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COMPETENCES CYCLE  4\5ème\"/>
    </mc:Choice>
  </mc:AlternateContent>
  <bookViews>
    <workbookView xWindow="0" yWindow="0" windowWidth="19200" windowHeight="7110" tabRatio="711" xr2:uid="{00000000-000D-0000-FFFF-FFFF00000000}"/>
  </bookViews>
  <sheets>
    <sheet name="Classe (5ème1)" sheetId="13" r:id="rId1"/>
    <sheet name="Elève (5ème1)" sheetId="14" r:id="rId2"/>
    <sheet name="Classe (5ème2)" sheetId="11" r:id="rId3"/>
    <sheet name="Elève (5ème2)" sheetId="12" r:id="rId4"/>
    <sheet name="Classe (5ème3)" sheetId="9" r:id="rId5"/>
    <sheet name="Elève (5ème3)" sheetId="10" r:id="rId6"/>
    <sheet name="Classe (5ème4)" sheetId="7" r:id="rId7"/>
    <sheet name="Elève (5ème4)" sheetId="8" r:id="rId8"/>
    <sheet name="Classe (5ème6)" sheetId="6" r:id="rId9"/>
    <sheet name="Elève (5ème6)" sheetId="2" r:id="rId10"/>
    <sheet name="Liste 5ème" sheetId="16" r:id="rId11"/>
    <sheet name="ref " sheetId="3" r:id="rId12"/>
  </sheets>
  <definedNames>
    <definedName name="_xlnm._FilterDatabase" localSheetId="1" hidden="1">'Elève (5ème1)'!$A$2:$SR$26</definedName>
    <definedName name="_xlnm._FilterDatabase" localSheetId="3" hidden="1">'Elève (5ème2)'!$A$2:$SR$26</definedName>
    <definedName name="_xlnm._FilterDatabase" localSheetId="5" hidden="1">'Elève (5ème3)'!$A$2:$SR$26</definedName>
    <definedName name="_xlnm._FilterDatabase" localSheetId="7" hidden="1">'Elève (5ème4)'!$A$2:$SR$26</definedName>
    <definedName name="_xlnm._FilterDatabase" localSheetId="9" hidden="1">'Elève (5ème6)'!$A$2:$SR$26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O21" i="14" l="1"/>
  <c r="SP21" i="14" s="1"/>
  <c r="SJ21" i="14"/>
  <c r="SK21" i="14" s="1"/>
  <c r="SE21" i="14"/>
  <c r="RX21" i="14"/>
  <c r="RY21" i="14" s="1"/>
  <c r="RS21" i="14"/>
  <c r="RT21" i="14" s="1"/>
  <c r="RN21" i="14"/>
  <c r="RG21" i="14"/>
  <c r="RH21" i="14" s="1"/>
  <c r="RB21" i="14"/>
  <c r="QW21" i="14"/>
  <c r="QP21" i="14"/>
  <c r="QQ21" i="14" s="1"/>
  <c r="QK21" i="14"/>
  <c r="QL21" i="14" s="1"/>
  <c r="QF21" i="14"/>
  <c r="PY21" i="14"/>
  <c r="PZ21" i="14" s="1"/>
  <c r="PT21" i="14"/>
  <c r="PU21" i="14" s="1"/>
  <c r="PO21" i="14"/>
  <c r="PH21" i="14"/>
  <c r="PC21" i="14"/>
  <c r="PD21" i="14" s="1"/>
  <c r="OX21" i="14"/>
  <c r="OQ21" i="14"/>
  <c r="OR21" i="14" s="1"/>
  <c r="OL21" i="14"/>
  <c r="OG21" i="14"/>
  <c r="NZ21" i="14"/>
  <c r="OA21" i="14" s="1"/>
  <c r="NU21" i="14"/>
  <c r="NV21" i="14" s="1"/>
  <c r="NP21" i="14"/>
  <c r="NI21" i="14"/>
  <c r="NJ21" i="14" s="1"/>
  <c r="ND21" i="14"/>
  <c r="NE21" i="14" s="1"/>
  <c r="MY21" i="14"/>
  <c r="MR21" i="14"/>
  <c r="MM21" i="14"/>
  <c r="MN21" i="14" s="1"/>
  <c r="MH21" i="14"/>
  <c r="MA21" i="14"/>
  <c r="MB21" i="14" s="1"/>
  <c r="LV21" i="14"/>
  <c r="LQ21" i="14"/>
  <c r="LJ21" i="14"/>
  <c r="LK21" i="14" s="1"/>
  <c r="LE21" i="14"/>
  <c r="LF21" i="14" s="1"/>
  <c r="KZ21" i="14"/>
  <c r="KS21" i="14"/>
  <c r="KT21" i="14" s="1"/>
  <c r="KN21" i="14"/>
  <c r="KO21" i="14" s="1"/>
  <c r="KI21" i="14"/>
  <c r="KB21" i="14"/>
  <c r="JW21" i="14"/>
  <c r="JX21" i="14" s="1"/>
  <c r="JR21" i="14"/>
  <c r="JK21" i="14"/>
  <c r="JL21" i="14" s="1"/>
  <c r="JF21" i="14"/>
  <c r="JG21" i="14" s="1"/>
  <c r="JA21" i="14"/>
  <c r="IT21" i="14"/>
  <c r="IU21" i="14" s="1"/>
  <c r="IO21" i="14"/>
  <c r="IP21" i="14" s="1"/>
  <c r="IJ21" i="14"/>
  <c r="IC21" i="14"/>
  <c r="ID21" i="14" s="1"/>
  <c r="HX21" i="14"/>
  <c r="HY21" i="14" s="1"/>
  <c r="HS21" i="14"/>
  <c r="HL21" i="14"/>
  <c r="HM21" i="14" s="1"/>
  <c r="HH21" i="14"/>
  <c r="HG21" i="14"/>
  <c r="HB21" i="14"/>
  <c r="GU21" i="14"/>
  <c r="GV21" i="14" s="1"/>
  <c r="GQ21" i="14"/>
  <c r="GP21" i="14"/>
  <c r="GK21" i="14"/>
  <c r="GL21" i="14" s="1"/>
  <c r="GD21" i="14"/>
  <c r="FZ21" i="14"/>
  <c r="FY21" i="14"/>
  <c r="FT21" i="14"/>
  <c r="FU21" i="14" s="1"/>
  <c r="FM21" i="14"/>
  <c r="FN21" i="14" s="1"/>
  <c r="FH21" i="14"/>
  <c r="FC21" i="14"/>
  <c r="FD21" i="14" s="1"/>
  <c r="EV21" i="14"/>
  <c r="EQ21" i="14"/>
  <c r="ER21" i="14" s="1"/>
  <c r="EL21" i="14"/>
  <c r="EM21" i="14" s="1"/>
  <c r="EE21" i="14"/>
  <c r="EF21" i="14" s="1"/>
  <c r="DZ21" i="14"/>
  <c r="DU21" i="14"/>
  <c r="DV21" i="14" s="1"/>
  <c r="DN21" i="14"/>
  <c r="DI21" i="14"/>
  <c r="DJ21" i="14" s="1"/>
  <c r="DD21" i="14"/>
  <c r="DE21" i="14" s="1"/>
  <c r="CW21" i="14"/>
  <c r="CX21" i="14" s="1"/>
  <c r="CR21" i="14"/>
  <c r="CM21" i="14"/>
  <c r="CN21" i="14" s="1"/>
  <c r="CF21" i="14"/>
  <c r="CA21" i="14"/>
  <c r="CB21" i="14" s="1"/>
  <c r="BV21" i="14"/>
  <c r="BW21" i="14" s="1"/>
  <c r="BO21" i="14"/>
  <c r="BP21" i="14" s="1"/>
  <c r="BJ21" i="14"/>
  <c r="BE21" i="14"/>
  <c r="BF21" i="14" s="1"/>
  <c r="AX21" i="14"/>
  <c r="AS21" i="14"/>
  <c r="AT21" i="14" s="1"/>
  <c r="AN21" i="14"/>
  <c r="AO21" i="14" s="1"/>
  <c r="AG21" i="14"/>
  <c r="AH21" i="14" s="1"/>
  <c r="AB21" i="14"/>
  <c r="W21" i="14"/>
  <c r="X21" i="14" s="1"/>
  <c r="P21" i="14"/>
  <c r="K21" i="14"/>
  <c r="L21" i="14" s="1"/>
  <c r="F21" i="14"/>
  <c r="G21" i="14" s="1"/>
  <c r="SO20" i="14"/>
  <c r="SJ20" i="14"/>
  <c r="SE20" i="14"/>
  <c r="RX20" i="14"/>
  <c r="RS20" i="14"/>
  <c r="RN20" i="14"/>
  <c r="RG20" i="14"/>
  <c r="QW20" i="14"/>
  <c r="QP20" i="14"/>
  <c r="QK20" i="14"/>
  <c r="PY20" i="14"/>
  <c r="PT20" i="14"/>
  <c r="PO20" i="14"/>
  <c r="PC20" i="14"/>
  <c r="OX20" i="14"/>
  <c r="OQ20" i="14"/>
  <c r="OG20" i="14"/>
  <c r="NZ20" i="14"/>
  <c r="NU20" i="14"/>
  <c r="NI20" i="14"/>
  <c r="ND20" i="14"/>
  <c r="MY20" i="14"/>
  <c r="MM20" i="14"/>
  <c r="MH20" i="14"/>
  <c r="MA20" i="14"/>
  <c r="LQ20" i="14"/>
  <c r="LJ20" i="14"/>
  <c r="LE20" i="14"/>
  <c r="KS20" i="14"/>
  <c r="KN20" i="14"/>
  <c r="KI20" i="14"/>
  <c r="JW20" i="14"/>
  <c r="JR20" i="14"/>
  <c r="JK20" i="14"/>
  <c r="JF20" i="14"/>
  <c r="JA20" i="14"/>
  <c r="IU20" i="14"/>
  <c r="IT20" i="14"/>
  <c r="IP20" i="14"/>
  <c r="IO20" i="14"/>
  <c r="ID20" i="14"/>
  <c r="IC20" i="14"/>
  <c r="HY20" i="14"/>
  <c r="HX20" i="14"/>
  <c r="HT20" i="14"/>
  <c r="HS20" i="14"/>
  <c r="HM20" i="14"/>
  <c r="HL20" i="14"/>
  <c r="HH20" i="14"/>
  <c r="HG20" i="14"/>
  <c r="GV20" i="14"/>
  <c r="GU20" i="14"/>
  <c r="GQ20" i="14"/>
  <c r="GP20" i="14"/>
  <c r="GL20" i="14"/>
  <c r="GK20" i="14"/>
  <c r="FZ20" i="14"/>
  <c r="FY20" i="14"/>
  <c r="FU20" i="14"/>
  <c r="FT20" i="14"/>
  <c r="FN20" i="14"/>
  <c r="FM20" i="14"/>
  <c r="FD20" i="14"/>
  <c r="FC20" i="14"/>
  <c r="ER20" i="14"/>
  <c r="EQ20" i="14"/>
  <c r="EM20" i="14"/>
  <c r="EL20" i="14"/>
  <c r="EF20" i="14"/>
  <c r="EE20" i="14"/>
  <c r="DV20" i="14"/>
  <c r="DU20" i="14"/>
  <c r="DJ20" i="14"/>
  <c r="DI20" i="14"/>
  <c r="DE20" i="14"/>
  <c r="DD20" i="14"/>
  <c r="CX20" i="14"/>
  <c r="CW20" i="14"/>
  <c r="CN20" i="14"/>
  <c r="CM20" i="14"/>
  <c r="BW20" i="14"/>
  <c r="BV20" i="14"/>
  <c r="BF20" i="14"/>
  <c r="BE20" i="14"/>
  <c r="AO20" i="14"/>
  <c r="AN20" i="14"/>
  <c r="X20" i="14"/>
  <c r="W20" i="14"/>
  <c r="G20" i="14"/>
  <c r="F20" i="14"/>
  <c r="SP19" i="14"/>
  <c r="SO19" i="14"/>
  <c r="SK19" i="14"/>
  <c r="SJ19" i="14"/>
  <c r="SF19" i="14"/>
  <c r="SE19" i="14"/>
  <c r="SQ19" i="14" s="1"/>
  <c r="SR19" i="14" s="1"/>
  <c r="RY19" i="14"/>
  <c r="RX19" i="14"/>
  <c r="RT19" i="14"/>
  <c r="RS19" i="14"/>
  <c r="RO19" i="14"/>
  <c r="RN19" i="14"/>
  <c r="RZ19" i="14" s="1"/>
  <c r="SA19" i="14" s="1"/>
  <c r="RH19" i="14"/>
  <c r="RG19" i="14"/>
  <c r="RC19" i="14"/>
  <c r="RB19" i="14"/>
  <c r="QX19" i="14"/>
  <c r="QW19" i="14"/>
  <c r="RI19" i="14" s="1"/>
  <c r="RJ19" i="14" s="1"/>
  <c r="QQ19" i="14"/>
  <c r="QP19" i="14"/>
  <c r="QL19" i="14"/>
  <c r="QK19" i="14"/>
  <c r="QG19" i="14"/>
  <c r="QF19" i="14"/>
  <c r="QR19" i="14" s="1"/>
  <c r="QS19" i="14" s="1"/>
  <c r="PY19" i="14"/>
  <c r="PZ19" i="14" s="1"/>
  <c r="PU19" i="14"/>
  <c r="PT19" i="14"/>
  <c r="PO19" i="14"/>
  <c r="QA19" i="14" s="1"/>
  <c r="QB19" i="14" s="1"/>
  <c r="PI19" i="14"/>
  <c r="PH19" i="14"/>
  <c r="PD19" i="14"/>
  <c r="PC19" i="14"/>
  <c r="OY19" i="14"/>
  <c r="OX19" i="14"/>
  <c r="PJ19" i="14" s="1"/>
  <c r="PK19" i="14" s="1"/>
  <c r="OQ19" i="14"/>
  <c r="OR19" i="14" s="1"/>
  <c r="OM19" i="14"/>
  <c r="OL19" i="14"/>
  <c r="OG19" i="14"/>
  <c r="OS19" i="14" s="1"/>
  <c r="OT19" i="14" s="1"/>
  <c r="OA19" i="14"/>
  <c r="NZ19" i="14"/>
  <c r="NV19" i="14"/>
  <c r="NU19" i="14"/>
  <c r="NQ19" i="14"/>
  <c r="NP19" i="14"/>
  <c r="OB19" i="14" s="1"/>
  <c r="OC19" i="14" s="1"/>
  <c r="NI19" i="14"/>
  <c r="NJ19" i="14" s="1"/>
  <c r="ND19" i="14"/>
  <c r="NE19" i="14" s="1"/>
  <c r="MZ19" i="14"/>
  <c r="MY19" i="14"/>
  <c r="MS19" i="14"/>
  <c r="MR19" i="14"/>
  <c r="MM19" i="14"/>
  <c r="MN19" i="14" s="1"/>
  <c r="MH19" i="14"/>
  <c r="MA19" i="14"/>
  <c r="MB19" i="14" s="1"/>
  <c r="LV19" i="14"/>
  <c r="LR19" i="14"/>
  <c r="LQ19" i="14"/>
  <c r="LK19" i="14"/>
  <c r="LJ19" i="14"/>
  <c r="LE19" i="14"/>
  <c r="LF19" i="14" s="1"/>
  <c r="KZ19" i="14"/>
  <c r="KS19" i="14"/>
  <c r="KT19" i="14" s="1"/>
  <c r="KN19" i="14"/>
  <c r="KJ19" i="14"/>
  <c r="KI19" i="14"/>
  <c r="KC19" i="14"/>
  <c r="KB19" i="14"/>
  <c r="JW19" i="14"/>
  <c r="JX19" i="14" s="1"/>
  <c r="JR19" i="14"/>
  <c r="JK19" i="14"/>
  <c r="JL19" i="14" s="1"/>
  <c r="JF19" i="14"/>
  <c r="JB19" i="14"/>
  <c r="JA19" i="14"/>
  <c r="IU19" i="14"/>
  <c r="IT19" i="14"/>
  <c r="IO19" i="14"/>
  <c r="IP19" i="14" s="1"/>
  <c r="IJ19" i="14"/>
  <c r="IC19" i="14"/>
  <c r="ID19" i="14" s="1"/>
  <c r="HX19" i="14"/>
  <c r="HT19" i="14"/>
  <c r="HS19" i="14"/>
  <c r="HM19" i="14"/>
  <c r="HL19" i="14"/>
  <c r="HG19" i="14"/>
  <c r="HH19" i="14" s="1"/>
  <c r="HB19" i="14"/>
  <c r="GU19" i="14"/>
  <c r="GV19" i="14" s="1"/>
  <c r="GP19" i="14"/>
  <c r="GL19" i="14"/>
  <c r="GK19" i="14"/>
  <c r="GE19" i="14"/>
  <c r="GD19" i="14"/>
  <c r="FY19" i="14"/>
  <c r="FZ19" i="14" s="1"/>
  <c r="FT19" i="14"/>
  <c r="FM19" i="14"/>
  <c r="FN19" i="14" s="1"/>
  <c r="FH19" i="14"/>
  <c r="FI19" i="14" s="1"/>
  <c r="FC19" i="14"/>
  <c r="EV19" i="14"/>
  <c r="EW19" i="14" s="1"/>
  <c r="ER19" i="14"/>
  <c r="EQ19" i="14"/>
  <c r="EX19" i="14" s="1"/>
  <c r="EY19" i="14" s="1"/>
  <c r="EL19" i="14"/>
  <c r="EM19" i="14" s="1"/>
  <c r="EE19" i="14"/>
  <c r="EF19" i="14" s="1"/>
  <c r="DZ19" i="14"/>
  <c r="EA19" i="14" s="1"/>
  <c r="DU19" i="14"/>
  <c r="DV19" i="14" s="1"/>
  <c r="DN19" i="14"/>
  <c r="DO19" i="14" s="1"/>
  <c r="DJ19" i="14"/>
  <c r="DI19" i="14"/>
  <c r="DD19" i="14"/>
  <c r="DE19" i="14" s="1"/>
  <c r="CW19" i="14"/>
  <c r="CX19" i="14" s="1"/>
  <c r="CR19" i="14"/>
  <c r="CS19" i="14" s="1"/>
  <c r="CM19" i="14"/>
  <c r="CN19" i="14" s="1"/>
  <c r="CF19" i="14"/>
  <c r="CG19" i="14" s="1"/>
  <c r="CB19" i="14"/>
  <c r="CA19" i="14"/>
  <c r="BV19" i="14"/>
  <c r="BW19" i="14" s="1"/>
  <c r="BO19" i="14"/>
  <c r="BP19" i="14" s="1"/>
  <c r="BJ19" i="14"/>
  <c r="BK19" i="14" s="1"/>
  <c r="BE19" i="14"/>
  <c r="BF19" i="14" s="1"/>
  <c r="AX19" i="14"/>
  <c r="AT19" i="14"/>
  <c r="AS19" i="14"/>
  <c r="AN19" i="14"/>
  <c r="AO19" i="14" s="1"/>
  <c r="AG19" i="14"/>
  <c r="AH19" i="14" s="1"/>
  <c r="AB19" i="14"/>
  <c r="AC19" i="14" s="1"/>
  <c r="W19" i="14"/>
  <c r="X19" i="14" s="1"/>
  <c r="P19" i="14"/>
  <c r="Q19" i="14" s="1"/>
  <c r="K19" i="14"/>
  <c r="L19" i="14" s="1"/>
  <c r="F19" i="14"/>
  <c r="G19" i="14" s="1"/>
  <c r="SO18" i="14"/>
  <c r="SP18" i="14" s="1"/>
  <c r="SJ18" i="14"/>
  <c r="SK18" i="14" s="1"/>
  <c r="SE18" i="14"/>
  <c r="SF18" i="14" s="1"/>
  <c r="RX18" i="14"/>
  <c r="RY18" i="14" s="1"/>
  <c r="RS18" i="14"/>
  <c r="RT18" i="14" s="1"/>
  <c r="RN18" i="14"/>
  <c r="RO18" i="14" s="1"/>
  <c r="RG18" i="14"/>
  <c r="RH18" i="14" s="1"/>
  <c r="RB18" i="14"/>
  <c r="RC18" i="14" s="1"/>
  <c r="QW18" i="14"/>
  <c r="QX18" i="14" s="1"/>
  <c r="QP18" i="14"/>
  <c r="QQ18" i="14" s="1"/>
  <c r="QK18" i="14"/>
  <c r="QL18" i="14" s="1"/>
  <c r="QF18" i="14"/>
  <c r="QG18" i="14" s="1"/>
  <c r="PY18" i="14"/>
  <c r="PZ18" i="14" s="1"/>
  <c r="PT18" i="14"/>
  <c r="PU18" i="14" s="1"/>
  <c r="PO18" i="14"/>
  <c r="PP18" i="14" s="1"/>
  <c r="PH18" i="14"/>
  <c r="PI18" i="14" s="1"/>
  <c r="PC18" i="14"/>
  <c r="PD18" i="14" s="1"/>
  <c r="OX18" i="14"/>
  <c r="OY18" i="14" s="1"/>
  <c r="OQ18" i="14"/>
  <c r="OR18" i="14" s="1"/>
  <c r="OL18" i="14"/>
  <c r="OM18" i="14" s="1"/>
  <c r="OG18" i="14"/>
  <c r="OH18" i="14" s="1"/>
  <c r="NZ18" i="14"/>
  <c r="NU18" i="14"/>
  <c r="NV18" i="14" s="1"/>
  <c r="NP18" i="14"/>
  <c r="NQ18" i="14" s="1"/>
  <c r="NI18" i="14"/>
  <c r="NJ18" i="14" s="1"/>
  <c r="ND18" i="14"/>
  <c r="NE18" i="14" s="1"/>
  <c r="MY18" i="14"/>
  <c r="MZ18" i="14" s="1"/>
  <c r="MR18" i="14"/>
  <c r="MS18" i="14" s="1"/>
  <c r="MM18" i="14"/>
  <c r="MN18" i="14" s="1"/>
  <c r="MH18" i="14"/>
  <c r="MI18" i="14" s="1"/>
  <c r="MA18" i="14"/>
  <c r="MB18" i="14" s="1"/>
  <c r="LV18" i="14"/>
  <c r="LW18" i="14" s="1"/>
  <c r="LQ18" i="14"/>
  <c r="LR18" i="14" s="1"/>
  <c r="LJ18" i="14"/>
  <c r="LK18" i="14" s="1"/>
  <c r="LE18" i="14"/>
  <c r="LF18" i="14" s="1"/>
  <c r="KZ18" i="14"/>
  <c r="LA18" i="14" s="1"/>
  <c r="KS18" i="14"/>
  <c r="KT18" i="14" s="1"/>
  <c r="KN18" i="14"/>
  <c r="KO18" i="14" s="1"/>
  <c r="KI18" i="14"/>
  <c r="KJ18" i="14" s="1"/>
  <c r="KB18" i="14"/>
  <c r="KC18" i="14" s="1"/>
  <c r="JW18" i="14"/>
  <c r="JX18" i="14" s="1"/>
  <c r="JR18" i="14"/>
  <c r="JS18" i="14" s="1"/>
  <c r="JK18" i="14"/>
  <c r="JL18" i="14" s="1"/>
  <c r="JF18" i="14"/>
  <c r="JG18" i="14" s="1"/>
  <c r="JA18" i="14"/>
  <c r="JB18" i="14" s="1"/>
  <c r="IT18" i="14"/>
  <c r="IU18" i="14" s="1"/>
  <c r="IO18" i="14"/>
  <c r="IP18" i="14" s="1"/>
  <c r="IJ18" i="14"/>
  <c r="IK18" i="14" s="1"/>
  <c r="IC18" i="14"/>
  <c r="ID18" i="14" s="1"/>
  <c r="HX18" i="14"/>
  <c r="HY18" i="14" s="1"/>
  <c r="HS18" i="14"/>
  <c r="HT18" i="14" s="1"/>
  <c r="HL18" i="14"/>
  <c r="HM18" i="14" s="1"/>
  <c r="HG18" i="14"/>
  <c r="HH18" i="14" s="1"/>
  <c r="HB18" i="14"/>
  <c r="HC18" i="14" s="1"/>
  <c r="GU18" i="14"/>
  <c r="GV18" i="14" s="1"/>
  <c r="GP18" i="14"/>
  <c r="GQ18" i="14" s="1"/>
  <c r="GK18" i="14"/>
  <c r="GL18" i="14" s="1"/>
  <c r="GD18" i="14"/>
  <c r="GE18" i="14" s="1"/>
  <c r="FY18" i="14"/>
  <c r="FZ18" i="14" s="1"/>
  <c r="FT18" i="14"/>
  <c r="FU18" i="14" s="1"/>
  <c r="FM18" i="14"/>
  <c r="FN18" i="14" s="1"/>
  <c r="FH18" i="14"/>
  <c r="FI18" i="14" s="1"/>
  <c r="FC18" i="14"/>
  <c r="FD18" i="14" s="1"/>
  <c r="EV18" i="14"/>
  <c r="EW18" i="14" s="1"/>
  <c r="EQ18" i="14"/>
  <c r="ER18" i="14" s="1"/>
  <c r="EL18" i="14"/>
  <c r="EM18" i="14" s="1"/>
  <c r="EE18" i="14"/>
  <c r="EF18" i="14" s="1"/>
  <c r="DZ18" i="14"/>
  <c r="EA18" i="14" s="1"/>
  <c r="DU18" i="14"/>
  <c r="DV18" i="14" s="1"/>
  <c r="DN18" i="14"/>
  <c r="DI18" i="14"/>
  <c r="DJ18" i="14" s="1"/>
  <c r="DD18" i="14"/>
  <c r="DE18" i="14" s="1"/>
  <c r="CW18" i="14"/>
  <c r="CX18" i="14" s="1"/>
  <c r="CR18" i="14"/>
  <c r="CS18" i="14" s="1"/>
  <c r="CM18" i="14"/>
  <c r="CN18" i="14" s="1"/>
  <c r="CF18" i="14"/>
  <c r="CG18" i="14" s="1"/>
  <c r="CA18" i="14"/>
  <c r="CB18" i="14" s="1"/>
  <c r="BV18" i="14"/>
  <c r="BW18" i="14" s="1"/>
  <c r="BO18" i="14"/>
  <c r="BP18" i="14" s="1"/>
  <c r="BJ18" i="14"/>
  <c r="BK18" i="14" s="1"/>
  <c r="BE18" i="14"/>
  <c r="BF18" i="14" s="1"/>
  <c r="AX18" i="14"/>
  <c r="AY18" i="14" s="1"/>
  <c r="AS18" i="14"/>
  <c r="AT18" i="14" s="1"/>
  <c r="AN18" i="14"/>
  <c r="AO18" i="14" s="1"/>
  <c r="AG18" i="14"/>
  <c r="AH18" i="14" s="1"/>
  <c r="AB18" i="14"/>
  <c r="AC18" i="14" s="1"/>
  <c r="W18" i="14"/>
  <c r="X18" i="14" s="1"/>
  <c r="P18" i="14"/>
  <c r="Q18" i="14" s="1"/>
  <c r="K18" i="14"/>
  <c r="L18" i="14" s="1"/>
  <c r="F18" i="14"/>
  <c r="G18" i="14" s="1"/>
  <c r="SO17" i="14"/>
  <c r="SP17" i="14" s="1"/>
  <c r="SJ17" i="14"/>
  <c r="SE17" i="14"/>
  <c r="SF17" i="14" s="1"/>
  <c r="RX17" i="14"/>
  <c r="RY17" i="14" s="1"/>
  <c r="RS17" i="14"/>
  <c r="RT17" i="14" s="1"/>
  <c r="RN17" i="14"/>
  <c r="RO17" i="14" s="1"/>
  <c r="RG17" i="14"/>
  <c r="RH17" i="14" s="1"/>
  <c r="RB17" i="14"/>
  <c r="RC17" i="14" s="1"/>
  <c r="QW17" i="14"/>
  <c r="QX17" i="14" s="1"/>
  <c r="QP17" i="14"/>
  <c r="QQ17" i="14" s="1"/>
  <c r="QK17" i="14"/>
  <c r="QF17" i="14"/>
  <c r="QG17" i="14" s="1"/>
  <c r="PY17" i="14"/>
  <c r="PZ17" i="14" s="1"/>
  <c r="PT17" i="14"/>
  <c r="PO17" i="14"/>
  <c r="PP17" i="14" s="1"/>
  <c r="PH17" i="14"/>
  <c r="PI17" i="14" s="1"/>
  <c r="PC17" i="14"/>
  <c r="PD17" i="14" s="1"/>
  <c r="OX17" i="14"/>
  <c r="OY17" i="14" s="1"/>
  <c r="OQ17" i="14"/>
  <c r="OR17" i="14" s="1"/>
  <c r="OL17" i="14"/>
  <c r="OG17" i="14"/>
  <c r="OH17" i="14" s="1"/>
  <c r="NZ17" i="14"/>
  <c r="OA17" i="14" s="1"/>
  <c r="NU17" i="14"/>
  <c r="NV17" i="14" s="1"/>
  <c r="NP17" i="14"/>
  <c r="NQ17" i="14" s="1"/>
  <c r="NI17" i="14"/>
  <c r="NJ17" i="14" s="1"/>
  <c r="ND17" i="14"/>
  <c r="MY17" i="14"/>
  <c r="MZ17" i="14" s="1"/>
  <c r="MR17" i="14"/>
  <c r="MS17" i="14" s="1"/>
  <c r="MM17" i="14"/>
  <c r="MN17" i="14" s="1"/>
  <c r="MH17" i="14"/>
  <c r="MI17" i="14" s="1"/>
  <c r="MA17" i="14"/>
  <c r="MB17" i="14" s="1"/>
  <c r="LV17" i="14"/>
  <c r="LQ17" i="14"/>
  <c r="LR17" i="14" s="1"/>
  <c r="LJ17" i="14"/>
  <c r="LK17" i="14" s="1"/>
  <c r="LE17" i="14"/>
  <c r="LF17" i="14" s="1"/>
  <c r="KZ17" i="14"/>
  <c r="LA17" i="14" s="1"/>
  <c r="KS17" i="14"/>
  <c r="KT17" i="14" s="1"/>
  <c r="KN17" i="14"/>
  <c r="KI17" i="14"/>
  <c r="KJ17" i="14" s="1"/>
  <c r="KB17" i="14"/>
  <c r="KC17" i="14" s="1"/>
  <c r="JW17" i="14"/>
  <c r="JX17" i="14" s="1"/>
  <c r="JR17" i="14"/>
  <c r="JS17" i="14" s="1"/>
  <c r="JK17" i="14"/>
  <c r="JL17" i="14" s="1"/>
  <c r="JF17" i="14"/>
  <c r="JA17" i="14"/>
  <c r="JB17" i="14" s="1"/>
  <c r="IT17" i="14"/>
  <c r="IU17" i="14" s="1"/>
  <c r="IO17" i="14"/>
  <c r="IP17" i="14" s="1"/>
  <c r="IJ17" i="14"/>
  <c r="IK17" i="14" s="1"/>
  <c r="IC17" i="14"/>
  <c r="ID17" i="14" s="1"/>
  <c r="HX17" i="14"/>
  <c r="HS17" i="14"/>
  <c r="HT17" i="14" s="1"/>
  <c r="HL17" i="14"/>
  <c r="HM17" i="14" s="1"/>
  <c r="HH17" i="14"/>
  <c r="HG17" i="14"/>
  <c r="HB17" i="14"/>
  <c r="HC17" i="14" s="1"/>
  <c r="GW17" i="14"/>
  <c r="GU17" i="14"/>
  <c r="GV17" i="14" s="1"/>
  <c r="GP17" i="14"/>
  <c r="GQ17" i="14" s="1"/>
  <c r="GK17" i="14"/>
  <c r="GL17" i="14" s="1"/>
  <c r="GD17" i="14"/>
  <c r="GE17" i="14" s="1"/>
  <c r="FY17" i="14"/>
  <c r="FZ17" i="14" s="1"/>
  <c r="FT17" i="14"/>
  <c r="FU17" i="14" s="1"/>
  <c r="FM17" i="14"/>
  <c r="FN17" i="14" s="1"/>
  <c r="FH17" i="14"/>
  <c r="FC17" i="14"/>
  <c r="FD17" i="14" s="1"/>
  <c r="EV17" i="14"/>
  <c r="EW17" i="14" s="1"/>
  <c r="ER17" i="14"/>
  <c r="EQ17" i="14"/>
  <c r="EL17" i="14"/>
  <c r="EM17" i="14" s="1"/>
  <c r="EG17" i="14"/>
  <c r="EE17" i="14"/>
  <c r="EF17" i="14" s="1"/>
  <c r="DZ17" i="14"/>
  <c r="EA17" i="14" s="1"/>
  <c r="DU17" i="14"/>
  <c r="DV17" i="14" s="1"/>
  <c r="DN17" i="14"/>
  <c r="DO17" i="14" s="1"/>
  <c r="DI17" i="14"/>
  <c r="DJ17" i="14" s="1"/>
  <c r="DD17" i="14"/>
  <c r="DE17" i="14" s="1"/>
  <c r="CW17" i="14"/>
  <c r="CX17" i="14" s="1"/>
  <c r="CR17" i="14"/>
  <c r="CM17" i="14"/>
  <c r="CN17" i="14" s="1"/>
  <c r="CF17" i="14"/>
  <c r="CG17" i="14" s="1"/>
  <c r="CB17" i="14"/>
  <c r="CA17" i="14"/>
  <c r="BV17" i="14"/>
  <c r="BW17" i="14" s="1"/>
  <c r="BQ17" i="14"/>
  <c r="BO17" i="14"/>
  <c r="BP17" i="14" s="1"/>
  <c r="BJ17" i="14"/>
  <c r="BK17" i="14" s="1"/>
  <c r="BE17" i="14"/>
  <c r="BF17" i="14" s="1"/>
  <c r="AX17" i="14"/>
  <c r="AY17" i="14" s="1"/>
  <c r="AS17" i="14"/>
  <c r="AT17" i="14" s="1"/>
  <c r="AN17" i="14"/>
  <c r="AO17" i="14" s="1"/>
  <c r="AG17" i="14"/>
  <c r="AH17" i="14" s="1"/>
  <c r="AB17" i="14"/>
  <c r="W17" i="14"/>
  <c r="X17" i="14" s="1"/>
  <c r="P17" i="14"/>
  <c r="L17" i="14"/>
  <c r="K17" i="14"/>
  <c r="F17" i="14"/>
  <c r="G17" i="14" s="1"/>
  <c r="SO16" i="14"/>
  <c r="SP16" i="14" s="1"/>
  <c r="SE16" i="14"/>
  <c r="SF16" i="14" s="1"/>
  <c r="RX16" i="14"/>
  <c r="RY16" i="14" s="1"/>
  <c r="RN16" i="14"/>
  <c r="RO16" i="14" s="1"/>
  <c r="RG16" i="14"/>
  <c r="RH16" i="14" s="1"/>
  <c r="RB16" i="14"/>
  <c r="RC16" i="14" s="1"/>
  <c r="QW16" i="14"/>
  <c r="QX16" i="14" s="1"/>
  <c r="QP16" i="14"/>
  <c r="QQ16" i="14" s="1"/>
  <c r="QF16" i="14"/>
  <c r="QG16" i="14" s="1"/>
  <c r="PY16" i="14"/>
  <c r="PZ16" i="14" s="1"/>
  <c r="PO16" i="14"/>
  <c r="PP16" i="14" s="1"/>
  <c r="PH16" i="14"/>
  <c r="PI16" i="14" s="1"/>
  <c r="PC16" i="14"/>
  <c r="PD16" i="14" s="1"/>
  <c r="OX16" i="14"/>
  <c r="OY16" i="14" s="1"/>
  <c r="OQ16" i="14"/>
  <c r="OR16" i="14" s="1"/>
  <c r="OG16" i="14"/>
  <c r="OH16" i="14" s="1"/>
  <c r="NU16" i="14"/>
  <c r="NV16" i="14" s="1"/>
  <c r="NP16" i="14"/>
  <c r="NQ16" i="14" s="1"/>
  <c r="NI16" i="14"/>
  <c r="NJ16" i="14" s="1"/>
  <c r="MY16" i="14"/>
  <c r="MZ16" i="14" s="1"/>
  <c r="MH16" i="14"/>
  <c r="MI16" i="14" s="1"/>
  <c r="MA16" i="14"/>
  <c r="MB16" i="14" s="1"/>
  <c r="LQ16" i="14"/>
  <c r="LR16" i="14" s="1"/>
  <c r="LE16" i="14"/>
  <c r="LF16" i="14" s="1"/>
  <c r="KZ16" i="14"/>
  <c r="LA16" i="14" s="1"/>
  <c r="KS16" i="14"/>
  <c r="KT16" i="14" s="1"/>
  <c r="KI16" i="14"/>
  <c r="KJ16" i="14" s="1"/>
  <c r="JW16" i="14"/>
  <c r="JX16" i="14" s="1"/>
  <c r="JR16" i="14"/>
  <c r="JS16" i="14" s="1"/>
  <c r="JK16" i="14"/>
  <c r="JL16" i="14" s="1"/>
  <c r="JA16" i="14"/>
  <c r="JB16" i="14" s="1"/>
  <c r="IO16" i="14"/>
  <c r="IP16" i="14" s="1"/>
  <c r="IJ16" i="14"/>
  <c r="IK16" i="14" s="1"/>
  <c r="IC16" i="14"/>
  <c r="ID16" i="14" s="1"/>
  <c r="HS16" i="14"/>
  <c r="HT16" i="14" s="1"/>
  <c r="HG16" i="14"/>
  <c r="HH16" i="14" s="1"/>
  <c r="HB16" i="14"/>
  <c r="HC16" i="14" s="1"/>
  <c r="GU16" i="14"/>
  <c r="GV16" i="14" s="1"/>
  <c r="GD16" i="14"/>
  <c r="GE16" i="14" s="1"/>
  <c r="FY16" i="14"/>
  <c r="FZ16" i="14" s="1"/>
  <c r="FT16" i="14"/>
  <c r="FU16" i="14" s="1"/>
  <c r="FM16" i="14"/>
  <c r="FN16" i="14" s="1"/>
  <c r="FC16" i="14"/>
  <c r="FD16" i="14" s="1"/>
  <c r="EQ16" i="14"/>
  <c r="ER16" i="14" s="1"/>
  <c r="EL16" i="14"/>
  <c r="EM16" i="14" s="1"/>
  <c r="EE16" i="14"/>
  <c r="EF16" i="14" s="1"/>
  <c r="DI16" i="14"/>
  <c r="DJ16" i="14" s="1"/>
  <c r="DD16" i="14"/>
  <c r="DE16" i="14" s="1"/>
  <c r="CW16" i="14"/>
  <c r="CX16" i="14" s="1"/>
  <c r="CM16" i="14"/>
  <c r="CN16" i="14" s="1"/>
  <c r="CA16" i="14"/>
  <c r="CB16" i="14" s="1"/>
  <c r="BV16" i="14"/>
  <c r="BW16" i="14" s="1"/>
  <c r="BO16" i="14"/>
  <c r="BP16" i="14" s="1"/>
  <c r="AS16" i="14"/>
  <c r="AT16" i="14" s="1"/>
  <c r="AN16" i="14"/>
  <c r="AO16" i="14" s="1"/>
  <c r="W16" i="14"/>
  <c r="X16" i="14" s="1"/>
  <c r="K16" i="14"/>
  <c r="L16" i="14" s="1"/>
  <c r="F16" i="14"/>
  <c r="SO15" i="14"/>
  <c r="SP15" i="14" s="1"/>
  <c r="SK15" i="14"/>
  <c r="SJ15" i="14"/>
  <c r="SE15" i="14"/>
  <c r="SF15" i="14" s="1"/>
  <c r="RZ15" i="14"/>
  <c r="SA15" i="14" s="1"/>
  <c r="RX15" i="14"/>
  <c r="RY15" i="14" s="1"/>
  <c r="RS15" i="14"/>
  <c r="RT15" i="14" s="1"/>
  <c r="RN15" i="14"/>
  <c r="RO15" i="14" s="1"/>
  <c r="RG15" i="14"/>
  <c r="RH15" i="14" s="1"/>
  <c r="RC15" i="14"/>
  <c r="RB15" i="14"/>
  <c r="QW15" i="14"/>
  <c r="QX15" i="14" s="1"/>
  <c r="QP15" i="14"/>
  <c r="QQ15" i="14" s="1"/>
  <c r="QK15" i="14"/>
  <c r="QL15" i="14" s="1"/>
  <c r="QF15" i="14"/>
  <c r="PY15" i="14"/>
  <c r="PZ15" i="14" s="1"/>
  <c r="PU15" i="14"/>
  <c r="PT15" i="14"/>
  <c r="PO15" i="14"/>
  <c r="PP15" i="14" s="1"/>
  <c r="PH15" i="14"/>
  <c r="PI15" i="14" s="1"/>
  <c r="PC15" i="14"/>
  <c r="OX15" i="14"/>
  <c r="OY15" i="14" s="1"/>
  <c r="OQ15" i="14"/>
  <c r="OR15" i="14" s="1"/>
  <c r="OM15" i="14"/>
  <c r="OL15" i="14"/>
  <c r="OG15" i="14"/>
  <c r="OH15" i="14" s="1"/>
  <c r="OB15" i="14"/>
  <c r="OC15" i="14" s="1"/>
  <c r="NZ15" i="14"/>
  <c r="OA15" i="14" s="1"/>
  <c r="NU15" i="14"/>
  <c r="NV15" i="14" s="1"/>
  <c r="NP15" i="14"/>
  <c r="NQ15" i="14" s="1"/>
  <c r="NI15" i="14"/>
  <c r="NJ15" i="14" s="1"/>
  <c r="NE15" i="14"/>
  <c r="ND15" i="14"/>
  <c r="MY15" i="14"/>
  <c r="MZ15" i="14" s="1"/>
  <c r="MT15" i="14"/>
  <c r="MU15" i="14" s="1"/>
  <c r="MR15" i="14"/>
  <c r="MS15" i="14" s="1"/>
  <c r="MM15" i="14"/>
  <c r="MN15" i="14" s="1"/>
  <c r="MH15" i="14"/>
  <c r="MI15" i="14" s="1"/>
  <c r="MA15" i="14"/>
  <c r="LW15" i="14"/>
  <c r="LV15" i="14"/>
  <c r="LQ15" i="14"/>
  <c r="LR15" i="14" s="1"/>
  <c r="LJ15" i="14"/>
  <c r="LK15" i="14" s="1"/>
  <c r="LE15" i="14"/>
  <c r="LF15" i="14" s="1"/>
  <c r="KZ15" i="14"/>
  <c r="KS15" i="14"/>
  <c r="KT15" i="14" s="1"/>
  <c r="KO15" i="14"/>
  <c r="KN15" i="14"/>
  <c r="KI15" i="14"/>
  <c r="KJ15" i="14" s="1"/>
  <c r="KB15" i="14"/>
  <c r="KC15" i="14" s="1"/>
  <c r="JW15" i="14"/>
  <c r="JX15" i="14" s="1"/>
  <c r="JR15" i="14"/>
  <c r="JS15" i="14" s="1"/>
  <c r="JK15" i="14"/>
  <c r="JL15" i="14" s="1"/>
  <c r="JG15" i="14"/>
  <c r="JF15" i="14"/>
  <c r="JA15" i="14"/>
  <c r="JB15" i="14" s="1"/>
  <c r="IV15" i="14"/>
  <c r="IW15" i="14" s="1"/>
  <c r="IT15" i="14"/>
  <c r="IU15" i="14" s="1"/>
  <c r="IO15" i="14"/>
  <c r="IP15" i="14" s="1"/>
  <c r="IJ15" i="14"/>
  <c r="IK15" i="14" s="1"/>
  <c r="IC15" i="14"/>
  <c r="ID15" i="14" s="1"/>
  <c r="HY15" i="14"/>
  <c r="HX15" i="14"/>
  <c r="HS15" i="14"/>
  <c r="HT15" i="14" s="1"/>
  <c r="HN15" i="14"/>
  <c r="HO15" i="14" s="1"/>
  <c r="HL15" i="14"/>
  <c r="HM15" i="14" s="1"/>
  <c r="HG15" i="14"/>
  <c r="HH15" i="14" s="1"/>
  <c r="HB15" i="14"/>
  <c r="HC15" i="14" s="1"/>
  <c r="GU15" i="14"/>
  <c r="GV15" i="14" s="1"/>
  <c r="GP15" i="14"/>
  <c r="GQ15" i="14" s="1"/>
  <c r="GK15" i="14"/>
  <c r="GL15" i="14" s="1"/>
  <c r="GD15" i="14"/>
  <c r="GE15" i="14" s="1"/>
  <c r="FY15" i="14"/>
  <c r="FZ15" i="14" s="1"/>
  <c r="FT15" i="14"/>
  <c r="FU15" i="14" s="1"/>
  <c r="FM15" i="14"/>
  <c r="FN15" i="14" s="1"/>
  <c r="FI15" i="14"/>
  <c r="FH15" i="14"/>
  <c r="FC15" i="14"/>
  <c r="FD15" i="14" s="1"/>
  <c r="EX15" i="14"/>
  <c r="EY15" i="14" s="1"/>
  <c r="EV15" i="14"/>
  <c r="EW15" i="14" s="1"/>
  <c r="EQ15" i="14"/>
  <c r="ER15" i="14" s="1"/>
  <c r="EL15" i="14"/>
  <c r="EM15" i="14" s="1"/>
  <c r="EE15" i="14"/>
  <c r="EF15" i="14" s="1"/>
  <c r="DZ15" i="14"/>
  <c r="EA15" i="14" s="1"/>
  <c r="DU15" i="14"/>
  <c r="DN15" i="14"/>
  <c r="DO15" i="14" s="1"/>
  <c r="DJ15" i="14"/>
  <c r="DI15" i="14"/>
  <c r="DD15" i="14"/>
  <c r="DE15" i="14" s="1"/>
  <c r="CY15" i="14"/>
  <c r="CZ15" i="14" s="1"/>
  <c r="CW15" i="14"/>
  <c r="CX15" i="14" s="1"/>
  <c r="CR15" i="14"/>
  <c r="CS15" i="14" s="1"/>
  <c r="CM15" i="14"/>
  <c r="CN15" i="14" s="1"/>
  <c r="CF15" i="14"/>
  <c r="CG15" i="14" s="1"/>
  <c r="CB15" i="14"/>
  <c r="CA15" i="14"/>
  <c r="BV15" i="14"/>
  <c r="BW15" i="14" s="1"/>
  <c r="BQ15" i="14"/>
  <c r="BR15" i="14" s="1"/>
  <c r="BO15" i="14"/>
  <c r="BP15" i="14" s="1"/>
  <c r="BJ15" i="14"/>
  <c r="BK15" i="14" s="1"/>
  <c r="BE15" i="14"/>
  <c r="BF15" i="14" s="1"/>
  <c r="AX15" i="14"/>
  <c r="AY15" i="14" s="1"/>
  <c r="AT15" i="14"/>
  <c r="AS15" i="14"/>
  <c r="AN15" i="14"/>
  <c r="AO15" i="14" s="1"/>
  <c r="AI15" i="14"/>
  <c r="AJ15" i="14" s="1"/>
  <c r="AG15" i="14"/>
  <c r="AH15" i="14" s="1"/>
  <c r="AB15" i="14"/>
  <c r="AC15" i="14" s="1"/>
  <c r="W15" i="14"/>
  <c r="X15" i="14" s="1"/>
  <c r="P15" i="14"/>
  <c r="Q15" i="14" s="1"/>
  <c r="L15" i="14"/>
  <c r="K15" i="14"/>
  <c r="F15" i="14"/>
  <c r="G15" i="14" s="1"/>
  <c r="SQ14" i="14"/>
  <c r="SR14" i="14" s="1"/>
  <c r="SO14" i="14"/>
  <c r="SP14" i="14" s="1"/>
  <c r="SJ14" i="14"/>
  <c r="SK14" i="14" s="1"/>
  <c r="SE14" i="14"/>
  <c r="SF14" i="14" s="1"/>
  <c r="RX14" i="14"/>
  <c r="RY14" i="14" s="1"/>
  <c r="RT14" i="14"/>
  <c r="RS14" i="14"/>
  <c r="RN14" i="14"/>
  <c r="RO14" i="14" s="1"/>
  <c r="RG14" i="14"/>
  <c r="RH14" i="14" s="1"/>
  <c r="RB14" i="14"/>
  <c r="RC14" i="14" s="1"/>
  <c r="QW14" i="14"/>
  <c r="QX14" i="14" s="1"/>
  <c r="QP14" i="14"/>
  <c r="QQ14" i="14" s="1"/>
  <c r="QL14" i="14"/>
  <c r="QK14" i="14"/>
  <c r="QF14" i="14"/>
  <c r="QG14" i="14" s="1"/>
  <c r="PY14" i="14"/>
  <c r="PZ14" i="14" s="1"/>
  <c r="PT14" i="14"/>
  <c r="PU14" i="14" s="1"/>
  <c r="PO14" i="14"/>
  <c r="PP14" i="14" s="1"/>
  <c r="PH14" i="14"/>
  <c r="PI14" i="14" s="1"/>
  <c r="PD14" i="14"/>
  <c r="PC14" i="14"/>
  <c r="OX14" i="14"/>
  <c r="OY14" i="14" s="1"/>
  <c r="OQ14" i="14"/>
  <c r="OR14" i="14" s="1"/>
  <c r="OL14" i="14"/>
  <c r="OM14" i="14" s="1"/>
  <c r="OG14" i="14"/>
  <c r="OH14" i="14" s="1"/>
  <c r="NZ14" i="14"/>
  <c r="OA14" i="14" s="1"/>
  <c r="NV14" i="14"/>
  <c r="NU14" i="14"/>
  <c r="NP14" i="14"/>
  <c r="NQ14" i="14" s="1"/>
  <c r="NI14" i="14"/>
  <c r="NJ14" i="14" s="1"/>
  <c r="ND14" i="14"/>
  <c r="NE14" i="14" s="1"/>
  <c r="MY14" i="14"/>
  <c r="MZ14" i="14" s="1"/>
  <c r="MR14" i="14"/>
  <c r="MS14" i="14" s="1"/>
  <c r="MN14" i="14"/>
  <c r="MM14" i="14"/>
  <c r="MH14" i="14"/>
  <c r="MI14" i="14" s="1"/>
  <c r="MA14" i="14"/>
  <c r="MB14" i="14" s="1"/>
  <c r="LV14" i="14"/>
  <c r="LW14" i="14" s="1"/>
  <c r="LQ14" i="14"/>
  <c r="LR14" i="14" s="1"/>
  <c r="LJ14" i="14"/>
  <c r="LK14" i="14" s="1"/>
  <c r="LF14" i="14"/>
  <c r="LE14" i="14"/>
  <c r="LE13" i="14" s="1"/>
  <c r="LF13" i="14" s="1"/>
  <c r="KZ14" i="14"/>
  <c r="LA14" i="14" s="1"/>
  <c r="KS14" i="14"/>
  <c r="KT14" i="14" s="1"/>
  <c r="KN14" i="14"/>
  <c r="KO14" i="14" s="1"/>
  <c r="KI14" i="14"/>
  <c r="KJ14" i="14" s="1"/>
  <c r="KB14" i="14"/>
  <c r="KC14" i="14" s="1"/>
  <c r="JX14" i="14"/>
  <c r="JW14" i="14"/>
  <c r="JW13" i="14" s="1"/>
  <c r="JX13" i="14" s="1"/>
  <c r="JR14" i="14"/>
  <c r="JS14" i="14" s="1"/>
  <c r="JK14" i="14"/>
  <c r="JL14" i="14" s="1"/>
  <c r="JF14" i="14"/>
  <c r="JG14" i="14" s="1"/>
  <c r="JA14" i="14"/>
  <c r="JB14" i="14" s="1"/>
  <c r="IT14" i="14"/>
  <c r="IU14" i="14" s="1"/>
  <c r="IP14" i="14"/>
  <c r="IO14" i="14"/>
  <c r="IO13" i="14" s="1"/>
  <c r="IP13" i="14" s="1"/>
  <c r="IJ14" i="14"/>
  <c r="IK14" i="14" s="1"/>
  <c r="IC14" i="14"/>
  <c r="ID14" i="14" s="1"/>
  <c r="HX14" i="14"/>
  <c r="HY14" i="14" s="1"/>
  <c r="HS14" i="14"/>
  <c r="HT14" i="14" s="1"/>
  <c r="HL14" i="14"/>
  <c r="HM14" i="14" s="1"/>
  <c r="HH14" i="14"/>
  <c r="HG14" i="14"/>
  <c r="HG13" i="14" s="1"/>
  <c r="HH13" i="14" s="1"/>
  <c r="HB14" i="14"/>
  <c r="HC14" i="14" s="1"/>
  <c r="GU14" i="14"/>
  <c r="GV14" i="14" s="1"/>
  <c r="GP14" i="14"/>
  <c r="GQ14" i="14" s="1"/>
  <c r="GK14" i="14"/>
  <c r="GL14" i="14" s="1"/>
  <c r="GD14" i="14"/>
  <c r="GE14" i="14" s="1"/>
  <c r="FZ14" i="14"/>
  <c r="FY14" i="14"/>
  <c r="FT14" i="14"/>
  <c r="FU14" i="14" s="1"/>
  <c r="FM14" i="14"/>
  <c r="FN14" i="14" s="1"/>
  <c r="FH14" i="14"/>
  <c r="FI14" i="14" s="1"/>
  <c r="FC14" i="14"/>
  <c r="FD14" i="14" s="1"/>
  <c r="EV14" i="14"/>
  <c r="EW14" i="14" s="1"/>
  <c r="ER14" i="14"/>
  <c r="EQ14" i="14"/>
  <c r="EQ13" i="14" s="1"/>
  <c r="ER13" i="14" s="1"/>
  <c r="EL14" i="14"/>
  <c r="EM14" i="14" s="1"/>
  <c r="EE14" i="14"/>
  <c r="EF14" i="14" s="1"/>
  <c r="DZ14" i="14"/>
  <c r="EA14" i="14" s="1"/>
  <c r="DU14" i="14"/>
  <c r="DV14" i="14" s="1"/>
  <c r="DN14" i="14"/>
  <c r="DO14" i="14" s="1"/>
  <c r="DJ14" i="14"/>
  <c r="DI14" i="14"/>
  <c r="DI13" i="14" s="1"/>
  <c r="DJ13" i="14" s="1"/>
  <c r="DD14" i="14"/>
  <c r="DE14" i="14" s="1"/>
  <c r="CW14" i="14"/>
  <c r="CX14" i="14" s="1"/>
  <c r="CR14" i="14"/>
  <c r="CS14" i="14" s="1"/>
  <c r="CM14" i="14"/>
  <c r="CN14" i="14" s="1"/>
  <c r="CF14" i="14"/>
  <c r="CG14" i="14" s="1"/>
  <c r="CB14" i="14"/>
  <c r="CA14" i="14"/>
  <c r="CA13" i="14" s="1"/>
  <c r="CB13" i="14" s="1"/>
  <c r="BV14" i="14"/>
  <c r="BW14" i="14" s="1"/>
  <c r="BO14" i="14"/>
  <c r="BP14" i="14" s="1"/>
  <c r="BJ14" i="14"/>
  <c r="BK14" i="14" s="1"/>
  <c r="BE14" i="14"/>
  <c r="BF14" i="14" s="1"/>
  <c r="AX14" i="14"/>
  <c r="AY14" i="14" s="1"/>
  <c r="AT14" i="14"/>
  <c r="AS14" i="14"/>
  <c r="AS13" i="14" s="1"/>
  <c r="AT13" i="14" s="1"/>
  <c r="AN14" i="14"/>
  <c r="AO14" i="14" s="1"/>
  <c r="AI14" i="14"/>
  <c r="AG14" i="14"/>
  <c r="AH14" i="14" s="1"/>
  <c r="AB14" i="14"/>
  <c r="W14" i="14"/>
  <c r="X14" i="14" s="1"/>
  <c r="P14" i="14"/>
  <c r="L14" i="14"/>
  <c r="K14" i="14"/>
  <c r="K13" i="14" s="1"/>
  <c r="L13" i="14" s="1"/>
  <c r="F14" i="14"/>
  <c r="G14" i="14" s="1"/>
  <c r="SO13" i="14"/>
  <c r="SP13" i="14" s="1"/>
  <c r="SJ13" i="14"/>
  <c r="SK13" i="14" s="1"/>
  <c r="SE13" i="14"/>
  <c r="SF13" i="14" s="1"/>
  <c r="RY13" i="14"/>
  <c r="RX13" i="14"/>
  <c r="RT13" i="14"/>
  <c r="RS13" i="14"/>
  <c r="RO13" i="14"/>
  <c r="RN13" i="14"/>
  <c r="RG13" i="14"/>
  <c r="RH13" i="14" s="1"/>
  <c r="QX13" i="14"/>
  <c r="QW13" i="14"/>
  <c r="QP13" i="14"/>
  <c r="QQ13" i="14" s="1"/>
  <c r="QL13" i="14"/>
  <c r="QK13" i="14"/>
  <c r="PZ13" i="14"/>
  <c r="PY13" i="14"/>
  <c r="PO13" i="14"/>
  <c r="PP13" i="14" s="1"/>
  <c r="PI13" i="14"/>
  <c r="PH13" i="14"/>
  <c r="OX13" i="14"/>
  <c r="OY13" i="14" s="1"/>
  <c r="OR13" i="14"/>
  <c r="OQ13" i="14"/>
  <c r="OG13" i="14"/>
  <c r="OH13" i="14" s="1"/>
  <c r="OA13" i="14"/>
  <c r="NZ13" i="14"/>
  <c r="NV13" i="14"/>
  <c r="NU13" i="14"/>
  <c r="NQ13" i="14"/>
  <c r="NP13" i="14"/>
  <c r="NI13" i="14"/>
  <c r="NJ13" i="14" s="1"/>
  <c r="MZ13" i="14"/>
  <c r="MY13" i="14"/>
  <c r="MR13" i="14"/>
  <c r="MS13" i="14" s="1"/>
  <c r="MN13" i="14"/>
  <c r="MM13" i="14"/>
  <c r="MH13" i="14"/>
  <c r="MI13" i="14" s="1"/>
  <c r="LQ13" i="14"/>
  <c r="LR13" i="14" s="1"/>
  <c r="LK13" i="14"/>
  <c r="LJ13" i="14"/>
  <c r="KZ13" i="14"/>
  <c r="LA13" i="14" s="1"/>
  <c r="KT13" i="14"/>
  <c r="KS13" i="14"/>
  <c r="KI13" i="14"/>
  <c r="KJ13" i="14" s="1"/>
  <c r="KC13" i="14"/>
  <c r="KB13" i="14"/>
  <c r="JR13" i="14"/>
  <c r="JS13" i="14" s="1"/>
  <c r="JL13" i="14"/>
  <c r="JK13" i="14"/>
  <c r="JA13" i="14"/>
  <c r="JB13" i="14" s="1"/>
  <c r="IU13" i="14"/>
  <c r="IT13" i="14"/>
  <c r="IJ13" i="14"/>
  <c r="IK13" i="14" s="1"/>
  <c r="ID13" i="14"/>
  <c r="IC13" i="14"/>
  <c r="HS13" i="14"/>
  <c r="HT13" i="14" s="1"/>
  <c r="HM13" i="14"/>
  <c r="HL13" i="14"/>
  <c r="HB13" i="14"/>
  <c r="HC13" i="14" s="1"/>
  <c r="GV13" i="14"/>
  <c r="GU13" i="14"/>
  <c r="GK13" i="14"/>
  <c r="GL13" i="14" s="1"/>
  <c r="GE13" i="14"/>
  <c r="GD13" i="14"/>
  <c r="FT13" i="14"/>
  <c r="FU13" i="14" s="1"/>
  <c r="FN13" i="14"/>
  <c r="FM13" i="14"/>
  <c r="FC13" i="14"/>
  <c r="FD13" i="14" s="1"/>
  <c r="EW13" i="14"/>
  <c r="EV13" i="14"/>
  <c r="EL13" i="14"/>
  <c r="EM13" i="14" s="1"/>
  <c r="EF13" i="14"/>
  <c r="EE13" i="14"/>
  <c r="DU13" i="14"/>
  <c r="DV13" i="14" s="1"/>
  <c r="DO13" i="14"/>
  <c r="DN13" i="14"/>
  <c r="DD13" i="14"/>
  <c r="DE13" i="14" s="1"/>
  <c r="CX13" i="14"/>
  <c r="CW13" i="14"/>
  <c r="CM13" i="14"/>
  <c r="CN13" i="14" s="1"/>
  <c r="CG13" i="14"/>
  <c r="CF13" i="14"/>
  <c r="BV13" i="14"/>
  <c r="BW13" i="14" s="1"/>
  <c r="BP13" i="14"/>
  <c r="BO13" i="14"/>
  <c r="BE13" i="14"/>
  <c r="BF13" i="14" s="1"/>
  <c r="AY13" i="14"/>
  <c r="AX13" i="14"/>
  <c r="AN13" i="14"/>
  <c r="AO13" i="14" s="1"/>
  <c r="AH13" i="14"/>
  <c r="AG13" i="14"/>
  <c r="W13" i="14"/>
  <c r="X13" i="14" s="1"/>
  <c r="F13" i="14"/>
  <c r="G13" i="14" s="1"/>
  <c r="SP12" i="14"/>
  <c r="SO12" i="14"/>
  <c r="SK12" i="14"/>
  <c r="SJ12" i="14"/>
  <c r="SF12" i="14"/>
  <c r="SE12" i="14"/>
  <c r="SQ12" i="14" s="1"/>
  <c r="SR12" i="14" s="1"/>
  <c r="RX12" i="14"/>
  <c r="RY12" i="14" s="1"/>
  <c r="RT12" i="14"/>
  <c r="RS12" i="14"/>
  <c r="RN12" i="14"/>
  <c r="RH12" i="14"/>
  <c r="RG12" i="14"/>
  <c r="RC12" i="14"/>
  <c r="RB12" i="14"/>
  <c r="QX12" i="14"/>
  <c r="QW12" i="14"/>
  <c r="RI12" i="14" s="1"/>
  <c r="RJ12" i="14" s="1"/>
  <c r="QP12" i="14"/>
  <c r="QQ12" i="14" s="1"/>
  <c r="QL12" i="14"/>
  <c r="QK12" i="14"/>
  <c r="QF12" i="14"/>
  <c r="PZ12" i="14"/>
  <c r="PY12" i="14"/>
  <c r="PU12" i="14"/>
  <c r="PT12" i="14"/>
  <c r="PP12" i="14"/>
  <c r="PO12" i="14"/>
  <c r="QA12" i="14" s="1"/>
  <c r="QB12" i="14" s="1"/>
  <c r="PH12" i="14"/>
  <c r="PI12" i="14" s="1"/>
  <c r="PD12" i="14"/>
  <c r="PC12" i="14"/>
  <c r="OX12" i="14"/>
  <c r="OR12" i="14"/>
  <c r="OQ12" i="14"/>
  <c r="OM12" i="14"/>
  <c r="OL12" i="14"/>
  <c r="OH12" i="14"/>
  <c r="OG12" i="14"/>
  <c r="OS12" i="14" s="1"/>
  <c r="OT12" i="14" s="1"/>
  <c r="NZ12" i="14"/>
  <c r="OA12" i="14" s="1"/>
  <c r="NV12" i="14"/>
  <c r="NU12" i="14"/>
  <c r="NP12" i="14"/>
  <c r="NJ12" i="14"/>
  <c r="NI12" i="14"/>
  <c r="NE12" i="14"/>
  <c r="ND12" i="14"/>
  <c r="MZ12" i="14"/>
  <c r="MY12" i="14"/>
  <c r="NK12" i="14" s="1"/>
  <c r="NL12" i="14" s="1"/>
  <c r="MR12" i="14"/>
  <c r="MS12" i="14" s="1"/>
  <c r="MN12" i="14"/>
  <c r="MM12" i="14"/>
  <c r="MH12" i="14"/>
  <c r="MB12" i="14"/>
  <c r="MA12" i="14"/>
  <c r="LW12" i="14"/>
  <c r="LV12" i="14"/>
  <c r="LR12" i="14"/>
  <c r="LQ12" i="14"/>
  <c r="MC12" i="14" s="1"/>
  <c r="MD12" i="14" s="1"/>
  <c r="LJ12" i="14"/>
  <c r="LK12" i="14" s="1"/>
  <c r="LF12" i="14"/>
  <c r="LE12" i="14"/>
  <c r="KZ12" i="14"/>
  <c r="KT12" i="14"/>
  <c r="KS12" i="14"/>
  <c r="KO12" i="14"/>
  <c r="KN12" i="14"/>
  <c r="KJ12" i="14"/>
  <c r="KI12" i="14"/>
  <c r="KU12" i="14" s="1"/>
  <c r="KV12" i="14" s="1"/>
  <c r="KB12" i="14"/>
  <c r="KC12" i="14" s="1"/>
  <c r="JX12" i="14"/>
  <c r="JW12" i="14"/>
  <c r="JR12" i="14"/>
  <c r="JL12" i="14"/>
  <c r="JK12" i="14"/>
  <c r="JF12" i="14"/>
  <c r="JG12" i="14" s="1"/>
  <c r="JA12" i="14"/>
  <c r="JM12" i="14" s="1"/>
  <c r="JN12" i="14" s="1"/>
  <c r="IT12" i="14"/>
  <c r="IU12" i="14" s="1"/>
  <c r="IO12" i="14"/>
  <c r="IK12" i="14"/>
  <c r="IJ12" i="14"/>
  <c r="ID12" i="14"/>
  <c r="IC12" i="14"/>
  <c r="HX12" i="14"/>
  <c r="HY12" i="14" s="1"/>
  <c r="HS12" i="14"/>
  <c r="IE12" i="14" s="1"/>
  <c r="IF12" i="14" s="1"/>
  <c r="HL12" i="14"/>
  <c r="HM12" i="14" s="1"/>
  <c r="HG12" i="14"/>
  <c r="HC12" i="14"/>
  <c r="HB12" i="14"/>
  <c r="GV12" i="14"/>
  <c r="GU12" i="14"/>
  <c r="GP12" i="14"/>
  <c r="GQ12" i="14" s="1"/>
  <c r="GK12" i="14"/>
  <c r="GK10" i="14" s="1"/>
  <c r="GL10" i="14" s="1"/>
  <c r="GD12" i="14"/>
  <c r="GE12" i="14" s="1"/>
  <c r="FY12" i="14"/>
  <c r="FU12" i="14"/>
  <c r="FT12" i="14"/>
  <c r="FN12" i="14"/>
  <c r="FM12" i="14"/>
  <c r="FH12" i="14"/>
  <c r="FI12" i="14" s="1"/>
  <c r="FC12" i="14"/>
  <c r="FO12" i="14" s="1"/>
  <c r="FP12" i="14" s="1"/>
  <c r="EV12" i="14"/>
  <c r="EW12" i="14" s="1"/>
  <c r="EQ12" i="14"/>
  <c r="EM12" i="14"/>
  <c r="EL12" i="14"/>
  <c r="EF12" i="14"/>
  <c r="EE12" i="14"/>
  <c r="DZ12" i="14"/>
  <c r="EA12" i="14" s="1"/>
  <c r="DU12" i="14"/>
  <c r="DU10" i="14" s="1"/>
  <c r="DV10" i="14" s="1"/>
  <c r="DN12" i="14"/>
  <c r="DO12" i="14" s="1"/>
  <c r="DI12" i="14"/>
  <c r="DE12" i="14"/>
  <c r="DD12" i="14"/>
  <c r="CX12" i="14"/>
  <c r="CW12" i="14"/>
  <c r="CR12" i="14"/>
  <c r="CS12" i="14" s="1"/>
  <c r="CM12" i="14"/>
  <c r="CY12" i="14" s="1"/>
  <c r="CZ12" i="14" s="1"/>
  <c r="CF12" i="14"/>
  <c r="CG12" i="14" s="1"/>
  <c r="CA12" i="14"/>
  <c r="BW12" i="14"/>
  <c r="BV12" i="14"/>
  <c r="BP12" i="14"/>
  <c r="BO12" i="14"/>
  <c r="BJ12" i="14"/>
  <c r="BK12" i="14" s="1"/>
  <c r="BE12" i="14"/>
  <c r="BE10" i="14" s="1"/>
  <c r="BF10" i="14" s="1"/>
  <c r="AX12" i="14"/>
  <c r="AY12" i="14" s="1"/>
  <c r="AS12" i="14"/>
  <c r="AO12" i="14"/>
  <c r="AN12" i="14"/>
  <c r="AH12" i="14"/>
  <c r="AG12" i="14"/>
  <c r="AB12" i="14"/>
  <c r="AC12" i="14" s="1"/>
  <c r="W12" i="14"/>
  <c r="AI12" i="14" s="1"/>
  <c r="AJ12" i="14" s="1"/>
  <c r="P12" i="14"/>
  <c r="Q12" i="14" s="1"/>
  <c r="K12" i="14"/>
  <c r="G12" i="14"/>
  <c r="F12" i="14"/>
  <c r="SP11" i="14"/>
  <c r="SO11" i="14"/>
  <c r="SJ11" i="14"/>
  <c r="SK11" i="14" s="1"/>
  <c r="SE11" i="14"/>
  <c r="SE10" i="14" s="1"/>
  <c r="SF10" i="14" s="1"/>
  <c r="RX11" i="14"/>
  <c r="RY11" i="14" s="1"/>
  <c r="RS11" i="14"/>
  <c r="RO11" i="14"/>
  <c r="RN11" i="14"/>
  <c r="RH11" i="14"/>
  <c r="RG11" i="14"/>
  <c r="RB11" i="14"/>
  <c r="RC11" i="14" s="1"/>
  <c r="QW11" i="14"/>
  <c r="RI11" i="14" s="1"/>
  <c r="QP11" i="14"/>
  <c r="QQ11" i="14" s="1"/>
  <c r="QK11" i="14"/>
  <c r="QG11" i="14"/>
  <c r="QF11" i="14"/>
  <c r="PZ11" i="14"/>
  <c r="PY11" i="14"/>
  <c r="PT11" i="14"/>
  <c r="PU11" i="14" s="1"/>
  <c r="PO11" i="14"/>
  <c r="PO10" i="14" s="1"/>
  <c r="PP10" i="14" s="1"/>
  <c r="PH11" i="14"/>
  <c r="PI11" i="14" s="1"/>
  <c r="PC11" i="14"/>
  <c r="OY11" i="14"/>
  <c r="OX11" i="14"/>
  <c r="OR11" i="14"/>
  <c r="OQ11" i="14"/>
  <c r="OL11" i="14"/>
  <c r="OM11" i="14" s="1"/>
  <c r="OG11" i="14"/>
  <c r="OS11" i="14" s="1"/>
  <c r="NZ11" i="14"/>
  <c r="OA11" i="14" s="1"/>
  <c r="NU11" i="14"/>
  <c r="NQ11" i="14"/>
  <c r="NP11" i="14"/>
  <c r="NJ11" i="14"/>
  <c r="NI11" i="14"/>
  <c r="ND11" i="14"/>
  <c r="NE11" i="14" s="1"/>
  <c r="MY11" i="14"/>
  <c r="MY10" i="14" s="1"/>
  <c r="MZ10" i="14" s="1"/>
  <c r="MR11" i="14"/>
  <c r="MS11" i="14" s="1"/>
  <c r="MM11" i="14"/>
  <c r="MI11" i="14"/>
  <c r="MH11" i="14"/>
  <c r="MB11" i="14"/>
  <c r="MA11" i="14"/>
  <c r="LV11" i="14"/>
  <c r="LW11" i="14" s="1"/>
  <c r="LQ11" i="14"/>
  <c r="MC11" i="14" s="1"/>
  <c r="LJ11" i="14"/>
  <c r="LK11" i="14" s="1"/>
  <c r="LE11" i="14"/>
  <c r="LA11" i="14"/>
  <c r="KZ11" i="14"/>
  <c r="KT11" i="14"/>
  <c r="KS11" i="14"/>
  <c r="KN11" i="14"/>
  <c r="KO11" i="14" s="1"/>
  <c r="KI11" i="14"/>
  <c r="KI10" i="14" s="1"/>
  <c r="KJ10" i="14" s="1"/>
  <c r="KB11" i="14"/>
  <c r="KC11" i="14" s="1"/>
  <c r="JW11" i="14"/>
  <c r="JS11" i="14"/>
  <c r="JR11" i="14"/>
  <c r="JL11" i="14"/>
  <c r="JK11" i="14"/>
  <c r="JF11" i="14"/>
  <c r="JG11" i="14" s="1"/>
  <c r="JA11" i="14"/>
  <c r="JM11" i="14" s="1"/>
  <c r="IT11" i="14"/>
  <c r="IU11" i="14" s="1"/>
  <c r="IO11" i="14"/>
  <c r="IK11" i="14"/>
  <c r="IJ11" i="14"/>
  <c r="ID11" i="14"/>
  <c r="IC11" i="14"/>
  <c r="HX11" i="14"/>
  <c r="HY11" i="14" s="1"/>
  <c r="HS11" i="14"/>
  <c r="IE11" i="14" s="1"/>
  <c r="HL11" i="14"/>
  <c r="HM11" i="14" s="1"/>
  <c r="HG11" i="14"/>
  <c r="HC11" i="14"/>
  <c r="HB11" i="14"/>
  <c r="GV11" i="14"/>
  <c r="GU11" i="14"/>
  <c r="GP11" i="14"/>
  <c r="GQ11" i="14" s="1"/>
  <c r="GK11" i="14"/>
  <c r="GW11" i="14" s="1"/>
  <c r="GD11" i="14"/>
  <c r="GE11" i="14" s="1"/>
  <c r="FY11" i="14"/>
  <c r="FU11" i="14"/>
  <c r="FT11" i="14"/>
  <c r="FN11" i="14"/>
  <c r="FM11" i="14"/>
  <c r="FH11" i="14"/>
  <c r="FI11" i="14" s="1"/>
  <c r="FC11" i="14"/>
  <c r="FO11" i="14" s="1"/>
  <c r="EV11" i="14"/>
  <c r="EW11" i="14" s="1"/>
  <c r="EQ11" i="14"/>
  <c r="EM11" i="14"/>
  <c r="EL11" i="14"/>
  <c r="EF11" i="14"/>
  <c r="EE11" i="14"/>
  <c r="DZ11" i="14"/>
  <c r="EA11" i="14" s="1"/>
  <c r="DU11" i="14"/>
  <c r="EG11" i="14" s="1"/>
  <c r="DN11" i="14"/>
  <c r="DO11" i="14" s="1"/>
  <c r="DI11" i="14"/>
  <c r="DE11" i="14"/>
  <c r="DD11" i="14"/>
  <c r="CX11" i="14"/>
  <c r="CW11" i="14"/>
  <c r="CR11" i="14"/>
  <c r="CS11" i="14" s="1"/>
  <c r="CM11" i="14"/>
  <c r="CY11" i="14" s="1"/>
  <c r="CF11" i="14"/>
  <c r="CG11" i="14" s="1"/>
  <c r="CA11" i="14"/>
  <c r="BW11" i="14"/>
  <c r="BV11" i="14"/>
  <c r="BP11" i="14"/>
  <c r="BO11" i="14"/>
  <c r="BJ11" i="14"/>
  <c r="BK11" i="14" s="1"/>
  <c r="BE11" i="14"/>
  <c r="BQ11" i="14" s="1"/>
  <c r="AX11" i="14"/>
  <c r="AY11" i="14" s="1"/>
  <c r="AS11" i="14"/>
  <c r="AO11" i="14"/>
  <c r="AN11" i="14"/>
  <c r="AH11" i="14"/>
  <c r="AG11" i="14"/>
  <c r="AB11" i="14"/>
  <c r="AC11" i="14" s="1"/>
  <c r="W11" i="14"/>
  <c r="AI11" i="14" s="1"/>
  <c r="P11" i="14"/>
  <c r="Q11" i="14" s="1"/>
  <c r="K11" i="14"/>
  <c r="G11" i="14"/>
  <c r="F11" i="14"/>
  <c r="SP10" i="14"/>
  <c r="SO10" i="14"/>
  <c r="SJ10" i="14"/>
  <c r="SK10" i="14" s="1"/>
  <c r="RS10" i="14"/>
  <c r="RT10" i="14" s="1"/>
  <c r="RH10" i="14"/>
  <c r="RG10" i="14"/>
  <c r="RB10" i="14"/>
  <c r="RC10" i="14" s="1"/>
  <c r="QW10" i="14"/>
  <c r="QX10" i="14" s="1"/>
  <c r="QP10" i="14"/>
  <c r="QQ10" i="14" s="1"/>
  <c r="QK10" i="14"/>
  <c r="QL10" i="14" s="1"/>
  <c r="PZ10" i="14"/>
  <c r="PY10" i="14"/>
  <c r="PT10" i="14"/>
  <c r="PU10" i="14" s="1"/>
  <c r="PC10" i="14"/>
  <c r="PD10" i="14" s="1"/>
  <c r="OR10" i="14"/>
  <c r="OQ10" i="14"/>
  <c r="OL10" i="14"/>
  <c r="OM10" i="14" s="1"/>
  <c r="OG10" i="14"/>
  <c r="OH10" i="14" s="1"/>
  <c r="NZ10" i="14"/>
  <c r="OA10" i="14" s="1"/>
  <c r="NU10" i="14"/>
  <c r="NV10" i="14" s="1"/>
  <c r="NJ10" i="14"/>
  <c r="NI10" i="14"/>
  <c r="ND10" i="14"/>
  <c r="NE10" i="14" s="1"/>
  <c r="MM10" i="14"/>
  <c r="MN10" i="14" s="1"/>
  <c r="MB10" i="14"/>
  <c r="MA10" i="14"/>
  <c r="LV10" i="14"/>
  <c r="LW10" i="14" s="1"/>
  <c r="LQ10" i="14"/>
  <c r="LR10" i="14" s="1"/>
  <c r="LJ10" i="14"/>
  <c r="LK10" i="14" s="1"/>
  <c r="LE10" i="14"/>
  <c r="LF10" i="14" s="1"/>
  <c r="KT10" i="14"/>
  <c r="KS10" i="14"/>
  <c r="KN10" i="14"/>
  <c r="KO10" i="14" s="1"/>
  <c r="JW10" i="14"/>
  <c r="JX10" i="14" s="1"/>
  <c r="JL10" i="14"/>
  <c r="JK10" i="14"/>
  <c r="JF10" i="14"/>
  <c r="JG10" i="14" s="1"/>
  <c r="IT10" i="14"/>
  <c r="IU10" i="14" s="1"/>
  <c r="IO10" i="14"/>
  <c r="IP10" i="14" s="1"/>
  <c r="IK10" i="14"/>
  <c r="IJ10" i="14"/>
  <c r="ID10" i="14"/>
  <c r="IC10" i="14"/>
  <c r="HX10" i="14"/>
  <c r="HY10" i="14" s="1"/>
  <c r="HS10" i="14"/>
  <c r="HT10" i="14" s="1"/>
  <c r="HC10" i="14"/>
  <c r="HB10" i="14"/>
  <c r="GV10" i="14"/>
  <c r="GU10" i="14"/>
  <c r="GP10" i="14"/>
  <c r="GQ10" i="14" s="1"/>
  <c r="GD10" i="14"/>
  <c r="GE10" i="14" s="1"/>
  <c r="FY10" i="14"/>
  <c r="FZ10" i="14" s="1"/>
  <c r="FU10" i="14"/>
  <c r="FT10" i="14"/>
  <c r="FN10" i="14"/>
  <c r="FM10" i="14"/>
  <c r="FH10" i="14"/>
  <c r="FI10" i="14" s="1"/>
  <c r="FC10" i="14"/>
  <c r="FD10" i="14" s="1"/>
  <c r="EM10" i="14"/>
  <c r="EL10" i="14"/>
  <c r="EF10" i="14"/>
  <c r="EE10" i="14"/>
  <c r="DZ10" i="14"/>
  <c r="EA10" i="14" s="1"/>
  <c r="DN10" i="14"/>
  <c r="DO10" i="14" s="1"/>
  <c r="DI10" i="14"/>
  <c r="DJ10" i="14" s="1"/>
  <c r="DE10" i="14"/>
  <c r="DD10" i="14"/>
  <c r="CX10" i="14"/>
  <c r="CW10" i="14"/>
  <c r="CR10" i="14"/>
  <c r="CS10" i="14" s="1"/>
  <c r="CM10" i="14"/>
  <c r="CN10" i="14" s="1"/>
  <c r="BW10" i="14"/>
  <c r="BV10" i="14"/>
  <c r="BP10" i="14"/>
  <c r="BO10" i="14"/>
  <c r="BJ10" i="14"/>
  <c r="BK10" i="14" s="1"/>
  <c r="AX10" i="14"/>
  <c r="AY10" i="14" s="1"/>
  <c r="AS10" i="14"/>
  <c r="AT10" i="14" s="1"/>
  <c r="AO10" i="14"/>
  <c r="AN10" i="14"/>
  <c r="AH10" i="14"/>
  <c r="AG10" i="14"/>
  <c r="AB10" i="14"/>
  <c r="AC10" i="14" s="1"/>
  <c r="W10" i="14"/>
  <c r="X10" i="14" s="1"/>
  <c r="G10" i="14"/>
  <c r="F10" i="14"/>
  <c r="SP9" i="14"/>
  <c r="SO9" i="14"/>
  <c r="SJ9" i="14"/>
  <c r="SK9" i="14" s="1"/>
  <c r="SE9" i="14"/>
  <c r="SQ9" i="14" s="1"/>
  <c r="SR9" i="14" s="1"/>
  <c r="RX9" i="14"/>
  <c r="RY9" i="14" s="1"/>
  <c r="RS9" i="14"/>
  <c r="RO9" i="14"/>
  <c r="RN9" i="14"/>
  <c r="RH9" i="14"/>
  <c r="RG9" i="14"/>
  <c r="RB9" i="14"/>
  <c r="RC9" i="14" s="1"/>
  <c r="QW9" i="14"/>
  <c r="RI9" i="14" s="1"/>
  <c r="RJ9" i="14" s="1"/>
  <c r="QP9" i="14"/>
  <c r="QQ9" i="14" s="1"/>
  <c r="QK9" i="14"/>
  <c r="QG9" i="14"/>
  <c r="QF9" i="14"/>
  <c r="PZ9" i="14"/>
  <c r="PY9" i="14"/>
  <c r="PT9" i="14"/>
  <c r="PU9" i="14" s="1"/>
  <c r="PO9" i="14"/>
  <c r="QA9" i="14" s="1"/>
  <c r="QB9" i="14" s="1"/>
  <c r="PH9" i="14"/>
  <c r="PI9" i="14" s="1"/>
  <c r="PC9" i="14"/>
  <c r="OY9" i="14"/>
  <c r="OX9" i="14"/>
  <c r="OR9" i="14"/>
  <c r="OQ9" i="14"/>
  <c r="OL9" i="14"/>
  <c r="OM9" i="14" s="1"/>
  <c r="OG9" i="14"/>
  <c r="OS9" i="14" s="1"/>
  <c r="OT9" i="14" s="1"/>
  <c r="NZ9" i="14"/>
  <c r="OA9" i="14" s="1"/>
  <c r="NU9" i="14"/>
  <c r="NQ9" i="14"/>
  <c r="NP9" i="14"/>
  <c r="NJ9" i="14"/>
  <c r="NI9" i="14"/>
  <c r="ND9" i="14"/>
  <c r="NE9" i="14" s="1"/>
  <c r="MY9" i="14"/>
  <c r="NK9" i="14" s="1"/>
  <c r="NL9" i="14" s="1"/>
  <c r="MR9" i="14"/>
  <c r="MS9" i="14" s="1"/>
  <c r="MM9" i="14"/>
  <c r="MI9" i="14"/>
  <c r="MH9" i="14"/>
  <c r="MB9" i="14"/>
  <c r="MA9" i="14"/>
  <c r="LV9" i="14"/>
  <c r="LW9" i="14" s="1"/>
  <c r="LQ9" i="14"/>
  <c r="MC9" i="14" s="1"/>
  <c r="MD9" i="14" s="1"/>
  <c r="LJ9" i="14"/>
  <c r="LK9" i="14" s="1"/>
  <c r="LE9" i="14"/>
  <c r="LA9" i="14"/>
  <c r="KZ9" i="14"/>
  <c r="KT9" i="14"/>
  <c r="KS9" i="14"/>
  <c r="KN9" i="14"/>
  <c r="KO9" i="14" s="1"/>
  <c r="KI9" i="14"/>
  <c r="KU9" i="14" s="1"/>
  <c r="KV9" i="14" s="1"/>
  <c r="KB9" i="14"/>
  <c r="KC9" i="14" s="1"/>
  <c r="JW9" i="14"/>
  <c r="JS9" i="14"/>
  <c r="JR9" i="14"/>
  <c r="JL9" i="14"/>
  <c r="JK9" i="14"/>
  <c r="JF9" i="14"/>
  <c r="JG9" i="14" s="1"/>
  <c r="JA9" i="14"/>
  <c r="JM9" i="14" s="1"/>
  <c r="JN9" i="14" s="1"/>
  <c r="IT9" i="14"/>
  <c r="IU9" i="14" s="1"/>
  <c r="IO9" i="14"/>
  <c r="IP9" i="14" s="1"/>
  <c r="IK9" i="14"/>
  <c r="IJ9" i="14"/>
  <c r="IC9" i="14"/>
  <c r="ID9" i="14" s="1"/>
  <c r="HX9" i="14"/>
  <c r="HY9" i="14" s="1"/>
  <c r="HS9" i="14"/>
  <c r="IE9" i="14" s="1"/>
  <c r="IF9" i="14" s="1"/>
  <c r="HN9" i="14"/>
  <c r="HO9" i="14" s="1"/>
  <c r="HL9" i="14"/>
  <c r="HM9" i="14" s="1"/>
  <c r="HG9" i="14"/>
  <c r="HH9" i="14" s="1"/>
  <c r="HC9" i="14"/>
  <c r="HB9" i="14"/>
  <c r="GU9" i="14"/>
  <c r="GV9" i="14" s="1"/>
  <c r="GP9" i="14"/>
  <c r="GQ9" i="14" s="1"/>
  <c r="GK9" i="14"/>
  <c r="GW9" i="14" s="1"/>
  <c r="GX9" i="14" s="1"/>
  <c r="GD9" i="14"/>
  <c r="GE9" i="14" s="1"/>
  <c r="FY9" i="14"/>
  <c r="FZ9" i="14" s="1"/>
  <c r="FU9" i="14"/>
  <c r="FT9" i="14"/>
  <c r="FO9" i="14"/>
  <c r="FP9" i="14" s="1"/>
  <c r="FM9" i="14"/>
  <c r="FN9" i="14" s="1"/>
  <c r="FH9" i="14"/>
  <c r="FI9" i="14" s="1"/>
  <c r="FD9" i="14"/>
  <c r="FC9" i="14"/>
  <c r="EV9" i="14"/>
  <c r="EW9" i="14" s="1"/>
  <c r="EQ9" i="14"/>
  <c r="ER9" i="14" s="1"/>
  <c r="EM9" i="14"/>
  <c r="EL9" i="14"/>
  <c r="EF9" i="14"/>
  <c r="EE9" i="14"/>
  <c r="DZ9" i="14"/>
  <c r="EA9" i="14" s="1"/>
  <c r="DU9" i="14"/>
  <c r="EG9" i="14" s="1"/>
  <c r="EH9" i="14" s="1"/>
  <c r="DN9" i="14"/>
  <c r="DO9" i="14" s="1"/>
  <c r="DI9" i="14"/>
  <c r="DJ9" i="14" s="1"/>
  <c r="DE9" i="14"/>
  <c r="DD9" i="14"/>
  <c r="CW9" i="14"/>
  <c r="CX9" i="14" s="1"/>
  <c r="CR9" i="14"/>
  <c r="CS9" i="14" s="1"/>
  <c r="CM9" i="14"/>
  <c r="CY9" i="14" s="1"/>
  <c r="CZ9" i="14" s="1"/>
  <c r="CH9" i="14"/>
  <c r="CI9" i="14" s="1"/>
  <c r="CF9" i="14"/>
  <c r="CG9" i="14" s="1"/>
  <c r="CA9" i="14"/>
  <c r="CB9" i="14" s="1"/>
  <c r="BW9" i="14"/>
  <c r="BV9" i="14"/>
  <c r="BO9" i="14"/>
  <c r="BP9" i="14" s="1"/>
  <c r="BJ9" i="14"/>
  <c r="BK9" i="14" s="1"/>
  <c r="BE9" i="14"/>
  <c r="BQ9" i="14" s="1"/>
  <c r="BR9" i="14" s="1"/>
  <c r="AX9" i="14"/>
  <c r="AY9" i="14" s="1"/>
  <c r="AS9" i="14"/>
  <c r="AT9" i="14" s="1"/>
  <c r="AO9" i="14"/>
  <c r="AN9" i="14"/>
  <c r="AI9" i="14"/>
  <c r="AJ9" i="14" s="1"/>
  <c r="AG9" i="14"/>
  <c r="AH9" i="14" s="1"/>
  <c r="AB9" i="14"/>
  <c r="AC9" i="14" s="1"/>
  <c r="X9" i="14"/>
  <c r="W9" i="14"/>
  <c r="P9" i="14"/>
  <c r="Q9" i="14" s="1"/>
  <c r="K9" i="14"/>
  <c r="L9" i="14" s="1"/>
  <c r="G9" i="14"/>
  <c r="F9" i="14"/>
  <c r="SP8" i="14"/>
  <c r="SO8" i="14"/>
  <c r="SJ8" i="14"/>
  <c r="SK8" i="14" s="1"/>
  <c r="SE8" i="14"/>
  <c r="SQ8" i="14" s="1"/>
  <c r="SR8" i="14" s="1"/>
  <c r="RX8" i="14"/>
  <c r="RY8" i="14" s="1"/>
  <c r="RS8" i="14"/>
  <c r="RT8" i="14" s="1"/>
  <c r="RO8" i="14"/>
  <c r="RN8" i="14"/>
  <c r="RG8" i="14"/>
  <c r="RH8" i="14" s="1"/>
  <c r="RB8" i="14"/>
  <c r="RC8" i="14" s="1"/>
  <c r="QW8" i="14"/>
  <c r="RI8" i="14" s="1"/>
  <c r="RJ8" i="14" s="1"/>
  <c r="QR8" i="14"/>
  <c r="QS8" i="14" s="1"/>
  <c r="QP8" i="14"/>
  <c r="QQ8" i="14" s="1"/>
  <c r="QK8" i="14"/>
  <c r="QL8" i="14" s="1"/>
  <c r="QG8" i="14"/>
  <c r="QF8" i="14"/>
  <c r="PY8" i="14"/>
  <c r="PZ8" i="14" s="1"/>
  <c r="PT8" i="14"/>
  <c r="PU8" i="14" s="1"/>
  <c r="PO8" i="14"/>
  <c r="QA8" i="14" s="1"/>
  <c r="QB8" i="14" s="1"/>
  <c r="PH8" i="14"/>
  <c r="PI8" i="14" s="1"/>
  <c r="PC8" i="14"/>
  <c r="PD8" i="14" s="1"/>
  <c r="OY8" i="14"/>
  <c r="OX8" i="14"/>
  <c r="OS8" i="14"/>
  <c r="OT8" i="14" s="1"/>
  <c r="OQ8" i="14"/>
  <c r="OR8" i="14" s="1"/>
  <c r="OL8" i="14"/>
  <c r="OM8" i="14" s="1"/>
  <c r="OH8" i="14"/>
  <c r="OG8" i="14"/>
  <c r="NZ8" i="14"/>
  <c r="OA8" i="14" s="1"/>
  <c r="NU8" i="14"/>
  <c r="NV8" i="14" s="1"/>
  <c r="NQ8" i="14"/>
  <c r="NP8" i="14"/>
  <c r="NJ8" i="14"/>
  <c r="NI8" i="14"/>
  <c r="ND8" i="14"/>
  <c r="NE8" i="14" s="1"/>
  <c r="MY8" i="14"/>
  <c r="NK8" i="14" s="1"/>
  <c r="NL8" i="14" s="1"/>
  <c r="MR8" i="14"/>
  <c r="MS8" i="14" s="1"/>
  <c r="MM8" i="14"/>
  <c r="MN8" i="14" s="1"/>
  <c r="MI8" i="14"/>
  <c r="MH8" i="14"/>
  <c r="MA8" i="14"/>
  <c r="MB8" i="14" s="1"/>
  <c r="LV8" i="14"/>
  <c r="LW8" i="14" s="1"/>
  <c r="LQ8" i="14"/>
  <c r="MC8" i="14" s="1"/>
  <c r="MD8" i="14" s="1"/>
  <c r="LL8" i="14"/>
  <c r="LM8" i="14" s="1"/>
  <c r="LJ8" i="14"/>
  <c r="LK8" i="14" s="1"/>
  <c r="LE8" i="14"/>
  <c r="LF8" i="14" s="1"/>
  <c r="LA8" i="14"/>
  <c r="KZ8" i="14"/>
  <c r="KS8" i="14"/>
  <c r="KT8" i="14" s="1"/>
  <c r="KN8" i="14"/>
  <c r="KO8" i="14" s="1"/>
  <c r="KI8" i="14"/>
  <c r="KU8" i="14" s="1"/>
  <c r="KV8" i="14" s="1"/>
  <c r="KD8" i="14"/>
  <c r="KE8" i="14" s="1"/>
  <c r="KB8" i="14"/>
  <c r="KC8" i="14" s="1"/>
  <c r="JW8" i="14"/>
  <c r="JX8" i="14" s="1"/>
  <c r="JS8" i="14"/>
  <c r="JR8" i="14"/>
  <c r="JK8" i="14"/>
  <c r="JL8" i="14" s="1"/>
  <c r="JF8" i="14"/>
  <c r="JG8" i="14" s="1"/>
  <c r="JA8" i="14"/>
  <c r="JM8" i="14" s="1"/>
  <c r="JN8" i="14" s="1"/>
  <c r="IV8" i="14"/>
  <c r="IW8" i="14" s="1"/>
  <c r="IT8" i="14"/>
  <c r="IU8" i="14" s="1"/>
  <c r="IO8" i="14"/>
  <c r="IP8" i="14" s="1"/>
  <c r="IK8" i="14"/>
  <c r="IJ8" i="14"/>
  <c r="IC8" i="14"/>
  <c r="ID8" i="14" s="1"/>
  <c r="HX8" i="14"/>
  <c r="HY8" i="14" s="1"/>
  <c r="HS8" i="14"/>
  <c r="IE8" i="14" s="1"/>
  <c r="IF8" i="14" s="1"/>
  <c r="HN8" i="14"/>
  <c r="HO8" i="14" s="1"/>
  <c r="HL8" i="14"/>
  <c r="HM8" i="14" s="1"/>
  <c r="HG8" i="14"/>
  <c r="HH8" i="14" s="1"/>
  <c r="HC8" i="14"/>
  <c r="HB8" i="14"/>
  <c r="GU8" i="14"/>
  <c r="GV8" i="14" s="1"/>
  <c r="GP8" i="14"/>
  <c r="GQ8" i="14" s="1"/>
  <c r="GK8" i="14"/>
  <c r="GW8" i="14" s="1"/>
  <c r="GX8" i="14" s="1"/>
  <c r="GF8" i="14"/>
  <c r="GG8" i="14" s="1"/>
  <c r="GD8" i="14"/>
  <c r="GE8" i="14" s="1"/>
  <c r="FY8" i="14"/>
  <c r="FZ8" i="14" s="1"/>
  <c r="FU8" i="14"/>
  <c r="FT8" i="14"/>
  <c r="FM8" i="14"/>
  <c r="FN8" i="14" s="1"/>
  <c r="FH8" i="14"/>
  <c r="FI8" i="14" s="1"/>
  <c r="FC8" i="14"/>
  <c r="FO8" i="14" s="1"/>
  <c r="FP8" i="14" s="1"/>
  <c r="EX8" i="14"/>
  <c r="EY8" i="14" s="1"/>
  <c r="EV8" i="14"/>
  <c r="EW8" i="14" s="1"/>
  <c r="EQ8" i="14"/>
  <c r="ER8" i="14" s="1"/>
  <c r="EM8" i="14"/>
  <c r="EL8" i="14"/>
  <c r="EE8" i="14"/>
  <c r="EF8" i="14" s="1"/>
  <c r="DZ8" i="14"/>
  <c r="EA8" i="14" s="1"/>
  <c r="DU8" i="14"/>
  <c r="EG8" i="14" s="1"/>
  <c r="EH8" i="14" s="1"/>
  <c r="DP8" i="14"/>
  <c r="DQ8" i="14" s="1"/>
  <c r="DN8" i="14"/>
  <c r="DO8" i="14" s="1"/>
  <c r="DI8" i="14"/>
  <c r="DJ8" i="14" s="1"/>
  <c r="DE8" i="14"/>
  <c r="DD8" i="14"/>
  <c r="CW8" i="14"/>
  <c r="CX8" i="14" s="1"/>
  <c r="CR8" i="14"/>
  <c r="CS8" i="14" s="1"/>
  <c r="CM8" i="14"/>
  <c r="CY8" i="14" s="1"/>
  <c r="CZ8" i="14" s="1"/>
  <c r="CH8" i="14"/>
  <c r="CI8" i="14" s="1"/>
  <c r="CF8" i="14"/>
  <c r="CG8" i="14" s="1"/>
  <c r="CA8" i="14"/>
  <c r="CB8" i="14" s="1"/>
  <c r="BW8" i="14"/>
  <c r="BV8" i="14"/>
  <c r="BO8" i="14"/>
  <c r="BP8" i="14" s="1"/>
  <c r="BJ8" i="14"/>
  <c r="BK8" i="14" s="1"/>
  <c r="BE8" i="14"/>
  <c r="BQ8" i="14" s="1"/>
  <c r="BR8" i="14" s="1"/>
  <c r="AZ8" i="14"/>
  <c r="BA8" i="14" s="1"/>
  <c r="AX8" i="14"/>
  <c r="AY8" i="14" s="1"/>
  <c r="AS8" i="14"/>
  <c r="AT8" i="14" s="1"/>
  <c r="AO8" i="14"/>
  <c r="AN8" i="14"/>
  <c r="AG8" i="14"/>
  <c r="AH8" i="14" s="1"/>
  <c r="AB8" i="14"/>
  <c r="AC8" i="14" s="1"/>
  <c r="W8" i="14"/>
  <c r="AI8" i="14" s="1"/>
  <c r="AJ8" i="14" s="1"/>
  <c r="R8" i="14"/>
  <c r="S8" i="14" s="1"/>
  <c r="P8" i="14"/>
  <c r="Q8" i="14" s="1"/>
  <c r="K8" i="14"/>
  <c r="L8" i="14" s="1"/>
  <c r="G8" i="14"/>
  <c r="F8" i="14"/>
  <c r="SO7" i="14"/>
  <c r="SP7" i="14" s="1"/>
  <c r="SJ7" i="14"/>
  <c r="SK7" i="14" s="1"/>
  <c r="SE7" i="14"/>
  <c r="SQ7" i="14" s="1"/>
  <c r="SR7" i="14" s="1"/>
  <c r="RZ7" i="14"/>
  <c r="SA7" i="14" s="1"/>
  <c r="RX7" i="14"/>
  <c r="RY7" i="14" s="1"/>
  <c r="RS7" i="14"/>
  <c r="RT7" i="14" s="1"/>
  <c r="RO7" i="14"/>
  <c r="RN7" i="14"/>
  <c r="RG7" i="14"/>
  <c r="RH7" i="14" s="1"/>
  <c r="RB7" i="14"/>
  <c r="RC7" i="14" s="1"/>
  <c r="QW7" i="14"/>
  <c r="RI7" i="14" s="1"/>
  <c r="RJ7" i="14" s="1"/>
  <c r="QR7" i="14"/>
  <c r="QS7" i="14" s="1"/>
  <c r="QP7" i="14"/>
  <c r="QQ7" i="14" s="1"/>
  <c r="QK7" i="14"/>
  <c r="QL7" i="14" s="1"/>
  <c r="QG7" i="14"/>
  <c r="QF7" i="14"/>
  <c r="PY7" i="14"/>
  <c r="PZ7" i="14" s="1"/>
  <c r="PT7" i="14"/>
  <c r="PU7" i="14" s="1"/>
  <c r="PO7" i="14"/>
  <c r="QA7" i="14" s="1"/>
  <c r="QB7" i="14" s="1"/>
  <c r="PJ7" i="14"/>
  <c r="PK7" i="14" s="1"/>
  <c r="PH7" i="14"/>
  <c r="PI7" i="14" s="1"/>
  <c r="PC7" i="14"/>
  <c r="PD7" i="14" s="1"/>
  <c r="OY7" i="14"/>
  <c r="OX7" i="14"/>
  <c r="OQ7" i="14"/>
  <c r="OR7" i="14" s="1"/>
  <c r="OL7" i="14"/>
  <c r="OM7" i="14" s="1"/>
  <c r="OG7" i="14"/>
  <c r="OS7" i="14" s="1"/>
  <c r="OT7" i="14" s="1"/>
  <c r="OB7" i="14"/>
  <c r="OC7" i="14" s="1"/>
  <c r="NZ7" i="14"/>
  <c r="OA7" i="14" s="1"/>
  <c r="NU7" i="14"/>
  <c r="NV7" i="14" s="1"/>
  <c r="NQ7" i="14"/>
  <c r="NP7" i="14"/>
  <c r="NI7" i="14"/>
  <c r="NJ7" i="14" s="1"/>
  <c r="ND7" i="14"/>
  <c r="NE7" i="14" s="1"/>
  <c r="MY7" i="14"/>
  <c r="NK7" i="14" s="1"/>
  <c r="NL7" i="14" s="1"/>
  <c r="MT7" i="14"/>
  <c r="MU7" i="14" s="1"/>
  <c r="MR7" i="14"/>
  <c r="MS7" i="14" s="1"/>
  <c r="MM7" i="14"/>
  <c r="MN7" i="14" s="1"/>
  <c r="MI7" i="14"/>
  <c r="MH7" i="14"/>
  <c r="MA7" i="14"/>
  <c r="MB7" i="14" s="1"/>
  <c r="LV7" i="14"/>
  <c r="LW7" i="14" s="1"/>
  <c r="LQ7" i="14"/>
  <c r="MC7" i="14" s="1"/>
  <c r="MD7" i="14" s="1"/>
  <c r="LL7" i="14"/>
  <c r="LM7" i="14" s="1"/>
  <c r="LJ7" i="14"/>
  <c r="LK7" i="14" s="1"/>
  <c r="LE7" i="14"/>
  <c r="LF7" i="14" s="1"/>
  <c r="LA7" i="14"/>
  <c r="KZ7" i="14"/>
  <c r="KS7" i="14"/>
  <c r="KT7" i="14" s="1"/>
  <c r="KN7" i="14"/>
  <c r="KO7" i="14" s="1"/>
  <c r="KI7" i="14"/>
  <c r="KU7" i="14" s="1"/>
  <c r="KV7" i="14" s="1"/>
  <c r="KD7" i="14"/>
  <c r="KE7" i="14" s="1"/>
  <c r="KC7" i="14"/>
  <c r="KB7" i="14"/>
  <c r="JW7" i="14"/>
  <c r="JX7" i="14" s="1"/>
  <c r="JS7" i="14"/>
  <c r="JR7" i="14"/>
  <c r="JK7" i="14"/>
  <c r="JL7" i="14" s="1"/>
  <c r="JF7" i="14"/>
  <c r="JG7" i="14" s="1"/>
  <c r="JA7" i="14"/>
  <c r="JM7" i="14" s="1"/>
  <c r="JN7" i="14" s="1"/>
  <c r="IV7" i="14"/>
  <c r="IW7" i="14" s="1"/>
  <c r="IU7" i="14"/>
  <c r="IT7" i="14"/>
  <c r="IO7" i="14"/>
  <c r="IP7" i="14" s="1"/>
  <c r="IK7" i="14"/>
  <c r="IJ7" i="14"/>
  <c r="IC7" i="14"/>
  <c r="ID7" i="14" s="1"/>
  <c r="HX7" i="14"/>
  <c r="HY7" i="14" s="1"/>
  <c r="HS7" i="14"/>
  <c r="IE7" i="14" s="1"/>
  <c r="IF7" i="14" s="1"/>
  <c r="HN7" i="14"/>
  <c r="HO7" i="14" s="1"/>
  <c r="HM7" i="14"/>
  <c r="HL7" i="14"/>
  <c r="HG7" i="14"/>
  <c r="HH7" i="14" s="1"/>
  <c r="HC7" i="14"/>
  <c r="HB7" i="14"/>
  <c r="GU7" i="14"/>
  <c r="GV7" i="14" s="1"/>
  <c r="GP7" i="14"/>
  <c r="GQ7" i="14" s="1"/>
  <c r="GK7" i="14"/>
  <c r="GW7" i="14" s="1"/>
  <c r="GX7" i="14" s="1"/>
  <c r="GF7" i="14"/>
  <c r="GG7" i="14" s="1"/>
  <c r="GE7" i="14"/>
  <c r="GD7" i="14"/>
  <c r="FY7" i="14"/>
  <c r="FZ7" i="14" s="1"/>
  <c r="FU7" i="14"/>
  <c r="FT7" i="14"/>
  <c r="FM7" i="14"/>
  <c r="FN7" i="14" s="1"/>
  <c r="FH7" i="14"/>
  <c r="FI7" i="14" s="1"/>
  <c r="FC7" i="14"/>
  <c r="FO7" i="14" s="1"/>
  <c r="FP7" i="14" s="1"/>
  <c r="EX7" i="14"/>
  <c r="EY7" i="14" s="1"/>
  <c r="EW7" i="14"/>
  <c r="EV7" i="14"/>
  <c r="EQ7" i="14"/>
  <c r="ER7" i="14" s="1"/>
  <c r="EM7" i="14"/>
  <c r="EL7" i="14"/>
  <c r="EE7" i="14"/>
  <c r="EF7" i="14" s="1"/>
  <c r="DZ7" i="14"/>
  <c r="EA7" i="14" s="1"/>
  <c r="DU7" i="14"/>
  <c r="EG7" i="14" s="1"/>
  <c r="EH7" i="14" s="1"/>
  <c r="DP7" i="14"/>
  <c r="DQ7" i="14" s="1"/>
  <c r="DO7" i="14"/>
  <c r="DN7" i="14"/>
  <c r="DI7" i="14"/>
  <c r="DJ7" i="14" s="1"/>
  <c r="DE7" i="14"/>
  <c r="DD7" i="14"/>
  <c r="CW7" i="14"/>
  <c r="CX7" i="14" s="1"/>
  <c r="CR7" i="14"/>
  <c r="CS7" i="14" s="1"/>
  <c r="CM7" i="14"/>
  <c r="CY7" i="14" s="1"/>
  <c r="CZ7" i="14" s="1"/>
  <c r="CH7" i="14"/>
  <c r="CI7" i="14" s="1"/>
  <c r="CG7" i="14"/>
  <c r="CF7" i="14"/>
  <c r="CA7" i="14"/>
  <c r="CB7" i="14" s="1"/>
  <c r="BW7" i="14"/>
  <c r="BV7" i="14"/>
  <c r="BO7" i="14"/>
  <c r="BP7" i="14" s="1"/>
  <c r="BJ7" i="14"/>
  <c r="BK7" i="14" s="1"/>
  <c r="BE7" i="14"/>
  <c r="BQ7" i="14" s="1"/>
  <c r="BR7" i="14" s="1"/>
  <c r="AZ7" i="14"/>
  <c r="BA7" i="14" s="1"/>
  <c r="AY7" i="14"/>
  <c r="AX7" i="14"/>
  <c r="AS7" i="14"/>
  <c r="AT7" i="14" s="1"/>
  <c r="AO7" i="14"/>
  <c r="AN7" i="14"/>
  <c r="AG7" i="14"/>
  <c r="AH7" i="14" s="1"/>
  <c r="AB7" i="14"/>
  <c r="AC7" i="14" s="1"/>
  <c r="W7" i="14"/>
  <c r="AI7" i="14" s="1"/>
  <c r="AJ7" i="14" s="1"/>
  <c r="R7" i="14"/>
  <c r="S7" i="14" s="1"/>
  <c r="Q7" i="14"/>
  <c r="P7" i="14"/>
  <c r="K7" i="14"/>
  <c r="L7" i="14" s="1"/>
  <c r="G7" i="14"/>
  <c r="F7" i="14"/>
  <c r="SO6" i="14"/>
  <c r="SP6" i="14" s="1"/>
  <c r="SJ6" i="14"/>
  <c r="SK6" i="14" s="1"/>
  <c r="SE6" i="14"/>
  <c r="SQ6" i="14" s="1"/>
  <c r="SR6" i="14" s="1"/>
  <c r="RZ6" i="14"/>
  <c r="SA6" i="14" s="1"/>
  <c r="RY6" i="14"/>
  <c r="RX6" i="14"/>
  <c r="RS6" i="14"/>
  <c r="RT6" i="14" s="1"/>
  <c r="RO6" i="14"/>
  <c r="RN6" i="14"/>
  <c r="RG6" i="14"/>
  <c r="RH6" i="14" s="1"/>
  <c r="RB6" i="14"/>
  <c r="RC6" i="14" s="1"/>
  <c r="QW6" i="14"/>
  <c r="RI6" i="14" s="1"/>
  <c r="RJ6" i="14" s="1"/>
  <c r="QR6" i="14"/>
  <c r="QS6" i="14" s="1"/>
  <c r="QQ6" i="14"/>
  <c r="QP6" i="14"/>
  <c r="QK6" i="14"/>
  <c r="QL6" i="14" s="1"/>
  <c r="QG6" i="14"/>
  <c r="QF6" i="14"/>
  <c r="PY6" i="14"/>
  <c r="PZ6" i="14" s="1"/>
  <c r="PT6" i="14"/>
  <c r="PU6" i="14" s="1"/>
  <c r="PO6" i="14"/>
  <c r="QA6" i="14" s="1"/>
  <c r="QB6" i="14" s="1"/>
  <c r="PJ6" i="14"/>
  <c r="PK6" i="14" s="1"/>
  <c r="PI6" i="14"/>
  <c r="PH6" i="14"/>
  <c r="PC6" i="14"/>
  <c r="PD6" i="14" s="1"/>
  <c r="OY6" i="14"/>
  <c r="OX6" i="14"/>
  <c r="OQ6" i="14"/>
  <c r="OR6" i="14" s="1"/>
  <c r="OL6" i="14"/>
  <c r="OM6" i="14" s="1"/>
  <c r="OG6" i="14"/>
  <c r="OS6" i="14" s="1"/>
  <c r="OT6" i="14" s="1"/>
  <c r="OB6" i="14"/>
  <c r="OC6" i="14" s="1"/>
  <c r="OA6" i="14"/>
  <c r="NZ6" i="14"/>
  <c r="NU6" i="14"/>
  <c r="NV6" i="14" s="1"/>
  <c r="NQ6" i="14"/>
  <c r="NP6" i="14"/>
  <c r="NI6" i="14"/>
  <c r="NJ6" i="14" s="1"/>
  <c r="ND6" i="14"/>
  <c r="NE6" i="14" s="1"/>
  <c r="MY6" i="14"/>
  <c r="NK6" i="14" s="1"/>
  <c r="NL6" i="14" s="1"/>
  <c r="MT6" i="14"/>
  <c r="MU6" i="14" s="1"/>
  <c r="MS6" i="14"/>
  <c r="MR6" i="14"/>
  <c r="MM6" i="14"/>
  <c r="MN6" i="14" s="1"/>
  <c r="MI6" i="14"/>
  <c r="MH6" i="14"/>
  <c r="MA6" i="14"/>
  <c r="MB6" i="14" s="1"/>
  <c r="LV6" i="14"/>
  <c r="LW6" i="14" s="1"/>
  <c r="LQ6" i="14"/>
  <c r="MC6" i="14" s="1"/>
  <c r="MD6" i="14" s="1"/>
  <c r="LL6" i="14"/>
  <c r="LM6" i="14" s="1"/>
  <c r="LK6" i="14"/>
  <c r="LJ6" i="14"/>
  <c r="LE6" i="14"/>
  <c r="LF6" i="14" s="1"/>
  <c r="LA6" i="14"/>
  <c r="KZ6" i="14"/>
  <c r="KS6" i="14"/>
  <c r="KT6" i="14" s="1"/>
  <c r="KN6" i="14"/>
  <c r="KO6" i="14" s="1"/>
  <c r="KI6" i="14"/>
  <c r="KU6" i="14" s="1"/>
  <c r="KV6" i="14" s="1"/>
  <c r="KD6" i="14"/>
  <c r="KE6" i="14" s="1"/>
  <c r="KC6" i="14"/>
  <c r="KB6" i="14"/>
  <c r="JW6" i="14"/>
  <c r="JX6" i="14" s="1"/>
  <c r="JS6" i="14"/>
  <c r="JR6" i="14"/>
  <c r="JK6" i="14"/>
  <c r="JL6" i="14" s="1"/>
  <c r="JF6" i="14"/>
  <c r="JG6" i="14" s="1"/>
  <c r="JA6" i="14"/>
  <c r="JM6" i="14" s="1"/>
  <c r="JN6" i="14" s="1"/>
  <c r="IV6" i="14"/>
  <c r="IW6" i="14" s="1"/>
  <c r="IU6" i="14"/>
  <c r="IT6" i="14"/>
  <c r="IO6" i="14"/>
  <c r="IP6" i="14" s="1"/>
  <c r="IK6" i="14"/>
  <c r="IJ6" i="14"/>
  <c r="IC6" i="14"/>
  <c r="ID6" i="14" s="1"/>
  <c r="HX6" i="14"/>
  <c r="HY6" i="14" s="1"/>
  <c r="HS6" i="14"/>
  <c r="IE6" i="14" s="1"/>
  <c r="IF6" i="14" s="1"/>
  <c r="HN6" i="14"/>
  <c r="HO6" i="14" s="1"/>
  <c r="HM6" i="14"/>
  <c r="HL6" i="14"/>
  <c r="HG6" i="14"/>
  <c r="HH6" i="14" s="1"/>
  <c r="HC6" i="14"/>
  <c r="HB6" i="14"/>
  <c r="GU6" i="14"/>
  <c r="GV6" i="14" s="1"/>
  <c r="GP6" i="14"/>
  <c r="GQ6" i="14" s="1"/>
  <c r="GK6" i="14"/>
  <c r="GW6" i="14" s="1"/>
  <c r="GX6" i="14" s="1"/>
  <c r="GF6" i="14"/>
  <c r="GG6" i="14" s="1"/>
  <c r="GE6" i="14"/>
  <c r="GD6" i="14"/>
  <c r="FY6" i="14"/>
  <c r="FZ6" i="14" s="1"/>
  <c r="FU6" i="14"/>
  <c r="FT6" i="14"/>
  <c r="FM6" i="14"/>
  <c r="FN6" i="14" s="1"/>
  <c r="FH6" i="14"/>
  <c r="FI6" i="14" s="1"/>
  <c r="FC6" i="14"/>
  <c r="FO6" i="14" s="1"/>
  <c r="FP6" i="14" s="1"/>
  <c r="EX6" i="14"/>
  <c r="EY6" i="14" s="1"/>
  <c r="EW6" i="14"/>
  <c r="EV6" i="14"/>
  <c r="EQ6" i="14"/>
  <c r="ER6" i="14" s="1"/>
  <c r="EM6" i="14"/>
  <c r="EL6" i="14"/>
  <c r="EE6" i="14"/>
  <c r="EF6" i="14" s="1"/>
  <c r="DZ6" i="14"/>
  <c r="EA6" i="14" s="1"/>
  <c r="DU6" i="14"/>
  <c r="EG6" i="14" s="1"/>
  <c r="EH6" i="14" s="1"/>
  <c r="DP6" i="14"/>
  <c r="DQ6" i="14" s="1"/>
  <c r="DO6" i="14"/>
  <c r="DN6" i="14"/>
  <c r="DI6" i="14"/>
  <c r="DJ6" i="14" s="1"/>
  <c r="DE6" i="14"/>
  <c r="DD6" i="14"/>
  <c r="CW6" i="14"/>
  <c r="CX6" i="14" s="1"/>
  <c r="CR6" i="14"/>
  <c r="CS6" i="14" s="1"/>
  <c r="CM6" i="14"/>
  <c r="CY6" i="14" s="1"/>
  <c r="CZ6" i="14" s="1"/>
  <c r="CH6" i="14"/>
  <c r="CI6" i="14" s="1"/>
  <c r="CG6" i="14"/>
  <c r="CF6" i="14"/>
  <c r="CA6" i="14"/>
  <c r="CB6" i="14" s="1"/>
  <c r="BW6" i="14"/>
  <c r="BV6" i="14"/>
  <c r="BO6" i="14"/>
  <c r="BP6" i="14" s="1"/>
  <c r="BJ6" i="14"/>
  <c r="BK6" i="14" s="1"/>
  <c r="BE6" i="14"/>
  <c r="BQ6" i="14" s="1"/>
  <c r="BR6" i="14" s="1"/>
  <c r="AZ6" i="14"/>
  <c r="BA6" i="14" s="1"/>
  <c r="AY6" i="14"/>
  <c r="AX6" i="14"/>
  <c r="AS6" i="14"/>
  <c r="AT6" i="14" s="1"/>
  <c r="AO6" i="14"/>
  <c r="AN6" i="14"/>
  <c r="AN4" i="14" s="1"/>
  <c r="AO4" i="14" s="1"/>
  <c r="AG6" i="14"/>
  <c r="AG4" i="14" s="1"/>
  <c r="AH4" i="14" s="1"/>
  <c r="AB6" i="14"/>
  <c r="AC6" i="14" s="1"/>
  <c r="W6" i="14"/>
  <c r="AI6" i="14" s="1"/>
  <c r="AJ6" i="14" s="1"/>
  <c r="R6" i="14"/>
  <c r="S6" i="14" s="1"/>
  <c r="Q6" i="14"/>
  <c r="P6" i="14"/>
  <c r="K6" i="14"/>
  <c r="L6" i="14" s="1"/>
  <c r="G6" i="14"/>
  <c r="F6" i="14"/>
  <c r="F4" i="14" s="1"/>
  <c r="G4" i="14" s="1"/>
  <c r="SO5" i="14"/>
  <c r="SO4" i="14" s="1"/>
  <c r="SP4" i="14" s="1"/>
  <c r="SJ5" i="14"/>
  <c r="SK5" i="14" s="1"/>
  <c r="SE5" i="14"/>
  <c r="SQ5" i="14" s="1"/>
  <c r="RZ5" i="14"/>
  <c r="SA5" i="14" s="1"/>
  <c r="RY5" i="14"/>
  <c r="RX5" i="14"/>
  <c r="RS5" i="14"/>
  <c r="RT5" i="14" s="1"/>
  <c r="RO5" i="14"/>
  <c r="RN5" i="14"/>
  <c r="RN4" i="14" s="1"/>
  <c r="RO4" i="14" s="1"/>
  <c r="RG5" i="14"/>
  <c r="RG4" i="14" s="1"/>
  <c r="RH4" i="14" s="1"/>
  <c r="RB5" i="14"/>
  <c r="RC5" i="14" s="1"/>
  <c r="QW5" i="14"/>
  <c r="RI5" i="14" s="1"/>
  <c r="QR5" i="14"/>
  <c r="QS5" i="14" s="1"/>
  <c r="QQ5" i="14"/>
  <c r="QP5" i="14"/>
  <c r="QK5" i="14"/>
  <c r="QL5" i="14" s="1"/>
  <c r="QG5" i="14"/>
  <c r="QF5" i="14"/>
  <c r="QF4" i="14" s="1"/>
  <c r="QG4" i="14" s="1"/>
  <c r="PY5" i="14"/>
  <c r="PY4" i="14" s="1"/>
  <c r="PZ4" i="14" s="1"/>
  <c r="PT5" i="14"/>
  <c r="PU5" i="14" s="1"/>
  <c r="PO5" i="14"/>
  <c r="QA5" i="14" s="1"/>
  <c r="PJ5" i="14"/>
  <c r="PK5" i="14" s="1"/>
  <c r="PI5" i="14"/>
  <c r="PH5" i="14"/>
  <c r="PC5" i="14"/>
  <c r="PD5" i="14" s="1"/>
  <c r="OY5" i="14"/>
  <c r="OX5" i="14"/>
  <c r="OX4" i="14" s="1"/>
  <c r="OY4" i="14" s="1"/>
  <c r="OQ5" i="14"/>
  <c r="OQ4" i="14" s="1"/>
  <c r="OR4" i="14" s="1"/>
  <c r="OL5" i="14"/>
  <c r="OM5" i="14" s="1"/>
  <c r="OG5" i="14"/>
  <c r="OS5" i="14" s="1"/>
  <c r="OB5" i="14"/>
  <c r="OC5" i="14" s="1"/>
  <c r="OA5" i="14"/>
  <c r="NZ5" i="14"/>
  <c r="NU5" i="14"/>
  <c r="NV5" i="14" s="1"/>
  <c r="NQ5" i="14"/>
  <c r="NP5" i="14"/>
  <c r="NP4" i="14" s="1"/>
  <c r="NQ4" i="14" s="1"/>
  <c r="NI5" i="14"/>
  <c r="NI4" i="14" s="1"/>
  <c r="NJ4" i="14" s="1"/>
  <c r="ND5" i="14"/>
  <c r="NE5" i="14" s="1"/>
  <c r="MY5" i="14"/>
  <c r="NK5" i="14" s="1"/>
  <c r="MT5" i="14"/>
  <c r="MU5" i="14" s="1"/>
  <c r="MS5" i="14"/>
  <c r="MR5" i="14"/>
  <c r="MM5" i="14"/>
  <c r="MN5" i="14" s="1"/>
  <c r="MI5" i="14"/>
  <c r="MH5" i="14"/>
  <c r="MH4" i="14" s="1"/>
  <c r="MI4" i="14" s="1"/>
  <c r="MA5" i="14"/>
  <c r="MA4" i="14" s="1"/>
  <c r="MB4" i="14" s="1"/>
  <c r="LV5" i="14"/>
  <c r="LW5" i="14" s="1"/>
  <c r="LQ5" i="14"/>
  <c r="MC5" i="14" s="1"/>
  <c r="LL5" i="14"/>
  <c r="LM5" i="14" s="1"/>
  <c r="LK5" i="14"/>
  <c r="LJ5" i="14"/>
  <c r="LE5" i="14"/>
  <c r="LF5" i="14" s="1"/>
  <c r="LA5" i="14"/>
  <c r="KZ5" i="14"/>
  <c r="KZ4" i="14" s="1"/>
  <c r="LA4" i="14" s="1"/>
  <c r="KS5" i="14"/>
  <c r="KS4" i="14" s="1"/>
  <c r="KT4" i="14" s="1"/>
  <c r="KN5" i="14"/>
  <c r="KO5" i="14" s="1"/>
  <c r="KI5" i="14"/>
  <c r="KU5" i="14" s="1"/>
  <c r="KD5" i="14"/>
  <c r="KE5" i="14" s="1"/>
  <c r="KC5" i="14"/>
  <c r="KB5" i="14"/>
  <c r="JW5" i="14"/>
  <c r="JX5" i="14" s="1"/>
  <c r="JS5" i="14"/>
  <c r="JR5" i="14"/>
  <c r="JR4" i="14" s="1"/>
  <c r="JS4" i="14" s="1"/>
  <c r="JK5" i="14"/>
  <c r="JK4" i="14" s="1"/>
  <c r="JL4" i="14" s="1"/>
  <c r="JF5" i="14"/>
  <c r="JG5" i="14" s="1"/>
  <c r="JA5" i="14"/>
  <c r="JM5" i="14" s="1"/>
  <c r="IV5" i="14"/>
  <c r="IW5" i="14" s="1"/>
  <c r="IU5" i="14"/>
  <c r="IT5" i="14"/>
  <c r="IO5" i="14"/>
  <c r="IP5" i="14" s="1"/>
  <c r="IK5" i="14"/>
  <c r="IJ5" i="14"/>
  <c r="IJ4" i="14" s="1"/>
  <c r="IK4" i="14" s="1"/>
  <c r="IC5" i="14"/>
  <c r="IC4" i="14" s="1"/>
  <c r="ID4" i="14" s="1"/>
  <c r="HX5" i="14"/>
  <c r="HY5" i="14" s="1"/>
  <c r="HS5" i="14"/>
  <c r="IE5" i="14" s="1"/>
  <c r="HN5" i="14"/>
  <c r="HO5" i="14" s="1"/>
  <c r="HM5" i="14"/>
  <c r="HL5" i="14"/>
  <c r="HG5" i="14"/>
  <c r="HH5" i="14" s="1"/>
  <c r="HC5" i="14"/>
  <c r="HB5" i="14"/>
  <c r="HB4" i="14" s="1"/>
  <c r="HC4" i="14" s="1"/>
  <c r="GU5" i="14"/>
  <c r="GU4" i="14" s="1"/>
  <c r="GV4" i="14" s="1"/>
  <c r="GP5" i="14"/>
  <c r="GQ5" i="14" s="1"/>
  <c r="GK5" i="14"/>
  <c r="GW5" i="14" s="1"/>
  <c r="GF5" i="14"/>
  <c r="GG5" i="14" s="1"/>
  <c r="GE5" i="14"/>
  <c r="GD5" i="14"/>
  <c r="FY5" i="14"/>
  <c r="FZ5" i="14" s="1"/>
  <c r="FU5" i="14"/>
  <c r="FT5" i="14"/>
  <c r="FT4" i="14" s="1"/>
  <c r="FU4" i="14" s="1"/>
  <c r="FM5" i="14"/>
  <c r="FM4" i="14" s="1"/>
  <c r="FN4" i="14" s="1"/>
  <c r="FH5" i="14"/>
  <c r="FI5" i="14" s="1"/>
  <c r="FC5" i="14"/>
  <c r="FO5" i="14" s="1"/>
  <c r="EX5" i="14"/>
  <c r="EY5" i="14" s="1"/>
  <c r="EW5" i="14"/>
  <c r="EV5" i="14"/>
  <c r="EQ5" i="14"/>
  <c r="ER5" i="14" s="1"/>
  <c r="EM5" i="14"/>
  <c r="EL5" i="14"/>
  <c r="EL4" i="14" s="1"/>
  <c r="EM4" i="14" s="1"/>
  <c r="EE5" i="14"/>
  <c r="EE4" i="14" s="1"/>
  <c r="EF4" i="14" s="1"/>
  <c r="DZ5" i="14"/>
  <c r="EA5" i="14" s="1"/>
  <c r="DU5" i="14"/>
  <c r="EG5" i="14" s="1"/>
  <c r="DP5" i="14"/>
  <c r="DQ5" i="14" s="1"/>
  <c r="DO5" i="14"/>
  <c r="DN5" i="14"/>
  <c r="DI5" i="14"/>
  <c r="DJ5" i="14" s="1"/>
  <c r="DE5" i="14"/>
  <c r="DD5" i="14"/>
  <c r="DD4" i="14" s="1"/>
  <c r="DE4" i="14" s="1"/>
  <c r="CW5" i="14"/>
  <c r="CW4" i="14" s="1"/>
  <c r="CX4" i="14" s="1"/>
  <c r="CR5" i="14"/>
  <c r="CS5" i="14" s="1"/>
  <c r="CM5" i="14"/>
  <c r="CY5" i="14" s="1"/>
  <c r="CH5" i="14"/>
  <c r="CI5" i="14" s="1"/>
  <c r="CG5" i="14"/>
  <c r="CF5" i="14"/>
  <c r="CA5" i="14"/>
  <c r="CB5" i="14" s="1"/>
  <c r="BW5" i="14"/>
  <c r="BV5" i="14"/>
  <c r="BV4" i="14" s="1"/>
  <c r="BW4" i="14" s="1"/>
  <c r="BO5" i="14"/>
  <c r="BO4" i="14" s="1"/>
  <c r="BP4" i="14" s="1"/>
  <c r="BJ5" i="14"/>
  <c r="BK5" i="14" s="1"/>
  <c r="BE5" i="14"/>
  <c r="BQ5" i="14" s="1"/>
  <c r="AY5" i="14"/>
  <c r="AX5" i="14"/>
  <c r="AS5" i="14"/>
  <c r="AT5" i="14" s="1"/>
  <c r="AO5" i="14"/>
  <c r="AN5" i="14"/>
  <c r="AH5" i="14"/>
  <c r="AG5" i="14"/>
  <c r="AB5" i="14"/>
  <c r="AI5" i="14" s="1"/>
  <c r="X5" i="14"/>
  <c r="W5" i="14"/>
  <c r="Q5" i="14"/>
  <c r="P5" i="14"/>
  <c r="K5" i="14"/>
  <c r="R5" i="14" s="1"/>
  <c r="G5" i="14"/>
  <c r="F5" i="14"/>
  <c r="SJ4" i="14"/>
  <c r="SK4" i="14" s="1"/>
  <c r="RY4" i="14"/>
  <c r="RX4" i="14"/>
  <c r="RS4" i="14"/>
  <c r="RT4" i="14" s="1"/>
  <c r="RB4" i="14"/>
  <c r="RC4" i="14" s="1"/>
  <c r="QQ4" i="14"/>
  <c r="QP4" i="14"/>
  <c r="QK4" i="14"/>
  <c r="QL4" i="14" s="1"/>
  <c r="PT4" i="14"/>
  <c r="PU4" i="14" s="1"/>
  <c r="PC4" i="14"/>
  <c r="PD4" i="14" s="1"/>
  <c r="OL4" i="14"/>
  <c r="OM4" i="14" s="1"/>
  <c r="OA4" i="14"/>
  <c r="NZ4" i="14"/>
  <c r="NU4" i="14"/>
  <c r="NV4" i="14" s="1"/>
  <c r="ND4" i="14"/>
  <c r="NE4" i="14" s="1"/>
  <c r="MS4" i="14"/>
  <c r="MR4" i="14"/>
  <c r="MM4" i="14"/>
  <c r="MN4" i="14" s="1"/>
  <c r="LV4" i="14"/>
  <c r="LW4" i="14" s="1"/>
  <c r="LK4" i="14"/>
  <c r="LJ4" i="14"/>
  <c r="LE4" i="14"/>
  <c r="LF4" i="14" s="1"/>
  <c r="KN4" i="14"/>
  <c r="KO4" i="14" s="1"/>
  <c r="KC4" i="14"/>
  <c r="KB4" i="14"/>
  <c r="JW4" i="14"/>
  <c r="JX4" i="14" s="1"/>
  <c r="JF4" i="14"/>
  <c r="JG4" i="14" s="1"/>
  <c r="IU4" i="14"/>
  <c r="IT4" i="14"/>
  <c r="IO4" i="14"/>
  <c r="IP4" i="14" s="1"/>
  <c r="HX4" i="14"/>
  <c r="HY4" i="14" s="1"/>
  <c r="HN4" i="14"/>
  <c r="HO4" i="14" s="1"/>
  <c r="HM4" i="14"/>
  <c r="HL4" i="14"/>
  <c r="HG4" i="14"/>
  <c r="HH4" i="14" s="1"/>
  <c r="GP4" i="14"/>
  <c r="GQ4" i="14" s="1"/>
  <c r="FY4" i="14"/>
  <c r="FZ4" i="14" s="1"/>
  <c r="FH4" i="14"/>
  <c r="FI4" i="14" s="1"/>
  <c r="EW4" i="14"/>
  <c r="EV4" i="14"/>
  <c r="EQ4" i="14"/>
  <c r="ER4" i="14" s="1"/>
  <c r="DZ4" i="14"/>
  <c r="EA4" i="14" s="1"/>
  <c r="DO4" i="14"/>
  <c r="DN4" i="14"/>
  <c r="DI4" i="14"/>
  <c r="DJ4" i="14" s="1"/>
  <c r="CR4" i="14"/>
  <c r="CS4" i="14" s="1"/>
  <c r="CH4" i="14"/>
  <c r="CI4" i="14" s="1"/>
  <c r="CG4" i="14"/>
  <c r="CF4" i="14"/>
  <c r="CA4" i="14"/>
  <c r="CB4" i="14" s="1"/>
  <c r="BJ4" i="14"/>
  <c r="BK4" i="14" s="1"/>
  <c r="AS4" i="14"/>
  <c r="AT4" i="14" s="1"/>
  <c r="AB4" i="14"/>
  <c r="AC4" i="14" s="1"/>
  <c r="Q4" i="14"/>
  <c r="P4" i="14"/>
  <c r="K4" i="14"/>
  <c r="L4" i="14" s="1"/>
  <c r="BI3" i="14"/>
  <c r="BZ3" i="14" s="1"/>
  <c r="CQ3" i="14" s="1"/>
  <c r="DH3" i="14" s="1"/>
  <c r="DY3" i="14" s="1"/>
  <c r="EP3" i="14" s="1"/>
  <c r="FG3" i="14" s="1"/>
  <c r="FX3" i="14" s="1"/>
  <c r="GO3" i="14" s="1"/>
  <c r="HF3" i="14" s="1"/>
  <c r="HW3" i="14" s="1"/>
  <c r="IN3" i="14" s="1"/>
  <c r="JE3" i="14" s="1"/>
  <c r="JV3" i="14" s="1"/>
  <c r="KM3" i="14" s="1"/>
  <c r="LD3" i="14" s="1"/>
  <c r="LU3" i="14" s="1"/>
  <c r="ML3" i="14" s="1"/>
  <c r="NC3" i="14" s="1"/>
  <c r="NT3" i="14" s="1"/>
  <c r="OK3" i="14" s="1"/>
  <c r="PB3" i="14" s="1"/>
  <c r="PS3" i="14" s="1"/>
  <c r="QJ3" i="14" s="1"/>
  <c r="RA3" i="14" s="1"/>
  <c r="RR3" i="14" s="1"/>
  <c r="SI3" i="14" s="1"/>
  <c r="BC3" i="14"/>
  <c r="BT3" i="14" s="1"/>
  <c r="CK3" i="14" s="1"/>
  <c r="DB3" i="14" s="1"/>
  <c r="DS3" i="14" s="1"/>
  <c r="EJ3" i="14" s="1"/>
  <c r="FA3" i="14" s="1"/>
  <c r="FR3" i="14" s="1"/>
  <c r="GI3" i="14" s="1"/>
  <c r="GZ3" i="14" s="1"/>
  <c r="HQ3" i="14" s="1"/>
  <c r="IH3" i="14" s="1"/>
  <c r="IY3" i="14" s="1"/>
  <c r="JP3" i="14" s="1"/>
  <c r="KG3" i="14" s="1"/>
  <c r="KX3" i="14" s="1"/>
  <c r="LO3" i="14" s="1"/>
  <c r="MF3" i="14" s="1"/>
  <c r="MW3" i="14" s="1"/>
  <c r="NN3" i="14" s="1"/>
  <c r="OE3" i="14" s="1"/>
  <c r="OV3" i="14" s="1"/>
  <c r="PM3" i="14" s="1"/>
  <c r="QD3" i="14" s="1"/>
  <c r="QU3" i="14" s="1"/>
  <c r="RL3" i="14" s="1"/>
  <c r="SC3" i="14" s="1"/>
  <c r="AU3" i="14"/>
  <c r="BL3" i="14" s="1"/>
  <c r="CC3" i="14" s="1"/>
  <c r="CT3" i="14" s="1"/>
  <c r="DK3" i="14" s="1"/>
  <c r="EB3" i="14" s="1"/>
  <c r="ES3" i="14" s="1"/>
  <c r="FJ3" i="14" s="1"/>
  <c r="GA3" i="14" s="1"/>
  <c r="GR3" i="14" s="1"/>
  <c r="HI3" i="14" s="1"/>
  <c r="HZ3" i="14" s="1"/>
  <c r="IQ3" i="14" s="1"/>
  <c r="JH3" i="14" s="1"/>
  <c r="JY3" i="14" s="1"/>
  <c r="KP3" i="14" s="1"/>
  <c r="LG3" i="14" s="1"/>
  <c r="LX3" i="14" s="1"/>
  <c r="MO3" i="14" s="1"/>
  <c r="NF3" i="14" s="1"/>
  <c r="NW3" i="14" s="1"/>
  <c r="ON3" i="14" s="1"/>
  <c r="PE3" i="14" s="1"/>
  <c r="PV3" i="14" s="1"/>
  <c r="QM3" i="14" s="1"/>
  <c r="RD3" i="14" s="1"/>
  <c r="RU3" i="14" s="1"/>
  <c r="SL3" i="14" s="1"/>
  <c r="AR3" i="14"/>
  <c r="AM3" i="14"/>
  <c r="BD3" i="14" s="1"/>
  <c r="BU3" i="14" s="1"/>
  <c r="CL3" i="14" s="1"/>
  <c r="DC3" i="14" s="1"/>
  <c r="DT3" i="14" s="1"/>
  <c r="EK3" i="14" s="1"/>
  <c r="FB3" i="14" s="1"/>
  <c r="FS3" i="14" s="1"/>
  <c r="GJ3" i="14" s="1"/>
  <c r="HA3" i="14" s="1"/>
  <c r="HR3" i="14" s="1"/>
  <c r="II3" i="14" s="1"/>
  <c r="IZ3" i="14" s="1"/>
  <c r="JQ3" i="14" s="1"/>
  <c r="KH3" i="14" s="1"/>
  <c r="KY3" i="14" s="1"/>
  <c r="LP3" i="14" s="1"/>
  <c r="MG3" i="14" s="1"/>
  <c r="MX3" i="14" s="1"/>
  <c r="NO3" i="14" s="1"/>
  <c r="OF3" i="14" s="1"/>
  <c r="OW3" i="14" s="1"/>
  <c r="PN3" i="14" s="1"/>
  <c r="QE3" i="14" s="1"/>
  <c r="QV3" i="14" s="1"/>
  <c r="RM3" i="14" s="1"/>
  <c r="SD3" i="14" s="1"/>
  <c r="AL3" i="14"/>
  <c r="AF3" i="14"/>
  <c r="AW3" i="14" s="1"/>
  <c r="BN3" i="14" s="1"/>
  <c r="CE3" i="14" s="1"/>
  <c r="CV3" i="14" s="1"/>
  <c r="DM3" i="14" s="1"/>
  <c r="ED3" i="14" s="1"/>
  <c r="EU3" i="14" s="1"/>
  <c r="FL3" i="14" s="1"/>
  <c r="GC3" i="14" s="1"/>
  <c r="GT3" i="14" s="1"/>
  <c r="HK3" i="14" s="1"/>
  <c r="IB3" i="14" s="1"/>
  <c r="IS3" i="14" s="1"/>
  <c r="JJ3" i="14" s="1"/>
  <c r="KA3" i="14" s="1"/>
  <c r="KR3" i="14" s="1"/>
  <c r="LI3" i="14" s="1"/>
  <c r="LZ3" i="14" s="1"/>
  <c r="MQ3" i="14" s="1"/>
  <c r="NH3" i="14" s="1"/>
  <c r="NY3" i="14" s="1"/>
  <c r="OP3" i="14" s="1"/>
  <c r="PG3" i="14" s="1"/>
  <c r="PX3" i="14" s="1"/>
  <c r="QO3" i="14" s="1"/>
  <c r="RF3" i="14" s="1"/>
  <c r="RW3" i="14" s="1"/>
  <c r="SN3" i="14" s="1"/>
  <c r="AE3" i="14"/>
  <c r="AV3" i="14" s="1"/>
  <c r="BM3" i="14" s="1"/>
  <c r="CD3" i="14" s="1"/>
  <c r="CU3" i="14" s="1"/>
  <c r="DL3" i="14" s="1"/>
  <c r="EC3" i="14" s="1"/>
  <c r="ET3" i="14" s="1"/>
  <c r="FK3" i="14" s="1"/>
  <c r="GB3" i="14" s="1"/>
  <c r="GS3" i="14" s="1"/>
  <c r="HJ3" i="14" s="1"/>
  <c r="IA3" i="14" s="1"/>
  <c r="IR3" i="14" s="1"/>
  <c r="JI3" i="14" s="1"/>
  <c r="JZ3" i="14" s="1"/>
  <c r="KQ3" i="14" s="1"/>
  <c r="LH3" i="14" s="1"/>
  <c r="LY3" i="14" s="1"/>
  <c r="MP3" i="14" s="1"/>
  <c r="NG3" i="14" s="1"/>
  <c r="NX3" i="14" s="1"/>
  <c r="OO3" i="14" s="1"/>
  <c r="PF3" i="14" s="1"/>
  <c r="PW3" i="14" s="1"/>
  <c r="QN3" i="14" s="1"/>
  <c r="RE3" i="14" s="1"/>
  <c r="RV3" i="14" s="1"/>
  <c r="SM3" i="14" s="1"/>
  <c r="AD3" i="14"/>
  <c r="AA3" i="14"/>
  <c r="Z3" i="14"/>
  <c r="AQ3" i="14" s="1"/>
  <c r="BH3" i="14" s="1"/>
  <c r="BY3" i="14" s="1"/>
  <c r="CP3" i="14" s="1"/>
  <c r="DG3" i="14" s="1"/>
  <c r="DX3" i="14" s="1"/>
  <c r="EO3" i="14" s="1"/>
  <c r="FF3" i="14" s="1"/>
  <c r="FW3" i="14" s="1"/>
  <c r="GN3" i="14" s="1"/>
  <c r="HE3" i="14" s="1"/>
  <c r="HV3" i="14" s="1"/>
  <c r="IM3" i="14" s="1"/>
  <c r="JD3" i="14" s="1"/>
  <c r="JU3" i="14" s="1"/>
  <c r="KL3" i="14" s="1"/>
  <c r="LC3" i="14" s="1"/>
  <c r="LT3" i="14" s="1"/>
  <c r="MK3" i="14" s="1"/>
  <c r="NB3" i="14" s="1"/>
  <c r="NS3" i="14" s="1"/>
  <c r="OJ3" i="14" s="1"/>
  <c r="PA3" i="14" s="1"/>
  <c r="PR3" i="14" s="1"/>
  <c r="QI3" i="14" s="1"/>
  <c r="QZ3" i="14" s="1"/>
  <c r="RQ3" i="14" s="1"/>
  <c r="SH3" i="14" s="1"/>
  <c r="Y3" i="14"/>
  <c r="AP3" i="14" s="1"/>
  <c r="BG3" i="14" s="1"/>
  <c r="BX3" i="14" s="1"/>
  <c r="CO3" i="14" s="1"/>
  <c r="DF3" i="14" s="1"/>
  <c r="DW3" i="14" s="1"/>
  <c r="EN3" i="14" s="1"/>
  <c r="FE3" i="14" s="1"/>
  <c r="FV3" i="14" s="1"/>
  <c r="GM3" i="14" s="1"/>
  <c r="HD3" i="14" s="1"/>
  <c r="HU3" i="14" s="1"/>
  <c r="IL3" i="14" s="1"/>
  <c r="JC3" i="14" s="1"/>
  <c r="JT3" i="14" s="1"/>
  <c r="KK3" i="14" s="1"/>
  <c r="LB3" i="14" s="1"/>
  <c r="LS3" i="14" s="1"/>
  <c r="MJ3" i="14" s="1"/>
  <c r="NA3" i="14" s="1"/>
  <c r="NR3" i="14" s="1"/>
  <c r="OI3" i="14" s="1"/>
  <c r="OZ3" i="14" s="1"/>
  <c r="PQ3" i="14" s="1"/>
  <c r="QH3" i="14" s="1"/>
  <c r="QY3" i="14" s="1"/>
  <c r="RP3" i="14" s="1"/>
  <c r="SG3" i="14" s="1"/>
  <c r="V3" i="14"/>
  <c r="U3" i="14"/>
  <c r="T3" i="14"/>
  <c r="AK3" i="14" s="1"/>
  <c r="BB3" i="14" s="1"/>
  <c r="BS3" i="14" s="1"/>
  <c r="CJ3" i="14" s="1"/>
  <c r="DA3" i="14" s="1"/>
  <c r="DR3" i="14" s="1"/>
  <c r="EI3" i="14" s="1"/>
  <c r="EZ3" i="14" s="1"/>
  <c r="FQ3" i="14" s="1"/>
  <c r="GH3" i="14" s="1"/>
  <c r="GY3" i="14" s="1"/>
  <c r="HP3" i="14" s="1"/>
  <c r="IG3" i="14" s="1"/>
  <c r="IX3" i="14" s="1"/>
  <c r="JO3" i="14" s="1"/>
  <c r="KF3" i="14" s="1"/>
  <c r="KW3" i="14" s="1"/>
  <c r="LN3" i="14" s="1"/>
  <c r="ME3" i="14" s="1"/>
  <c r="MV3" i="14" s="1"/>
  <c r="NM3" i="14" s="1"/>
  <c r="OD3" i="14" s="1"/>
  <c r="OU3" i="14" s="1"/>
  <c r="PL3" i="14" s="1"/>
  <c r="QC3" i="14" s="1"/>
  <c r="QT3" i="14" s="1"/>
  <c r="RK3" i="14" s="1"/>
  <c r="SB3" i="14" s="1"/>
  <c r="BB1" i="14"/>
  <c r="AK1" i="14"/>
  <c r="T1" i="14"/>
  <c r="SQ21" i="12"/>
  <c r="SO21" i="12"/>
  <c r="SP21" i="12" s="1"/>
  <c r="SJ21" i="12"/>
  <c r="SF21" i="12"/>
  <c r="SE21" i="12"/>
  <c r="RX21" i="12"/>
  <c r="RY21" i="12" s="1"/>
  <c r="RS21" i="12"/>
  <c r="RT21" i="12" s="1"/>
  <c r="RN21" i="12"/>
  <c r="RG21" i="12"/>
  <c r="RH21" i="12" s="1"/>
  <c r="RB21" i="12"/>
  <c r="QX21" i="12"/>
  <c r="QW21" i="12"/>
  <c r="QP21" i="12"/>
  <c r="QK21" i="12"/>
  <c r="QL21" i="12" s="1"/>
  <c r="QF21" i="12"/>
  <c r="PY21" i="12"/>
  <c r="PZ21" i="12" s="1"/>
  <c r="PT21" i="12"/>
  <c r="PP21" i="12"/>
  <c r="PO21" i="12"/>
  <c r="PH21" i="12"/>
  <c r="PI21" i="12" s="1"/>
  <c r="PC21" i="12"/>
  <c r="PD21" i="12" s="1"/>
  <c r="OX21" i="12"/>
  <c r="OS21" i="12"/>
  <c r="OQ21" i="12"/>
  <c r="OR21" i="12" s="1"/>
  <c r="OL21" i="12"/>
  <c r="OH21" i="12"/>
  <c r="OG21" i="12"/>
  <c r="OA21" i="12"/>
  <c r="NZ21" i="12"/>
  <c r="NU21" i="12"/>
  <c r="NV21" i="12" s="1"/>
  <c r="NP21" i="12"/>
  <c r="NK21" i="12"/>
  <c r="NI21" i="12"/>
  <c r="NJ21" i="12" s="1"/>
  <c r="ND21" i="12"/>
  <c r="MZ21" i="12"/>
  <c r="MY21" i="12"/>
  <c r="MR21" i="12"/>
  <c r="MS21" i="12" s="1"/>
  <c r="MM21" i="12"/>
  <c r="MN21" i="12" s="1"/>
  <c r="MH21" i="12"/>
  <c r="MA21" i="12"/>
  <c r="MB21" i="12" s="1"/>
  <c r="LV21" i="12"/>
  <c r="LR21" i="12"/>
  <c r="LQ21" i="12"/>
  <c r="LJ21" i="12"/>
  <c r="LE21" i="12"/>
  <c r="LF21" i="12" s="1"/>
  <c r="KZ21" i="12"/>
  <c r="KS21" i="12"/>
  <c r="KT21" i="12" s="1"/>
  <c r="KN21" i="12"/>
  <c r="KJ21" i="12"/>
  <c r="KI21" i="12"/>
  <c r="KB21" i="12"/>
  <c r="KC21" i="12" s="1"/>
  <c r="JW21" i="12"/>
  <c r="JX21" i="12" s="1"/>
  <c r="JR21" i="12"/>
  <c r="JM21" i="12"/>
  <c r="JK21" i="12"/>
  <c r="JL21" i="12" s="1"/>
  <c r="JF21" i="12"/>
  <c r="JB21" i="12"/>
  <c r="JA21" i="12"/>
  <c r="IU21" i="12"/>
  <c r="IT21" i="12"/>
  <c r="IO21" i="12"/>
  <c r="IP21" i="12" s="1"/>
  <c r="IJ21" i="12"/>
  <c r="IE21" i="12"/>
  <c r="IC21" i="12"/>
  <c r="ID21" i="12" s="1"/>
  <c r="HX21" i="12"/>
  <c r="HT21" i="12"/>
  <c r="HS21" i="12"/>
  <c r="HL21" i="12"/>
  <c r="HM21" i="12" s="1"/>
  <c r="HG21" i="12"/>
  <c r="HH21" i="12" s="1"/>
  <c r="HB21" i="12"/>
  <c r="GU21" i="12"/>
  <c r="GV21" i="12" s="1"/>
  <c r="GP21" i="12"/>
  <c r="GL21" i="12"/>
  <c r="GK21" i="12"/>
  <c r="GD21" i="12"/>
  <c r="FY21" i="12"/>
  <c r="FZ21" i="12" s="1"/>
  <c r="FT21" i="12"/>
  <c r="FM21" i="12"/>
  <c r="FI21" i="12"/>
  <c r="FH21" i="12"/>
  <c r="FC21" i="12"/>
  <c r="EV21" i="12"/>
  <c r="EW21" i="12" s="1"/>
  <c r="ER21" i="12"/>
  <c r="EQ21" i="12"/>
  <c r="EL21" i="12"/>
  <c r="EE21" i="12"/>
  <c r="EF21" i="12" s="1"/>
  <c r="EA21" i="12"/>
  <c r="DZ21" i="12"/>
  <c r="DU21" i="12"/>
  <c r="DN21" i="12"/>
  <c r="DO21" i="12" s="1"/>
  <c r="DJ21" i="12"/>
  <c r="DI21" i="12"/>
  <c r="DD21" i="12"/>
  <c r="CW21" i="12"/>
  <c r="CS21" i="12"/>
  <c r="CR21" i="12"/>
  <c r="CM21" i="12"/>
  <c r="CF21" i="12"/>
  <c r="CB21" i="12"/>
  <c r="CA21" i="12"/>
  <c r="BV21" i="12"/>
  <c r="BO21" i="12"/>
  <c r="BP21" i="12" s="1"/>
  <c r="BK21" i="12"/>
  <c r="BJ21" i="12"/>
  <c r="BE21" i="12"/>
  <c r="AX21" i="12"/>
  <c r="AY21" i="12" s="1"/>
  <c r="AT21" i="12"/>
  <c r="AS21" i="12"/>
  <c r="AN21" i="12"/>
  <c r="AG21" i="12"/>
  <c r="AC21" i="12"/>
  <c r="AB21" i="12"/>
  <c r="W21" i="12"/>
  <c r="P21" i="12"/>
  <c r="Q21" i="12" s="1"/>
  <c r="L21" i="12"/>
  <c r="K21" i="12"/>
  <c r="F21" i="12"/>
  <c r="SO20" i="12"/>
  <c r="SE20" i="12"/>
  <c r="RX20" i="12"/>
  <c r="RT20" i="12"/>
  <c r="RS20" i="12"/>
  <c r="RN20" i="12"/>
  <c r="RG20" i="12"/>
  <c r="QW20" i="12"/>
  <c r="QL20" i="12"/>
  <c r="QK20" i="12"/>
  <c r="QF20" i="12"/>
  <c r="PY20" i="12"/>
  <c r="PO20" i="12"/>
  <c r="PH20" i="12"/>
  <c r="PI20" i="12" s="1"/>
  <c r="PD20" i="12"/>
  <c r="PC20" i="12"/>
  <c r="OX20" i="12"/>
  <c r="OQ20" i="12"/>
  <c r="OR20" i="12" s="1"/>
  <c r="OH20" i="12"/>
  <c r="OG20" i="12"/>
  <c r="OA20" i="12"/>
  <c r="NZ20" i="12"/>
  <c r="NV20" i="12"/>
  <c r="NU20" i="12"/>
  <c r="NQ20" i="12"/>
  <c r="NP20" i="12"/>
  <c r="NI20" i="12"/>
  <c r="MY20" i="12"/>
  <c r="MZ20" i="12" s="1"/>
  <c r="MS20" i="12"/>
  <c r="MR20" i="12"/>
  <c r="MN20" i="12"/>
  <c r="MM20" i="12"/>
  <c r="MA20" i="12"/>
  <c r="LQ20" i="12"/>
  <c r="LF20" i="12"/>
  <c r="LE20" i="12"/>
  <c r="KZ20" i="12"/>
  <c r="KT20" i="12"/>
  <c r="KS20" i="12"/>
  <c r="KI20" i="12"/>
  <c r="KB20" i="12"/>
  <c r="JX20" i="12"/>
  <c r="JW20" i="12"/>
  <c r="JR20" i="12"/>
  <c r="JS20" i="12" s="1"/>
  <c r="JK20" i="12"/>
  <c r="JL20" i="12" s="1"/>
  <c r="JB20" i="12"/>
  <c r="JA20" i="12"/>
  <c r="IU20" i="12"/>
  <c r="IT20" i="12"/>
  <c r="IP20" i="12"/>
  <c r="IO20" i="12"/>
  <c r="IK20" i="12"/>
  <c r="IJ20" i="12"/>
  <c r="IC20" i="12"/>
  <c r="HS20" i="12"/>
  <c r="HT20" i="12" s="1"/>
  <c r="HM20" i="12"/>
  <c r="HL20" i="12"/>
  <c r="HH20" i="12"/>
  <c r="HG20" i="12"/>
  <c r="GU20" i="12"/>
  <c r="GK20" i="12"/>
  <c r="FZ20" i="12"/>
  <c r="FY20" i="12"/>
  <c r="FT20" i="12"/>
  <c r="FI20" i="12"/>
  <c r="FH20" i="12"/>
  <c r="FD20" i="12"/>
  <c r="FC20" i="12"/>
  <c r="EW20" i="12"/>
  <c r="EV20" i="12"/>
  <c r="ER20" i="12"/>
  <c r="EQ20" i="12"/>
  <c r="EM20" i="12"/>
  <c r="EL20" i="12"/>
  <c r="EE20" i="12"/>
  <c r="EA20" i="12"/>
  <c r="DZ20" i="12"/>
  <c r="DU20" i="12"/>
  <c r="DV20" i="12" s="1"/>
  <c r="DN20" i="12"/>
  <c r="DJ20" i="12"/>
  <c r="DI20" i="12"/>
  <c r="DD20" i="12"/>
  <c r="DE20" i="12" s="1"/>
  <c r="CS20" i="12"/>
  <c r="CR20" i="12"/>
  <c r="CN20" i="12"/>
  <c r="CM20" i="12"/>
  <c r="CB20" i="12"/>
  <c r="CA20" i="12"/>
  <c r="BO20" i="12"/>
  <c r="BK20" i="12"/>
  <c r="BJ20" i="12"/>
  <c r="AX20" i="12"/>
  <c r="AT20" i="12"/>
  <c r="AS20" i="12"/>
  <c r="AN20" i="12"/>
  <c r="AC20" i="12"/>
  <c r="AB20" i="12"/>
  <c r="X20" i="12"/>
  <c r="W20" i="12"/>
  <c r="P20" i="12"/>
  <c r="L20" i="12"/>
  <c r="K20" i="12"/>
  <c r="F20" i="12"/>
  <c r="SO19" i="12"/>
  <c r="SP19" i="12" s="1"/>
  <c r="SK19" i="12"/>
  <c r="SJ19" i="12"/>
  <c r="SE19" i="12"/>
  <c r="RX19" i="12"/>
  <c r="RY19" i="12" s="1"/>
  <c r="RT19" i="12"/>
  <c r="RS19" i="12"/>
  <c r="RN19" i="12"/>
  <c r="RG19" i="12"/>
  <c r="RH19" i="12" s="1"/>
  <c r="RC19" i="12"/>
  <c r="RB19" i="12"/>
  <c r="QW19" i="12"/>
  <c r="QX19" i="12" s="1"/>
  <c r="QP19" i="12"/>
  <c r="QQ19" i="12" s="1"/>
  <c r="QK19" i="12"/>
  <c r="QL19" i="12" s="1"/>
  <c r="QF19" i="12"/>
  <c r="PY19" i="12"/>
  <c r="PZ19" i="12" s="1"/>
  <c r="PU19" i="12"/>
  <c r="PT19" i="12"/>
  <c r="PO19" i="12"/>
  <c r="PP19" i="12" s="1"/>
  <c r="PH19" i="12"/>
  <c r="PI19" i="12" s="1"/>
  <c r="PC19" i="12"/>
  <c r="PD19" i="12" s="1"/>
  <c r="OX19" i="12"/>
  <c r="OQ19" i="12"/>
  <c r="OR19" i="12" s="1"/>
  <c r="OM19" i="12"/>
  <c r="OL19" i="12"/>
  <c r="OG19" i="12"/>
  <c r="OH19" i="12" s="1"/>
  <c r="NZ19" i="12"/>
  <c r="OA19" i="12" s="1"/>
  <c r="NU19" i="12"/>
  <c r="NV19" i="12" s="1"/>
  <c r="NP19" i="12"/>
  <c r="NI19" i="12"/>
  <c r="NJ19" i="12" s="1"/>
  <c r="NE19" i="12"/>
  <c r="ND19" i="12"/>
  <c r="MY19" i="12"/>
  <c r="MZ19" i="12" s="1"/>
  <c r="MR19" i="12"/>
  <c r="MS19" i="12" s="1"/>
  <c r="MM19" i="12"/>
  <c r="MN19" i="12" s="1"/>
  <c r="MH19" i="12"/>
  <c r="MA19" i="12"/>
  <c r="MB19" i="12" s="1"/>
  <c r="LW19" i="12"/>
  <c r="LV19" i="12"/>
  <c r="LQ19" i="12"/>
  <c r="LR19" i="12" s="1"/>
  <c r="LJ19" i="12"/>
  <c r="LK19" i="12" s="1"/>
  <c r="LE19" i="12"/>
  <c r="LF19" i="12" s="1"/>
  <c r="KZ19" i="12"/>
  <c r="KS19" i="12"/>
  <c r="KT19" i="12" s="1"/>
  <c r="KO19" i="12"/>
  <c r="KN19" i="12"/>
  <c r="KI19" i="12"/>
  <c r="KJ19" i="12" s="1"/>
  <c r="KB19" i="12"/>
  <c r="KC19" i="12" s="1"/>
  <c r="JW19" i="12"/>
  <c r="JX19" i="12" s="1"/>
  <c r="JR19" i="12"/>
  <c r="JK19" i="12"/>
  <c r="JL19" i="12" s="1"/>
  <c r="JG19" i="12"/>
  <c r="JF19" i="12"/>
  <c r="JA19" i="12"/>
  <c r="JB19" i="12" s="1"/>
  <c r="IT19" i="12"/>
  <c r="IU19" i="12" s="1"/>
  <c r="IO19" i="12"/>
  <c r="IP19" i="12" s="1"/>
  <c r="IJ19" i="12"/>
  <c r="IC19" i="12"/>
  <c r="ID19" i="12" s="1"/>
  <c r="HY19" i="12"/>
  <c r="HX19" i="12"/>
  <c r="HS19" i="12"/>
  <c r="HT19" i="12" s="1"/>
  <c r="HL19" i="12"/>
  <c r="HM19" i="12" s="1"/>
  <c r="HG19" i="12"/>
  <c r="HH19" i="12" s="1"/>
  <c r="HB19" i="12"/>
  <c r="GU19" i="12"/>
  <c r="GV19" i="12" s="1"/>
  <c r="GQ19" i="12"/>
  <c r="GP19" i="12"/>
  <c r="GK19" i="12"/>
  <c r="GL19" i="12" s="1"/>
  <c r="GD19" i="12"/>
  <c r="GE19" i="12" s="1"/>
  <c r="FY19" i="12"/>
  <c r="FZ19" i="12" s="1"/>
  <c r="FT19" i="12"/>
  <c r="FM19" i="12"/>
  <c r="FN19" i="12" s="1"/>
  <c r="FI19" i="12"/>
  <c r="FH19" i="12"/>
  <c r="FC19" i="12"/>
  <c r="FD19" i="12" s="1"/>
  <c r="EV19" i="12"/>
  <c r="EW19" i="12" s="1"/>
  <c r="EQ19" i="12"/>
  <c r="ER19" i="12" s="1"/>
  <c r="EL19" i="12"/>
  <c r="EE19" i="12"/>
  <c r="EF19" i="12" s="1"/>
  <c r="EA19" i="12"/>
  <c r="DZ19" i="12"/>
  <c r="DU19" i="12"/>
  <c r="DV19" i="12" s="1"/>
  <c r="DN19" i="12"/>
  <c r="DO19" i="12" s="1"/>
  <c r="DI19" i="12"/>
  <c r="DJ19" i="12" s="1"/>
  <c r="DD19" i="12"/>
  <c r="CW19" i="12"/>
  <c r="CX19" i="12" s="1"/>
  <c r="CS19" i="12"/>
  <c r="CR19" i="12"/>
  <c r="CM19" i="12"/>
  <c r="CN19" i="12" s="1"/>
  <c r="CF19" i="12"/>
  <c r="CG19" i="12" s="1"/>
  <c r="CA19" i="12"/>
  <c r="CB19" i="12" s="1"/>
  <c r="BV19" i="12"/>
  <c r="BO19" i="12"/>
  <c r="BP19" i="12" s="1"/>
  <c r="BK19" i="12"/>
  <c r="BJ19" i="12"/>
  <c r="BE19" i="12"/>
  <c r="BF19" i="12" s="1"/>
  <c r="AX19" i="12"/>
  <c r="AY19" i="12" s="1"/>
  <c r="AS19" i="12"/>
  <c r="AT19" i="12" s="1"/>
  <c r="AN19" i="12"/>
  <c r="AG19" i="12"/>
  <c r="AH19" i="12" s="1"/>
  <c r="AC19" i="12"/>
  <c r="AB19" i="12"/>
  <c r="W19" i="12"/>
  <c r="X19" i="12" s="1"/>
  <c r="P19" i="12"/>
  <c r="Q19" i="12" s="1"/>
  <c r="K19" i="12"/>
  <c r="L19" i="12" s="1"/>
  <c r="F19" i="12"/>
  <c r="SO18" i="12"/>
  <c r="SP18" i="12" s="1"/>
  <c r="SK18" i="12"/>
  <c r="SJ18" i="12"/>
  <c r="SE18" i="12"/>
  <c r="SF18" i="12" s="1"/>
  <c r="RX18" i="12"/>
  <c r="RY18" i="12" s="1"/>
  <c r="RS18" i="12"/>
  <c r="RT18" i="12" s="1"/>
  <c r="RN18" i="12"/>
  <c r="RN16" i="12" s="1"/>
  <c r="RO16" i="12" s="1"/>
  <c r="RG18" i="12"/>
  <c r="RH18" i="12" s="1"/>
  <c r="RC18" i="12"/>
  <c r="RB18" i="12"/>
  <c r="QW18" i="12"/>
  <c r="QX18" i="12" s="1"/>
  <c r="QP18" i="12"/>
  <c r="QQ18" i="12" s="1"/>
  <c r="QK18" i="12"/>
  <c r="QL18" i="12" s="1"/>
  <c r="QF18" i="12"/>
  <c r="PY18" i="12"/>
  <c r="PZ18" i="12" s="1"/>
  <c r="PU18" i="12"/>
  <c r="PT18" i="12"/>
  <c r="PO18" i="12"/>
  <c r="PP18" i="12" s="1"/>
  <c r="PH18" i="12"/>
  <c r="PI18" i="12" s="1"/>
  <c r="PC18" i="12"/>
  <c r="PD18" i="12" s="1"/>
  <c r="OX18" i="12"/>
  <c r="OQ18" i="12"/>
  <c r="OR18" i="12" s="1"/>
  <c r="OM18" i="12"/>
  <c r="OL18" i="12"/>
  <c r="OG18" i="12"/>
  <c r="OH18" i="12" s="1"/>
  <c r="NZ18" i="12"/>
  <c r="OA18" i="12" s="1"/>
  <c r="NU18" i="12"/>
  <c r="NV18" i="12" s="1"/>
  <c r="NP18" i="12"/>
  <c r="NI18" i="12"/>
  <c r="NJ18" i="12" s="1"/>
  <c r="NE18" i="12"/>
  <c r="ND18" i="12"/>
  <c r="MY18" i="12"/>
  <c r="MZ18" i="12" s="1"/>
  <c r="MR18" i="12"/>
  <c r="MS18" i="12" s="1"/>
  <c r="MM18" i="12"/>
  <c r="MN18" i="12" s="1"/>
  <c r="MH18" i="12"/>
  <c r="MH16" i="12" s="1"/>
  <c r="MI16" i="12" s="1"/>
  <c r="MA18" i="12"/>
  <c r="MB18" i="12" s="1"/>
  <c r="LW18" i="12"/>
  <c r="LV18" i="12"/>
  <c r="LQ18" i="12"/>
  <c r="LR18" i="12" s="1"/>
  <c r="LJ18" i="12"/>
  <c r="LK18" i="12" s="1"/>
  <c r="LE18" i="12"/>
  <c r="KZ18" i="12"/>
  <c r="LA18" i="12" s="1"/>
  <c r="KS18" i="12"/>
  <c r="KT18" i="12" s="1"/>
  <c r="KO18" i="12"/>
  <c r="KN18" i="12"/>
  <c r="KI18" i="12"/>
  <c r="KJ18" i="12" s="1"/>
  <c r="KB18" i="12"/>
  <c r="KC18" i="12" s="1"/>
  <c r="JW18" i="12"/>
  <c r="JX18" i="12" s="1"/>
  <c r="JR18" i="12"/>
  <c r="JS18" i="12" s="1"/>
  <c r="JK18" i="12"/>
  <c r="JL18" i="12" s="1"/>
  <c r="JG18" i="12"/>
  <c r="JF18" i="12"/>
  <c r="JA18" i="12"/>
  <c r="JB18" i="12" s="1"/>
  <c r="IV18" i="12"/>
  <c r="IW18" i="12" s="1"/>
  <c r="IT18" i="12"/>
  <c r="IU18" i="12" s="1"/>
  <c r="IO18" i="12"/>
  <c r="IP18" i="12" s="1"/>
  <c r="IJ18" i="12"/>
  <c r="IK18" i="12" s="1"/>
  <c r="IC18" i="12"/>
  <c r="ID18" i="12" s="1"/>
  <c r="HY18" i="12"/>
  <c r="HX18" i="12"/>
  <c r="HS18" i="12"/>
  <c r="HT18" i="12" s="1"/>
  <c r="HL18" i="12"/>
  <c r="HM18" i="12" s="1"/>
  <c r="HG18" i="12"/>
  <c r="HH18" i="12" s="1"/>
  <c r="HB18" i="12"/>
  <c r="GU18" i="12"/>
  <c r="GV18" i="12" s="1"/>
  <c r="GQ18" i="12"/>
  <c r="GP18" i="12"/>
  <c r="GK18" i="12"/>
  <c r="GL18" i="12" s="1"/>
  <c r="GD18" i="12"/>
  <c r="GE18" i="12" s="1"/>
  <c r="FY18" i="12"/>
  <c r="FT18" i="12"/>
  <c r="FU18" i="12" s="1"/>
  <c r="FM18" i="12"/>
  <c r="FN18" i="12" s="1"/>
  <c r="FI18" i="12"/>
  <c r="FH18" i="12"/>
  <c r="FC18" i="12"/>
  <c r="FD18" i="12" s="1"/>
  <c r="EV18" i="12"/>
  <c r="EW18" i="12" s="1"/>
  <c r="EQ18" i="12"/>
  <c r="ER18" i="12" s="1"/>
  <c r="EL18" i="12"/>
  <c r="EM18" i="12" s="1"/>
  <c r="EE18" i="12"/>
  <c r="EF18" i="12" s="1"/>
  <c r="EA18" i="12"/>
  <c r="DZ18" i="12"/>
  <c r="DU18" i="12"/>
  <c r="DV18" i="12" s="1"/>
  <c r="DP18" i="12"/>
  <c r="DQ18" i="12" s="1"/>
  <c r="DN18" i="12"/>
  <c r="DO18" i="12" s="1"/>
  <c r="DI18" i="12"/>
  <c r="DJ18" i="12" s="1"/>
  <c r="DD18" i="12"/>
  <c r="DE18" i="12" s="1"/>
  <c r="CW18" i="12"/>
  <c r="CX18" i="12" s="1"/>
  <c r="CS18" i="12"/>
  <c r="CR18" i="12"/>
  <c r="CM18" i="12"/>
  <c r="CN18" i="12" s="1"/>
  <c r="CG18" i="12"/>
  <c r="CF18" i="12"/>
  <c r="CB18" i="12"/>
  <c r="CA18" i="12"/>
  <c r="CH18" i="12" s="1"/>
  <c r="CI18" i="12" s="1"/>
  <c r="BW18" i="12"/>
  <c r="BV18" i="12"/>
  <c r="BP18" i="12"/>
  <c r="BO18" i="12"/>
  <c r="BK18" i="12"/>
  <c r="BJ18" i="12"/>
  <c r="BQ18" i="12" s="1"/>
  <c r="BR18" i="12" s="1"/>
  <c r="BF18" i="12"/>
  <c r="BE18" i="12"/>
  <c r="AY18" i="12"/>
  <c r="AX18" i="12"/>
  <c r="AT18" i="12"/>
  <c r="AS18" i="12"/>
  <c r="AZ18" i="12" s="1"/>
  <c r="BA18" i="12" s="1"/>
  <c r="AO18" i="12"/>
  <c r="AN18" i="12"/>
  <c r="AH18" i="12"/>
  <c r="AG18" i="12"/>
  <c r="AC18" i="12"/>
  <c r="AB18" i="12"/>
  <c r="AI18" i="12" s="1"/>
  <c r="AJ18" i="12" s="1"/>
  <c r="X18" i="12"/>
  <c r="W18" i="12"/>
  <c r="Q18" i="12"/>
  <c r="P18" i="12"/>
  <c r="L18" i="12"/>
  <c r="K18" i="12"/>
  <c r="R18" i="12" s="1"/>
  <c r="S18" i="12" s="1"/>
  <c r="G18" i="12"/>
  <c r="F18" i="12"/>
  <c r="SP17" i="12"/>
  <c r="SO17" i="12"/>
  <c r="SK17" i="12"/>
  <c r="SJ17" i="12"/>
  <c r="SQ17" i="12" s="1"/>
  <c r="SF17" i="12"/>
  <c r="SE17" i="12"/>
  <c r="RY17" i="12"/>
  <c r="RX17" i="12"/>
  <c r="RT17" i="12"/>
  <c r="RS17" i="12"/>
  <c r="RZ17" i="12" s="1"/>
  <c r="SA17" i="12" s="1"/>
  <c r="RO17" i="12"/>
  <c r="RN17" i="12"/>
  <c r="RH17" i="12"/>
  <c r="RG17" i="12"/>
  <c r="RC17" i="12"/>
  <c r="RB17" i="12"/>
  <c r="RI17" i="12" s="1"/>
  <c r="QX17" i="12"/>
  <c r="QW17" i="12"/>
  <c r="QQ17" i="12"/>
  <c r="QP17" i="12"/>
  <c r="QL17" i="12"/>
  <c r="QK17" i="12"/>
  <c r="QR17" i="12" s="1"/>
  <c r="QS17" i="12" s="1"/>
  <c r="QG17" i="12"/>
  <c r="QF17" i="12"/>
  <c r="PZ17" i="12"/>
  <c r="PY17" i="12"/>
  <c r="PU17" i="12"/>
  <c r="PT17" i="12"/>
  <c r="QA17" i="12" s="1"/>
  <c r="PP17" i="12"/>
  <c r="PO17" i="12"/>
  <c r="PH17" i="12"/>
  <c r="PI17" i="12" s="1"/>
  <c r="PC17" i="12"/>
  <c r="OX17" i="12"/>
  <c r="OY17" i="12" s="1"/>
  <c r="OQ17" i="12"/>
  <c r="OR17" i="12" s="1"/>
  <c r="OM17" i="12"/>
  <c r="OL17" i="12"/>
  <c r="OS17" i="12" s="1"/>
  <c r="OG17" i="12"/>
  <c r="OH17" i="12" s="1"/>
  <c r="NZ17" i="12"/>
  <c r="OA17" i="12" s="1"/>
  <c r="NU17" i="12"/>
  <c r="NV17" i="12" s="1"/>
  <c r="NP17" i="12"/>
  <c r="NQ17" i="12" s="1"/>
  <c r="NI17" i="12"/>
  <c r="NJ17" i="12" s="1"/>
  <c r="NE17" i="12"/>
  <c r="ND17" i="12"/>
  <c r="MY17" i="12"/>
  <c r="MZ17" i="12" s="1"/>
  <c r="MR17" i="12"/>
  <c r="MS17" i="12" s="1"/>
  <c r="MM17" i="12"/>
  <c r="MN17" i="12" s="1"/>
  <c r="MH17" i="12"/>
  <c r="MI17" i="12" s="1"/>
  <c r="MA17" i="12"/>
  <c r="MB17" i="12" s="1"/>
  <c r="LW17" i="12"/>
  <c r="LV17" i="12"/>
  <c r="LQ17" i="12"/>
  <c r="LR17" i="12" s="1"/>
  <c r="LJ17" i="12"/>
  <c r="LK17" i="12" s="1"/>
  <c r="LE17" i="12"/>
  <c r="LF17" i="12" s="1"/>
  <c r="KZ17" i="12"/>
  <c r="LA17" i="12" s="1"/>
  <c r="KS17" i="12"/>
  <c r="KT17" i="12" s="1"/>
  <c r="KO17" i="12"/>
  <c r="KN17" i="12"/>
  <c r="KI17" i="12"/>
  <c r="KJ17" i="12" s="1"/>
  <c r="KB17" i="12"/>
  <c r="KC17" i="12" s="1"/>
  <c r="JW17" i="12"/>
  <c r="JX17" i="12" s="1"/>
  <c r="JR17" i="12"/>
  <c r="JS17" i="12" s="1"/>
  <c r="JK17" i="12"/>
  <c r="JL17" i="12" s="1"/>
  <c r="JG17" i="12"/>
  <c r="JF17" i="12"/>
  <c r="JA17" i="12"/>
  <c r="JB17" i="12" s="1"/>
  <c r="IT17" i="12"/>
  <c r="IU17" i="12" s="1"/>
  <c r="IO17" i="12"/>
  <c r="IP17" i="12" s="1"/>
  <c r="IJ17" i="12"/>
  <c r="IK17" i="12" s="1"/>
  <c r="IC17" i="12"/>
  <c r="ID17" i="12" s="1"/>
  <c r="HY17" i="12"/>
  <c r="HX17" i="12"/>
  <c r="HS17" i="12"/>
  <c r="HT17" i="12" s="1"/>
  <c r="HL17" i="12"/>
  <c r="HM17" i="12" s="1"/>
  <c r="HG17" i="12"/>
  <c r="HH17" i="12" s="1"/>
  <c r="HB17" i="12"/>
  <c r="HC17" i="12" s="1"/>
  <c r="GU17" i="12"/>
  <c r="GV17" i="12" s="1"/>
  <c r="GQ17" i="12"/>
  <c r="GP17" i="12"/>
  <c r="GK17" i="12"/>
  <c r="GL17" i="12" s="1"/>
  <c r="GD17" i="12"/>
  <c r="GE17" i="12" s="1"/>
  <c r="FY17" i="12"/>
  <c r="FZ17" i="12" s="1"/>
  <c r="FT17" i="12"/>
  <c r="FU17" i="12" s="1"/>
  <c r="FM17" i="12"/>
  <c r="FN17" i="12" s="1"/>
  <c r="FI17" i="12"/>
  <c r="FH17" i="12"/>
  <c r="FC17" i="12"/>
  <c r="FD17" i="12" s="1"/>
  <c r="EV17" i="12"/>
  <c r="EW17" i="12" s="1"/>
  <c r="EQ17" i="12"/>
  <c r="ER17" i="12" s="1"/>
  <c r="EL17" i="12"/>
  <c r="EM17" i="12" s="1"/>
  <c r="EE17" i="12"/>
  <c r="EF17" i="12" s="1"/>
  <c r="EA17" i="12"/>
  <c r="DZ17" i="12"/>
  <c r="DU17" i="12"/>
  <c r="DV17" i="12" s="1"/>
  <c r="DN17" i="12"/>
  <c r="DO17" i="12" s="1"/>
  <c r="DI17" i="12"/>
  <c r="DJ17" i="12" s="1"/>
  <c r="DD17" i="12"/>
  <c r="DE17" i="12" s="1"/>
  <c r="CW17" i="12"/>
  <c r="CX17" i="12" s="1"/>
  <c r="CS17" i="12"/>
  <c r="CR17" i="12"/>
  <c r="CM17" i="12"/>
  <c r="CN17" i="12" s="1"/>
  <c r="CH17" i="12"/>
  <c r="CF17" i="12"/>
  <c r="CG17" i="12" s="1"/>
  <c r="CA17" i="12"/>
  <c r="CB17" i="12" s="1"/>
  <c r="BV17" i="12"/>
  <c r="BW17" i="12" s="1"/>
  <c r="BO17" i="12"/>
  <c r="BK17" i="12"/>
  <c r="BJ17" i="12"/>
  <c r="BE17" i="12"/>
  <c r="BF17" i="12" s="1"/>
  <c r="AX17" i="12"/>
  <c r="AY17" i="12" s="1"/>
  <c r="AS17" i="12"/>
  <c r="AT17" i="12" s="1"/>
  <c r="AN17" i="12"/>
  <c r="AG17" i="12"/>
  <c r="AH17" i="12" s="1"/>
  <c r="AB17" i="12"/>
  <c r="W17" i="12"/>
  <c r="X17" i="12" s="1"/>
  <c r="P17" i="12"/>
  <c r="K17" i="12"/>
  <c r="L17" i="12" s="1"/>
  <c r="F17" i="12"/>
  <c r="G17" i="12" s="1"/>
  <c r="SO16" i="12"/>
  <c r="SP16" i="12" s="1"/>
  <c r="SK16" i="12"/>
  <c r="SJ16" i="12"/>
  <c r="SE16" i="12"/>
  <c r="SF16" i="12" s="1"/>
  <c r="RX16" i="12"/>
  <c r="RY16" i="12" s="1"/>
  <c r="RS16" i="12"/>
  <c r="RG16" i="12"/>
  <c r="RH16" i="12" s="1"/>
  <c r="RB16" i="12"/>
  <c r="RC16" i="12" s="1"/>
  <c r="QW16" i="12"/>
  <c r="QX16" i="12" s="1"/>
  <c r="QP16" i="12"/>
  <c r="QQ16" i="12" s="1"/>
  <c r="QK16" i="12"/>
  <c r="QF16" i="12"/>
  <c r="QG16" i="12" s="1"/>
  <c r="PY16" i="12"/>
  <c r="PZ16" i="12" s="1"/>
  <c r="PU16" i="12"/>
  <c r="PT16" i="12"/>
  <c r="PO16" i="12"/>
  <c r="PP16" i="12" s="1"/>
  <c r="PH16" i="12"/>
  <c r="PI16" i="12" s="1"/>
  <c r="PC16" i="12"/>
  <c r="PD16" i="12" s="1"/>
  <c r="OX16" i="12"/>
  <c r="OY16" i="12" s="1"/>
  <c r="OQ16" i="12"/>
  <c r="OR16" i="12" s="1"/>
  <c r="OL16" i="12"/>
  <c r="OM16" i="12" s="1"/>
  <c r="OG16" i="12"/>
  <c r="NZ16" i="12"/>
  <c r="OA16" i="12" s="1"/>
  <c r="NU16" i="12"/>
  <c r="NV16" i="12" s="1"/>
  <c r="NI16" i="12"/>
  <c r="NJ16" i="12" s="1"/>
  <c r="NE16" i="12"/>
  <c r="ND16" i="12"/>
  <c r="MY16" i="12"/>
  <c r="MR16" i="12"/>
  <c r="MS16" i="12" s="1"/>
  <c r="MM16" i="12"/>
  <c r="MA16" i="12"/>
  <c r="MB16" i="12" s="1"/>
  <c r="LV16" i="12"/>
  <c r="LW16" i="12" s="1"/>
  <c r="LQ16" i="12"/>
  <c r="LR16" i="12" s="1"/>
  <c r="LJ16" i="12"/>
  <c r="LK16" i="12" s="1"/>
  <c r="LE16" i="12"/>
  <c r="KZ16" i="12"/>
  <c r="LA16" i="12" s="1"/>
  <c r="KS16" i="12"/>
  <c r="KO16" i="12"/>
  <c r="KN16" i="12"/>
  <c r="KI16" i="12"/>
  <c r="KJ16" i="12" s="1"/>
  <c r="KB16" i="12"/>
  <c r="KC16" i="12" s="1"/>
  <c r="JW16" i="12"/>
  <c r="JX16" i="12" s="1"/>
  <c r="JR16" i="12"/>
  <c r="JF16" i="12"/>
  <c r="JG16" i="12" s="1"/>
  <c r="JA16" i="12"/>
  <c r="JB16" i="12" s="1"/>
  <c r="IT16" i="12"/>
  <c r="IU16" i="12" s="1"/>
  <c r="IO16" i="12"/>
  <c r="IP16" i="12" s="1"/>
  <c r="IC16" i="12"/>
  <c r="ID16" i="12" s="1"/>
  <c r="HY16" i="12"/>
  <c r="HX16" i="12"/>
  <c r="HS16" i="12"/>
  <c r="HT16" i="12" s="1"/>
  <c r="HL16" i="12"/>
  <c r="HM16" i="12" s="1"/>
  <c r="HG16" i="12"/>
  <c r="HB16" i="12"/>
  <c r="HC16" i="12" s="1"/>
  <c r="GP16" i="12"/>
  <c r="GQ16" i="12" s="1"/>
  <c r="GK16" i="12"/>
  <c r="GL16" i="12" s="1"/>
  <c r="GD16" i="12"/>
  <c r="GE16" i="12" s="1"/>
  <c r="FT16" i="12"/>
  <c r="FU16" i="12" s="1"/>
  <c r="FM16" i="12"/>
  <c r="FN16" i="12" s="1"/>
  <c r="FI16" i="12"/>
  <c r="FH16" i="12"/>
  <c r="FC16" i="12"/>
  <c r="FD16" i="12" s="1"/>
  <c r="EV16" i="12"/>
  <c r="EQ16" i="12"/>
  <c r="ER16" i="12" s="1"/>
  <c r="EL16" i="12"/>
  <c r="EM16" i="12" s="1"/>
  <c r="DZ16" i="12"/>
  <c r="EA16" i="12" s="1"/>
  <c r="DU16" i="12"/>
  <c r="DV16" i="12" s="1"/>
  <c r="DN16" i="12"/>
  <c r="DO16" i="12" s="1"/>
  <c r="DI16" i="12"/>
  <c r="DJ16" i="12" s="1"/>
  <c r="CW16" i="12"/>
  <c r="CX16" i="12" s="1"/>
  <c r="CS16" i="12"/>
  <c r="CR16" i="12"/>
  <c r="CM16" i="12"/>
  <c r="CN16" i="12" s="1"/>
  <c r="CF16" i="12"/>
  <c r="CG16" i="12" s="1"/>
  <c r="CA16" i="12"/>
  <c r="BV16" i="12"/>
  <c r="BW16" i="12" s="1"/>
  <c r="BJ16" i="12"/>
  <c r="BE16" i="12"/>
  <c r="BF16" i="12" s="1"/>
  <c r="AX16" i="12"/>
  <c r="AY16" i="12" s="1"/>
  <c r="AG16" i="12"/>
  <c r="AH16" i="12" s="1"/>
  <c r="W16" i="12"/>
  <c r="X16" i="12" s="1"/>
  <c r="K16" i="12"/>
  <c r="L16" i="12" s="1"/>
  <c r="F16" i="12"/>
  <c r="G16" i="12" s="1"/>
  <c r="SO15" i="12"/>
  <c r="SP15" i="12" s="1"/>
  <c r="SJ15" i="12"/>
  <c r="SE15" i="12"/>
  <c r="SF15" i="12" s="1"/>
  <c r="RX15" i="12"/>
  <c r="RS15" i="12"/>
  <c r="RT15" i="12" s="1"/>
  <c r="RN15" i="12"/>
  <c r="RO15" i="12" s="1"/>
  <c r="RG15" i="12"/>
  <c r="RH15" i="12" s="1"/>
  <c r="RC15" i="12"/>
  <c r="RB15" i="12"/>
  <c r="QW15" i="12"/>
  <c r="QX15" i="12" s="1"/>
  <c r="QP15" i="12"/>
  <c r="QQ15" i="12" s="1"/>
  <c r="QK15" i="12"/>
  <c r="QL15" i="12" s="1"/>
  <c r="QF15" i="12"/>
  <c r="PY15" i="12"/>
  <c r="PZ15" i="12" s="1"/>
  <c r="PT15" i="12"/>
  <c r="PO15" i="12"/>
  <c r="PP15" i="12" s="1"/>
  <c r="PH15" i="12"/>
  <c r="PC15" i="12"/>
  <c r="PD15" i="12" s="1"/>
  <c r="OX15" i="12"/>
  <c r="OY15" i="12" s="1"/>
  <c r="OQ15" i="12"/>
  <c r="OR15" i="12" s="1"/>
  <c r="OM15" i="12"/>
  <c r="OL15" i="12"/>
  <c r="OG15" i="12"/>
  <c r="OH15" i="12" s="1"/>
  <c r="NZ15" i="12"/>
  <c r="OA15" i="12" s="1"/>
  <c r="NU15" i="12"/>
  <c r="NV15" i="12" s="1"/>
  <c r="NP15" i="12"/>
  <c r="NI15" i="12"/>
  <c r="NJ15" i="12" s="1"/>
  <c r="ND15" i="12"/>
  <c r="MY15" i="12"/>
  <c r="MZ15" i="12" s="1"/>
  <c r="MR15" i="12"/>
  <c r="MM15" i="12"/>
  <c r="MN15" i="12" s="1"/>
  <c r="MH15" i="12"/>
  <c r="MI15" i="12" s="1"/>
  <c r="MA15" i="12"/>
  <c r="MB15" i="12" s="1"/>
  <c r="LV15" i="12"/>
  <c r="LW15" i="12" s="1"/>
  <c r="LQ15" i="12"/>
  <c r="LR15" i="12" s="1"/>
  <c r="LJ15" i="12"/>
  <c r="LK15" i="12" s="1"/>
  <c r="LE15" i="12"/>
  <c r="LF15" i="12" s="1"/>
  <c r="KZ15" i="12"/>
  <c r="KS15" i="12"/>
  <c r="KT15" i="12" s="1"/>
  <c r="KN15" i="12"/>
  <c r="KI15" i="12"/>
  <c r="KJ15" i="12" s="1"/>
  <c r="KB15" i="12"/>
  <c r="JW15" i="12"/>
  <c r="JX15" i="12" s="1"/>
  <c r="JR15" i="12"/>
  <c r="JS15" i="12" s="1"/>
  <c r="JK15" i="12"/>
  <c r="JL15" i="12" s="1"/>
  <c r="JF15" i="12"/>
  <c r="JG15" i="12" s="1"/>
  <c r="JA15" i="12"/>
  <c r="JB15" i="12" s="1"/>
  <c r="IT15" i="12"/>
  <c r="IU15" i="12" s="1"/>
  <c r="IO15" i="12"/>
  <c r="IP15" i="12" s="1"/>
  <c r="IJ15" i="12"/>
  <c r="IC15" i="12"/>
  <c r="ID15" i="12" s="1"/>
  <c r="HX15" i="12"/>
  <c r="HS15" i="12"/>
  <c r="HT15" i="12" s="1"/>
  <c r="HL15" i="12"/>
  <c r="HG15" i="12"/>
  <c r="HH15" i="12" s="1"/>
  <c r="HB15" i="12"/>
  <c r="HC15" i="12" s="1"/>
  <c r="GU15" i="12"/>
  <c r="GV15" i="12" s="1"/>
  <c r="GP15" i="12"/>
  <c r="GQ15" i="12" s="1"/>
  <c r="GK15" i="12"/>
  <c r="GD15" i="12"/>
  <c r="GE15" i="12" s="1"/>
  <c r="FY15" i="12"/>
  <c r="FZ15" i="12" s="1"/>
  <c r="FT15" i="12"/>
  <c r="FU15" i="12" s="1"/>
  <c r="FM15" i="12"/>
  <c r="FN15" i="12" s="1"/>
  <c r="FH15" i="12"/>
  <c r="FI15" i="12" s="1"/>
  <c r="FC15" i="12"/>
  <c r="FD15" i="12" s="1"/>
  <c r="EV15" i="12"/>
  <c r="EW15" i="12" s="1"/>
  <c r="EQ15" i="12"/>
  <c r="ER15" i="12" s="1"/>
  <c r="EL15" i="12"/>
  <c r="EM15" i="12" s="1"/>
  <c r="EE15" i="12"/>
  <c r="EF15" i="12" s="1"/>
  <c r="DZ15" i="12"/>
  <c r="EA15" i="12" s="1"/>
  <c r="DU15" i="12"/>
  <c r="DV15" i="12" s="1"/>
  <c r="DN15" i="12"/>
  <c r="DO15" i="12" s="1"/>
  <c r="DI15" i="12"/>
  <c r="DJ15" i="12" s="1"/>
  <c r="DD15" i="12"/>
  <c r="DE15" i="12" s="1"/>
  <c r="CW15" i="12"/>
  <c r="CX15" i="12" s="1"/>
  <c r="CR15" i="12"/>
  <c r="CS15" i="12" s="1"/>
  <c r="CM15" i="12"/>
  <c r="CN15" i="12" s="1"/>
  <c r="CF15" i="12"/>
  <c r="CG15" i="12" s="1"/>
  <c r="CA15" i="12"/>
  <c r="CB15" i="12" s="1"/>
  <c r="BV15" i="12"/>
  <c r="BW15" i="12" s="1"/>
  <c r="BO15" i="12"/>
  <c r="BP15" i="12" s="1"/>
  <c r="BJ15" i="12"/>
  <c r="BK15" i="12" s="1"/>
  <c r="BE15" i="12"/>
  <c r="BF15" i="12" s="1"/>
  <c r="AX15" i="12"/>
  <c r="AY15" i="12" s="1"/>
  <c r="AS15" i="12"/>
  <c r="AT15" i="12" s="1"/>
  <c r="AN15" i="12"/>
  <c r="AO15" i="12" s="1"/>
  <c r="AG15" i="12"/>
  <c r="AH15" i="12" s="1"/>
  <c r="AB15" i="12"/>
  <c r="AC15" i="12" s="1"/>
  <c r="W15" i="12"/>
  <c r="X15" i="12" s="1"/>
  <c r="P15" i="12"/>
  <c r="Q15" i="12" s="1"/>
  <c r="K15" i="12"/>
  <c r="L15" i="12" s="1"/>
  <c r="F15" i="12"/>
  <c r="G15" i="12" s="1"/>
  <c r="SO14" i="12"/>
  <c r="SP14" i="12" s="1"/>
  <c r="SJ14" i="12"/>
  <c r="SK14" i="12" s="1"/>
  <c r="SE14" i="12"/>
  <c r="SF14" i="12" s="1"/>
  <c r="RX14" i="12"/>
  <c r="RY14" i="12" s="1"/>
  <c r="RS14" i="12"/>
  <c r="RN14" i="12"/>
  <c r="RO14" i="12" s="1"/>
  <c r="RG14" i="12"/>
  <c r="RH14" i="12" s="1"/>
  <c r="RB14" i="12"/>
  <c r="RC14" i="12" s="1"/>
  <c r="QW14" i="12"/>
  <c r="QX14" i="12" s="1"/>
  <c r="QP14" i="12"/>
  <c r="QQ14" i="12" s="1"/>
  <c r="QK14" i="12"/>
  <c r="QL14" i="12" s="1"/>
  <c r="QF14" i="12"/>
  <c r="QG14" i="12" s="1"/>
  <c r="PY14" i="12"/>
  <c r="PZ14" i="12" s="1"/>
  <c r="PT14" i="12"/>
  <c r="PU14" i="12" s="1"/>
  <c r="PO14" i="12"/>
  <c r="PP14" i="12" s="1"/>
  <c r="PH14" i="12"/>
  <c r="PI14" i="12" s="1"/>
  <c r="PC14" i="12"/>
  <c r="PD14" i="12" s="1"/>
  <c r="OX14" i="12"/>
  <c r="OY14" i="12" s="1"/>
  <c r="OQ14" i="12"/>
  <c r="OR14" i="12" s="1"/>
  <c r="OL14" i="12"/>
  <c r="OM14" i="12" s="1"/>
  <c r="OG14" i="12"/>
  <c r="OH14" i="12" s="1"/>
  <c r="NZ14" i="12"/>
  <c r="OA14" i="12" s="1"/>
  <c r="NU14" i="12"/>
  <c r="NV14" i="12" s="1"/>
  <c r="NP14" i="12"/>
  <c r="NQ14" i="12" s="1"/>
  <c r="NI14" i="12"/>
  <c r="NJ14" i="12" s="1"/>
  <c r="ND14" i="12"/>
  <c r="NE14" i="12" s="1"/>
  <c r="MY14" i="12"/>
  <c r="MZ14" i="12" s="1"/>
  <c r="MR14" i="12"/>
  <c r="MS14" i="12" s="1"/>
  <c r="MM14" i="12"/>
  <c r="MH14" i="12"/>
  <c r="MI14" i="12" s="1"/>
  <c r="MA14" i="12"/>
  <c r="MB14" i="12" s="1"/>
  <c r="LV14" i="12"/>
  <c r="LW14" i="12" s="1"/>
  <c r="LQ14" i="12"/>
  <c r="LR14" i="12" s="1"/>
  <c r="LJ14" i="12"/>
  <c r="LK14" i="12" s="1"/>
  <c r="LE14" i="12"/>
  <c r="LF14" i="12" s="1"/>
  <c r="KZ14" i="12"/>
  <c r="LA14" i="12" s="1"/>
  <c r="KS14" i="12"/>
  <c r="KT14" i="12" s="1"/>
  <c r="KN14" i="12"/>
  <c r="KO14" i="12" s="1"/>
  <c r="KI14" i="12"/>
  <c r="KJ14" i="12" s="1"/>
  <c r="KB14" i="12"/>
  <c r="KC14" i="12" s="1"/>
  <c r="JW14" i="12"/>
  <c r="JX14" i="12" s="1"/>
  <c r="JR14" i="12"/>
  <c r="JS14" i="12" s="1"/>
  <c r="JK14" i="12"/>
  <c r="JF14" i="12"/>
  <c r="JG14" i="12" s="1"/>
  <c r="JA14" i="12"/>
  <c r="JB14" i="12" s="1"/>
  <c r="IT14" i="12"/>
  <c r="IU14" i="12" s="1"/>
  <c r="IO14" i="12"/>
  <c r="IP14" i="12" s="1"/>
  <c r="IJ14" i="12"/>
  <c r="IK14" i="12" s="1"/>
  <c r="IC14" i="12"/>
  <c r="ID14" i="12" s="1"/>
  <c r="HX14" i="12"/>
  <c r="HY14" i="12" s="1"/>
  <c r="HS14" i="12"/>
  <c r="HT14" i="12" s="1"/>
  <c r="HL14" i="12"/>
  <c r="HM14" i="12" s="1"/>
  <c r="HG14" i="12"/>
  <c r="HB14" i="12"/>
  <c r="HC14" i="12" s="1"/>
  <c r="GU14" i="12"/>
  <c r="GV14" i="12" s="1"/>
  <c r="GP14" i="12"/>
  <c r="GQ14" i="12" s="1"/>
  <c r="GK14" i="12"/>
  <c r="GL14" i="12" s="1"/>
  <c r="GD14" i="12"/>
  <c r="GE14" i="12" s="1"/>
  <c r="FY14" i="12"/>
  <c r="FZ14" i="12" s="1"/>
  <c r="FT14" i="12"/>
  <c r="FU14" i="12" s="1"/>
  <c r="FM14" i="12"/>
  <c r="FN14" i="12" s="1"/>
  <c r="FH14" i="12"/>
  <c r="FI14" i="12" s="1"/>
  <c r="FC14" i="12"/>
  <c r="FD14" i="12" s="1"/>
  <c r="EV14" i="12"/>
  <c r="EW14" i="12" s="1"/>
  <c r="EQ14" i="12"/>
  <c r="ER14" i="12" s="1"/>
  <c r="EL14" i="12"/>
  <c r="EM14" i="12" s="1"/>
  <c r="EE14" i="12"/>
  <c r="DZ14" i="12"/>
  <c r="EA14" i="12" s="1"/>
  <c r="DU14" i="12"/>
  <c r="DV14" i="12" s="1"/>
  <c r="DN14" i="12"/>
  <c r="DO14" i="12" s="1"/>
  <c r="DI14" i="12"/>
  <c r="DJ14" i="12" s="1"/>
  <c r="DD14" i="12"/>
  <c r="DE14" i="12" s="1"/>
  <c r="CW14" i="12"/>
  <c r="CX14" i="12" s="1"/>
  <c r="CR14" i="12"/>
  <c r="CS14" i="12" s="1"/>
  <c r="CM14" i="12"/>
  <c r="CN14" i="12" s="1"/>
  <c r="CF14" i="12"/>
  <c r="CG14" i="12" s="1"/>
  <c r="CA14" i="12"/>
  <c r="BV14" i="12"/>
  <c r="BW14" i="12" s="1"/>
  <c r="BO14" i="12"/>
  <c r="BJ14" i="12"/>
  <c r="BK14" i="12" s="1"/>
  <c r="BE14" i="12"/>
  <c r="BF14" i="12" s="1"/>
  <c r="AX14" i="12"/>
  <c r="AY14" i="12" s="1"/>
  <c r="AS14" i="12"/>
  <c r="AN14" i="12"/>
  <c r="AO14" i="12" s="1"/>
  <c r="AG14" i="12"/>
  <c r="AB14" i="12"/>
  <c r="AC14" i="12" s="1"/>
  <c r="W14" i="12"/>
  <c r="X14" i="12" s="1"/>
  <c r="P14" i="12"/>
  <c r="Q14" i="12" s="1"/>
  <c r="K14" i="12"/>
  <c r="F14" i="12"/>
  <c r="G14" i="12" s="1"/>
  <c r="SO13" i="12"/>
  <c r="SP13" i="12" s="1"/>
  <c r="SE13" i="12"/>
  <c r="SF13" i="12" s="1"/>
  <c r="RN13" i="12"/>
  <c r="RO13" i="12" s="1"/>
  <c r="RG13" i="12"/>
  <c r="RH13" i="12" s="1"/>
  <c r="RB13" i="12"/>
  <c r="RC13" i="12" s="1"/>
  <c r="QW13" i="12"/>
  <c r="QX13" i="12" s="1"/>
  <c r="QP13" i="12"/>
  <c r="QQ13" i="12" s="1"/>
  <c r="QK13" i="12"/>
  <c r="QL13" i="12" s="1"/>
  <c r="PO13" i="12"/>
  <c r="PP13" i="12" s="1"/>
  <c r="PC13" i="12"/>
  <c r="PD13" i="12" s="1"/>
  <c r="OX13" i="12"/>
  <c r="OY13" i="12" s="1"/>
  <c r="OQ13" i="12"/>
  <c r="OR13" i="12" s="1"/>
  <c r="OL13" i="12"/>
  <c r="OM13" i="12" s="1"/>
  <c r="OG13" i="12"/>
  <c r="OH13" i="12" s="1"/>
  <c r="NZ13" i="12"/>
  <c r="OA13" i="12" s="1"/>
  <c r="NU13" i="12"/>
  <c r="NV13" i="12" s="1"/>
  <c r="NI13" i="12"/>
  <c r="NJ13" i="12" s="1"/>
  <c r="MY13" i="12"/>
  <c r="MZ13" i="12" s="1"/>
  <c r="MH13" i="12"/>
  <c r="MI13" i="12" s="1"/>
  <c r="MA13" i="12"/>
  <c r="MB13" i="12" s="1"/>
  <c r="LV13" i="12"/>
  <c r="LW13" i="12" s="1"/>
  <c r="LQ13" i="12"/>
  <c r="LR13" i="12" s="1"/>
  <c r="LJ13" i="12"/>
  <c r="LK13" i="12" s="1"/>
  <c r="LE13" i="12"/>
  <c r="LF13" i="12" s="1"/>
  <c r="KS13" i="12"/>
  <c r="KT13" i="12" s="1"/>
  <c r="KI13" i="12"/>
  <c r="KJ13" i="12" s="1"/>
  <c r="JW13" i="12"/>
  <c r="JX13" i="12" s="1"/>
  <c r="JR13" i="12"/>
  <c r="JS13" i="12" s="1"/>
  <c r="JF13" i="12"/>
  <c r="JG13" i="12" s="1"/>
  <c r="JA13" i="12"/>
  <c r="JB13" i="12" s="1"/>
  <c r="IT13" i="12"/>
  <c r="IU13" i="12" s="1"/>
  <c r="IC13" i="12"/>
  <c r="ID13" i="12" s="1"/>
  <c r="HS13" i="12"/>
  <c r="HT13" i="12" s="1"/>
  <c r="HB13" i="12"/>
  <c r="HC13" i="12" s="1"/>
  <c r="GU13" i="12"/>
  <c r="GV13" i="12" s="1"/>
  <c r="GP13" i="12"/>
  <c r="GQ13" i="12" s="1"/>
  <c r="GK13" i="12"/>
  <c r="GL13" i="12" s="1"/>
  <c r="GD13" i="12"/>
  <c r="GE13" i="12" s="1"/>
  <c r="FY13" i="12"/>
  <c r="FZ13" i="12" s="1"/>
  <c r="FT13" i="12"/>
  <c r="FU13" i="12" s="1"/>
  <c r="FH13" i="12"/>
  <c r="FI13" i="12" s="1"/>
  <c r="FC13" i="12"/>
  <c r="FD13" i="12" s="1"/>
  <c r="EV13" i="12"/>
  <c r="EW13" i="12" s="1"/>
  <c r="EQ13" i="12"/>
  <c r="ER13" i="12" s="1"/>
  <c r="EL13" i="12"/>
  <c r="EM13" i="12" s="1"/>
  <c r="DZ13" i="12"/>
  <c r="EA13" i="12" s="1"/>
  <c r="DU13" i="12"/>
  <c r="DV13" i="12" s="1"/>
  <c r="DN13" i="12"/>
  <c r="DO13" i="12" s="1"/>
  <c r="DI13" i="12"/>
  <c r="DJ13" i="12" s="1"/>
  <c r="DD13" i="12"/>
  <c r="DE13" i="12" s="1"/>
  <c r="CW13" i="12"/>
  <c r="CX13" i="12" s="1"/>
  <c r="CR13" i="12"/>
  <c r="CS13" i="12" s="1"/>
  <c r="CM13" i="12"/>
  <c r="CN13" i="12" s="1"/>
  <c r="BW13" i="12"/>
  <c r="BV13" i="12"/>
  <c r="BF13" i="12"/>
  <c r="BE13" i="12"/>
  <c r="AO13" i="12"/>
  <c r="AN13" i="12"/>
  <c r="X13" i="12"/>
  <c r="W13" i="12"/>
  <c r="G13" i="12"/>
  <c r="F13" i="12"/>
  <c r="SR12" i="12"/>
  <c r="SP12" i="12"/>
  <c r="SO12" i="12"/>
  <c r="SK12" i="12"/>
  <c r="SJ12" i="12"/>
  <c r="SF12" i="12"/>
  <c r="SE12" i="12"/>
  <c r="SQ12" i="12" s="1"/>
  <c r="SA12" i="12"/>
  <c r="RY12" i="12"/>
  <c r="RX12" i="12"/>
  <c r="RT12" i="12"/>
  <c r="RS12" i="12"/>
  <c r="RO12" i="12"/>
  <c r="RN12" i="12"/>
  <c r="RZ12" i="12" s="1"/>
  <c r="RH12" i="12"/>
  <c r="RG12" i="12"/>
  <c r="RC12" i="12"/>
  <c r="RB12" i="12"/>
  <c r="QX12" i="12"/>
  <c r="QW12" i="12"/>
  <c r="RI12" i="12" s="1"/>
  <c r="RJ12" i="12" s="1"/>
  <c r="QQ12" i="12"/>
  <c r="QP12" i="12"/>
  <c r="QL12" i="12"/>
  <c r="QK12" i="12"/>
  <c r="QG12" i="12"/>
  <c r="QF12" i="12"/>
  <c r="QR12" i="12" s="1"/>
  <c r="QS12" i="12" s="1"/>
  <c r="QB12" i="12"/>
  <c r="PZ12" i="12"/>
  <c r="PY12" i="12"/>
  <c r="PU12" i="12"/>
  <c r="PT12" i="12"/>
  <c r="PP12" i="12"/>
  <c r="PO12" i="12"/>
  <c r="QA12" i="12" s="1"/>
  <c r="PK12" i="12"/>
  <c r="PI12" i="12"/>
  <c r="PH12" i="12"/>
  <c r="PD12" i="12"/>
  <c r="PC12" i="12"/>
  <c r="OY12" i="12"/>
  <c r="OX12" i="12"/>
  <c r="PJ12" i="12" s="1"/>
  <c r="OR12" i="12"/>
  <c r="OQ12" i="12"/>
  <c r="OM12" i="12"/>
  <c r="OL12" i="12"/>
  <c r="OH12" i="12"/>
  <c r="OG12" i="12"/>
  <c r="OS12" i="12" s="1"/>
  <c r="OT12" i="12" s="1"/>
  <c r="OA12" i="12"/>
  <c r="NZ12" i="12"/>
  <c r="NV12" i="12"/>
  <c r="NU12" i="12"/>
  <c r="NQ12" i="12"/>
  <c r="NP12" i="12"/>
  <c r="OB12" i="12" s="1"/>
  <c r="OC12" i="12" s="1"/>
  <c r="NL12" i="12"/>
  <c r="NJ12" i="12"/>
  <c r="NI12" i="12"/>
  <c r="NE12" i="12"/>
  <c r="ND12" i="12"/>
  <c r="MY12" i="12"/>
  <c r="NK12" i="12" s="1"/>
  <c r="MR12" i="12"/>
  <c r="MS12" i="12" s="1"/>
  <c r="MN12" i="12"/>
  <c r="MM12" i="12"/>
  <c r="MH12" i="12"/>
  <c r="MA12" i="12"/>
  <c r="MB12" i="12" s="1"/>
  <c r="LW12" i="12"/>
  <c r="LV12" i="12"/>
  <c r="LQ12" i="12"/>
  <c r="LJ12" i="12"/>
  <c r="LK12" i="12" s="1"/>
  <c r="LF12" i="12"/>
  <c r="LE12" i="12"/>
  <c r="KZ12" i="12"/>
  <c r="KS12" i="12"/>
  <c r="KT12" i="12" s="1"/>
  <c r="KO12" i="12"/>
  <c r="KN12" i="12"/>
  <c r="KI12" i="12"/>
  <c r="KB12" i="12"/>
  <c r="KC12" i="12" s="1"/>
  <c r="JX12" i="12"/>
  <c r="JW12" i="12"/>
  <c r="JR12" i="12"/>
  <c r="JK12" i="12"/>
  <c r="JL12" i="12" s="1"/>
  <c r="JG12" i="12"/>
  <c r="JF12" i="12"/>
  <c r="JA12" i="12"/>
  <c r="IT12" i="12"/>
  <c r="IU12" i="12" s="1"/>
  <c r="IP12" i="12"/>
  <c r="IO12" i="12"/>
  <c r="IJ12" i="12"/>
  <c r="IC12" i="12"/>
  <c r="ID12" i="12" s="1"/>
  <c r="HY12" i="12"/>
  <c r="HX12" i="12"/>
  <c r="HS12" i="12"/>
  <c r="HL12" i="12"/>
  <c r="HH12" i="12"/>
  <c r="HG12" i="12"/>
  <c r="HB12" i="12"/>
  <c r="GU12" i="12"/>
  <c r="GV12" i="12" s="1"/>
  <c r="GQ12" i="12"/>
  <c r="GP12" i="12"/>
  <c r="GK12" i="12"/>
  <c r="GD12" i="12"/>
  <c r="GE12" i="12" s="1"/>
  <c r="FZ12" i="12"/>
  <c r="FY12" i="12"/>
  <c r="FT12" i="12"/>
  <c r="FM12" i="12"/>
  <c r="FN12" i="12" s="1"/>
  <c r="FI12" i="12"/>
  <c r="FH12" i="12"/>
  <c r="FC12" i="12"/>
  <c r="EV12" i="12"/>
  <c r="EW12" i="12" s="1"/>
  <c r="ER12" i="12"/>
  <c r="EQ12" i="12"/>
  <c r="EL12" i="12"/>
  <c r="EE12" i="12"/>
  <c r="EF12" i="12" s="1"/>
  <c r="EA12" i="12"/>
  <c r="DZ12" i="12"/>
  <c r="DU12" i="12"/>
  <c r="DN12" i="12"/>
  <c r="DO12" i="12" s="1"/>
  <c r="DJ12" i="12"/>
  <c r="DI12" i="12"/>
  <c r="DD12" i="12"/>
  <c r="CW12" i="12"/>
  <c r="CX12" i="12" s="1"/>
  <c r="CS12" i="12"/>
  <c r="CR12" i="12"/>
  <c r="CM12" i="12"/>
  <c r="CF12" i="12"/>
  <c r="CG12" i="12" s="1"/>
  <c r="CB12" i="12"/>
  <c r="CA12" i="12"/>
  <c r="BV12" i="12"/>
  <c r="BO12" i="12"/>
  <c r="BP12" i="12" s="1"/>
  <c r="BK12" i="12"/>
  <c r="BJ12" i="12"/>
  <c r="BE12" i="12"/>
  <c r="AX12" i="12"/>
  <c r="AY12" i="12" s="1"/>
  <c r="AT12" i="12"/>
  <c r="AS12" i="12"/>
  <c r="AN12" i="12"/>
  <c r="AG12" i="12"/>
  <c r="AH12" i="12" s="1"/>
  <c r="AC12" i="12"/>
  <c r="AB12" i="12"/>
  <c r="W12" i="12"/>
  <c r="P12" i="12"/>
  <c r="Q12" i="12" s="1"/>
  <c r="L12" i="12"/>
  <c r="K12" i="12"/>
  <c r="F12" i="12"/>
  <c r="SO11" i="12"/>
  <c r="SP11" i="12" s="1"/>
  <c r="SJ11" i="12"/>
  <c r="SK11" i="12" s="1"/>
  <c r="SE11" i="12"/>
  <c r="SF11" i="12" s="1"/>
  <c r="RX11" i="12"/>
  <c r="RY11" i="12" s="1"/>
  <c r="RT11" i="12"/>
  <c r="RS11" i="12"/>
  <c r="RN11" i="12"/>
  <c r="RO11" i="12" s="1"/>
  <c r="RG11" i="12"/>
  <c r="RH11" i="12" s="1"/>
  <c r="RB11" i="12"/>
  <c r="RC11" i="12" s="1"/>
  <c r="QW11" i="12"/>
  <c r="QX11" i="12" s="1"/>
  <c r="QP11" i="12"/>
  <c r="QQ11" i="12" s="1"/>
  <c r="QL11" i="12"/>
  <c r="QK11" i="12"/>
  <c r="QF11" i="12"/>
  <c r="QG11" i="12" s="1"/>
  <c r="QA11" i="12"/>
  <c r="PY11" i="12"/>
  <c r="PZ11" i="12" s="1"/>
  <c r="PT11" i="12"/>
  <c r="PU11" i="12" s="1"/>
  <c r="PO11" i="12"/>
  <c r="PP11" i="12" s="1"/>
  <c r="PH11" i="12"/>
  <c r="PD11" i="12"/>
  <c r="PC11" i="12"/>
  <c r="OX11" i="12"/>
  <c r="OY11" i="12" s="1"/>
  <c r="OQ11" i="12"/>
  <c r="OR11" i="12" s="1"/>
  <c r="OL11" i="12"/>
  <c r="OM11" i="12" s="1"/>
  <c r="OG11" i="12"/>
  <c r="NZ11" i="12"/>
  <c r="OA11" i="12" s="1"/>
  <c r="NV11" i="12"/>
  <c r="NU11" i="12"/>
  <c r="NP11" i="12"/>
  <c r="NQ11" i="12" s="1"/>
  <c r="NI11" i="12"/>
  <c r="NJ11" i="12" s="1"/>
  <c r="ND11" i="12"/>
  <c r="MY11" i="12"/>
  <c r="MZ11" i="12" s="1"/>
  <c r="MR11" i="12"/>
  <c r="MS11" i="12" s="1"/>
  <c r="MN11" i="12"/>
  <c r="MM11" i="12"/>
  <c r="MH11" i="12"/>
  <c r="MI11" i="12" s="1"/>
  <c r="MA11" i="12"/>
  <c r="MB11" i="12" s="1"/>
  <c r="LV11" i="12"/>
  <c r="LW11" i="12" s="1"/>
  <c r="LQ11" i="12"/>
  <c r="LR11" i="12" s="1"/>
  <c r="LJ11" i="12"/>
  <c r="LK11" i="12" s="1"/>
  <c r="LF11" i="12"/>
  <c r="LE11" i="12"/>
  <c r="KZ11" i="12"/>
  <c r="LA11" i="12" s="1"/>
  <c r="KU11" i="12"/>
  <c r="KS11" i="12"/>
  <c r="KT11" i="12" s="1"/>
  <c r="KN11" i="12"/>
  <c r="KO11" i="12" s="1"/>
  <c r="KI11" i="12"/>
  <c r="KJ11" i="12" s="1"/>
  <c r="KB11" i="12"/>
  <c r="KC11" i="12" s="1"/>
  <c r="JW11" i="12"/>
  <c r="JX11" i="12" s="1"/>
  <c r="JR11" i="12"/>
  <c r="JS11" i="12" s="1"/>
  <c r="JK11" i="12"/>
  <c r="JL11" i="12" s="1"/>
  <c r="JF11" i="12"/>
  <c r="JA11" i="12"/>
  <c r="JB11" i="12" s="1"/>
  <c r="IT11" i="12"/>
  <c r="IU11" i="12" s="1"/>
  <c r="IP11" i="12"/>
  <c r="IO11" i="12"/>
  <c r="IJ11" i="12"/>
  <c r="IK11" i="12" s="1"/>
  <c r="IE11" i="12"/>
  <c r="IC11" i="12"/>
  <c r="ID11" i="12" s="1"/>
  <c r="HX11" i="12"/>
  <c r="HY11" i="12" s="1"/>
  <c r="HS11" i="12"/>
  <c r="HT11" i="12" s="1"/>
  <c r="HL11" i="12"/>
  <c r="HM11" i="12" s="1"/>
  <c r="HG11" i="12"/>
  <c r="HH11" i="12" s="1"/>
  <c r="HB11" i="12"/>
  <c r="HC11" i="12" s="1"/>
  <c r="GU11" i="12"/>
  <c r="GV11" i="12" s="1"/>
  <c r="GP11" i="12"/>
  <c r="GK11" i="12"/>
  <c r="GL11" i="12" s="1"/>
  <c r="GD11" i="12"/>
  <c r="GE11" i="12" s="1"/>
  <c r="FZ11" i="12"/>
  <c r="FY11" i="12"/>
  <c r="FT11" i="12"/>
  <c r="FU11" i="12" s="1"/>
  <c r="FO11" i="12"/>
  <c r="FM11" i="12"/>
  <c r="FN11" i="12" s="1"/>
  <c r="FH11" i="12"/>
  <c r="FI11" i="12" s="1"/>
  <c r="FC11" i="12"/>
  <c r="FD11" i="12" s="1"/>
  <c r="EV11" i="12"/>
  <c r="EW11" i="12" s="1"/>
  <c r="EQ11" i="12"/>
  <c r="ER11" i="12" s="1"/>
  <c r="EL11" i="12"/>
  <c r="EM11" i="12" s="1"/>
  <c r="EE11" i="12"/>
  <c r="EF11" i="12" s="1"/>
  <c r="DZ11" i="12"/>
  <c r="DU11" i="12"/>
  <c r="DV11" i="12" s="1"/>
  <c r="DN11" i="12"/>
  <c r="DO11" i="12" s="1"/>
  <c r="DJ11" i="12"/>
  <c r="DI11" i="12"/>
  <c r="DD11" i="12"/>
  <c r="DE11" i="12" s="1"/>
  <c r="CW11" i="12"/>
  <c r="CX11" i="12" s="1"/>
  <c r="CR11" i="12"/>
  <c r="CS11" i="12" s="1"/>
  <c r="CM11" i="12"/>
  <c r="CF11" i="12"/>
  <c r="CG11" i="12" s="1"/>
  <c r="CA11" i="12"/>
  <c r="BW11" i="12"/>
  <c r="BV11" i="12"/>
  <c r="BP11" i="12"/>
  <c r="BO11" i="12"/>
  <c r="BJ11" i="12"/>
  <c r="BK11" i="12" s="1"/>
  <c r="BE11" i="12"/>
  <c r="AX11" i="12"/>
  <c r="AY11" i="12" s="1"/>
  <c r="AS11" i="12"/>
  <c r="AO11" i="12"/>
  <c r="AN11" i="12"/>
  <c r="AH11" i="12"/>
  <c r="AG11" i="12"/>
  <c r="AB11" i="12"/>
  <c r="AC11" i="12" s="1"/>
  <c r="W11" i="12"/>
  <c r="P11" i="12"/>
  <c r="Q11" i="12" s="1"/>
  <c r="K11" i="12"/>
  <c r="G11" i="12"/>
  <c r="F11" i="12"/>
  <c r="SP10" i="12"/>
  <c r="SO10" i="12"/>
  <c r="SJ10" i="12"/>
  <c r="SK10" i="12" s="1"/>
  <c r="SE10" i="12"/>
  <c r="SF10" i="12" s="1"/>
  <c r="RX10" i="12"/>
  <c r="RY10" i="12" s="1"/>
  <c r="RS10" i="12"/>
  <c r="RT10" i="12" s="1"/>
  <c r="RO10" i="12"/>
  <c r="RN10" i="12"/>
  <c r="RH10" i="12"/>
  <c r="RG10" i="12"/>
  <c r="RB10" i="12"/>
  <c r="RC10" i="12" s="1"/>
  <c r="QW10" i="12"/>
  <c r="QX10" i="12" s="1"/>
  <c r="QP10" i="12"/>
  <c r="QQ10" i="12" s="1"/>
  <c r="QK10" i="12"/>
  <c r="QL10" i="12" s="1"/>
  <c r="QG10" i="12"/>
  <c r="QF10" i="12"/>
  <c r="PZ10" i="12"/>
  <c r="PY10" i="12"/>
  <c r="PT10" i="12"/>
  <c r="PU10" i="12" s="1"/>
  <c r="PO10" i="12"/>
  <c r="PP10" i="12" s="1"/>
  <c r="PC10" i="12"/>
  <c r="PD10" i="12" s="1"/>
  <c r="OY10" i="12"/>
  <c r="OX10" i="12"/>
  <c r="OR10" i="12"/>
  <c r="OQ10" i="12"/>
  <c r="OL10" i="12"/>
  <c r="OM10" i="12" s="1"/>
  <c r="OG10" i="12"/>
  <c r="OH10" i="12" s="1"/>
  <c r="NZ10" i="12"/>
  <c r="OA10" i="12" s="1"/>
  <c r="NU10" i="12"/>
  <c r="NV10" i="12" s="1"/>
  <c r="NQ10" i="12"/>
  <c r="NP10" i="12"/>
  <c r="NJ10" i="12"/>
  <c r="NI10" i="12"/>
  <c r="MY10" i="12"/>
  <c r="MZ10" i="12" s="1"/>
  <c r="MR10" i="12"/>
  <c r="MS10" i="12" s="1"/>
  <c r="MM10" i="12"/>
  <c r="MN10" i="12" s="1"/>
  <c r="MI10" i="12"/>
  <c r="MH10" i="12"/>
  <c r="MB10" i="12"/>
  <c r="MA10" i="12"/>
  <c r="LV10" i="12"/>
  <c r="LW10" i="12" s="1"/>
  <c r="LQ10" i="12"/>
  <c r="LR10" i="12" s="1"/>
  <c r="LJ10" i="12"/>
  <c r="LK10" i="12" s="1"/>
  <c r="LE10" i="12"/>
  <c r="LF10" i="12" s="1"/>
  <c r="LA10" i="12"/>
  <c r="KZ10" i="12"/>
  <c r="KT10" i="12"/>
  <c r="KS10" i="12"/>
  <c r="KN10" i="12"/>
  <c r="KO10" i="12" s="1"/>
  <c r="KI10" i="12"/>
  <c r="KJ10" i="12" s="1"/>
  <c r="KB10" i="12"/>
  <c r="KC10" i="12" s="1"/>
  <c r="JW10" i="12"/>
  <c r="JX10" i="12" s="1"/>
  <c r="JS10" i="12"/>
  <c r="JR10" i="12"/>
  <c r="JL10" i="12"/>
  <c r="JK10" i="12"/>
  <c r="JA10" i="12"/>
  <c r="JB10" i="12" s="1"/>
  <c r="IT10" i="12"/>
  <c r="IU10" i="12" s="1"/>
  <c r="IO10" i="12"/>
  <c r="IP10" i="12" s="1"/>
  <c r="IK10" i="12"/>
  <c r="IJ10" i="12"/>
  <c r="ID10" i="12"/>
  <c r="IC10" i="12"/>
  <c r="HX10" i="12"/>
  <c r="HY10" i="12" s="1"/>
  <c r="HS10" i="12"/>
  <c r="HT10" i="12" s="1"/>
  <c r="HG10" i="12"/>
  <c r="HH10" i="12" s="1"/>
  <c r="HC10" i="12"/>
  <c r="HB10" i="12"/>
  <c r="GV10" i="12"/>
  <c r="GU10" i="12"/>
  <c r="GK10" i="12"/>
  <c r="GL10" i="12" s="1"/>
  <c r="GD10" i="12"/>
  <c r="GE10" i="12" s="1"/>
  <c r="FY10" i="12"/>
  <c r="FZ10" i="12" s="1"/>
  <c r="FU10" i="12"/>
  <c r="FT10" i="12"/>
  <c r="FN10" i="12"/>
  <c r="FM10" i="12"/>
  <c r="FH10" i="12"/>
  <c r="FI10" i="12" s="1"/>
  <c r="FC10" i="12"/>
  <c r="FD10" i="12" s="1"/>
  <c r="EV10" i="12"/>
  <c r="EW10" i="12" s="1"/>
  <c r="EQ10" i="12"/>
  <c r="ER10" i="12" s="1"/>
  <c r="EM10" i="12"/>
  <c r="EL10" i="12"/>
  <c r="EF10" i="12"/>
  <c r="EE10" i="12"/>
  <c r="DU10" i="12"/>
  <c r="DV10" i="12" s="1"/>
  <c r="DN10" i="12"/>
  <c r="DO10" i="12" s="1"/>
  <c r="DI10" i="12"/>
  <c r="DJ10" i="12" s="1"/>
  <c r="DE10" i="12"/>
  <c r="DD10" i="12"/>
  <c r="CX10" i="12"/>
  <c r="CW10" i="12"/>
  <c r="CR10" i="12"/>
  <c r="CS10" i="12" s="1"/>
  <c r="CF10" i="12"/>
  <c r="CG10" i="12" s="1"/>
  <c r="CA10" i="12"/>
  <c r="CB10" i="12" s="1"/>
  <c r="BW10" i="12"/>
  <c r="BV10" i="12"/>
  <c r="BP10" i="12"/>
  <c r="BO10" i="12"/>
  <c r="BJ10" i="12"/>
  <c r="BK10" i="12" s="1"/>
  <c r="AX10" i="12"/>
  <c r="AY10" i="12" s="1"/>
  <c r="AS10" i="12"/>
  <c r="AT10" i="12" s="1"/>
  <c r="AO10" i="12"/>
  <c r="AN10" i="12"/>
  <c r="AH10" i="12"/>
  <c r="AG10" i="12"/>
  <c r="AB10" i="12"/>
  <c r="AC10" i="12" s="1"/>
  <c r="P10" i="12"/>
  <c r="Q10" i="12" s="1"/>
  <c r="K10" i="12"/>
  <c r="L10" i="12" s="1"/>
  <c r="G10" i="12"/>
  <c r="F10" i="12"/>
  <c r="SP9" i="12"/>
  <c r="SO9" i="12"/>
  <c r="SJ9" i="12"/>
  <c r="SK9" i="12" s="1"/>
  <c r="SE9" i="12"/>
  <c r="RX9" i="12"/>
  <c r="RY9" i="12" s="1"/>
  <c r="RS9" i="12"/>
  <c r="RO9" i="12"/>
  <c r="RN9" i="12"/>
  <c r="RH9" i="12"/>
  <c r="RG9" i="12"/>
  <c r="RB9" i="12"/>
  <c r="RC9" i="12" s="1"/>
  <c r="QW9" i="12"/>
  <c r="QP9" i="12"/>
  <c r="QQ9" i="12" s="1"/>
  <c r="QK9" i="12"/>
  <c r="QG9" i="12"/>
  <c r="QF9" i="12"/>
  <c r="PZ9" i="12"/>
  <c r="PY9" i="12"/>
  <c r="PT9" i="12"/>
  <c r="PU9" i="12" s="1"/>
  <c r="PO9" i="12"/>
  <c r="PH9" i="12"/>
  <c r="PI9" i="12" s="1"/>
  <c r="PC9" i="12"/>
  <c r="OY9" i="12"/>
  <c r="OX9" i="12"/>
  <c r="OR9" i="12"/>
  <c r="OQ9" i="12"/>
  <c r="OL9" i="12"/>
  <c r="OM9" i="12" s="1"/>
  <c r="OG9" i="12"/>
  <c r="NZ9" i="12"/>
  <c r="OA9" i="12" s="1"/>
  <c r="NU9" i="12"/>
  <c r="NQ9" i="12"/>
  <c r="NP9" i="12"/>
  <c r="NJ9" i="12"/>
  <c r="NI9" i="12"/>
  <c r="ND9" i="12"/>
  <c r="NE9" i="12" s="1"/>
  <c r="MY9" i="12"/>
  <c r="MR9" i="12"/>
  <c r="MS9" i="12" s="1"/>
  <c r="MM9" i="12"/>
  <c r="MI9" i="12"/>
  <c r="MH9" i="12"/>
  <c r="MB9" i="12"/>
  <c r="MA9" i="12"/>
  <c r="LV9" i="12"/>
  <c r="LW9" i="12" s="1"/>
  <c r="LQ9" i="12"/>
  <c r="LK9" i="12"/>
  <c r="LJ9" i="12"/>
  <c r="LE9" i="12"/>
  <c r="LA9" i="12"/>
  <c r="KZ9" i="12"/>
  <c r="KT9" i="12"/>
  <c r="KS9" i="12"/>
  <c r="KN9" i="12"/>
  <c r="KO9" i="12" s="1"/>
  <c r="KI9" i="12"/>
  <c r="KD9" i="12"/>
  <c r="KE9" i="12" s="1"/>
  <c r="KC9" i="12"/>
  <c r="KB9" i="12"/>
  <c r="JW9" i="12"/>
  <c r="JX9" i="12" s="1"/>
  <c r="JS9" i="12"/>
  <c r="JR9" i="12"/>
  <c r="JL9" i="12"/>
  <c r="JK9" i="12"/>
  <c r="JF9" i="12"/>
  <c r="JG9" i="12" s="1"/>
  <c r="JA9" i="12"/>
  <c r="IV9" i="12"/>
  <c r="IW9" i="12" s="1"/>
  <c r="IU9" i="12"/>
  <c r="IT9" i="12"/>
  <c r="IO9" i="12"/>
  <c r="IP9" i="12" s="1"/>
  <c r="IK9" i="12"/>
  <c r="IJ9" i="12"/>
  <c r="ID9" i="12"/>
  <c r="IC9" i="12"/>
  <c r="HX9" i="12"/>
  <c r="HY9" i="12" s="1"/>
  <c r="HS9" i="12"/>
  <c r="HN9" i="12"/>
  <c r="HO9" i="12" s="1"/>
  <c r="HM9" i="12"/>
  <c r="HL9" i="12"/>
  <c r="HG9" i="12"/>
  <c r="HH9" i="12" s="1"/>
  <c r="HC9" i="12"/>
  <c r="HB9" i="12"/>
  <c r="GV9" i="12"/>
  <c r="GU9" i="12"/>
  <c r="GP9" i="12"/>
  <c r="GQ9" i="12" s="1"/>
  <c r="GK9" i="12"/>
  <c r="GF9" i="12"/>
  <c r="GG9" i="12" s="1"/>
  <c r="GE9" i="12"/>
  <c r="GD9" i="12"/>
  <c r="FY9" i="12"/>
  <c r="FZ9" i="12" s="1"/>
  <c r="FU9" i="12"/>
  <c r="FT9" i="12"/>
  <c r="FN9" i="12"/>
  <c r="FM9" i="12"/>
  <c r="FH9" i="12"/>
  <c r="FI9" i="12" s="1"/>
  <c r="FC9" i="12"/>
  <c r="EX9" i="12"/>
  <c r="EY9" i="12" s="1"/>
  <c r="EW9" i="12"/>
  <c r="EV9" i="12"/>
  <c r="EQ9" i="12"/>
  <c r="ER9" i="12" s="1"/>
  <c r="EM9" i="12"/>
  <c r="EL9" i="12"/>
  <c r="EF9" i="12"/>
  <c r="EE9" i="12"/>
  <c r="DZ9" i="12"/>
  <c r="EA9" i="12" s="1"/>
  <c r="DU9" i="12"/>
  <c r="DN9" i="12"/>
  <c r="DO9" i="12" s="1"/>
  <c r="DI9" i="12"/>
  <c r="DJ9" i="12" s="1"/>
  <c r="DD9" i="12"/>
  <c r="DE9" i="12" s="1"/>
  <c r="CW9" i="12"/>
  <c r="CX9" i="12" s="1"/>
  <c r="CR9" i="12"/>
  <c r="CS9" i="12" s="1"/>
  <c r="CM9" i="12"/>
  <c r="CN9" i="12" s="1"/>
  <c r="CF9" i="12"/>
  <c r="CG9" i="12" s="1"/>
  <c r="CA9" i="12"/>
  <c r="CB9" i="12" s="1"/>
  <c r="BV9" i="12"/>
  <c r="BW9" i="12" s="1"/>
  <c r="BO9" i="12"/>
  <c r="BP9" i="12" s="1"/>
  <c r="BJ9" i="12"/>
  <c r="BK9" i="12" s="1"/>
  <c r="BE9" i="12"/>
  <c r="BF9" i="12" s="1"/>
  <c r="AX9" i="12"/>
  <c r="AY9" i="12" s="1"/>
  <c r="AS9" i="12"/>
  <c r="AT9" i="12" s="1"/>
  <c r="AN9" i="12"/>
  <c r="AO9" i="12" s="1"/>
  <c r="AG9" i="12"/>
  <c r="AH9" i="12" s="1"/>
  <c r="AB9" i="12"/>
  <c r="AC9" i="12" s="1"/>
  <c r="W9" i="12"/>
  <c r="X9" i="12" s="1"/>
  <c r="P9" i="12"/>
  <c r="Q9" i="12" s="1"/>
  <c r="K9" i="12"/>
  <c r="L9" i="12" s="1"/>
  <c r="F9" i="12"/>
  <c r="G9" i="12" s="1"/>
  <c r="SO8" i="12"/>
  <c r="SP8" i="12" s="1"/>
  <c r="SJ8" i="12"/>
  <c r="SK8" i="12" s="1"/>
  <c r="SE8" i="12"/>
  <c r="SF8" i="12" s="1"/>
  <c r="RX8" i="12"/>
  <c r="RY8" i="12" s="1"/>
  <c r="RS8" i="12"/>
  <c r="RT8" i="12" s="1"/>
  <c r="RN8" i="12"/>
  <c r="RO8" i="12" s="1"/>
  <c r="RG8" i="12"/>
  <c r="RH8" i="12" s="1"/>
  <c r="RB8" i="12"/>
  <c r="RC8" i="12" s="1"/>
  <c r="QW8" i="12"/>
  <c r="QX8" i="12" s="1"/>
  <c r="QP8" i="12"/>
  <c r="QQ8" i="12" s="1"/>
  <c r="QK8" i="12"/>
  <c r="QL8" i="12" s="1"/>
  <c r="QF8" i="12"/>
  <c r="QG8" i="12" s="1"/>
  <c r="PY8" i="12"/>
  <c r="PZ8" i="12" s="1"/>
  <c r="PT8" i="12"/>
  <c r="PU8" i="12" s="1"/>
  <c r="PO8" i="12"/>
  <c r="PP8" i="12" s="1"/>
  <c r="PH8" i="12"/>
  <c r="PI8" i="12" s="1"/>
  <c r="PC8" i="12"/>
  <c r="PD8" i="12" s="1"/>
  <c r="OX8" i="12"/>
  <c r="OY8" i="12" s="1"/>
  <c r="OQ8" i="12"/>
  <c r="OR8" i="12" s="1"/>
  <c r="OL8" i="12"/>
  <c r="OM8" i="12" s="1"/>
  <c r="OG8" i="12"/>
  <c r="OH8" i="12" s="1"/>
  <c r="NZ8" i="12"/>
  <c r="OA8" i="12" s="1"/>
  <c r="NU8" i="12"/>
  <c r="NV8" i="12" s="1"/>
  <c r="NP8" i="12"/>
  <c r="NQ8" i="12" s="1"/>
  <c r="NI8" i="12"/>
  <c r="NJ8" i="12" s="1"/>
  <c r="ND8" i="12"/>
  <c r="NE8" i="12" s="1"/>
  <c r="MY8" i="12"/>
  <c r="MZ8" i="12" s="1"/>
  <c r="MR8" i="12"/>
  <c r="MS8" i="12" s="1"/>
  <c r="MM8" i="12"/>
  <c r="MN8" i="12" s="1"/>
  <c r="MH8" i="12"/>
  <c r="MI8" i="12" s="1"/>
  <c r="MA8" i="12"/>
  <c r="MB8" i="12" s="1"/>
  <c r="LV8" i="12"/>
  <c r="LW8" i="12" s="1"/>
  <c r="LQ8" i="12"/>
  <c r="LR8" i="12" s="1"/>
  <c r="LJ8" i="12"/>
  <c r="LK8" i="12" s="1"/>
  <c r="LE8" i="12"/>
  <c r="LF8" i="12" s="1"/>
  <c r="KZ8" i="12"/>
  <c r="LA8" i="12" s="1"/>
  <c r="KS8" i="12"/>
  <c r="KT8" i="12" s="1"/>
  <c r="KN8" i="12"/>
  <c r="KO8" i="12" s="1"/>
  <c r="KI8" i="12"/>
  <c r="KJ8" i="12" s="1"/>
  <c r="KB8" i="12"/>
  <c r="KC8" i="12" s="1"/>
  <c r="JW8" i="12"/>
  <c r="JX8" i="12" s="1"/>
  <c r="JR8" i="12"/>
  <c r="JS8" i="12" s="1"/>
  <c r="JK8" i="12"/>
  <c r="JL8" i="12" s="1"/>
  <c r="JF8" i="12"/>
  <c r="JG8" i="12" s="1"/>
  <c r="JA8" i="12"/>
  <c r="JB8" i="12" s="1"/>
  <c r="IT8" i="12"/>
  <c r="IU8" i="12" s="1"/>
  <c r="IO8" i="12"/>
  <c r="IP8" i="12" s="1"/>
  <c r="IJ8" i="12"/>
  <c r="IK8" i="12" s="1"/>
  <c r="IC8" i="12"/>
  <c r="ID8" i="12" s="1"/>
  <c r="HX8" i="12"/>
  <c r="HY8" i="12" s="1"/>
  <c r="HS8" i="12"/>
  <c r="HT8" i="12" s="1"/>
  <c r="HL8" i="12"/>
  <c r="HM8" i="12" s="1"/>
  <c r="HG8" i="12"/>
  <c r="HH8" i="12" s="1"/>
  <c r="HB8" i="12"/>
  <c r="HC8" i="12" s="1"/>
  <c r="GU8" i="12"/>
  <c r="GV8" i="12" s="1"/>
  <c r="GP8" i="12"/>
  <c r="GQ8" i="12" s="1"/>
  <c r="GK8" i="12"/>
  <c r="GL8" i="12" s="1"/>
  <c r="GD8" i="12"/>
  <c r="GE8" i="12" s="1"/>
  <c r="FY8" i="12"/>
  <c r="FZ8" i="12" s="1"/>
  <c r="FT8" i="12"/>
  <c r="FU8" i="12" s="1"/>
  <c r="FM8" i="12"/>
  <c r="FN8" i="12" s="1"/>
  <c r="FH8" i="12"/>
  <c r="FI8" i="12" s="1"/>
  <c r="FC8" i="12"/>
  <c r="FD8" i="12" s="1"/>
  <c r="EV8" i="12"/>
  <c r="EW8" i="12" s="1"/>
  <c r="EQ8" i="12"/>
  <c r="ER8" i="12" s="1"/>
  <c r="EL8" i="12"/>
  <c r="EM8" i="12" s="1"/>
  <c r="EE8" i="12"/>
  <c r="EF8" i="12" s="1"/>
  <c r="DZ8" i="12"/>
  <c r="EA8" i="12" s="1"/>
  <c r="DU8" i="12"/>
  <c r="DV8" i="12" s="1"/>
  <c r="DN8" i="12"/>
  <c r="DO8" i="12" s="1"/>
  <c r="DI8" i="12"/>
  <c r="DJ8" i="12" s="1"/>
  <c r="DD8" i="12"/>
  <c r="DE8" i="12" s="1"/>
  <c r="CW8" i="12"/>
  <c r="CX8" i="12" s="1"/>
  <c r="CR8" i="12"/>
  <c r="CS8" i="12" s="1"/>
  <c r="CM8" i="12"/>
  <c r="CN8" i="12" s="1"/>
  <c r="CF8" i="12"/>
  <c r="CG8" i="12" s="1"/>
  <c r="CA8" i="12"/>
  <c r="CB8" i="12" s="1"/>
  <c r="BV8" i="12"/>
  <c r="BW8" i="12" s="1"/>
  <c r="BO8" i="12"/>
  <c r="BP8" i="12" s="1"/>
  <c r="BJ8" i="12"/>
  <c r="BK8" i="12" s="1"/>
  <c r="BE8" i="12"/>
  <c r="BF8" i="12" s="1"/>
  <c r="AX8" i="12"/>
  <c r="AY8" i="12" s="1"/>
  <c r="AS8" i="12"/>
  <c r="AT8" i="12" s="1"/>
  <c r="AN8" i="12"/>
  <c r="AO8" i="12" s="1"/>
  <c r="AG8" i="12"/>
  <c r="AH8" i="12" s="1"/>
  <c r="AB8" i="12"/>
  <c r="AC8" i="12" s="1"/>
  <c r="W8" i="12"/>
  <c r="X8" i="12" s="1"/>
  <c r="P8" i="12"/>
  <c r="Q8" i="12" s="1"/>
  <c r="K8" i="12"/>
  <c r="L8" i="12" s="1"/>
  <c r="F8" i="12"/>
  <c r="G8" i="12" s="1"/>
  <c r="SO7" i="12"/>
  <c r="SP7" i="12" s="1"/>
  <c r="SJ7" i="12"/>
  <c r="SK7" i="12" s="1"/>
  <c r="SE7" i="12"/>
  <c r="SF7" i="12" s="1"/>
  <c r="RX7" i="12"/>
  <c r="RY7" i="12" s="1"/>
  <c r="RS7" i="12"/>
  <c r="RT7" i="12" s="1"/>
  <c r="RN7" i="12"/>
  <c r="RO7" i="12" s="1"/>
  <c r="RG7" i="12"/>
  <c r="RH7" i="12" s="1"/>
  <c r="RB7" i="12"/>
  <c r="RC7" i="12" s="1"/>
  <c r="QW7" i="12"/>
  <c r="QX7" i="12" s="1"/>
  <c r="QP7" i="12"/>
  <c r="QQ7" i="12" s="1"/>
  <c r="QK7" i="12"/>
  <c r="QL7" i="12" s="1"/>
  <c r="QF7" i="12"/>
  <c r="QG7" i="12" s="1"/>
  <c r="PY7" i="12"/>
  <c r="PZ7" i="12" s="1"/>
  <c r="PT7" i="12"/>
  <c r="PU7" i="12" s="1"/>
  <c r="PO7" i="12"/>
  <c r="PP7" i="12" s="1"/>
  <c r="PH7" i="12"/>
  <c r="PI7" i="12" s="1"/>
  <c r="PC7" i="12"/>
  <c r="PD7" i="12" s="1"/>
  <c r="OX7" i="12"/>
  <c r="OY7" i="12" s="1"/>
  <c r="OQ7" i="12"/>
  <c r="OR7" i="12" s="1"/>
  <c r="OL7" i="12"/>
  <c r="OM7" i="12" s="1"/>
  <c r="OG7" i="12"/>
  <c r="OH7" i="12" s="1"/>
  <c r="NZ7" i="12"/>
  <c r="OA7" i="12" s="1"/>
  <c r="NU7" i="12"/>
  <c r="NV7" i="12" s="1"/>
  <c r="NP7" i="12"/>
  <c r="NQ7" i="12" s="1"/>
  <c r="NI7" i="12"/>
  <c r="NJ7" i="12" s="1"/>
  <c r="ND7" i="12"/>
  <c r="NE7" i="12" s="1"/>
  <c r="MY7" i="12"/>
  <c r="MZ7" i="12" s="1"/>
  <c r="MR7" i="12"/>
  <c r="MS7" i="12" s="1"/>
  <c r="MM7" i="12"/>
  <c r="MN7" i="12" s="1"/>
  <c r="MH7" i="12"/>
  <c r="MI7" i="12" s="1"/>
  <c r="MA7" i="12"/>
  <c r="MB7" i="12" s="1"/>
  <c r="LV7" i="12"/>
  <c r="LW7" i="12" s="1"/>
  <c r="LQ7" i="12"/>
  <c r="LR7" i="12" s="1"/>
  <c r="LJ7" i="12"/>
  <c r="LK7" i="12" s="1"/>
  <c r="LE7" i="12"/>
  <c r="LF7" i="12" s="1"/>
  <c r="KZ7" i="12"/>
  <c r="LA7" i="12" s="1"/>
  <c r="KS7" i="12"/>
  <c r="KT7" i="12" s="1"/>
  <c r="KN7" i="12"/>
  <c r="KO7" i="12" s="1"/>
  <c r="KI7" i="12"/>
  <c r="KJ7" i="12" s="1"/>
  <c r="KB7" i="12"/>
  <c r="KC7" i="12" s="1"/>
  <c r="JW7" i="12"/>
  <c r="JX7" i="12" s="1"/>
  <c r="JR7" i="12"/>
  <c r="JS7" i="12" s="1"/>
  <c r="JK7" i="12"/>
  <c r="JL7" i="12" s="1"/>
  <c r="JF7" i="12"/>
  <c r="JG7" i="12" s="1"/>
  <c r="JA7" i="12"/>
  <c r="JB7" i="12" s="1"/>
  <c r="IT7" i="12"/>
  <c r="IU7" i="12" s="1"/>
  <c r="IO7" i="12"/>
  <c r="IP7" i="12" s="1"/>
  <c r="IJ7" i="12"/>
  <c r="IK7" i="12" s="1"/>
  <c r="IC7" i="12"/>
  <c r="ID7" i="12" s="1"/>
  <c r="HX7" i="12"/>
  <c r="HY7" i="12" s="1"/>
  <c r="HS7" i="12"/>
  <c r="HT7" i="12" s="1"/>
  <c r="HL7" i="12"/>
  <c r="HM7" i="12" s="1"/>
  <c r="HG7" i="12"/>
  <c r="HH7" i="12" s="1"/>
  <c r="HB7" i="12"/>
  <c r="HC7" i="12" s="1"/>
  <c r="GU7" i="12"/>
  <c r="GV7" i="12" s="1"/>
  <c r="GP7" i="12"/>
  <c r="GQ7" i="12" s="1"/>
  <c r="GK7" i="12"/>
  <c r="GL7" i="12" s="1"/>
  <c r="GD7" i="12"/>
  <c r="GE7" i="12" s="1"/>
  <c r="FY7" i="12"/>
  <c r="FZ7" i="12" s="1"/>
  <c r="FT7" i="12"/>
  <c r="FU7" i="12" s="1"/>
  <c r="FM7" i="12"/>
  <c r="FN7" i="12" s="1"/>
  <c r="FH7" i="12"/>
  <c r="FI7" i="12" s="1"/>
  <c r="FC7" i="12"/>
  <c r="FD7" i="12" s="1"/>
  <c r="EV7" i="12"/>
  <c r="EW7" i="12" s="1"/>
  <c r="EQ7" i="12"/>
  <c r="ER7" i="12" s="1"/>
  <c r="EL7" i="12"/>
  <c r="EM7" i="12" s="1"/>
  <c r="EE7" i="12"/>
  <c r="EF7" i="12" s="1"/>
  <c r="DZ7" i="12"/>
  <c r="EA7" i="12" s="1"/>
  <c r="DU7" i="12"/>
  <c r="DV7" i="12" s="1"/>
  <c r="DN7" i="12"/>
  <c r="DO7" i="12" s="1"/>
  <c r="DI7" i="12"/>
  <c r="DJ7" i="12" s="1"/>
  <c r="DD7" i="12"/>
  <c r="DE7" i="12" s="1"/>
  <c r="CW7" i="12"/>
  <c r="CX7" i="12" s="1"/>
  <c r="CR7" i="12"/>
  <c r="CS7" i="12" s="1"/>
  <c r="CM7" i="12"/>
  <c r="CN7" i="12" s="1"/>
  <c r="CF7" i="12"/>
  <c r="CG7" i="12" s="1"/>
  <c r="CA7" i="12"/>
  <c r="CB7" i="12" s="1"/>
  <c r="BV7" i="12"/>
  <c r="BW7" i="12" s="1"/>
  <c r="BO7" i="12"/>
  <c r="BP7" i="12" s="1"/>
  <c r="BJ7" i="12"/>
  <c r="BK7" i="12" s="1"/>
  <c r="BE7" i="12"/>
  <c r="BF7" i="12" s="1"/>
  <c r="AX7" i="12"/>
  <c r="AY7" i="12" s="1"/>
  <c r="AS7" i="12"/>
  <c r="AT7" i="12" s="1"/>
  <c r="AN7" i="12"/>
  <c r="AO7" i="12" s="1"/>
  <c r="AG7" i="12"/>
  <c r="AH7" i="12" s="1"/>
  <c r="AB7" i="12"/>
  <c r="AC7" i="12" s="1"/>
  <c r="W7" i="12"/>
  <c r="X7" i="12" s="1"/>
  <c r="P7" i="12"/>
  <c r="Q7" i="12" s="1"/>
  <c r="K7" i="12"/>
  <c r="L7" i="12" s="1"/>
  <c r="F7" i="12"/>
  <c r="G7" i="12" s="1"/>
  <c r="SO6" i="12"/>
  <c r="SP6" i="12" s="1"/>
  <c r="SJ6" i="12"/>
  <c r="SK6" i="12" s="1"/>
  <c r="SE6" i="12"/>
  <c r="SF6" i="12" s="1"/>
  <c r="RX6" i="12"/>
  <c r="RY6" i="12" s="1"/>
  <c r="RS6" i="12"/>
  <c r="RT6" i="12" s="1"/>
  <c r="RN6" i="12"/>
  <c r="RO6" i="12" s="1"/>
  <c r="RG6" i="12"/>
  <c r="RH6" i="12" s="1"/>
  <c r="RB6" i="12"/>
  <c r="RC6" i="12" s="1"/>
  <c r="QW6" i="12"/>
  <c r="QX6" i="12" s="1"/>
  <c r="QP6" i="12"/>
  <c r="QQ6" i="12" s="1"/>
  <c r="QK6" i="12"/>
  <c r="QL6" i="12" s="1"/>
  <c r="QF6" i="12"/>
  <c r="QG6" i="12" s="1"/>
  <c r="PY6" i="12"/>
  <c r="PZ6" i="12" s="1"/>
  <c r="PT6" i="12"/>
  <c r="PU6" i="12" s="1"/>
  <c r="PO6" i="12"/>
  <c r="PP6" i="12" s="1"/>
  <c r="PH6" i="12"/>
  <c r="PI6" i="12" s="1"/>
  <c r="PC6" i="12"/>
  <c r="PD6" i="12" s="1"/>
  <c r="OX6" i="12"/>
  <c r="OY6" i="12" s="1"/>
  <c r="OQ6" i="12"/>
  <c r="OR6" i="12" s="1"/>
  <c r="OL6" i="12"/>
  <c r="OM6" i="12" s="1"/>
  <c r="OG6" i="12"/>
  <c r="OH6" i="12" s="1"/>
  <c r="NZ6" i="12"/>
  <c r="OA6" i="12" s="1"/>
  <c r="NU6" i="12"/>
  <c r="NV6" i="12" s="1"/>
  <c r="NP6" i="12"/>
  <c r="NQ6" i="12" s="1"/>
  <c r="NI6" i="12"/>
  <c r="NJ6" i="12" s="1"/>
  <c r="ND6" i="12"/>
  <c r="NE6" i="12" s="1"/>
  <c r="MY6" i="12"/>
  <c r="MZ6" i="12" s="1"/>
  <c r="MR6" i="12"/>
  <c r="MS6" i="12" s="1"/>
  <c r="MM6" i="12"/>
  <c r="MN6" i="12" s="1"/>
  <c r="MH6" i="12"/>
  <c r="MI6" i="12" s="1"/>
  <c r="MA6" i="12"/>
  <c r="MB6" i="12" s="1"/>
  <c r="LV6" i="12"/>
  <c r="LW6" i="12" s="1"/>
  <c r="LQ6" i="12"/>
  <c r="LR6" i="12" s="1"/>
  <c r="LJ6" i="12"/>
  <c r="LK6" i="12" s="1"/>
  <c r="LE6" i="12"/>
  <c r="LF6" i="12" s="1"/>
  <c r="KZ6" i="12"/>
  <c r="LA6" i="12" s="1"/>
  <c r="KS6" i="12"/>
  <c r="KT6" i="12" s="1"/>
  <c r="KN6" i="12"/>
  <c r="KO6" i="12" s="1"/>
  <c r="KI6" i="12"/>
  <c r="KJ6" i="12" s="1"/>
  <c r="KB6" i="12"/>
  <c r="KC6" i="12" s="1"/>
  <c r="JW6" i="12"/>
  <c r="JX6" i="12" s="1"/>
  <c r="JR6" i="12"/>
  <c r="JS6" i="12" s="1"/>
  <c r="JK6" i="12"/>
  <c r="JL6" i="12" s="1"/>
  <c r="JF6" i="12"/>
  <c r="JG6" i="12" s="1"/>
  <c r="JA6" i="12"/>
  <c r="JB6" i="12" s="1"/>
  <c r="IT6" i="12"/>
  <c r="IU6" i="12" s="1"/>
  <c r="IO6" i="12"/>
  <c r="IP6" i="12" s="1"/>
  <c r="IJ6" i="12"/>
  <c r="IK6" i="12" s="1"/>
  <c r="IC6" i="12"/>
  <c r="ID6" i="12" s="1"/>
  <c r="HX6" i="12"/>
  <c r="HY6" i="12" s="1"/>
  <c r="HS6" i="12"/>
  <c r="HT6" i="12" s="1"/>
  <c r="HL6" i="12"/>
  <c r="HM6" i="12" s="1"/>
  <c r="HG6" i="12"/>
  <c r="HH6" i="12" s="1"/>
  <c r="HB6" i="12"/>
  <c r="HC6" i="12" s="1"/>
  <c r="GU6" i="12"/>
  <c r="GV6" i="12" s="1"/>
  <c r="GP6" i="12"/>
  <c r="GQ6" i="12" s="1"/>
  <c r="GK6" i="12"/>
  <c r="GL6" i="12" s="1"/>
  <c r="GD6" i="12"/>
  <c r="GE6" i="12" s="1"/>
  <c r="FY6" i="12"/>
  <c r="FZ6" i="12" s="1"/>
  <c r="FT6" i="12"/>
  <c r="FU6" i="12" s="1"/>
  <c r="FM6" i="12"/>
  <c r="FN6" i="12" s="1"/>
  <c r="FH6" i="12"/>
  <c r="FI6" i="12" s="1"/>
  <c r="FC6" i="12"/>
  <c r="FD6" i="12" s="1"/>
  <c r="EV6" i="12"/>
  <c r="EW6" i="12" s="1"/>
  <c r="EQ6" i="12"/>
  <c r="ER6" i="12" s="1"/>
  <c r="EL6" i="12"/>
  <c r="EM6" i="12" s="1"/>
  <c r="EE6" i="12"/>
  <c r="EF6" i="12" s="1"/>
  <c r="DZ6" i="12"/>
  <c r="EA6" i="12" s="1"/>
  <c r="DU6" i="12"/>
  <c r="DV6" i="12" s="1"/>
  <c r="DN6" i="12"/>
  <c r="DO6" i="12" s="1"/>
  <c r="DI6" i="12"/>
  <c r="DJ6" i="12" s="1"/>
  <c r="DD6" i="12"/>
  <c r="DE6" i="12" s="1"/>
  <c r="CW6" i="12"/>
  <c r="CX6" i="12" s="1"/>
  <c r="CR6" i="12"/>
  <c r="CS6" i="12" s="1"/>
  <c r="CM6" i="12"/>
  <c r="CN6" i="12" s="1"/>
  <c r="CF6" i="12"/>
  <c r="CG6" i="12" s="1"/>
  <c r="CA6" i="12"/>
  <c r="CB6" i="12" s="1"/>
  <c r="BV6" i="12"/>
  <c r="BW6" i="12" s="1"/>
  <c r="BO6" i="12"/>
  <c r="BP6" i="12" s="1"/>
  <c r="BJ6" i="12"/>
  <c r="BK6" i="12" s="1"/>
  <c r="BE6" i="12"/>
  <c r="BF6" i="12" s="1"/>
  <c r="AX6" i="12"/>
  <c r="AY6" i="12" s="1"/>
  <c r="AS6" i="12"/>
  <c r="AT6" i="12" s="1"/>
  <c r="AN6" i="12"/>
  <c r="AO6" i="12" s="1"/>
  <c r="AG6" i="12"/>
  <c r="AH6" i="12" s="1"/>
  <c r="AB6" i="12"/>
  <c r="AC6" i="12" s="1"/>
  <c r="W6" i="12"/>
  <c r="X6" i="12" s="1"/>
  <c r="P6" i="12"/>
  <c r="Q6" i="12" s="1"/>
  <c r="K6" i="12"/>
  <c r="L6" i="12" s="1"/>
  <c r="F6" i="12"/>
  <c r="G6" i="12" s="1"/>
  <c r="SO5" i="12"/>
  <c r="SP5" i="12" s="1"/>
  <c r="SJ5" i="12"/>
  <c r="SK5" i="12" s="1"/>
  <c r="SE5" i="12"/>
  <c r="SF5" i="12" s="1"/>
  <c r="RX5" i="12"/>
  <c r="RY5" i="12" s="1"/>
  <c r="RS5" i="12"/>
  <c r="RT5" i="12" s="1"/>
  <c r="RN5" i="12"/>
  <c r="RO5" i="12" s="1"/>
  <c r="RG5" i="12"/>
  <c r="RH5" i="12" s="1"/>
  <c r="RB5" i="12"/>
  <c r="RC5" i="12" s="1"/>
  <c r="QW5" i="12"/>
  <c r="QX5" i="12" s="1"/>
  <c r="QP5" i="12"/>
  <c r="QQ5" i="12" s="1"/>
  <c r="QK5" i="12"/>
  <c r="QL5" i="12" s="1"/>
  <c r="QF5" i="12"/>
  <c r="QG5" i="12" s="1"/>
  <c r="PY5" i="12"/>
  <c r="PZ5" i="12" s="1"/>
  <c r="PT5" i="12"/>
  <c r="PU5" i="12" s="1"/>
  <c r="PO5" i="12"/>
  <c r="PP5" i="12" s="1"/>
  <c r="PH5" i="12"/>
  <c r="PI5" i="12" s="1"/>
  <c r="PC5" i="12"/>
  <c r="PD5" i="12" s="1"/>
  <c r="OX5" i="12"/>
  <c r="OY5" i="12" s="1"/>
  <c r="OQ5" i="12"/>
  <c r="OR5" i="12" s="1"/>
  <c r="OL5" i="12"/>
  <c r="OG5" i="12"/>
  <c r="OH5" i="12" s="1"/>
  <c r="NZ5" i="12"/>
  <c r="NU5" i="12"/>
  <c r="NV5" i="12" s="1"/>
  <c r="NP5" i="12"/>
  <c r="NQ5" i="12" s="1"/>
  <c r="NI5" i="12"/>
  <c r="NJ5" i="12" s="1"/>
  <c r="ND5" i="12"/>
  <c r="MY5" i="12"/>
  <c r="MZ5" i="12" s="1"/>
  <c r="MR5" i="12"/>
  <c r="MM5" i="12"/>
  <c r="MN5" i="12" s="1"/>
  <c r="MH5" i="12"/>
  <c r="MI5" i="12" s="1"/>
  <c r="MA5" i="12"/>
  <c r="MB5" i="12" s="1"/>
  <c r="LV5" i="12"/>
  <c r="LQ5" i="12"/>
  <c r="LR5" i="12" s="1"/>
  <c r="LJ5" i="12"/>
  <c r="LE5" i="12"/>
  <c r="LF5" i="12" s="1"/>
  <c r="KZ5" i="12"/>
  <c r="LA5" i="12" s="1"/>
  <c r="KS5" i="12"/>
  <c r="KT5" i="12" s="1"/>
  <c r="KN5" i="12"/>
  <c r="KI5" i="12"/>
  <c r="KJ5" i="12" s="1"/>
  <c r="KB5" i="12"/>
  <c r="JW5" i="12"/>
  <c r="JX5" i="12" s="1"/>
  <c r="JR5" i="12"/>
  <c r="JS5" i="12" s="1"/>
  <c r="JK5" i="12"/>
  <c r="JL5" i="12" s="1"/>
  <c r="JF5" i="12"/>
  <c r="JA5" i="12"/>
  <c r="JB5" i="12" s="1"/>
  <c r="IT5" i="12"/>
  <c r="IO5" i="12"/>
  <c r="IP5" i="12" s="1"/>
  <c r="IJ5" i="12"/>
  <c r="IK5" i="12" s="1"/>
  <c r="IC5" i="12"/>
  <c r="ID5" i="12" s="1"/>
  <c r="HX5" i="12"/>
  <c r="HS5" i="12"/>
  <c r="HT5" i="12" s="1"/>
  <c r="HL5" i="12"/>
  <c r="HG5" i="12"/>
  <c r="HH5" i="12" s="1"/>
  <c r="HB5" i="12"/>
  <c r="HC5" i="12" s="1"/>
  <c r="GU5" i="12"/>
  <c r="GV5" i="12" s="1"/>
  <c r="GP5" i="12"/>
  <c r="GK5" i="12"/>
  <c r="GL5" i="12" s="1"/>
  <c r="GD5" i="12"/>
  <c r="FY5" i="12"/>
  <c r="FZ5" i="12" s="1"/>
  <c r="FT5" i="12"/>
  <c r="FU5" i="12" s="1"/>
  <c r="FM5" i="12"/>
  <c r="FN5" i="12" s="1"/>
  <c r="FH5" i="12"/>
  <c r="FC5" i="12"/>
  <c r="FD5" i="12" s="1"/>
  <c r="EV5" i="12"/>
  <c r="EQ5" i="12"/>
  <c r="ER5" i="12" s="1"/>
  <c r="EL5" i="12"/>
  <c r="EM5" i="12" s="1"/>
  <c r="EE5" i="12"/>
  <c r="EF5" i="12" s="1"/>
  <c r="DZ5" i="12"/>
  <c r="DU5" i="12"/>
  <c r="DV5" i="12" s="1"/>
  <c r="DN5" i="12"/>
  <c r="DI5" i="12"/>
  <c r="DJ5" i="12" s="1"/>
  <c r="DD5" i="12"/>
  <c r="DE5" i="12" s="1"/>
  <c r="CW5" i="12"/>
  <c r="CX5" i="12" s="1"/>
  <c r="CR5" i="12"/>
  <c r="CM5" i="12"/>
  <c r="CN5" i="12" s="1"/>
  <c r="CF5" i="12"/>
  <c r="CA5" i="12"/>
  <c r="CB5" i="12" s="1"/>
  <c r="BV5" i="12"/>
  <c r="BW5" i="12" s="1"/>
  <c r="BO5" i="12"/>
  <c r="BP5" i="12" s="1"/>
  <c r="BJ5" i="12"/>
  <c r="BE5" i="12"/>
  <c r="BF5" i="12" s="1"/>
  <c r="AX5" i="12"/>
  <c r="AS5" i="12"/>
  <c r="AT5" i="12" s="1"/>
  <c r="AN5" i="12"/>
  <c r="AO5" i="12" s="1"/>
  <c r="AG5" i="12"/>
  <c r="AH5" i="12" s="1"/>
  <c r="AB5" i="12"/>
  <c r="W5" i="12"/>
  <c r="X5" i="12" s="1"/>
  <c r="P5" i="12"/>
  <c r="K5" i="12"/>
  <c r="L5" i="12" s="1"/>
  <c r="F5" i="12"/>
  <c r="G5" i="12" s="1"/>
  <c r="SO4" i="12"/>
  <c r="SP4" i="12" s="1"/>
  <c r="SE4" i="12"/>
  <c r="SF4" i="12" s="1"/>
  <c r="RN4" i="12"/>
  <c r="RO4" i="12" s="1"/>
  <c r="RG4" i="12"/>
  <c r="RH4" i="12" s="1"/>
  <c r="QW4" i="12"/>
  <c r="QX4" i="12" s="1"/>
  <c r="QF4" i="12"/>
  <c r="QG4" i="12" s="1"/>
  <c r="PY4" i="12"/>
  <c r="PZ4" i="12" s="1"/>
  <c r="PO4" i="12"/>
  <c r="PP4" i="12" s="1"/>
  <c r="OX4" i="12"/>
  <c r="OY4" i="12" s="1"/>
  <c r="OQ4" i="12"/>
  <c r="OR4" i="12" s="1"/>
  <c r="OG4" i="12"/>
  <c r="OH4" i="12" s="1"/>
  <c r="NP4" i="12"/>
  <c r="NQ4" i="12" s="1"/>
  <c r="NI4" i="12"/>
  <c r="NJ4" i="12" s="1"/>
  <c r="MY4" i="12"/>
  <c r="MZ4" i="12" s="1"/>
  <c r="MH4" i="12"/>
  <c r="MI4" i="12" s="1"/>
  <c r="MA4" i="12"/>
  <c r="MB4" i="12" s="1"/>
  <c r="LQ4" i="12"/>
  <c r="LR4" i="12" s="1"/>
  <c r="KZ4" i="12"/>
  <c r="LA4" i="12" s="1"/>
  <c r="KS4" i="12"/>
  <c r="KT4" i="12" s="1"/>
  <c r="KI4" i="12"/>
  <c r="KJ4" i="12" s="1"/>
  <c r="JR4" i="12"/>
  <c r="JS4" i="12" s="1"/>
  <c r="JK4" i="12"/>
  <c r="JL4" i="12" s="1"/>
  <c r="JA4" i="12"/>
  <c r="JB4" i="12" s="1"/>
  <c r="IJ4" i="12"/>
  <c r="IK4" i="12" s="1"/>
  <c r="IC4" i="12"/>
  <c r="ID4" i="12" s="1"/>
  <c r="HS4" i="12"/>
  <c r="HT4" i="12" s="1"/>
  <c r="HB4" i="12"/>
  <c r="HC4" i="12" s="1"/>
  <c r="GU4" i="12"/>
  <c r="GV4" i="12" s="1"/>
  <c r="GK4" i="12"/>
  <c r="GL4" i="12" s="1"/>
  <c r="FM4" i="12"/>
  <c r="FN4" i="12" s="1"/>
  <c r="FC4" i="12"/>
  <c r="FD4" i="12" s="1"/>
  <c r="EL4" i="12"/>
  <c r="EM4" i="12" s="1"/>
  <c r="EE4" i="12"/>
  <c r="EF4" i="12" s="1"/>
  <c r="DU4" i="12"/>
  <c r="DV4" i="12" s="1"/>
  <c r="DD4" i="12"/>
  <c r="DE4" i="12" s="1"/>
  <c r="CW4" i="12"/>
  <c r="CX4" i="12" s="1"/>
  <c r="CM4" i="12"/>
  <c r="CN4" i="12" s="1"/>
  <c r="BV4" i="12"/>
  <c r="BW4" i="12" s="1"/>
  <c r="BO4" i="12"/>
  <c r="BP4" i="12" s="1"/>
  <c r="BE4" i="12"/>
  <c r="BF4" i="12" s="1"/>
  <c r="AN4" i="12"/>
  <c r="AO4" i="12" s="1"/>
  <c r="AG4" i="12"/>
  <c r="AH4" i="12" s="1"/>
  <c r="W4" i="12"/>
  <c r="X4" i="12" s="1"/>
  <c r="CV3" i="12"/>
  <c r="DM3" i="12" s="1"/>
  <c r="ED3" i="12" s="1"/>
  <c r="EU3" i="12" s="1"/>
  <c r="FL3" i="12" s="1"/>
  <c r="GC3" i="12" s="1"/>
  <c r="GT3" i="12" s="1"/>
  <c r="HK3" i="12" s="1"/>
  <c r="IB3" i="12" s="1"/>
  <c r="IS3" i="12" s="1"/>
  <c r="JJ3" i="12" s="1"/>
  <c r="KA3" i="12" s="1"/>
  <c r="KR3" i="12" s="1"/>
  <c r="LI3" i="12" s="1"/>
  <c r="LZ3" i="12" s="1"/>
  <c r="MQ3" i="12" s="1"/>
  <c r="NH3" i="12" s="1"/>
  <c r="NY3" i="12" s="1"/>
  <c r="OP3" i="12" s="1"/>
  <c r="PG3" i="12" s="1"/>
  <c r="PX3" i="12" s="1"/>
  <c r="QO3" i="12" s="1"/>
  <c r="RF3" i="12" s="1"/>
  <c r="RW3" i="12" s="1"/>
  <c r="SN3" i="12" s="1"/>
  <c r="CJ3" i="12"/>
  <c r="DA3" i="12" s="1"/>
  <c r="DR3" i="12" s="1"/>
  <c r="EI3" i="12" s="1"/>
  <c r="EZ3" i="12" s="1"/>
  <c r="FQ3" i="12" s="1"/>
  <c r="GH3" i="12" s="1"/>
  <c r="GY3" i="12" s="1"/>
  <c r="HP3" i="12" s="1"/>
  <c r="IG3" i="12" s="1"/>
  <c r="IX3" i="12" s="1"/>
  <c r="JO3" i="12" s="1"/>
  <c r="KF3" i="12" s="1"/>
  <c r="KW3" i="12" s="1"/>
  <c r="LN3" i="12" s="1"/>
  <c r="ME3" i="12" s="1"/>
  <c r="MV3" i="12" s="1"/>
  <c r="NM3" i="12" s="1"/>
  <c r="OD3" i="12" s="1"/>
  <c r="OU3" i="12" s="1"/>
  <c r="PL3" i="12" s="1"/>
  <c r="QC3" i="12" s="1"/>
  <c r="QT3" i="12" s="1"/>
  <c r="RK3" i="12" s="1"/>
  <c r="SB3" i="12" s="1"/>
  <c r="AV3" i="12"/>
  <c r="BM3" i="12" s="1"/>
  <c r="CD3" i="12" s="1"/>
  <c r="CU3" i="12" s="1"/>
  <c r="DL3" i="12" s="1"/>
  <c r="EC3" i="12" s="1"/>
  <c r="ET3" i="12" s="1"/>
  <c r="FK3" i="12" s="1"/>
  <c r="GB3" i="12" s="1"/>
  <c r="GS3" i="12" s="1"/>
  <c r="HJ3" i="12" s="1"/>
  <c r="IA3" i="12" s="1"/>
  <c r="IR3" i="12" s="1"/>
  <c r="JI3" i="12" s="1"/>
  <c r="JZ3" i="12" s="1"/>
  <c r="KQ3" i="12" s="1"/>
  <c r="LH3" i="12" s="1"/>
  <c r="LY3" i="12" s="1"/>
  <c r="MP3" i="12" s="1"/>
  <c r="NG3" i="12" s="1"/>
  <c r="NX3" i="12" s="1"/>
  <c r="OO3" i="12" s="1"/>
  <c r="PF3" i="12" s="1"/>
  <c r="PW3" i="12" s="1"/>
  <c r="QN3" i="12" s="1"/>
  <c r="RE3" i="12" s="1"/>
  <c r="RV3" i="12" s="1"/>
  <c r="SM3" i="12" s="1"/>
  <c r="AP3" i="12"/>
  <c r="BG3" i="12" s="1"/>
  <c r="BX3" i="12" s="1"/>
  <c r="CO3" i="12" s="1"/>
  <c r="DF3" i="12" s="1"/>
  <c r="DW3" i="12" s="1"/>
  <c r="EN3" i="12" s="1"/>
  <c r="FE3" i="12" s="1"/>
  <c r="FV3" i="12" s="1"/>
  <c r="GM3" i="12" s="1"/>
  <c r="HD3" i="12" s="1"/>
  <c r="HU3" i="12" s="1"/>
  <c r="IL3" i="12" s="1"/>
  <c r="JC3" i="12" s="1"/>
  <c r="JT3" i="12" s="1"/>
  <c r="KK3" i="12" s="1"/>
  <c r="LB3" i="12" s="1"/>
  <c r="LS3" i="12" s="1"/>
  <c r="MJ3" i="12" s="1"/>
  <c r="NA3" i="12" s="1"/>
  <c r="NR3" i="12" s="1"/>
  <c r="OI3" i="12" s="1"/>
  <c r="OZ3" i="12" s="1"/>
  <c r="PQ3" i="12" s="1"/>
  <c r="QH3" i="12" s="1"/>
  <c r="QY3" i="12" s="1"/>
  <c r="RP3" i="12" s="1"/>
  <c r="SG3" i="12" s="1"/>
  <c r="AF3" i="12"/>
  <c r="AW3" i="12" s="1"/>
  <c r="BN3" i="12" s="1"/>
  <c r="CE3" i="12" s="1"/>
  <c r="AE3" i="12"/>
  <c r="AD3" i="12"/>
  <c r="AU3" i="12" s="1"/>
  <c r="BL3" i="12" s="1"/>
  <c r="CC3" i="12" s="1"/>
  <c r="CT3" i="12" s="1"/>
  <c r="DK3" i="12" s="1"/>
  <c r="EB3" i="12" s="1"/>
  <c r="ES3" i="12" s="1"/>
  <c r="FJ3" i="12" s="1"/>
  <c r="GA3" i="12" s="1"/>
  <c r="GR3" i="12" s="1"/>
  <c r="HI3" i="12" s="1"/>
  <c r="HZ3" i="12" s="1"/>
  <c r="IQ3" i="12" s="1"/>
  <c r="JH3" i="12" s="1"/>
  <c r="JY3" i="12" s="1"/>
  <c r="KP3" i="12" s="1"/>
  <c r="LG3" i="12" s="1"/>
  <c r="LX3" i="12" s="1"/>
  <c r="MO3" i="12" s="1"/>
  <c r="NF3" i="12" s="1"/>
  <c r="NW3" i="12" s="1"/>
  <c r="ON3" i="12" s="1"/>
  <c r="PE3" i="12" s="1"/>
  <c r="PV3" i="12" s="1"/>
  <c r="QM3" i="12" s="1"/>
  <c r="RD3" i="12" s="1"/>
  <c r="RU3" i="12" s="1"/>
  <c r="SL3" i="12" s="1"/>
  <c r="AA3" i="12"/>
  <c r="AR3" i="12" s="1"/>
  <c r="BI3" i="12" s="1"/>
  <c r="BZ3" i="12" s="1"/>
  <c r="CQ3" i="12" s="1"/>
  <c r="DH3" i="12" s="1"/>
  <c r="DY3" i="12" s="1"/>
  <c r="EP3" i="12" s="1"/>
  <c r="FG3" i="12" s="1"/>
  <c r="FX3" i="12" s="1"/>
  <c r="GO3" i="12" s="1"/>
  <c r="HF3" i="12" s="1"/>
  <c r="HW3" i="12" s="1"/>
  <c r="IN3" i="12" s="1"/>
  <c r="JE3" i="12" s="1"/>
  <c r="JV3" i="12" s="1"/>
  <c r="KM3" i="12" s="1"/>
  <c r="LD3" i="12" s="1"/>
  <c r="LU3" i="12" s="1"/>
  <c r="ML3" i="12" s="1"/>
  <c r="NC3" i="12" s="1"/>
  <c r="NT3" i="12" s="1"/>
  <c r="OK3" i="12" s="1"/>
  <c r="PB3" i="12" s="1"/>
  <c r="PS3" i="12" s="1"/>
  <c r="QJ3" i="12" s="1"/>
  <c r="RA3" i="12" s="1"/>
  <c r="RR3" i="12" s="1"/>
  <c r="SI3" i="12" s="1"/>
  <c r="Z3" i="12"/>
  <c r="AQ3" i="12" s="1"/>
  <c r="BH3" i="12" s="1"/>
  <c r="BY3" i="12" s="1"/>
  <c r="CP3" i="12" s="1"/>
  <c r="DG3" i="12" s="1"/>
  <c r="DX3" i="12" s="1"/>
  <c r="EO3" i="12" s="1"/>
  <c r="FF3" i="12" s="1"/>
  <c r="FW3" i="12" s="1"/>
  <c r="GN3" i="12" s="1"/>
  <c r="HE3" i="12" s="1"/>
  <c r="HV3" i="12" s="1"/>
  <c r="IM3" i="12" s="1"/>
  <c r="JD3" i="12" s="1"/>
  <c r="JU3" i="12" s="1"/>
  <c r="KL3" i="12" s="1"/>
  <c r="LC3" i="12" s="1"/>
  <c r="LT3" i="12" s="1"/>
  <c r="MK3" i="12" s="1"/>
  <c r="NB3" i="12" s="1"/>
  <c r="NS3" i="12" s="1"/>
  <c r="OJ3" i="12" s="1"/>
  <c r="PA3" i="12" s="1"/>
  <c r="PR3" i="12" s="1"/>
  <c r="QI3" i="12" s="1"/>
  <c r="QZ3" i="12" s="1"/>
  <c r="RQ3" i="12" s="1"/>
  <c r="SH3" i="12" s="1"/>
  <c r="Y3" i="12"/>
  <c r="V3" i="12"/>
  <c r="AM3" i="12" s="1"/>
  <c r="BD3" i="12" s="1"/>
  <c r="BU3" i="12" s="1"/>
  <c r="CL3" i="12" s="1"/>
  <c r="DC3" i="12" s="1"/>
  <c r="DT3" i="12" s="1"/>
  <c r="EK3" i="12" s="1"/>
  <c r="FB3" i="12" s="1"/>
  <c r="FS3" i="12" s="1"/>
  <c r="GJ3" i="12" s="1"/>
  <c r="HA3" i="12" s="1"/>
  <c r="HR3" i="12" s="1"/>
  <c r="II3" i="12" s="1"/>
  <c r="IZ3" i="12" s="1"/>
  <c r="JQ3" i="12" s="1"/>
  <c r="KH3" i="12" s="1"/>
  <c r="KY3" i="12" s="1"/>
  <c r="LP3" i="12" s="1"/>
  <c r="MG3" i="12" s="1"/>
  <c r="MX3" i="12" s="1"/>
  <c r="NO3" i="12" s="1"/>
  <c r="OF3" i="12" s="1"/>
  <c r="OW3" i="12" s="1"/>
  <c r="PN3" i="12" s="1"/>
  <c r="QE3" i="12" s="1"/>
  <c r="QV3" i="12" s="1"/>
  <c r="RM3" i="12" s="1"/>
  <c r="SD3" i="12" s="1"/>
  <c r="U3" i="12"/>
  <c r="AL3" i="12" s="1"/>
  <c r="BC3" i="12" s="1"/>
  <c r="BT3" i="12" s="1"/>
  <c r="CK3" i="12" s="1"/>
  <c r="DB3" i="12" s="1"/>
  <c r="DS3" i="12" s="1"/>
  <c r="EJ3" i="12" s="1"/>
  <c r="FA3" i="12" s="1"/>
  <c r="FR3" i="12" s="1"/>
  <c r="GI3" i="12" s="1"/>
  <c r="GZ3" i="12" s="1"/>
  <c r="HQ3" i="12" s="1"/>
  <c r="IH3" i="12" s="1"/>
  <c r="IY3" i="12" s="1"/>
  <c r="JP3" i="12" s="1"/>
  <c r="KG3" i="12" s="1"/>
  <c r="KX3" i="12" s="1"/>
  <c r="LO3" i="12" s="1"/>
  <c r="MF3" i="12" s="1"/>
  <c r="MW3" i="12" s="1"/>
  <c r="NN3" i="12" s="1"/>
  <c r="OE3" i="12" s="1"/>
  <c r="OV3" i="12" s="1"/>
  <c r="PM3" i="12" s="1"/>
  <c r="QD3" i="12" s="1"/>
  <c r="QU3" i="12" s="1"/>
  <c r="RL3" i="12" s="1"/>
  <c r="SC3" i="12" s="1"/>
  <c r="T3" i="12"/>
  <c r="AK3" i="12" s="1"/>
  <c r="BB3" i="12" s="1"/>
  <c r="BS3" i="12" s="1"/>
  <c r="T1" i="12"/>
  <c r="SO21" i="10"/>
  <c r="SP21" i="10" s="1"/>
  <c r="SJ21" i="10"/>
  <c r="SK21" i="10" s="1"/>
  <c r="SE21" i="10"/>
  <c r="RX21" i="10"/>
  <c r="RY21" i="10" s="1"/>
  <c r="RS21" i="10"/>
  <c r="RT21" i="10" s="1"/>
  <c r="RN21" i="10"/>
  <c r="RG21" i="10"/>
  <c r="RH21" i="10" s="1"/>
  <c r="RB21" i="10"/>
  <c r="RC21" i="10" s="1"/>
  <c r="QW21" i="10"/>
  <c r="QP21" i="10"/>
  <c r="QQ21" i="10" s="1"/>
  <c r="QK21" i="10"/>
  <c r="QL21" i="10" s="1"/>
  <c r="QF21" i="10"/>
  <c r="PY21" i="10"/>
  <c r="PZ21" i="10" s="1"/>
  <c r="PT21" i="10"/>
  <c r="PU21" i="10" s="1"/>
  <c r="PO21" i="10"/>
  <c r="PH21" i="10"/>
  <c r="PI21" i="10" s="1"/>
  <c r="PC21" i="10"/>
  <c r="PD21" i="10" s="1"/>
  <c r="OX21" i="10"/>
  <c r="OQ21" i="10"/>
  <c r="OR21" i="10" s="1"/>
  <c r="OL21" i="10"/>
  <c r="OM21" i="10" s="1"/>
  <c r="OG21" i="10"/>
  <c r="NZ21" i="10"/>
  <c r="OA21" i="10" s="1"/>
  <c r="NU21" i="10"/>
  <c r="NV21" i="10" s="1"/>
  <c r="NP21" i="10"/>
  <c r="NI21" i="10"/>
  <c r="NJ21" i="10" s="1"/>
  <c r="ND21" i="10"/>
  <c r="NE21" i="10" s="1"/>
  <c r="MY21" i="10"/>
  <c r="MR21" i="10"/>
  <c r="MS21" i="10" s="1"/>
  <c r="MM21" i="10"/>
  <c r="MN21" i="10" s="1"/>
  <c r="MH21" i="10"/>
  <c r="MA21" i="10"/>
  <c r="MB21" i="10" s="1"/>
  <c r="LV21" i="10"/>
  <c r="LW21" i="10" s="1"/>
  <c r="LQ21" i="10"/>
  <c r="LJ21" i="10"/>
  <c r="LK21" i="10" s="1"/>
  <c r="LE21" i="10"/>
  <c r="LF21" i="10" s="1"/>
  <c r="KZ21" i="10"/>
  <c r="KS21" i="10"/>
  <c r="KT21" i="10" s="1"/>
  <c r="KN21" i="10"/>
  <c r="KO21" i="10" s="1"/>
  <c r="KI21" i="10"/>
  <c r="KB21" i="10"/>
  <c r="KC21" i="10" s="1"/>
  <c r="JW21" i="10"/>
  <c r="JX21" i="10" s="1"/>
  <c r="JR21" i="10"/>
  <c r="JK21" i="10"/>
  <c r="JL21" i="10" s="1"/>
  <c r="JF21" i="10"/>
  <c r="JG21" i="10" s="1"/>
  <c r="JA21" i="10"/>
  <c r="IT21" i="10"/>
  <c r="IU21" i="10" s="1"/>
  <c r="IO21" i="10"/>
  <c r="IP21" i="10" s="1"/>
  <c r="IJ21" i="10"/>
  <c r="IC21" i="10"/>
  <c r="ID21" i="10" s="1"/>
  <c r="HX21" i="10"/>
  <c r="HY21" i="10" s="1"/>
  <c r="HS21" i="10"/>
  <c r="HL21" i="10"/>
  <c r="HM21" i="10" s="1"/>
  <c r="HG21" i="10"/>
  <c r="HH21" i="10" s="1"/>
  <c r="HB21" i="10"/>
  <c r="GU21" i="10"/>
  <c r="GV21" i="10" s="1"/>
  <c r="GP21" i="10"/>
  <c r="GQ21" i="10" s="1"/>
  <c r="GK21" i="10"/>
  <c r="GD21" i="10"/>
  <c r="GE21" i="10" s="1"/>
  <c r="FY21" i="10"/>
  <c r="FZ21" i="10" s="1"/>
  <c r="FU21" i="10"/>
  <c r="FT21" i="10"/>
  <c r="GF21" i="10" s="1"/>
  <c r="FN21" i="10"/>
  <c r="FM21" i="10"/>
  <c r="FI21" i="10"/>
  <c r="FH21" i="10"/>
  <c r="FO21" i="10" s="1"/>
  <c r="FD21" i="10"/>
  <c r="FC21" i="10"/>
  <c r="EW21" i="10"/>
  <c r="EV21" i="10"/>
  <c r="EQ21" i="10"/>
  <c r="ER21" i="10" s="1"/>
  <c r="EM21" i="10"/>
  <c r="EL21" i="10"/>
  <c r="EF21" i="10"/>
  <c r="EE21" i="10"/>
  <c r="DZ21" i="10"/>
  <c r="EA21" i="10" s="1"/>
  <c r="DV21" i="10"/>
  <c r="DU21" i="10"/>
  <c r="DO21" i="10"/>
  <c r="DN21" i="10"/>
  <c r="DI21" i="10"/>
  <c r="DE21" i="10"/>
  <c r="DD21" i="10"/>
  <c r="CX21" i="10"/>
  <c r="CW21" i="10"/>
  <c r="CR21" i="10"/>
  <c r="CS21" i="10" s="1"/>
  <c r="CN21" i="10"/>
  <c r="CM21" i="10"/>
  <c r="CG21" i="10"/>
  <c r="CF21" i="10"/>
  <c r="CA21" i="10"/>
  <c r="BW21" i="10"/>
  <c r="BV21" i="10"/>
  <c r="BP21" i="10"/>
  <c r="BO21" i="10"/>
  <c r="BJ21" i="10"/>
  <c r="BK21" i="10" s="1"/>
  <c r="BF21" i="10"/>
  <c r="BE21" i="10"/>
  <c r="AY21" i="10"/>
  <c r="AX21" i="10"/>
  <c r="AS21" i="10"/>
  <c r="AO21" i="10"/>
  <c r="AN21" i="10"/>
  <c r="AH21" i="10"/>
  <c r="AG21" i="10"/>
  <c r="AB21" i="10"/>
  <c r="AC21" i="10" s="1"/>
  <c r="X21" i="10"/>
  <c r="W21" i="10"/>
  <c r="Q21" i="10"/>
  <c r="P21" i="10"/>
  <c r="K21" i="10"/>
  <c r="G21" i="10"/>
  <c r="F21" i="10"/>
  <c r="SP20" i="10"/>
  <c r="SO20" i="10"/>
  <c r="SJ20" i="10"/>
  <c r="RY20" i="10"/>
  <c r="RX20" i="10"/>
  <c r="RS20" i="10"/>
  <c r="RH20" i="10"/>
  <c r="RG20" i="10"/>
  <c r="RB20" i="10"/>
  <c r="QQ20" i="10"/>
  <c r="QP20" i="10"/>
  <c r="QK20" i="10"/>
  <c r="PZ20" i="10"/>
  <c r="PY20" i="10"/>
  <c r="PT20" i="10"/>
  <c r="PI20" i="10"/>
  <c r="PH20" i="10"/>
  <c r="PC20" i="10"/>
  <c r="OR20" i="10"/>
  <c r="OQ20" i="10"/>
  <c r="OL20" i="10"/>
  <c r="OA20" i="10"/>
  <c r="NZ20" i="10"/>
  <c r="NU20" i="10"/>
  <c r="NJ20" i="10"/>
  <c r="NI20" i="10"/>
  <c r="ND20" i="10"/>
  <c r="MY20" i="10"/>
  <c r="MS20" i="10"/>
  <c r="MR20" i="10"/>
  <c r="MM20" i="10"/>
  <c r="MH20" i="10"/>
  <c r="MB20" i="10"/>
  <c r="MA20" i="10"/>
  <c r="LV20" i="10"/>
  <c r="LK20" i="10"/>
  <c r="LJ20" i="10"/>
  <c r="LE20" i="10"/>
  <c r="KZ20" i="10"/>
  <c r="KT20" i="10"/>
  <c r="KS20" i="10"/>
  <c r="KN20" i="10"/>
  <c r="KI20" i="10"/>
  <c r="KC20" i="10"/>
  <c r="KB20" i="10"/>
  <c r="JW20" i="10"/>
  <c r="JR20" i="10"/>
  <c r="JL20" i="10"/>
  <c r="JK20" i="10"/>
  <c r="JF20" i="10"/>
  <c r="IU20" i="10"/>
  <c r="IT20" i="10"/>
  <c r="IO20" i="10"/>
  <c r="IJ20" i="10"/>
  <c r="ID20" i="10"/>
  <c r="IC20" i="10"/>
  <c r="HX20" i="10"/>
  <c r="HY20" i="10" s="1"/>
  <c r="HS20" i="10"/>
  <c r="HM20" i="10"/>
  <c r="HL20" i="10"/>
  <c r="HG20" i="10"/>
  <c r="HB20" i="10"/>
  <c r="HC20" i="10" s="1"/>
  <c r="GV20" i="10"/>
  <c r="GU20" i="10"/>
  <c r="GP20" i="10"/>
  <c r="GE20" i="10"/>
  <c r="GD20" i="10"/>
  <c r="FY20" i="10"/>
  <c r="FT20" i="10"/>
  <c r="FN20" i="10"/>
  <c r="FM20" i="10"/>
  <c r="FH20" i="10"/>
  <c r="FI20" i="10" s="1"/>
  <c r="FC20" i="10"/>
  <c r="EW20" i="10"/>
  <c r="EV20" i="10"/>
  <c r="EQ20" i="10"/>
  <c r="EL20" i="10"/>
  <c r="EF20" i="10"/>
  <c r="EE20" i="10"/>
  <c r="DZ20" i="10"/>
  <c r="DU20" i="10"/>
  <c r="DO20" i="10"/>
  <c r="DN20" i="10"/>
  <c r="DD20" i="10"/>
  <c r="CX20" i="10"/>
  <c r="CW20" i="10"/>
  <c r="CR20" i="10"/>
  <c r="CS20" i="10" s="1"/>
  <c r="CM20" i="10"/>
  <c r="CG20" i="10"/>
  <c r="CF20" i="10"/>
  <c r="BV20" i="10"/>
  <c r="BW20" i="10" s="1"/>
  <c r="BP20" i="10"/>
  <c r="BO20" i="10"/>
  <c r="BJ20" i="10"/>
  <c r="BE20" i="10"/>
  <c r="AY20" i="10"/>
  <c r="AX20" i="10"/>
  <c r="AO20" i="10"/>
  <c r="AN20" i="10"/>
  <c r="AH20" i="10"/>
  <c r="AG20" i="10"/>
  <c r="X20" i="10"/>
  <c r="W20" i="10"/>
  <c r="Q20" i="10"/>
  <c r="P20" i="10"/>
  <c r="G20" i="10"/>
  <c r="F20" i="10"/>
  <c r="SR19" i="10"/>
  <c r="SP19" i="10"/>
  <c r="SO19" i="10"/>
  <c r="SK19" i="10"/>
  <c r="SJ19" i="10"/>
  <c r="SF19" i="10"/>
  <c r="SE19" i="10"/>
  <c r="SQ19" i="10" s="1"/>
  <c r="RX19" i="10"/>
  <c r="RY19" i="10" s="1"/>
  <c r="RT19" i="10"/>
  <c r="RS19" i="10"/>
  <c r="RN19" i="10"/>
  <c r="RZ19" i="10" s="1"/>
  <c r="SA19" i="10" s="1"/>
  <c r="RG19" i="10"/>
  <c r="RH19" i="10" s="1"/>
  <c r="RC19" i="10"/>
  <c r="RB19" i="10"/>
  <c r="QW19" i="10"/>
  <c r="QP19" i="10"/>
  <c r="QQ19" i="10" s="1"/>
  <c r="QL19" i="10"/>
  <c r="QK19" i="10"/>
  <c r="QF19" i="10"/>
  <c r="PY19" i="10"/>
  <c r="PZ19" i="10" s="1"/>
  <c r="PU19" i="10"/>
  <c r="PT19" i="10"/>
  <c r="PO19" i="10"/>
  <c r="PH19" i="10"/>
  <c r="PI19" i="10" s="1"/>
  <c r="PC19" i="10"/>
  <c r="PD19" i="10" s="1"/>
  <c r="OX19" i="10"/>
  <c r="OQ19" i="10"/>
  <c r="OR19" i="10" s="1"/>
  <c r="OL19" i="10"/>
  <c r="OM19" i="10" s="1"/>
  <c r="OG19" i="10"/>
  <c r="OH19" i="10" s="1"/>
  <c r="NZ19" i="10"/>
  <c r="OA19" i="10" s="1"/>
  <c r="NU19" i="10"/>
  <c r="NV19" i="10" s="1"/>
  <c r="NP19" i="10"/>
  <c r="NQ19" i="10" s="1"/>
  <c r="NI19" i="10"/>
  <c r="NJ19" i="10" s="1"/>
  <c r="ND19" i="10"/>
  <c r="NE19" i="10" s="1"/>
  <c r="MY19" i="10"/>
  <c r="MZ19" i="10" s="1"/>
  <c r="MR19" i="10"/>
  <c r="MS19" i="10" s="1"/>
  <c r="MM19" i="10"/>
  <c r="MN19" i="10" s="1"/>
  <c r="MH19" i="10"/>
  <c r="MI19" i="10" s="1"/>
  <c r="MA19" i="10"/>
  <c r="MB19" i="10" s="1"/>
  <c r="LV19" i="10"/>
  <c r="LW19" i="10" s="1"/>
  <c r="LQ19" i="10"/>
  <c r="LR19" i="10" s="1"/>
  <c r="LJ19" i="10"/>
  <c r="LK19" i="10" s="1"/>
  <c r="LE19" i="10"/>
  <c r="LF19" i="10" s="1"/>
  <c r="KZ19" i="10"/>
  <c r="LA19" i="10" s="1"/>
  <c r="KS19" i="10"/>
  <c r="KT19" i="10" s="1"/>
  <c r="KN19" i="10"/>
  <c r="KO19" i="10" s="1"/>
  <c r="KI19" i="10"/>
  <c r="KJ19" i="10" s="1"/>
  <c r="KB19" i="10"/>
  <c r="KC19" i="10" s="1"/>
  <c r="JW19" i="10"/>
  <c r="JX19" i="10" s="1"/>
  <c r="JR19" i="10"/>
  <c r="JS19" i="10" s="1"/>
  <c r="JK19" i="10"/>
  <c r="JL19" i="10" s="1"/>
  <c r="JF19" i="10"/>
  <c r="JG19" i="10" s="1"/>
  <c r="JA19" i="10"/>
  <c r="JB19" i="10" s="1"/>
  <c r="IT19" i="10"/>
  <c r="IU19" i="10" s="1"/>
  <c r="IO19" i="10"/>
  <c r="IP19" i="10" s="1"/>
  <c r="IJ19" i="10"/>
  <c r="IK19" i="10" s="1"/>
  <c r="IC19" i="10"/>
  <c r="ID19" i="10" s="1"/>
  <c r="HX19" i="10"/>
  <c r="HY19" i="10" s="1"/>
  <c r="HS19" i="10"/>
  <c r="HT19" i="10" s="1"/>
  <c r="HL19" i="10"/>
  <c r="HM19" i="10" s="1"/>
  <c r="HG19" i="10"/>
  <c r="HH19" i="10" s="1"/>
  <c r="HB19" i="10"/>
  <c r="HC19" i="10" s="1"/>
  <c r="GU19" i="10"/>
  <c r="GV19" i="10" s="1"/>
  <c r="GP19" i="10"/>
  <c r="GQ19" i="10" s="1"/>
  <c r="GK19" i="10"/>
  <c r="GL19" i="10" s="1"/>
  <c r="GD19" i="10"/>
  <c r="GE19" i="10" s="1"/>
  <c r="FY19" i="10"/>
  <c r="FZ19" i="10" s="1"/>
  <c r="FT19" i="10"/>
  <c r="FU19" i="10" s="1"/>
  <c r="FM19" i="10"/>
  <c r="FN19" i="10" s="1"/>
  <c r="FH19" i="10"/>
  <c r="FI19" i="10" s="1"/>
  <c r="FC19" i="10"/>
  <c r="FD19" i="10" s="1"/>
  <c r="EV19" i="10"/>
  <c r="EW19" i="10" s="1"/>
  <c r="EQ19" i="10"/>
  <c r="ER19" i="10" s="1"/>
  <c r="EL19" i="10"/>
  <c r="EM19" i="10" s="1"/>
  <c r="EE19" i="10"/>
  <c r="EF19" i="10" s="1"/>
  <c r="DZ19" i="10"/>
  <c r="EA19" i="10" s="1"/>
  <c r="DU19" i="10"/>
  <c r="DV19" i="10" s="1"/>
  <c r="DN19" i="10"/>
  <c r="DO19" i="10" s="1"/>
  <c r="DI19" i="10"/>
  <c r="DJ19" i="10" s="1"/>
  <c r="DD19" i="10"/>
  <c r="DE19" i="10" s="1"/>
  <c r="CW19" i="10"/>
  <c r="CX19" i="10" s="1"/>
  <c r="CR19" i="10"/>
  <c r="CS19" i="10" s="1"/>
  <c r="CM19" i="10"/>
  <c r="CN19" i="10" s="1"/>
  <c r="CF19" i="10"/>
  <c r="CG19" i="10" s="1"/>
  <c r="CA19" i="10"/>
  <c r="CB19" i="10" s="1"/>
  <c r="BV19" i="10"/>
  <c r="BW19" i="10" s="1"/>
  <c r="BO19" i="10"/>
  <c r="BP19" i="10" s="1"/>
  <c r="BJ19" i="10"/>
  <c r="BK19" i="10" s="1"/>
  <c r="BE19" i="10"/>
  <c r="BF19" i="10" s="1"/>
  <c r="AX19" i="10"/>
  <c r="AY19" i="10" s="1"/>
  <c r="AS19" i="10"/>
  <c r="AT19" i="10" s="1"/>
  <c r="AN19" i="10"/>
  <c r="AO19" i="10" s="1"/>
  <c r="AG19" i="10"/>
  <c r="AH19" i="10" s="1"/>
  <c r="AB19" i="10"/>
  <c r="AC19" i="10" s="1"/>
  <c r="W19" i="10"/>
  <c r="X19" i="10" s="1"/>
  <c r="P19" i="10"/>
  <c r="Q19" i="10" s="1"/>
  <c r="K19" i="10"/>
  <c r="L19" i="10" s="1"/>
  <c r="F19" i="10"/>
  <c r="G19" i="10" s="1"/>
  <c r="SO18" i="10"/>
  <c r="SP18" i="10" s="1"/>
  <c r="SJ18" i="10"/>
  <c r="SK18" i="10" s="1"/>
  <c r="SE18" i="10"/>
  <c r="SF18" i="10" s="1"/>
  <c r="RX18" i="10"/>
  <c r="RY18" i="10" s="1"/>
  <c r="RS18" i="10"/>
  <c r="RT18" i="10" s="1"/>
  <c r="RN18" i="10"/>
  <c r="RO18" i="10" s="1"/>
  <c r="RG18" i="10"/>
  <c r="RH18" i="10" s="1"/>
  <c r="RB18" i="10"/>
  <c r="RC18" i="10" s="1"/>
  <c r="QW18" i="10"/>
  <c r="QX18" i="10" s="1"/>
  <c r="QP18" i="10"/>
  <c r="QQ18" i="10" s="1"/>
  <c r="QK18" i="10"/>
  <c r="QL18" i="10" s="1"/>
  <c r="QF18" i="10"/>
  <c r="QG18" i="10" s="1"/>
  <c r="PY18" i="10"/>
  <c r="PZ18" i="10" s="1"/>
  <c r="PT18" i="10"/>
  <c r="PU18" i="10" s="1"/>
  <c r="PO18" i="10"/>
  <c r="PP18" i="10" s="1"/>
  <c r="PH18" i="10"/>
  <c r="PI18" i="10" s="1"/>
  <c r="PC18" i="10"/>
  <c r="PD18" i="10" s="1"/>
  <c r="OX18" i="10"/>
  <c r="OY18" i="10" s="1"/>
  <c r="OQ18" i="10"/>
  <c r="OR18" i="10" s="1"/>
  <c r="OL18" i="10"/>
  <c r="OM18" i="10" s="1"/>
  <c r="OG18" i="10"/>
  <c r="OH18" i="10" s="1"/>
  <c r="NZ18" i="10"/>
  <c r="OA18" i="10" s="1"/>
  <c r="NU18" i="10"/>
  <c r="NV18" i="10" s="1"/>
  <c r="NP18" i="10"/>
  <c r="NQ18" i="10" s="1"/>
  <c r="NI18" i="10"/>
  <c r="NJ18" i="10" s="1"/>
  <c r="ND18" i="10"/>
  <c r="NE18" i="10" s="1"/>
  <c r="MY18" i="10"/>
  <c r="MZ18" i="10" s="1"/>
  <c r="MR18" i="10"/>
  <c r="MS18" i="10" s="1"/>
  <c r="MM18" i="10"/>
  <c r="MN18" i="10" s="1"/>
  <c r="MH18" i="10"/>
  <c r="MI18" i="10" s="1"/>
  <c r="MA18" i="10"/>
  <c r="MB18" i="10" s="1"/>
  <c r="LV18" i="10"/>
  <c r="LW18" i="10" s="1"/>
  <c r="LQ18" i="10"/>
  <c r="LR18" i="10" s="1"/>
  <c r="LJ18" i="10"/>
  <c r="LK18" i="10" s="1"/>
  <c r="LE18" i="10"/>
  <c r="LF18" i="10" s="1"/>
  <c r="KZ18" i="10"/>
  <c r="LA18" i="10" s="1"/>
  <c r="KS18" i="10"/>
  <c r="KT18" i="10" s="1"/>
  <c r="KN18" i="10"/>
  <c r="KO18" i="10" s="1"/>
  <c r="KI18" i="10"/>
  <c r="KJ18" i="10" s="1"/>
  <c r="KB18" i="10"/>
  <c r="KC18" i="10" s="1"/>
  <c r="JW18" i="10"/>
  <c r="JX18" i="10" s="1"/>
  <c r="JR18" i="10"/>
  <c r="JS18" i="10" s="1"/>
  <c r="JK18" i="10"/>
  <c r="JL18" i="10" s="1"/>
  <c r="JF18" i="10"/>
  <c r="JG18" i="10" s="1"/>
  <c r="JA18" i="10"/>
  <c r="JB18" i="10" s="1"/>
  <c r="IT18" i="10"/>
  <c r="IU18" i="10" s="1"/>
  <c r="IO18" i="10"/>
  <c r="IP18" i="10" s="1"/>
  <c r="IJ18" i="10"/>
  <c r="IK18" i="10" s="1"/>
  <c r="IC18" i="10"/>
  <c r="ID18" i="10" s="1"/>
  <c r="HX18" i="10"/>
  <c r="HY18" i="10" s="1"/>
  <c r="HS18" i="10"/>
  <c r="HT18" i="10" s="1"/>
  <c r="HL18" i="10"/>
  <c r="HM18" i="10" s="1"/>
  <c r="HG18" i="10"/>
  <c r="HH18" i="10" s="1"/>
  <c r="HB18" i="10"/>
  <c r="HC18" i="10" s="1"/>
  <c r="GU18" i="10"/>
  <c r="GV18" i="10" s="1"/>
  <c r="GP18" i="10"/>
  <c r="GQ18" i="10" s="1"/>
  <c r="GK18" i="10"/>
  <c r="GL18" i="10" s="1"/>
  <c r="GD18" i="10"/>
  <c r="GE18" i="10" s="1"/>
  <c r="FY18" i="10"/>
  <c r="FZ18" i="10" s="1"/>
  <c r="FT18" i="10"/>
  <c r="FU18" i="10" s="1"/>
  <c r="FM18" i="10"/>
  <c r="FN18" i="10" s="1"/>
  <c r="FH18" i="10"/>
  <c r="FI18" i="10" s="1"/>
  <c r="FC18" i="10"/>
  <c r="FD18" i="10" s="1"/>
  <c r="EV18" i="10"/>
  <c r="EW18" i="10" s="1"/>
  <c r="EQ18" i="10"/>
  <c r="ER18" i="10" s="1"/>
  <c r="EL18" i="10"/>
  <c r="EM18" i="10" s="1"/>
  <c r="EE18" i="10"/>
  <c r="EF18" i="10" s="1"/>
  <c r="DZ18" i="10"/>
  <c r="EA18" i="10" s="1"/>
  <c r="DU18" i="10"/>
  <c r="DV18" i="10" s="1"/>
  <c r="DN18" i="10"/>
  <c r="DO18" i="10" s="1"/>
  <c r="DI18" i="10"/>
  <c r="DJ18" i="10" s="1"/>
  <c r="DD18" i="10"/>
  <c r="DE18" i="10" s="1"/>
  <c r="CW18" i="10"/>
  <c r="CX18" i="10" s="1"/>
  <c r="CR18" i="10"/>
  <c r="CS18" i="10" s="1"/>
  <c r="CM18" i="10"/>
  <c r="CN18" i="10" s="1"/>
  <c r="CF18" i="10"/>
  <c r="CG18" i="10" s="1"/>
  <c r="CA18" i="10"/>
  <c r="CB18" i="10" s="1"/>
  <c r="BV18" i="10"/>
  <c r="BW18" i="10" s="1"/>
  <c r="BO18" i="10"/>
  <c r="BP18" i="10" s="1"/>
  <c r="BJ18" i="10"/>
  <c r="BK18" i="10" s="1"/>
  <c r="BE18" i="10"/>
  <c r="BF18" i="10" s="1"/>
  <c r="AX18" i="10"/>
  <c r="AY18" i="10" s="1"/>
  <c r="AS18" i="10"/>
  <c r="AT18" i="10" s="1"/>
  <c r="AN18" i="10"/>
  <c r="AO18" i="10" s="1"/>
  <c r="AG18" i="10"/>
  <c r="AH18" i="10" s="1"/>
  <c r="AB18" i="10"/>
  <c r="AC18" i="10" s="1"/>
  <c r="W18" i="10"/>
  <c r="X18" i="10" s="1"/>
  <c r="P18" i="10"/>
  <c r="Q18" i="10" s="1"/>
  <c r="K18" i="10"/>
  <c r="L18" i="10" s="1"/>
  <c r="F18" i="10"/>
  <c r="G18" i="10" s="1"/>
  <c r="SO17" i="10"/>
  <c r="SP17" i="10" s="1"/>
  <c r="SJ17" i="10"/>
  <c r="SK17" i="10" s="1"/>
  <c r="SE17" i="10"/>
  <c r="SF17" i="10" s="1"/>
  <c r="RX17" i="10"/>
  <c r="RY17" i="10" s="1"/>
  <c r="RS17" i="10"/>
  <c r="RT17" i="10" s="1"/>
  <c r="RN17" i="10"/>
  <c r="RO17" i="10" s="1"/>
  <c r="RG17" i="10"/>
  <c r="RH17" i="10" s="1"/>
  <c r="RB17" i="10"/>
  <c r="RC17" i="10" s="1"/>
  <c r="QW17" i="10"/>
  <c r="QX17" i="10" s="1"/>
  <c r="QP17" i="10"/>
  <c r="QK17" i="10"/>
  <c r="QL17" i="10" s="1"/>
  <c r="QF17" i="10"/>
  <c r="QG17" i="10" s="1"/>
  <c r="PY17" i="10"/>
  <c r="PZ17" i="10" s="1"/>
  <c r="PT17" i="10"/>
  <c r="PO17" i="10"/>
  <c r="PP17" i="10" s="1"/>
  <c r="PH17" i="10"/>
  <c r="PI17" i="10" s="1"/>
  <c r="PC17" i="10"/>
  <c r="PD17" i="10" s="1"/>
  <c r="OX17" i="10"/>
  <c r="OY17" i="10" s="1"/>
  <c r="OQ17" i="10"/>
  <c r="OR17" i="10" s="1"/>
  <c r="OL17" i="10"/>
  <c r="OM17" i="10" s="1"/>
  <c r="OG17" i="10"/>
  <c r="OH17" i="10" s="1"/>
  <c r="NZ17" i="10"/>
  <c r="NU17" i="10"/>
  <c r="NV17" i="10" s="1"/>
  <c r="NP17" i="10"/>
  <c r="NQ17" i="10" s="1"/>
  <c r="NI17" i="10"/>
  <c r="NJ17" i="10" s="1"/>
  <c r="ND17" i="10"/>
  <c r="MY17" i="10"/>
  <c r="MZ17" i="10" s="1"/>
  <c r="MR17" i="10"/>
  <c r="MS17" i="10" s="1"/>
  <c r="MM17" i="10"/>
  <c r="MN17" i="10" s="1"/>
  <c r="MH17" i="10"/>
  <c r="MI17" i="10" s="1"/>
  <c r="MA17" i="10"/>
  <c r="MB17" i="10" s="1"/>
  <c r="LV17" i="10"/>
  <c r="LW17" i="10" s="1"/>
  <c r="LQ17" i="10"/>
  <c r="LR17" i="10" s="1"/>
  <c r="LJ17" i="10"/>
  <c r="LE17" i="10"/>
  <c r="LF17" i="10" s="1"/>
  <c r="KZ17" i="10"/>
  <c r="LA17" i="10" s="1"/>
  <c r="KS17" i="10"/>
  <c r="KT17" i="10" s="1"/>
  <c r="KN17" i="10"/>
  <c r="KI17" i="10"/>
  <c r="KJ17" i="10" s="1"/>
  <c r="KB17" i="10"/>
  <c r="KC17" i="10" s="1"/>
  <c r="JW17" i="10"/>
  <c r="JX17" i="10" s="1"/>
  <c r="JR17" i="10"/>
  <c r="JS17" i="10" s="1"/>
  <c r="JK17" i="10"/>
  <c r="JL17" i="10" s="1"/>
  <c r="JF17" i="10"/>
  <c r="JG17" i="10" s="1"/>
  <c r="JA17" i="10"/>
  <c r="JB17" i="10" s="1"/>
  <c r="IT17" i="10"/>
  <c r="IO17" i="10"/>
  <c r="IP17" i="10" s="1"/>
  <c r="IJ17" i="10"/>
  <c r="IK17" i="10" s="1"/>
  <c r="IC17" i="10"/>
  <c r="ID17" i="10" s="1"/>
  <c r="HX17" i="10"/>
  <c r="HS17" i="10"/>
  <c r="HT17" i="10" s="1"/>
  <c r="HL17" i="10"/>
  <c r="HM17" i="10" s="1"/>
  <c r="HG17" i="10"/>
  <c r="HB17" i="10"/>
  <c r="GU17" i="10"/>
  <c r="GP17" i="10"/>
  <c r="GQ17" i="10" s="1"/>
  <c r="GK17" i="10"/>
  <c r="GL17" i="10" s="1"/>
  <c r="GD17" i="10"/>
  <c r="FZ17" i="10"/>
  <c r="FY17" i="10"/>
  <c r="FT17" i="10"/>
  <c r="FU17" i="10" s="1"/>
  <c r="FM17" i="10"/>
  <c r="FN17" i="10" s="1"/>
  <c r="FH17" i="10"/>
  <c r="FI17" i="10" s="1"/>
  <c r="FD17" i="10"/>
  <c r="FC17" i="10"/>
  <c r="FO17" i="10" s="1"/>
  <c r="EV17" i="10"/>
  <c r="EW17" i="10" s="1"/>
  <c r="EQ17" i="10"/>
  <c r="ER17" i="10" s="1"/>
  <c r="EL17" i="10"/>
  <c r="EG17" i="10"/>
  <c r="EF17" i="10"/>
  <c r="EE17" i="10"/>
  <c r="DZ17" i="10"/>
  <c r="EA17" i="10" s="1"/>
  <c r="DV17" i="10"/>
  <c r="DU17" i="10"/>
  <c r="DN17" i="10"/>
  <c r="DO17" i="10" s="1"/>
  <c r="DI17" i="10"/>
  <c r="DJ17" i="10" s="1"/>
  <c r="DD17" i="10"/>
  <c r="DP17" i="10" s="1"/>
  <c r="CY17" i="10"/>
  <c r="CZ17" i="10" s="1"/>
  <c r="CX17" i="10"/>
  <c r="CW17" i="10"/>
  <c r="CR17" i="10"/>
  <c r="CS17" i="10" s="1"/>
  <c r="CN17" i="10"/>
  <c r="CM17" i="10"/>
  <c r="CF17" i="10"/>
  <c r="CG17" i="10" s="1"/>
  <c r="CA17" i="10"/>
  <c r="CB17" i="10" s="1"/>
  <c r="BV17" i="10"/>
  <c r="CH17" i="10" s="1"/>
  <c r="BQ17" i="10"/>
  <c r="BR17" i="10" s="1"/>
  <c r="BP17" i="10"/>
  <c r="BO17" i="10"/>
  <c r="BJ17" i="10"/>
  <c r="BK17" i="10" s="1"/>
  <c r="BF17" i="10"/>
  <c r="BE17" i="10"/>
  <c r="AX17" i="10"/>
  <c r="AS17" i="10"/>
  <c r="AT17" i="10" s="1"/>
  <c r="AN17" i="10"/>
  <c r="AI17" i="10"/>
  <c r="AJ17" i="10" s="1"/>
  <c r="AH17" i="10"/>
  <c r="AG17" i="10"/>
  <c r="AB17" i="10"/>
  <c r="AC17" i="10" s="1"/>
  <c r="X17" i="10"/>
  <c r="W17" i="10"/>
  <c r="P17" i="10"/>
  <c r="Q17" i="10" s="1"/>
  <c r="K17" i="10"/>
  <c r="L17" i="10" s="1"/>
  <c r="F17" i="10"/>
  <c r="SP16" i="10"/>
  <c r="SO16" i="10"/>
  <c r="SJ16" i="10"/>
  <c r="SK16" i="10" s="1"/>
  <c r="SF16" i="10"/>
  <c r="SE16" i="10"/>
  <c r="RX16" i="10"/>
  <c r="RY16" i="10" s="1"/>
  <c r="RS16" i="10"/>
  <c r="RT16" i="10" s="1"/>
  <c r="RN16" i="10"/>
  <c r="RO16" i="10" s="1"/>
  <c r="RH16" i="10"/>
  <c r="RG16" i="10"/>
  <c r="RB16" i="10"/>
  <c r="RC16" i="10" s="1"/>
  <c r="QX16" i="10"/>
  <c r="QW16" i="10"/>
  <c r="QK16" i="10"/>
  <c r="QL16" i="10" s="1"/>
  <c r="QF16" i="10"/>
  <c r="QG16" i="10" s="1"/>
  <c r="PZ16" i="10"/>
  <c r="PY16" i="10"/>
  <c r="PP16" i="10"/>
  <c r="PO16" i="10"/>
  <c r="PH16" i="10"/>
  <c r="PI16" i="10" s="1"/>
  <c r="PC16" i="10"/>
  <c r="PD16" i="10" s="1"/>
  <c r="OX16" i="10"/>
  <c r="OY16" i="10" s="1"/>
  <c r="OR16" i="10"/>
  <c r="OQ16" i="10"/>
  <c r="OL16" i="10"/>
  <c r="OM16" i="10" s="1"/>
  <c r="OH16" i="10"/>
  <c r="OG16" i="10"/>
  <c r="NU16" i="10"/>
  <c r="NV16" i="10" s="1"/>
  <c r="NP16" i="10"/>
  <c r="NQ16" i="10" s="1"/>
  <c r="NJ16" i="10"/>
  <c r="NI16" i="10"/>
  <c r="MZ16" i="10"/>
  <c r="MY16" i="10"/>
  <c r="MR16" i="10"/>
  <c r="MS16" i="10" s="1"/>
  <c r="MM16" i="10"/>
  <c r="MN16" i="10" s="1"/>
  <c r="MH16" i="10"/>
  <c r="MI16" i="10" s="1"/>
  <c r="MB16" i="10"/>
  <c r="MA16" i="10"/>
  <c r="LV16" i="10"/>
  <c r="LW16" i="10" s="1"/>
  <c r="LR16" i="10"/>
  <c r="LQ16" i="10"/>
  <c r="LE16" i="10"/>
  <c r="LF16" i="10" s="1"/>
  <c r="KZ16" i="10"/>
  <c r="LA16" i="10" s="1"/>
  <c r="KJ16" i="10"/>
  <c r="KI16" i="10"/>
  <c r="KC16" i="10"/>
  <c r="KB16" i="10"/>
  <c r="JW16" i="10"/>
  <c r="JX16" i="10" s="1"/>
  <c r="JR16" i="10"/>
  <c r="JS16" i="10" s="1"/>
  <c r="JL16" i="10"/>
  <c r="JK16" i="10"/>
  <c r="JF16" i="10"/>
  <c r="JG16" i="10" s="1"/>
  <c r="JB16" i="10"/>
  <c r="JA16" i="10"/>
  <c r="IO16" i="10"/>
  <c r="IP16" i="10" s="1"/>
  <c r="IJ16" i="10"/>
  <c r="IK16" i="10" s="1"/>
  <c r="HT16" i="10"/>
  <c r="HS16" i="10"/>
  <c r="HL16" i="10"/>
  <c r="HM16" i="10" s="1"/>
  <c r="HB16" i="10"/>
  <c r="HC16" i="10" s="1"/>
  <c r="GP16" i="10"/>
  <c r="GQ16" i="10" s="1"/>
  <c r="GL16" i="10"/>
  <c r="GK16" i="10"/>
  <c r="FY16" i="10"/>
  <c r="FZ16" i="10" s="1"/>
  <c r="FT16" i="10"/>
  <c r="FU16" i="10" s="1"/>
  <c r="FN16" i="10"/>
  <c r="FM16" i="10"/>
  <c r="FH16" i="10"/>
  <c r="FD16" i="10"/>
  <c r="FC16" i="10"/>
  <c r="EV16" i="10"/>
  <c r="EW16" i="10" s="1"/>
  <c r="EQ16" i="10"/>
  <c r="ER16" i="10" s="1"/>
  <c r="EL16" i="10"/>
  <c r="EM16" i="10" s="1"/>
  <c r="EF16" i="10"/>
  <c r="EE16" i="10"/>
  <c r="DZ16" i="10"/>
  <c r="EA16" i="10" s="1"/>
  <c r="DV16" i="10"/>
  <c r="DU16" i="10"/>
  <c r="DO16" i="10"/>
  <c r="DN16" i="10"/>
  <c r="DI16" i="10"/>
  <c r="DJ16" i="10" s="1"/>
  <c r="DD16" i="10"/>
  <c r="DE16" i="10" s="1"/>
  <c r="CX16" i="10"/>
  <c r="CW16" i="10"/>
  <c r="CR16" i="10"/>
  <c r="CS16" i="10" s="1"/>
  <c r="CN16" i="10"/>
  <c r="CM16" i="10"/>
  <c r="CF16" i="10"/>
  <c r="CG16" i="10" s="1"/>
  <c r="CA16" i="10"/>
  <c r="CB16" i="10" s="1"/>
  <c r="BV16" i="10"/>
  <c r="BP16" i="10"/>
  <c r="BO16" i="10"/>
  <c r="BJ16" i="10"/>
  <c r="BK16" i="10" s="1"/>
  <c r="BF16" i="10"/>
  <c r="BE16" i="10"/>
  <c r="AS16" i="10"/>
  <c r="AT16" i="10" s="1"/>
  <c r="AN16" i="10"/>
  <c r="AO16" i="10" s="1"/>
  <c r="AH16" i="10"/>
  <c r="AG16" i="10"/>
  <c r="AB16" i="10"/>
  <c r="AC16" i="10" s="1"/>
  <c r="X16" i="10"/>
  <c r="W16" i="10"/>
  <c r="P16" i="10"/>
  <c r="Q16" i="10" s="1"/>
  <c r="K16" i="10"/>
  <c r="L16" i="10" s="1"/>
  <c r="F16" i="10"/>
  <c r="G16" i="10" s="1"/>
  <c r="SQ15" i="10"/>
  <c r="SR15" i="10" s="1"/>
  <c r="SP15" i="10"/>
  <c r="SO15" i="10"/>
  <c r="SJ15" i="10"/>
  <c r="SK15" i="10" s="1"/>
  <c r="SF15" i="10"/>
  <c r="SE15" i="10"/>
  <c r="RY15" i="10"/>
  <c r="RX15" i="10"/>
  <c r="RS15" i="10"/>
  <c r="RT15" i="10" s="1"/>
  <c r="RN15" i="10"/>
  <c r="RH15" i="10"/>
  <c r="RG15" i="10"/>
  <c r="RB15" i="10"/>
  <c r="QX15" i="10"/>
  <c r="QW15" i="10"/>
  <c r="QP15" i="10"/>
  <c r="QK15" i="10"/>
  <c r="QL15" i="10" s="1"/>
  <c r="QF15" i="10"/>
  <c r="PZ15" i="10"/>
  <c r="PY15" i="10"/>
  <c r="PT15" i="10"/>
  <c r="PU15" i="10" s="1"/>
  <c r="PP15" i="10"/>
  <c r="PO15" i="10"/>
  <c r="PI15" i="10"/>
  <c r="PH15" i="10"/>
  <c r="PC15" i="10"/>
  <c r="PD15" i="10" s="1"/>
  <c r="OX15" i="10"/>
  <c r="OR15" i="10"/>
  <c r="OQ15" i="10"/>
  <c r="OL15" i="10"/>
  <c r="OH15" i="10"/>
  <c r="OG15" i="10"/>
  <c r="NZ15" i="10"/>
  <c r="NU15" i="10"/>
  <c r="NV15" i="10" s="1"/>
  <c r="NP15" i="10"/>
  <c r="NJ15" i="10"/>
  <c r="NI15" i="10"/>
  <c r="ND15" i="10"/>
  <c r="NE15" i="10" s="1"/>
  <c r="MZ15" i="10"/>
  <c r="MY15" i="10"/>
  <c r="MS15" i="10"/>
  <c r="MR15" i="10"/>
  <c r="MM15" i="10"/>
  <c r="MN15" i="10" s="1"/>
  <c r="MH15" i="10"/>
  <c r="MB15" i="10"/>
  <c r="MA15" i="10"/>
  <c r="LV15" i="10"/>
  <c r="LR15" i="10"/>
  <c r="LQ15" i="10"/>
  <c r="LJ15" i="10"/>
  <c r="LE15" i="10"/>
  <c r="LF15" i="10" s="1"/>
  <c r="KZ15" i="10"/>
  <c r="KT15" i="10"/>
  <c r="KS15" i="10"/>
  <c r="KN15" i="10"/>
  <c r="KO15" i="10" s="1"/>
  <c r="KJ15" i="10"/>
  <c r="KI15" i="10"/>
  <c r="KC15" i="10"/>
  <c r="KB15" i="10"/>
  <c r="JW15" i="10"/>
  <c r="JX15" i="10" s="1"/>
  <c r="JR15" i="10"/>
  <c r="JL15" i="10"/>
  <c r="JK15" i="10"/>
  <c r="JF15" i="10"/>
  <c r="JB15" i="10"/>
  <c r="JA15" i="10"/>
  <c r="IT15" i="10"/>
  <c r="IO15" i="10"/>
  <c r="IP15" i="10" s="1"/>
  <c r="IJ15" i="10"/>
  <c r="ID15" i="10"/>
  <c r="IC15" i="10"/>
  <c r="HX15" i="10"/>
  <c r="HY15" i="10" s="1"/>
  <c r="HS15" i="10"/>
  <c r="HM15" i="10"/>
  <c r="HL15" i="10"/>
  <c r="HG15" i="10"/>
  <c r="HH15" i="10" s="1"/>
  <c r="HB15" i="10"/>
  <c r="GV15" i="10"/>
  <c r="GU15" i="10"/>
  <c r="GP15" i="10"/>
  <c r="GL15" i="10"/>
  <c r="GK15" i="10"/>
  <c r="GD15" i="10"/>
  <c r="FY15" i="10"/>
  <c r="FZ15" i="10" s="1"/>
  <c r="FT15" i="10"/>
  <c r="FN15" i="10"/>
  <c r="FM15" i="10"/>
  <c r="FH15" i="10"/>
  <c r="FI15" i="10" s="1"/>
  <c r="FC15" i="10"/>
  <c r="EW15" i="10"/>
  <c r="EV15" i="10"/>
  <c r="EQ15" i="10"/>
  <c r="ER15" i="10" s="1"/>
  <c r="EL15" i="10"/>
  <c r="EF15" i="10"/>
  <c r="EE15" i="10"/>
  <c r="DZ15" i="10"/>
  <c r="DV15" i="10"/>
  <c r="DU15" i="10"/>
  <c r="DN15" i="10"/>
  <c r="DI15" i="10"/>
  <c r="DJ15" i="10" s="1"/>
  <c r="DD15" i="10"/>
  <c r="CX15" i="10"/>
  <c r="CW15" i="10"/>
  <c r="CR15" i="10"/>
  <c r="CS15" i="10" s="1"/>
  <c r="CM15" i="10"/>
  <c r="CG15" i="10"/>
  <c r="CF15" i="10"/>
  <c r="CA15" i="10"/>
  <c r="CB15" i="10" s="1"/>
  <c r="BV15" i="10"/>
  <c r="BP15" i="10"/>
  <c r="BO15" i="10"/>
  <c r="BJ15" i="10"/>
  <c r="BF15" i="10"/>
  <c r="BE15" i="10"/>
  <c r="AX15" i="10"/>
  <c r="AS15" i="10"/>
  <c r="AT15" i="10" s="1"/>
  <c r="AN15" i="10"/>
  <c r="AH15" i="10"/>
  <c r="AG15" i="10"/>
  <c r="AB15" i="10"/>
  <c r="AC15" i="10" s="1"/>
  <c r="W15" i="10"/>
  <c r="Q15" i="10"/>
  <c r="P15" i="10"/>
  <c r="P13" i="10" s="1"/>
  <c r="Q13" i="10" s="1"/>
  <c r="K15" i="10"/>
  <c r="L15" i="10" s="1"/>
  <c r="F15" i="10"/>
  <c r="SP14" i="10"/>
  <c r="SO14" i="10"/>
  <c r="SJ14" i="10"/>
  <c r="SF14" i="10"/>
  <c r="SE14" i="10"/>
  <c r="RX14" i="10"/>
  <c r="RS14" i="10"/>
  <c r="RT14" i="10" s="1"/>
  <c r="RN14" i="10"/>
  <c r="RH14" i="10"/>
  <c r="RG14" i="10"/>
  <c r="RB14" i="10"/>
  <c r="RC14" i="10" s="1"/>
  <c r="QW14" i="10"/>
  <c r="QQ14" i="10"/>
  <c r="QP14" i="10"/>
  <c r="QK14" i="10"/>
  <c r="QG14" i="10"/>
  <c r="QF14" i="10"/>
  <c r="PZ14" i="10"/>
  <c r="PY14" i="10"/>
  <c r="PT14" i="10"/>
  <c r="PU14" i="10" s="1"/>
  <c r="PO14" i="10"/>
  <c r="PI14" i="10"/>
  <c r="PH14" i="10"/>
  <c r="PC14" i="10"/>
  <c r="PD14" i="10" s="1"/>
  <c r="OX14" i="10"/>
  <c r="OR14" i="10"/>
  <c r="OQ14" i="10"/>
  <c r="OL14" i="10"/>
  <c r="OM14" i="10" s="1"/>
  <c r="OG14" i="10"/>
  <c r="OA14" i="10"/>
  <c r="NZ14" i="10"/>
  <c r="NU14" i="10"/>
  <c r="NQ14" i="10"/>
  <c r="NP14" i="10"/>
  <c r="NJ14" i="10"/>
  <c r="NI14" i="10"/>
  <c r="ND14" i="10"/>
  <c r="NE14" i="10" s="1"/>
  <c r="MY14" i="10"/>
  <c r="MS14" i="10"/>
  <c r="MR14" i="10"/>
  <c r="MM14" i="10"/>
  <c r="MI14" i="10"/>
  <c r="MH14" i="10"/>
  <c r="MB14" i="10"/>
  <c r="MA14" i="10"/>
  <c r="LV14" i="10"/>
  <c r="LW14" i="10" s="1"/>
  <c r="LQ14" i="10"/>
  <c r="LK14" i="10"/>
  <c r="LJ14" i="10"/>
  <c r="LE14" i="10"/>
  <c r="LA14" i="10"/>
  <c r="KZ14" i="10"/>
  <c r="KT14" i="10"/>
  <c r="KS14" i="10"/>
  <c r="KN14" i="10"/>
  <c r="KO14" i="10" s="1"/>
  <c r="KI14" i="10"/>
  <c r="KC14" i="10"/>
  <c r="KB14" i="10"/>
  <c r="JW14" i="10"/>
  <c r="JS14" i="10"/>
  <c r="JR14" i="10"/>
  <c r="JL14" i="10"/>
  <c r="JK14" i="10"/>
  <c r="JF14" i="10"/>
  <c r="JG14" i="10" s="1"/>
  <c r="JA14" i="10"/>
  <c r="IU14" i="10"/>
  <c r="IT14" i="10"/>
  <c r="IO14" i="10"/>
  <c r="IK14" i="10"/>
  <c r="IJ14" i="10"/>
  <c r="ID14" i="10"/>
  <c r="IC14" i="10"/>
  <c r="HX14" i="10"/>
  <c r="HY14" i="10" s="1"/>
  <c r="HS14" i="10"/>
  <c r="HM14" i="10"/>
  <c r="HL14" i="10"/>
  <c r="HG14" i="10"/>
  <c r="HC14" i="10"/>
  <c r="HB14" i="10"/>
  <c r="GV14" i="10"/>
  <c r="GU14" i="10"/>
  <c r="GP14" i="10"/>
  <c r="GQ14" i="10" s="1"/>
  <c r="GK14" i="10"/>
  <c r="GE14" i="10"/>
  <c r="GD14" i="10"/>
  <c r="FY14" i="10"/>
  <c r="FU14" i="10"/>
  <c r="FT14" i="10"/>
  <c r="FN14" i="10"/>
  <c r="FM14" i="10"/>
  <c r="FH14" i="10"/>
  <c r="FI14" i="10" s="1"/>
  <c r="FC14" i="10"/>
  <c r="EW14" i="10"/>
  <c r="EV14" i="10"/>
  <c r="EQ14" i="10"/>
  <c r="EM14" i="10"/>
  <c r="EL14" i="10"/>
  <c r="EF14" i="10"/>
  <c r="EE14" i="10"/>
  <c r="DZ14" i="10"/>
  <c r="EA14" i="10" s="1"/>
  <c r="DU14" i="10"/>
  <c r="DO14" i="10"/>
  <c r="DN14" i="10"/>
  <c r="DI14" i="10"/>
  <c r="DE14" i="10"/>
  <c r="DD14" i="10"/>
  <c r="CX14" i="10"/>
  <c r="CW14" i="10"/>
  <c r="CR14" i="10"/>
  <c r="CS14" i="10" s="1"/>
  <c r="CM14" i="10"/>
  <c r="CG14" i="10"/>
  <c r="CF14" i="10"/>
  <c r="CA14" i="10"/>
  <c r="BW14" i="10"/>
  <c r="BV14" i="10"/>
  <c r="BP14" i="10"/>
  <c r="BO14" i="10"/>
  <c r="BJ14" i="10"/>
  <c r="BK14" i="10" s="1"/>
  <c r="BE14" i="10"/>
  <c r="AZ14" i="10"/>
  <c r="BA14" i="10" s="1"/>
  <c r="AY14" i="10"/>
  <c r="AX14" i="10"/>
  <c r="AS14" i="10"/>
  <c r="AT14" i="10" s="1"/>
  <c r="AO14" i="10"/>
  <c r="AN14" i="10"/>
  <c r="AG14" i="10"/>
  <c r="AH14" i="10" s="1"/>
  <c r="AB14" i="10"/>
  <c r="AC14" i="10" s="1"/>
  <c r="W14" i="10"/>
  <c r="R14" i="10"/>
  <c r="S14" i="10" s="1"/>
  <c r="Q14" i="10"/>
  <c r="P14" i="10"/>
  <c r="K14" i="10"/>
  <c r="L14" i="10" s="1"/>
  <c r="G14" i="10"/>
  <c r="F14" i="10"/>
  <c r="SP13" i="10"/>
  <c r="SO13" i="10"/>
  <c r="SE13" i="10"/>
  <c r="SF13" i="10" s="1"/>
  <c r="RS13" i="10"/>
  <c r="RT13" i="10" s="1"/>
  <c r="RG13" i="10"/>
  <c r="RH13" i="10" s="1"/>
  <c r="QW13" i="10"/>
  <c r="QX13" i="10" s="1"/>
  <c r="QK13" i="10"/>
  <c r="QL13" i="10" s="1"/>
  <c r="QG13" i="10"/>
  <c r="QF13" i="10"/>
  <c r="PY13" i="10"/>
  <c r="PZ13" i="10" s="1"/>
  <c r="PT13" i="10"/>
  <c r="PU13" i="10" s="1"/>
  <c r="PO13" i="10"/>
  <c r="PP13" i="10" s="1"/>
  <c r="PI13" i="10"/>
  <c r="PH13" i="10"/>
  <c r="PC13" i="10"/>
  <c r="PD13" i="10" s="1"/>
  <c r="OQ13" i="10"/>
  <c r="OR13" i="10" s="1"/>
  <c r="OG13" i="10"/>
  <c r="OH13" i="10" s="1"/>
  <c r="NQ13" i="10"/>
  <c r="NP13" i="10"/>
  <c r="NI13" i="10"/>
  <c r="NJ13" i="10" s="1"/>
  <c r="ND13" i="10"/>
  <c r="NE13" i="10" s="1"/>
  <c r="MY13" i="10"/>
  <c r="MZ13" i="10" s="1"/>
  <c r="MS13" i="10"/>
  <c r="MR13" i="10"/>
  <c r="MM13" i="10"/>
  <c r="MN13" i="10" s="1"/>
  <c r="MA13" i="10"/>
  <c r="MB13" i="10" s="1"/>
  <c r="LQ13" i="10"/>
  <c r="LR13" i="10" s="1"/>
  <c r="LE13" i="10"/>
  <c r="LF13" i="10" s="1"/>
  <c r="LA13" i="10"/>
  <c r="KZ13" i="10"/>
  <c r="KS13" i="10"/>
  <c r="KT13" i="10" s="1"/>
  <c r="KN13" i="10"/>
  <c r="KO13" i="10" s="1"/>
  <c r="KI13" i="10"/>
  <c r="KJ13" i="10" s="1"/>
  <c r="KC13" i="10"/>
  <c r="KB13" i="10"/>
  <c r="JW13" i="10"/>
  <c r="JX13" i="10" s="1"/>
  <c r="JK13" i="10"/>
  <c r="JL13" i="10" s="1"/>
  <c r="JA13" i="10"/>
  <c r="JB13" i="10" s="1"/>
  <c r="IK13" i="10"/>
  <c r="IJ13" i="10"/>
  <c r="IC13" i="10"/>
  <c r="ID13" i="10" s="1"/>
  <c r="HX13" i="10"/>
  <c r="HY13" i="10" s="1"/>
  <c r="HS13" i="10"/>
  <c r="HT13" i="10" s="1"/>
  <c r="HM13" i="10"/>
  <c r="HL13" i="10"/>
  <c r="HG13" i="10"/>
  <c r="HH13" i="10" s="1"/>
  <c r="GU13" i="10"/>
  <c r="GV13" i="10" s="1"/>
  <c r="GK13" i="10"/>
  <c r="GL13" i="10" s="1"/>
  <c r="FY13" i="10"/>
  <c r="FZ13" i="10" s="1"/>
  <c r="FU13" i="10"/>
  <c r="FT13" i="10"/>
  <c r="FM13" i="10"/>
  <c r="FN13" i="10" s="1"/>
  <c r="FH13" i="10"/>
  <c r="FI13" i="10" s="1"/>
  <c r="FC13" i="10"/>
  <c r="FD13" i="10" s="1"/>
  <c r="EW13" i="10"/>
  <c r="EV13" i="10"/>
  <c r="EQ13" i="10"/>
  <c r="ER13" i="10" s="1"/>
  <c r="EE13" i="10"/>
  <c r="EF13" i="10" s="1"/>
  <c r="DU13" i="10"/>
  <c r="DV13" i="10" s="1"/>
  <c r="DE13" i="10"/>
  <c r="DD13" i="10"/>
  <c r="CW13" i="10"/>
  <c r="CX13" i="10" s="1"/>
  <c r="CR13" i="10"/>
  <c r="CS13" i="10" s="1"/>
  <c r="CM13" i="10"/>
  <c r="CN13" i="10" s="1"/>
  <c r="CG13" i="10"/>
  <c r="CF13" i="10"/>
  <c r="CA13" i="10"/>
  <c r="CB13" i="10" s="1"/>
  <c r="BO13" i="10"/>
  <c r="BP13" i="10" s="1"/>
  <c r="BE13" i="10"/>
  <c r="BF13" i="10" s="1"/>
  <c r="AO13" i="10"/>
  <c r="AN13" i="10"/>
  <c r="AB13" i="10"/>
  <c r="AC13" i="10" s="1"/>
  <c r="W13" i="10"/>
  <c r="X13" i="10" s="1"/>
  <c r="K13" i="10"/>
  <c r="L13" i="10" s="1"/>
  <c r="SP12" i="10"/>
  <c r="SO12" i="10"/>
  <c r="SJ12" i="10"/>
  <c r="SK12" i="10" s="1"/>
  <c r="SE12" i="10"/>
  <c r="RZ12" i="10"/>
  <c r="SA12" i="10" s="1"/>
  <c r="RY12" i="10"/>
  <c r="RX12" i="10"/>
  <c r="RS12" i="10"/>
  <c r="RT12" i="10" s="1"/>
  <c r="RO12" i="10"/>
  <c r="RN12" i="10"/>
  <c r="RG12" i="10"/>
  <c r="RH12" i="10" s="1"/>
  <c r="RB12" i="10"/>
  <c r="RC12" i="10" s="1"/>
  <c r="QW12" i="10"/>
  <c r="QR12" i="10"/>
  <c r="QS12" i="10" s="1"/>
  <c r="QQ12" i="10"/>
  <c r="QP12" i="10"/>
  <c r="QK12" i="10"/>
  <c r="QL12" i="10" s="1"/>
  <c r="QG12" i="10"/>
  <c r="QF12" i="10"/>
  <c r="PZ12" i="10"/>
  <c r="PY12" i="10"/>
  <c r="PT12" i="10"/>
  <c r="PU12" i="10" s="1"/>
  <c r="PO12" i="10"/>
  <c r="PI12" i="10"/>
  <c r="PH12" i="10"/>
  <c r="PC12" i="10"/>
  <c r="PD12" i="10" s="1"/>
  <c r="OY12" i="10"/>
  <c r="OX12" i="10"/>
  <c r="OQ12" i="10"/>
  <c r="OR12" i="10" s="1"/>
  <c r="OL12" i="10"/>
  <c r="OM12" i="10" s="1"/>
  <c r="OG12" i="10"/>
  <c r="OB12" i="10"/>
  <c r="OC12" i="10" s="1"/>
  <c r="OA12" i="10"/>
  <c r="NZ12" i="10"/>
  <c r="NU12" i="10"/>
  <c r="NV12" i="10" s="1"/>
  <c r="NQ12" i="10"/>
  <c r="NP12" i="10"/>
  <c r="NJ12" i="10"/>
  <c r="NI12" i="10"/>
  <c r="ND12" i="10"/>
  <c r="NE12" i="10" s="1"/>
  <c r="MY12" i="10"/>
  <c r="MS12" i="10"/>
  <c r="MR12" i="10"/>
  <c r="MM12" i="10"/>
  <c r="MN12" i="10" s="1"/>
  <c r="MI12" i="10"/>
  <c r="MH12" i="10"/>
  <c r="MA12" i="10"/>
  <c r="MB12" i="10" s="1"/>
  <c r="LV12" i="10"/>
  <c r="LW12" i="10" s="1"/>
  <c r="LQ12" i="10"/>
  <c r="LL12" i="10"/>
  <c r="LM12" i="10" s="1"/>
  <c r="LK12" i="10"/>
  <c r="LJ12" i="10"/>
  <c r="LE12" i="10"/>
  <c r="LF12" i="10" s="1"/>
  <c r="LA12" i="10"/>
  <c r="KZ12" i="10"/>
  <c r="KT12" i="10"/>
  <c r="KS12" i="10"/>
  <c r="KN12" i="10"/>
  <c r="KO12" i="10" s="1"/>
  <c r="KI12" i="10"/>
  <c r="KC12" i="10"/>
  <c r="KB12" i="10"/>
  <c r="JW12" i="10"/>
  <c r="JX12" i="10" s="1"/>
  <c r="JS12" i="10"/>
  <c r="JR12" i="10"/>
  <c r="JK12" i="10"/>
  <c r="JL12" i="10" s="1"/>
  <c r="JF12" i="10"/>
  <c r="JG12" i="10" s="1"/>
  <c r="JA12" i="10"/>
  <c r="IU12" i="10"/>
  <c r="IT12" i="10"/>
  <c r="IO12" i="10"/>
  <c r="IP12" i="10" s="1"/>
  <c r="IK12" i="10"/>
  <c r="IJ12" i="10"/>
  <c r="ID12" i="10"/>
  <c r="IC12" i="10"/>
  <c r="HX12" i="10"/>
  <c r="HY12" i="10" s="1"/>
  <c r="HS12" i="10"/>
  <c r="HM12" i="10"/>
  <c r="HL12" i="10"/>
  <c r="HG12" i="10"/>
  <c r="HH12" i="10" s="1"/>
  <c r="HC12" i="10"/>
  <c r="HB12" i="10"/>
  <c r="GU12" i="10"/>
  <c r="GV12" i="10" s="1"/>
  <c r="GP12" i="10"/>
  <c r="GQ12" i="10" s="1"/>
  <c r="GK12" i="10"/>
  <c r="GE12" i="10"/>
  <c r="GD12" i="10"/>
  <c r="FY12" i="10"/>
  <c r="FZ12" i="10" s="1"/>
  <c r="FT12" i="10"/>
  <c r="GF12" i="10" s="1"/>
  <c r="GG12" i="10" s="1"/>
  <c r="FN12" i="10"/>
  <c r="FM12" i="10"/>
  <c r="FH12" i="10"/>
  <c r="FI12" i="10" s="1"/>
  <c r="FC12" i="10"/>
  <c r="EW12" i="10"/>
  <c r="EV12" i="10"/>
  <c r="EQ12" i="10"/>
  <c r="ER12" i="10" s="1"/>
  <c r="EM12" i="10"/>
  <c r="EL12" i="10"/>
  <c r="EE12" i="10"/>
  <c r="EF12" i="10" s="1"/>
  <c r="DZ12" i="10"/>
  <c r="EA12" i="10" s="1"/>
  <c r="DU12" i="10"/>
  <c r="DO12" i="10"/>
  <c r="DN12" i="10"/>
  <c r="DI12" i="10"/>
  <c r="DJ12" i="10" s="1"/>
  <c r="DD12" i="10"/>
  <c r="DP12" i="10" s="1"/>
  <c r="DQ12" i="10" s="1"/>
  <c r="CW12" i="10"/>
  <c r="CX12" i="10" s="1"/>
  <c r="CR12" i="10"/>
  <c r="CS12" i="10" s="1"/>
  <c r="CM12" i="10"/>
  <c r="CG12" i="10"/>
  <c r="CF12" i="10"/>
  <c r="CA12" i="10"/>
  <c r="CB12" i="10" s="1"/>
  <c r="BV12" i="10"/>
  <c r="CH12" i="10" s="1"/>
  <c r="CI12" i="10" s="1"/>
  <c r="BO12" i="10"/>
  <c r="BP12" i="10" s="1"/>
  <c r="BJ12" i="10"/>
  <c r="BK12" i="10" s="1"/>
  <c r="BE12" i="10"/>
  <c r="AY12" i="10"/>
  <c r="AX12" i="10"/>
  <c r="AS12" i="10"/>
  <c r="AT12" i="10" s="1"/>
  <c r="AN12" i="10"/>
  <c r="AZ12" i="10" s="1"/>
  <c r="BA12" i="10" s="1"/>
  <c r="AG12" i="10"/>
  <c r="AH12" i="10" s="1"/>
  <c r="AB12" i="10"/>
  <c r="AC12" i="10" s="1"/>
  <c r="W12" i="10"/>
  <c r="Q12" i="10"/>
  <c r="P12" i="10"/>
  <c r="K12" i="10"/>
  <c r="L12" i="10" s="1"/>
  <c r="F12" i="10"/>
  <c r="R12" i="10" s="1"/>
  <c r="S12" i="10" s="1"/>
  <c r="SO11" i="10"/>
  <c r="SP11" i="10" s="1"/>
  <c r="SJ11" i="10"/>
  <c r="SK11" i="10" s="1"/>
  <c r="SE11" i="10"/>
  <c r="RY11" i="10"/>
  <c r="RX11" i="10"/>
  <c r="RS11" i="10"/>
  <c r="RT11" i="10" s="1"/>
  <c r="RN11" i="10"/>
  <c r="RZ11" i="10" s="1"/>
  <c r="RG11" i="10"/>
  <c r="RH11" i="10" s="1"/>
  <c r="RB11" i="10"/>
  <c r="RC11" i="10" s="1"/>
  <c r="QW11" i="10"/>
  <c r="QQ11" i="10"/>
  <c r="QP11" i="10"/>
  <c r="QK11" i="10"/>
  <c r="QL11" i="10" s="1"/>
  <c r="QF11" i="10"/>
  <c r="QR11" i="10" s="1"/>
  <c r="PY11" i="10"/>
  <c r="PZ11" i="10" s="1"/>
  <c r="PT11" i="10"/>
  <c r="PU11" i="10" s="1"/>
  <c r="PO11" i="10"/>
  <c r="PI11" i="10"/>
  <c r="PH11" i="10"/>
  <c r="PC11" i="10"/>
  <c r="PD11" i="10" s="1"/>
  <c r="OX11" i="10"/>
  <c r="PJ11" i="10" s="1"/>
  <c r="OQ11" i="10"/>
  <c r="OR11" i="10" s="1"/>
  <c r="OL11" i="10"/>
  <c r="OM11" i="10" s="1"/>
  <c r="OG11" i="10"/>
  <c r="OA11" i="10"/>
  <c r="NZ11" i="10"/>
  <c r="NU11" i="10"/>
  <c r="NV11" i="10" s="1"/>
  <c r="NP11" i="10"/>
  <c r="OB11" i="10" s="1"/>
  <c r="NI11" i="10"/>
  <c r="NJ11" i="10" s="1"/>
  <c r="ND11" i="10"/>
  <c r="NE11" i="10" s="1"/>
  <c r="MY11" i="10"/>
  <c r="MS11" i="10"/>
  <c r="MR11" i="10"/>
  <c r="MM11" i="10"/>
  <c r="MN11" i="10" s="1"/>
  <c r="MH11" i="10"/>
  <c r="MT11" i="10" s="1"/>
  <c r="MA11" i="10"/>
  <c r="MB11" i="10" s="1"/>
  <c r="LV11" i="10"/>
  <c r="LW11" i="10" s="1"/>
  <c r="LQ11" i="10"/>
  <c r="LK11" i="10"/>
  <c r="LJ11" i="10"/>
  <c r="LE11" i="10"/>
  <c r="LF11" i="10" s="1"/>
  <c r="KZ11" i="10"/>
  <c r="LL11" i="10" s="1"/>
  <c r="KS11" i="10"/>
  <c r="KT11" i="10" s="1"/>
  <c r="KN11" i="10"/>
  <c r="KO11" i="10" s="1"/>
  <c r="KI11" i="10"/>
  <c r="KC11" i="10"/>
  <c r="KB11" i="10"/>
  <c r="JW11" i="10"/>
  <c r="JX11" i="10" s="1"/>
  <c r="JR11" i="10"/>
  <c r="KD11" i="10" s="1"/>
  <c r="JK11" i="10"/>
  <c r="JL11" i="10" s="1"/>
  <c r="JF11" i="10"/>
  <c r="JG11" i="10" s="1"/>
  <c r="JA11" i="10"/>
  <c r="JA10" i="10" s="1"/>
  <c r="IU11" i="10"/>
  <c r="IT11" i="10"/>
  <c r="IO11" i="10"/>
  <c r="IP11" i="10" s="1"/>
  <c r="IJ11" i="10"/>
  <c r="IV11" i="10" s="1"/>
  <c r="IC11" i="10"/>
  <c r="ID11" i="10" s="1"/>
  <c r="HX11" i="10"/>
  <c r="HY11" i="10" s="1"/>
  <c r="HS11" i="10"/>
  <c r="HM11" i="10"/>
  <c r="HL11" i="10"/>
  <c r="HG11" i="10"/>
  <c r="HH11" i="10" s="1"/>
  <c r="HB11" i="10"/>
  <c r="HN11" i="10" s="1"/>
  <c r="GU11" i="10"/>
  <c r="GV11" i="10" s="1"/>
  <c r="GP11" i="10"/>
  <c r="GQ11" i="10" s="1"/>
  <c r="GK11" i="10"/>
  <c r="GE11" i="10"/>
  <c r="GD11" i="10"/>
  <c r="FY11" i="10"/>
  <c r="FT11" i="10"/>
  <c r="GF11" i="10" s="1"/>
  <c r="FM11" i="10"/>
  <c r="FH11" i="10"/>
  <c r="FI11" i="10" s="1"/>
  <c r="FC11" i="10"/>
  <c r="EW11" i="10"/>
  <c r="EV11" i="10"/>
  <c r="EQ11" i="10"/>
  <c r="ER11" i="10" s="1"/>
  <c r="EL11" i="10"/>
  <c r="EE11" i="10"/>
  <c r="EF11" i="10" s="1"/>
  <c r="DZ11" i="10"/>
  <c r="EA11" i="10" s="1"/>
  <c r="DU11" i="10"/>
  <c r="DO11" i="10"/>
  <c r="DN11" i="10"/>
  <c r="DI11" i="10"/>
  <c r="DD11" i="10"/>
  <c r="CW11" i="10"/>
  <c r="CR11" i="10"/>
  <c r="CS11" i="10" s="1"/>
  <c r="CM11" i="10"/>
  <c r="CG11" i="10"/>
  <c r="CF11" i="10"/>
  <c r="CA11" i="10"/>
  <c r="CB11" i="10" s="1"/>
  <c r="BV11" i="10"/>
  <c r="BO11" i="10"/>
  <c r="BP11" i="10" s="1"/>
  <c r="BJ11" i="10"/>
  <c r="BK11" i="10" s="1"/>
  <c r="BE11" i="10"/>
  <c r="AY11" i="10"/>
  <c r="AX11" i="10"/>
  <c r="AS11" i="10"/>
  <c r="AN11" i="10"/>
  <c r="AZ11" i="10" s="1"/>
  <c r="AG11" i="10"/>
  <c r="AB11" i="10"/>
  <c r="AC11" i="10" s="1"/>
  <c r="W11" i="10"/>
  <c r="Q11" i="10"/>
  <c r="P11" i="10"/>
  <c r="K11" i="10"/>
  <c r="L11" i="10" s="1"/>
  <c r="F11" i="10"/>
  <c r="SO10" i="10"/>
  <c r="SP10" i="10" s="1"/>
  <c r="SJ10" i="10"/>
  <c r="SK10" i="10" s="1"/>
  <c r="SE10" i="10"/>
  <c r="SF10" i="10" s="1"/>
  <c r="RY10" i="10"/>
  <c r="RX10" i="10"/>
  <c r="RS10" i="10"/>
  <c r="RT10" i="10" s="1"/>
  <c r="RN10" i="10"/>
  <c r="RO10" i="10" s="1"/>
  <c r="RG10" i="10"/>
  <c r="RH10" i="10" s="1"/>
  <c r="RB10" i="10"/>
  <c r="RC10" i="10" s="1"/>
  <c r="QW10" i="10"/>
  <c r="QX10" i="10" s="1"/>
  <c r="QQ10" i="10"/>
  <c r="QP10" i="10"/>
  <c r="QK10" i="10"/>
  <c r="QL10" i="10" s="1"/>
  <c r="QF10" i="10"/>
  <c r="QG10" i="10" s="1"/>
  <c r="PY10" i="10"/>
  <c r="PZ10" i="10" s="1"/>
  <c r="PT10" i="10"/>
  <c r="PU10" i="10" s="1"/>
  <c r="PO10" i="10"/>
  <c r="PP10" i="10" s="1"/>
  <c r="PI10" i="10"/>
  <c r="PH10" i="10"/>
  <c r="PC10" i="10"/>
  <c r="PD10" i="10" s="1"/>
  <c r="OX10" i="10"/>
  <c r="OY10" i="10" s="1"/>
  <c r="OQ10" i="10"/>
  <c r="OR10" i="10" s="1"/>
  <c r="OL10" i="10"/>
  <c r="OM10" i="10" s="1"/>
  <c r="OG10" i="10"/>
  <c r="OH10" i="10" s="1"/>
  <c r="OA10" i="10"/>
  <c r="NZ10" i="10"/>
  <c r="NU10" i="10"/>
  <c r="NV10" i="10" s="1"/>
  <c r="NP10" i="10"/>
  <c r="NQ10" i="10" s="1"/>
  <c r="NI10" i="10"/>
  <c r="NJ10" i="10" s="1"/>
  <c r="ND10" i="10"/>
  <c r="NE10" i="10" s="1"/>
  <c r="MY10" i="10"/>
  <c r="MZ10" i="10" s="1"/>
  <c r="MS10" i="10"/>
  <c r="MR10" i="10"/>
  <c r="MM10" i="10"/>
  <c r="MN10" i="10" s="1"/>
  <c r="MH10" i="10"/>
  <c r="MI10" i="10" s="1"/>
  <c r="MA10" i="10"/>
  <c r="MB10" i="10" s="1"/>
  <c r="LV10" i="10"/>
  <c r="LW10" i="10" s="1"/>
  <c r="LQ10" i="10"/>
  <c r="LR10" i="10" s="1"/>
  <c r="LK10" i="10"/>
  <c r="LJ10" i="10"/>
  <c r="LE10" i="10"/>
  <c r="LF10" i="10" s="1"/>
  <c r="KZ10" i="10"/>
  <c r="LA10" i="10" s="1"/>
  <c r="KN10" i="10"/>
  <c r="KO10" i="10" s="1"/>
  <c r="KI10" i="10"/>
  <c r="KJ10" i="10" s="1"/>
  <c r="KC10" i="10"/>
  <c r="KB10" i="10"/>
  <c r="JG10" i="10"/>
  <c r="JF10" i="10"/>
  <c r="JB10" i="10"/>
  <c r="IU10" i="10"/>
  <c r="IT10" i="10"/>
  <c r="HY10" i="10"/>
  <c r="HX10" i="10"/>
  <c r="HM10" i="10"/>
  <c r="HL10" i="10"/>
  <c r="GQ10" i="10"/>
  <c r="GP10" i="10"/>
  <c r="GE10" i="10"/>
  <c r="GD10" i="10"/>
  <c r="EW10" i="10"/>
  <c r="EV10" i="10"/>
  <c r="EA10" i="10"/>
  <c r="DZ10" i="10"/>
  <c r="DO10" i="10"/>
  <c r="DN10" i="10"/>
  <c r="CG10" i="10"/>
  <c r="CF10" i="10"/>
  <c r="BK10" i="10"/>
  <c r="BJ10" i="10"/>
  <c r="AY10" i="10"/>
  <c r="AX10" i="10"/>
  <c r="Q10" i="10"/>
  <c r="P10" i="10"/>
  <c r="SP9" i="10"/>
  <c r="SO9" i="10"/>
  <c r="SK9" i="10"/>
  <c r="SJ9" i="10"/>
  <c r="SF9" i="10"/>
  <c r="SE9" i="10"/>
  <c r="SQ9" i="10" s="1"/>
  <c r="SR9" i="10" s="1"/>
  <c r="RY9" i="10"/>
  <c r="RX9" i="10"/>
  <c r="RT9" i="10"/>
  <c r="RS9" i="10"/>
  <c r="RO9" i="10"/>
  <c r="RN9" i="10"/>
  <c r="RZ9" i="10" s="1"/>
  <c r="SA9" i="10" s="1"/>
  <c r="RH9" i="10"/>
  <c r="RG9" i="10"/>
  <c r="RC9" i="10"/>
  <c r="RB9" i="10"/>
  <c r="QX9" i="10"/>
  <c r="QW9" i="10"/>
  <c r="RI9" i="10" s="1"/>
  <c r="RJ9" i="10" s="1"/>
  <c r="QQ9" i="10"/>
  <c r="QP9" i="10"/>
  <c r="QL9" i="10"/>
  <c r="QK9" i="10"/>
  <c r="QG9" i="10"/>
  <c r="QF9" i="10"/>
  <c r="QR9" i="10" s="1"/>
  <c r="QS9" i="10" s="1"/>
  <c r="PZ9" i="10"/>
  <c r="PY9" i="10"/>
  <c r="PU9" i="10"/>
  <c r="PT9" i="10"/>
  <c r="PP9" i="10"/>
  <c r="PO9" i="10"/>
  <c r="QA9" i="10" s="1"/>
  <c r="QB9" i="10" s="1"/>
  <c r="PI9" i="10"/>
  <c r="PH9" i="10"/>
  <c r="PD9" i="10"/>
  <c r="PC9" i="10"/>
  <c r="OY9" i="10"/>
  <c r="OX9" i="10"/>
  <c r="PJ9" i="10" s="1"/>
  <c r="PK9" i="10" s="1"/>
  <c r="OR9" i="10"/>
  <c r="OQ9" i="10"/>
  <c r="OM9" i="10"/>
  <c r="OL9" i="10"/>
  <c r="OH9" i="10"/>
  <c r="OG9" i="10"/>
  <c r="OS9" i="10" s="1"/>
  <c r="OT9" i="10" s="1"/>
  <c r="OA9" i="10"/>
  <c r="NZ9" i="10"/>
  <c r="NV9" i="10"/>
  <c r="NU9" i="10"/>
  <c r="NQ9" i="10"/>
  <c r="NP9" i="10"/>
  <c r="OB9" i="10" s="1"/>
  <c r="OC9" i="10" s="1"/>
  <c r="NJ9" i="10"/>
  <c r="NI9" i="10"/>
  <c r="NE9" i="10"/>
  <c r="ND9" i="10"/>
  <c r="MZ9" i="10"/>
  <c r="MY9" i="10"/>
  <c r="NK9" i="10" s="1"/>
  <c r="NL9" i="10" s="1"/>
  <c r="MS9" i="10"/>
  <c r="MR9" i="10"/>
  <c r="MN9" i="10"/>
  <c r="MM9" i="10"/>
  <c r="MI9" i="10"/>
  <c r="MH9" i="10"/>
  <c r="MT9" i="10" s="1"/>
  <c r="MU9" i="10" s="1"/>
  <c r="MB9" i="10"/>
  <c r="MA9" i="10"/>
  <c r="LW9" i="10"/>
  <c r="LV9" i="10"/>
  <c r="LR9" i="10"/>
  <c r="LQ9" i="10"/>
  <c r="MC9" i="10" s="1"/>
  <c r="MD9" i="10" s="1"/>
  <c r="LK9" i="10"/>
  <c r="LJ9" i="10"/>
  <c r="LF9" i="10"/>
  <c r="LE9" i="10"/>
  <c r="LA9" i="10"/>
  <c r="KZ9" i="10"/>
  <c r="LL9" i="10" s="1"/>
  <c r="LM9" i="10" s="1"/>
  <c r="KV9" i="10"/>
  <c r="KT9" i="10"/>
  <c r="KS9" i="10"/>
  <c r="KO9" i="10"/>
  <c r="KN9" i="10"/>
  <c r="KJ9" i="10"/>
  <c r="KI9" i="10"/>
  <c r="KU9" i="10" s="1"/>
  <c r="KE9" i="10"/>
  <c r="KC9" i="10"/>
  <c r="KB9" i="10"/>
  <c r="JX9" i="10"/>
  <c r="JW9" i="10"/>
  <c r="JS9" i="10"/>
  <c r="JR9" i="10"/>
  <c r="KD9" i="10" s="1"/>
  <c r="JL9" i="10"/>
  <c r="JK9" i="10"/>
  <c r="JG9" i="10"/>
  <c r="JF9" i="10"/>
  <c r="JA9" i="10"/>
  <c r="JM9" i="10" s="1"/>
  <c r="JN9" i="10" s="1"/>
  <c r="IT9" i="10"/>
  <c r="IU9" i="10" s="1"/>
  <c r="IP9" i="10"/>
  <c r="IO9" i="10"/>
  <c r="IJ9" i="10"/>
  <c r="IV9" i="10" s="1"/>
  <c r="IW9" i="10" s="1"/>
  <c r="IF9" i="10"/>
  <c r="IC9" i="10"/>
  <c r="ID9" i="10" s="1"/>
  <c r="HY9" i="10"/>
  <c r="HX9" i="10"/>
  <c r="HS9" i="10"/>
  <c r="IE9" i="10" s="1"/>
  <c r="HO9" i="10"/>
  <c r="HM9" i="10"/>
  <c r="HL9" i="10"/>
  <c r="HH9" i="10"/>
  <c r="HG9" i="10"/>
  <c r="HC9" i="10"/>
  <c r="HB9" i="10"/>
  <c r="HN9" i="10" s="1"/>
  <c r="GV9" i="10"/>
  <c r="GU9" i="10"/>
  <c r="GQ9" i="10"/>
  <c r="GP9" i="10"/>
  <c r="GK9" i="10"/>
  <c r="GW9" i="10" s="1"/>
  <c r="GX9" i="10" s="1"/>
  <c r="GD9" i="10"/>
  <c r="GE9" i="10" s="1"/>
  <c r="FZ9" i="10"/>
  <c r="FY9" i="10"/>
  <c r="FT9" i="10"/>
  <c r="GF9" i="10" s="1"/>
  <c r="GG9" i="10" s="1"/>
  <c r="FP9" i="10"/>
  <c r="FM9" i="10"/>
  <c r="FN9" i="10" s="1"/>
  <c r="FI9" i="10"/>
  <c r="FH9" i="10"/>
  <c r="FC9" i="10"/>
  <c r="FO9" i="10" s="1"/>
  <c r="EY9" i="10"/>
  <c r="EW9" i="10"/>
  <c r="EV9" i="10"/>
  <c r="ER9" i="10"/>
  <c r="EQ9" i="10"/>
  <c r="EM9" i="10"/>
  <c r="EL9" i="10"/>
  <c r="EX9" i="10" s="1"/>
  <c r="EF9" i="10"/>
  <c r="EE9" i="10"/>
  <c r="EA9" i="10"/>
  <c r="DZ9" i="10"/>
  <c r="DU9" i="10"/>
  <c r="EG9" i="10" s="1"/>
  <c r="EH9" i="10" s="1"/>
  <c r="DN9" i="10"/>
  <c r="DO9" i="10" s="1"/>
  <c r="DJ9" i="10"/>
  <c r="DI9" i="10"/>
  <c r="DD9" i="10"/>
  <c r="DP9" i="10" s="1"/>
  <c r="DQ9" i="10" s="1"/>
  <c r="CZ9" i="10"/>
  <c r="CW9" i="10"/>
  <c r="CX9" i="10" s="1"/>
  <c r="CS9" i="10"/>
  <c r="CR9" i="10"/>
  <c r="CM9" i="10"/>
  <c r="CY9" i="10" s="1"/>
  <c r="CI9" i="10"/>
  <c r="CG9" i="10"/>
  <c r="CF9" i="10"/>
  <c r="CB9" i="10"/>
  <c r="CA9" i="10"/>
  <c r="BW9" i="10"/>
  <c r="BV9" i="10"/>
  <c r="CH9" i="10" s="1"/>
  <c r="BP9" i="10"/>
  <c r="BO9" i="10"/>
  <c r="BK9" i="10"/>
  <c r="BJ9" i="10"/>
  <c r="BE9" i="10"/>
  <c r="BQ9" i="10" s="1"/>
  <c r="BR9" i="10" s="1"/>
  <c r="AX9" i="10"/>
  <c r="AY9" i="10" s="1"/>
  <c r="AS9" i="10"/>
  <c r="AT9" i="10" s="1"/>
  <c r="AN9" i="10"/>
  <c r="AG9" i="10"/>
  <c r="AH9" i="10" s="1"/>
  <c r="AB9" i="10"/>
  <c r="AC9" i="10" s="1"/>
  <c r="W9" i="10"/>
  <c r="P9" i="10"/>
  <c r="Q9" i="10" s="1"/>
  <c r="K9" i="10"/>
  <c r="L9" i="10" s="1"/>
  <c r="F9" i="10"/>
  <c r="SO8" i="10"/>
  <c r="SP8" i="10" s="1"/>
  <c r="SJ8" i="10"/>
  <c r="SK8" i="10" s="1"/>
  <c r="SE8" i="10"/>
  <c r="RX8" i="10"/>
  <c r="RY8" i="10" s="1"/>
  <c r="RS8" i="10"/>
  <c r="RT8" i="10" s="1"/>
  <c r="RN8" i="10"/>
  <c r="RO8" i="10" s="1"/>
  <c r="RG8" i="10"/>
  <c r="RH8" i="10" s="1"/>
  <c r="RB8" i="10"/>
  <c r="RC8" i="10" s="1"/>
  <c r="QW8" i="10"/>
  <c r="QX8" i="10" s="1"/>
  <c r="QP8" i="10"/>
  <c r="QQ8" i="10" s="1"/>
  <c r="QK8" i="10"/>
  <c r="QL8" i="10" s="1"/>
  <c r="QF8" i="10"/>
  <c r="QG8" i="10" s="1"/>
  <c r="PY8" i="10"/>
  <c r="PZ8" i="10" s="1"/>
  <c r="PT8" i="10"/>
  <c r="PU8" i="10" s="1"/>
  <c r="PO8" i="10"/>
  <c r="PP8" i="10" s="1"/>
  <c r="PH8" i="10"/>
  <c r="PI8" i="10" s="1"/>
  <c r="PC8" i="10"/>
  <c r="PD8" i="10" s="1"/>
  <c r="OX8" i="10"/>
  <c r="OY8" i="10" s="1"/>
  <c r="OQ8" i="10"/>
  <c r="OR8" i="10" s="1"/>
  <c r="OL8" i="10"/>
  <c r="OM8" i="10" s="1"/>
  <c r="OG8" i="10"/>
  <c r="OH8" i="10" s="1"/>
  <c r="NZ8" i="10"/>
  <c r="OA8" i="10" s="1"/>
  <c r="NU8" i="10"/>
  <c r="NV8" i="10" s="1"/>
  <c r="NP8" i="10"/>
  <c r="NQ8" i="10" s="1"/>
  <c r="NI8" i="10"/>
  <c r="NJ8" i="10" s="1"/>
  <c r="ND8" i="10"/>
  <c r="NE8" i="10" s="1"/>
  <c r="MY8" i="10"/>
  <c r="MZ8" i="10" s="1"/>
  <c r="MR8" i="10"/>
  <c r="MS8" i="10" s="1"/>
  <c r="MM8" i="10"/>
  <c r="MN8" i="10" s="1"/>
  <c r="MH8" i="10"/>
  <c r="MI8" i="10" s="1"/>
  <c r="MA8" i="10"/>
  <c r="MB8" i="10" s="1"/>
  <c r="LV8" i="10"/>
  <c r="LW8" i="10" s="1"/>
  <c r="LQ8" i="10"/>
  <c r="LR8" i="10" s="1"/>
  <c r="LJ8" i="10"/>
  <c r="LK8" i="10" s="1"/>
  <c r="LE8" i="10"/>
  <c r="LF8" i="10" s="1"/>
  <c r="KZ8" i="10"/>
  <c r="LA8" i="10" s="1"/>
  <c r="KS8" i="10"/>
  <c r="KT8" i="10" s="1"/>
  <c r="KN8" i="10"/>
  <c r="KO8" i="10" s="1"/>
  <c r="KI8" i="10"/>
  <c r="KJ8" i="10" s="1"/>
  <c r="KB8" i="10"/>
  <c r="KC8" i="10" s="1"/>
  <c r="JW8" i="10"/>
  <c r="JX8" i="10" s="1"/>
  <c r="JR8" i="10"/>
  <c r="JS8" i="10" s="1"/>
  <c r="JK8" i="10"/>
  <c r="JL8" i="10" s="1"/>
  <c r="JF8" i="10"/>
  <c r="JG8" i="10" s="1"/>
  <c r="JA8" i="10"/>
  <c r="JB8" i="10" s="1"/>
  <c r="IT8" i="10"/>
  <c r="IU8" i="10" s="1"/>
  <c r="IO8" i="10"/>
  <c r="IP8" i="10" s="1"/>
  <c r="IJ8" i="10"/>
  <c r="IK8" i="10" s="1"/>
  <c r="IC8" i="10"/>
  <c r="ID8" i="10" s="1"/>
  <c r="HX8" i="10"/>
  <c r="HY8" i="10" s="1"/>
  <c r="HS8" i="10"/>
  <c r="HT8" i="10" s="1"/>
  <c r="HL8" i="10"/>
  <c r="HM8" i="10" s="1"/>
  <c r="HG8" i="10"/>
  <c r="HH8" i="10" s="1"/>
  <c r="HB8" i="10"/>
  <c r="HC8" i="10" s="1"/>
  <c r="GU8" i="10"/>
  <c r="GV8" i="10" s="1"/>
  <c r="GP8" i="10"/>
  <c r="GQ8" i="10" s="1"/>
  <c r="GK8" i="10"/>
  <c r="GL8" i="10" s="1"/>
  <c r="GD8" i="10"/>
  <c r="GE8" i="10" s="1"/>
  <c r="FY8" i="10"/>
  <c r="FZ8" i="10" s="1"/>
  <c r="FT8" i="10"/>
  <c r="FU8" i="10" s="1"/>
  <c r="FM8" i="10"/>
  <c r="FN8" i="10" s="1"/>
  <c r="FH8" i="10"/>
  <c r="FI8" i="10" s="1"/>
  <c r="FC8" i="10"/>
  <c r="FD8" i="10" s="1"/>
  <c r="EV8" i="10"/>
  <c r="EW8" i="10" s="1"/>
  <c r="EQ8" i="10"/>
  <c r="ER8" i="10" s="1"/>
  <c r="EL8" i="10"/>
  <c r="EM8" i="10" s="1"/>
  <c r="EE8" i="10"/>
  <c r="EF8" i="10" s="1"/>
  <c r="DZ8" i="10"/>
  <c r="EA8" i="10" s="1"/>
  <c r="DU8" i="10"/>
  <c r="DV8" i="10" s="1"/>
  <c r="DN8" i="10"/>
  <c r="DO8" i="10" s="1"/>
  <c r="DI8" i="10"/>
  <c r="DJ8" i="10" s="1"/>
  <c r="DD8" i="10"/>
  <c r="DE8" i="10" s="1"/>
  <c r="CW8" i="10"/>
  <c r="CX8" i="10" s="1"/>
  <c r="CR8" i="10"/>
  <c r="CS8" i="10" s="1"/>
  <c r="CM8" i="10"/>
  <c r="CN8" i="10" s="1"/>
  <c r="CF8" i="10"/>
  <c r="CG8" i="10" s="1"/>
  <c r="CA8" i="10"/>
  <c r="CB8" i="10" s="1"/>
  <c r="BV8" i="10"/>
  <c r="BW8" i="10" s="1"/>
  <c r="BO8" i="10"/>
  <c r="BP8" i="10" s="1"/>
  <c r="BJ8" i="10"/>
  <c r="BK8" i="10" s="1"/>
  <c r="BE8" i="10"/>
  <c r="BF8" i="10" s="1"/>
  <c r="AX8" i="10"/>
  <c r="AY8" i="10" s="1"/>
  <c r="AS8" i="10"/>
  <c r="AT8" i="10" s="1"/>
  <c r="AN8" i="10"/>
  <c r="AO8" i="10" s="1"/>
  <c r="AG8" i="10"/>
  <c r="AH8" i="10" s="1"/>
  <c r="AB8" i="10"/>
  <c r="AC8" i="10" s="1"/>
  <c r="W8" i="10"/>
  <c r="X8" i="10" s="1"/>
  <c r="P8" i="10"/>
  <c r="Q8" i="10" s="1"/>
  <c r="K8" i="10"/>
  <c r="L8" i="10" s="1"/>
  <c r="F8" i="10"/>
  <c r="G8" i="10" s="1"/>
  <c r="SO7" i="10"/>
  <c r="SP7" i="10" s="1"/>
  <c r="SJ7" i="10"/>
  <c r="SK7" i="10" s="1"/>
  <c r="SE7" i="10"/>
  <c r="SF7" i="10" s="1"/>
  <c r="RX7" i="10"/>
  <c r="RY7" i="10" s="1"/>
  <c r="RS7" i="10"/>
  <c r="RT7" i="10" s="1"/>
  <c r="RN7" i="10"/>
  <c r="RO7" i="10" s="1"/>
  <c r="RG7" i="10"/>
  <c r="RH7" i="10" s="1"/>
  <c r="RB7" i="10"/>
  <c r="RC7" i="10" s="1"/>
  <c r="QW7" i="10"/>
  <c r="QX7" i="10" s="1"/>
  <c r="QP7" i="10"/>
  <c r="QQ7" i="10" s="1"/>
  <c r="QK7" i="10"/>
  <c r="QL7" i="10" s="1"/>
  <c r="QF7" i="10"/>
  <c r="QG7" i="10" s="1"/>
  <c r="PY7" i="10"/>
  <c r="PZ7" i="10" s="1"/>
  <c r="PT7" i="10"/>
  <c r="PU7" i="10" s="1"/>
  <c r="PO7" i="10"/>
  <c r="PP7" i="10" s="1"/>
  <c r="PH7" i="10"/>
  <c r="PI7" i="10" s="1"/>
  <c r="PC7" i="10"/>
  <c r="PD7" i="10" s="1"/>
  <c r="OX7" i="10"/>
  <c r="OY7" i="10" s="1"/>
  <c r="OQ7" i="10"/>
  <c r="OR7" i="10" s="1"/>
  <c r="OL7" i="10"/>
  <c r="OM7" i="10" s="1"/>
  <c r="OG7" i="10"/>
  <c r="OH7" i="10" s="1"/>
  <c r="NZ7" i="10"/>
  <c r="OA7" i="10" s="1"/>
  <c r="NU7" i="10"/>
  <c r="NV7" i="10" s="1"/>
  <c r="NP7" i="10"/>
  <c r="NQ7" i="10" s="1"/>
  <c r="NI7" i="10"/>
  <c r="NJ7" i="10" s="1"/>
  <c r="ND7" i="10"/>
  <c r="NE7" i="10" s="1"/>
  <c r="MY7" i="10"/>
  <c r="MZ7" i="10" s="1"/>
  <c r="MR7" i="10"/>
  <c r="MS7" i="10" s="1"/>
  <c r="MM7" i="10"/>
  <c r="MN7" i="10" s="1"/>
  <c r="MH7" i="10"/>
  <c r="MI7" i="10" s="1"/>
  <c r="MA7" i="10"/>
  <c r="MB7" i="10" s="1"/>
  <c r="LV7" i="10"/>
  <c r="LW7" i="10" s="1"/>
  <c r="LQ7" i="10"/>
  <c r="LR7" i="10" s="1"/>
  <c r="LJ7" i="10"/>
  <c r="LK7" i="10" s="1"/>
  <c r="LE7" i="10"/>
  <c r="LF7" i="10" s="1"/>
  <c r="KZ7" i="10"/>
  <c r="LA7" i="10" s="1"/>
  <c r="KS7" i="10"/>
  <c r="KT7" i="10" s="1"/>
  <c r="KN7" i="10"/>
  <c r="KO7" i="10" s="1"/>
  <c r="KI7" i="10"/>
  <c r="KJ7" i="10" s="1"/>
  <c r="KB7" i="10"/>
  <c r="KC7" i="10" s="1"/>
  <c r="JW7" i="10"/>
  <c r="JX7" i="10" s="1"/>
  <c r="JR7" i="10"/>
  <c r="JS7" i="10" s="1"/>
  <c r="JK7" i="10"/>
  <c r="JL7" i="10" s="1"/>
  <c r="JF7" i="10"/>
  <c r="JG7" i="10" s="1"/>
  <c r="JA7" i="10"/>
  <c r="JB7" i="10" s="1"/>
  <c r="IT7" i="10"/>
  <c r="IU7" i="10" s="1"/>
  <c r="IO7" i="10"/>
  <c r="IP7" i="10" s="1"/>
  <c r="IJ7" i="10"/>
  <c r="IK7" i="10" s="1"/>
  <c r="IC7" i="10"/>
  <c r="ID7" i="10" s="1"/>
  <c r="HX7" i="10"/>
  <c r="HY7" i="10" s="1"/>
  <c r="HS7" i="10"/>
  <c r="HT7" i="10" s="1"/>
  <c r="HL7" i="10"/>
  <c r="HM7" i="10" s="1"/>
  <c r="HG7" i="10"/>
  <c r="HH7" i="10" s="1"/>
  <c r="HB7" i="10"/>
  <c r="HC7" i="10" s="1"/>
  <c r="GU7" i="10"/>
  <c r="GV7" i="10" s="1"/>
  <c r="GP7" i="10"/>
  <c r="GQ7" i="10" s="1"/>
  <c r="GK7" i="10"/>
  <c r="GL7" i="10" s="1"/>
  <c r="GD7" i="10"/>
  <c r="GE7" i="10" s="1"/>
  <c r="FY7" i="10"/>
  <c r="FZ7" i="10" s="1"/>
  <c r="FT7" i="10"/>
  <c r="FU7" i="10" s="1"/>
  <c r="FM7" i="10"/>
  <c r="FN7" i="10" s="1"/>
  <c r="FH7" i="10"/>
  <c r="FI7" i="10" s="1"/>
  <c r="FC7" i="10"/>
  <c r="FD7" i="10" s="1"/>
  <c r="EV7" i="10"/>
  <c r="EW7" i="10" s="1"/>
  <c r="EQ7" i="10"/>
  <c r="ER7" i="10" s="1"/>
  <c r="EL7" i="10"/>
  <c r="EM7" i="10" s="1"/>
  <c r="EE7" i="10"/>
  <c r="EF7" i="10" s="1"/>
  <c r="DZ7" i="10"/>
  <c r="EA7" i="10" s="1"/>
  <c r="DU7" i="10"/>
  <c r="DV7" i="10" s="1"/>
  <c r="DN7" i="10"/>
  <c r="DO7" i="10" s="1"/>
  <c r="DI7" i="10"/>
  <c r="DJ7" i="10" s="1"/>
  <c r="DD7" i="10"/>
  <c r="DE7" i="10" s="1"/>
  <c r="CW7" i="10"/>
  <c r="CX7" i="10" s="1"/>
  <c r="CR7" i="10"/>
  <c r="CS7" i="10" s="1"/>
  <c r="CM7" i="10"/>
  <c r="CN7" i="10" s="1"/>
  <c r="CF7" i="10"/>
  <c r="CG7" i="10" s="1"/>
  <c r="CA7" i="10"/>
  <c r="CB7" i="10" s="1"/>
  <c r="BV7" i="10"/>
  <c r="BW7" i="10" s="1"/>
  <c r="BO7" i="10"/>
  <c r="BP7" i="10" s="1"/>
  <c r="BJ7" i="10"/>
  <c r="BK7" i="10" s="1"/>
  <c r="BE7" i="10"/>
  <c r="BF7" i="10" s="1"/>
  <c r="AX7" i="10"/>
  <c r="AY7" i="10" s="1"/>
  <c r="AS7" i="10"/>
  <c r="AT7" i="10" s="1"/>
  <c r="AN7" i="10"/>
  <c r="AO7" i="10" s="1"/>
  <c r="AG7" i="10"/>
  <c r="AH7" i="10" s="1"/>
  <c r="AB7" i="10"/>
  <c r="AC7" i="10" s="1"/>
  <c r="W7" i="10"/>
  <c r="X7" i="10" s="1"/>
  <c r="P7" i="10"/>
  <c r="Q7" i="10" s="1"/>
  <c r="K7" i="10"/>
  <c r="L7" i="10" s="1"/>
  <c r="F7" i="10"/>
  <c r="G7" i="10" s="1"/>
  <c r="SO6" i="10"/>
  <c r="SP6" i="10" s="1"/>
  <c r="SJ6" i="10"/>
  <c r="SK6" i="10" s="1"/>
  <c r="SE6" i="10"/>
  <c r="SF6" i="10" s="1"/>
  <c r="RX6" i="10"/>
  <c r="RY6" i="10" s="1"/>
  <c r="RS6" i="10"/>
  <c r="RT6" i="10" s="1"/>
  <c r="RN6" i="10"/>
  <c r="RO6" i="10" s="1"/>
  <c r="RG6" i="10"/>
  <c r="RH6" i="10" s="1"/>
  <c r="RB6" i="10"/>
  <c r="RC6" i="10" s="1"/>
  <c r="QW6" i="10"/>
  <c r="QX6" i="10" s="1"/>
  <c r="QP6" i="10"/>
  <c r="QQ6" i="10" s="1"/>
  <c r="QK6" i="10"/>
  <c r="QL6" i="10" s="1"/>
  <c r="QF6" i="10"/>
  <c r="QG6" i="10" s="1"/>
  <c r="PY6" i="10"/>
  <c r="PZ6" i="10" s="1"/>
  <c r="PT6" i="10"/>
  <c r="PU6" i="10" s="1"/>
  <c r="PO6" i="10"/>
  <c r="PP6" i="10" s="1"/>
  <c r="PH6" i="10"/>
  <c r="PI6" i="10" s="1"/>
  <c r="PC6" i="10"/>
  <c r="PD6" i="10" s="1"/>
  <c r="OX6" i="10"/>
  <c r="OY6" i="10" s="1"/>
  <c r="OQ6" i="10"/>
  <c r="OR6" i="10" s="1"/>
  <c r="OL6" i="10"/>
  <c r="OM6" i="10" s="1"/>
  <c r="OG6" i="10"/>
  <c r="OH6" i="10" s="1"/>
  <c r="NZ6" i="10"/>
  <c r="OA6" i="10" s="1"/>
  <c r="NU6" i="10"/>
  <c r="NV6" i="10" s="1"/>
  <c r="NP6" i="10"/>
  <c r="NQ6" i="10" s="1"/>
  <c r="NI6" i="10"/>
  <c r="NJ6" i="10" s="1"/>
  <c r="ND6" i="10"/>
  <c r="NE6" i="10" s="1"/>
  <c r="MY6" i="10"/>
  <c r="MZ6" i="10" s="1"/>
  <c r="MR6" i="10"/>
  <c r="MS6" i="10" s="1"/>
  <c r="MM6" i="10"/>
  <c r="MN6" i="10" s="1"/>
  <c r="MH6" i="10"/>
  <c r="MI6" i="10" s="1"/>
  <c r="MA6" i="10"/>
  <c r="MB6" i="10" s="1"/>
  <c r="LV6" i="10"/>
  <c r="LW6" i="10" s="1"/>
  <c r="LQ6" i="10"/>
  <c r="LR6" i="10" s="1"/>
  <c r="LJ6" i="10"/>
  <c r="LK6" i="10" s="1"/>
  <c r="LE6" i="10"/>
  <c r="LF6" i="10" s="1"/>
  <c r="KZ6" i="10"/>
  <c r="LA6" i="10" s="1"/>
  <c r="KS6" i="10"/>
  <c r="KT6" i="10" s="1"/>
  <c r="KN6" i="10"/>
  <c r="KO6" i="10" s="1"/>
  <c r="KI6" i="10"/>
  <c r="KJ6" i="10" s="1"/>
  <c r="KB6" i="10"/>
  <c r="KC6" i="10" s="1"/>
  <c r="JW6" i="10"/>
  <c r="JX6" i="10" s="1"/>
  <c r="JR6" i="10"/>
  <c r="JS6" i="10" s="1"/>
  <c r="JK6" i="10"/>
  <c r="JL6" i="10" s="1"/>
  <c r="JF6" i="10"/>
  <c r="JG6" i="10" s="1"/>
  <c r="JA6" i="10"/>
  <c r="JM6" i="10" s="1"/>
  <c r="JN6" i="10" s="1"/>
  <c r="IV6" i="10"/>
  <c r="IW6" i="10" s="1"/>
  <c r="IU6" i="10"/>
  <c r="IT6" i="10"/>
  <c r="IO6" i="10"/>
  <c r="IP6" i="10" s="1"/>
  <c r="IK6" i="10"/>
  <c r="IJ6" i="10"/>
  <c r="IC6" i="10"/>
  <c r="ID6" i="10" s="1"/>
  <c r="HX6" i="10"/>
  <c r="HY6" i="10" s="1"/>
  <c r="HS6" i="10"/>
  <c r="IE6" i="10" s="1"/>
  <c r="IF6" i="10" s="1"/>
  <c r="HN6" i="10"/>
  <c r="HO6" i="10" s="1"/>
  <c r="HM6" i="10"/>
  <c r="HL6" i="10"/>
  <c r="HG6" i="10"/>
  <c r="HH6" i="10" s="1"/>
  <c r="HC6" i="10"/>
  <c r="HB6" i="10"/>
  <c r="GU6" i="10"/>
  <c r="GV6" i="10" s="1"/>
  <c r="GP6" i="10"/>
  <c r="GQ6" i="10" s="1"/>
  <c r="GK6" i="10"/>
  <c r="GW6" i="10" s="1"/>
  <c r="GX6" i="10" s="1"/>
  <c r="GF6" i="10"/>
  <c r="GG6" i="10" s="1"/>
  <c r="GE6" i="10"/>
  <c r="GD6" i="10"/>
  <c r="FY6" i="10"/>
  <c r="FZ6" i="10" s="1"/>
  <c r="FU6" i="10"/>
  <c r="FT6" i="10"/>
  <c r="FM6" i="10"/>
  <c r="FN6" i="10" s="1"/>
  <c r="FH6" i="10"/>
  <c r="FI6" i="10" s="1"/>
  <c r="FC6" i="10"/>
  <c r="FO6" i="10" s="1"/>
  <c r="FP6" i="10" s="1"/>
  <c r="EX6" i="10"/>
  <c r="EY6" i="10" s="1"/>
  <c r="EW6" i="10"/>
  <c r="EV6" i="10"/>
  <c r="EQ6" i="10"/>
  <c r="ER6" i="10" s="1"/>
  <c r="EM6" i="10"/>
  <c r="EL6" i="10"/>
  <c r="EE6" i="10"/>
  <c r="EF6" i="10" s="1"/>
  <c r="DZ6" i="10"/>
  <c r="EA6" i="10" s="1"/>
  <c r="DU6" i="10"/>
  <c r="EG6" i="10" s="1"/>
  <c r="EH6" i="10" s="1"/>
  <c r="DP6" i="10"/>
  <c r="DQ6" i="10" s="1"/>
  <c r="DO6" i="10"/>
  <c r="DN6" i="10"/>
  <c r="DI6" i="10"/>
  <c r="DJ6" i="10" s="1"/>
  <c r="DE6" i="10"/>
  <c r="DD6" i="10"/>
  <c r="CW6" i="10"/>
  <c r="CX6" i="10" s="1"/>
  <c r="CR6" i="10"/>
  <c r="CS6" i="10" s="1"/>
  <c r="CM6" i="10"/>
  <c r="CY6" i="10" s="1"/>
  <c r="CZ6" i="10" s="1"/>
  <c r="CH6" i="10"/>
  <c r="CI6" i="10" s="1"/>
  <c r="CG6" i="10"/>
  <c r="CF6" i="10"/>
  <c r="CA6" i="10"/>
  <c r="CB6" i="10" s="1"/>
  <c r="BW6" i="10"/>
  <c r="BV6" i="10"/>
  <c r="BO6" i="10"/>
  <c r="BP6" i="10" s="1"/>
  <c r="BJ6" i="10"/>
  <c r="BK6" i="10" s="1"/>
  <c r="BE6" i="10"/>
  <c r="BQ6" i="10" s="1"/>
  <c r="BR6" i="10" s="1"/>
  <c r="AZ6" i="10"/>
  <c r="BA6" i="10" s="1"/>
  <c r="AY6" i="10"/>
  <c r="AX6" i="10"/>
  <c r="AS6" i="10"/>
  <c r="AT6" i="10" s="1"/>
  <c r="AO6" i="10"/>
  <c r="AN6" i="10"/>
  <c r="AG6" i="10"/>
  <c r="AH6" i="10" s="1"/>
  <c r="AB6" i="10"/>
  <c r="AC6" i="10" s="1"/>
  <c r="W6" i="10"/>
  <c r="AI6" i="10" s="1"/>
  <c r="AJ6" i="10" s="1"/>
  <c r="R6" i="10"/>
  <c r="S6" i="10" s="1"/>
  <c r="Q6" i="10"/>
  <c r="P6" i="10"/>
  <c r="K6" i="10"/>
  <c r="L6" i="10" s="1"/>
  <c r="G6" i="10"/>
  <c r="F6" i="10"/>
  <c r="SO5" i="10"/>
  <c r="SP5" i="10" s="1"/>
  <c r="SJ5" i="10"/>
  <c r="SK5" i="10" s="1"/>
  <c r="SE5" i="10"/>
  <c r="SQ5" i="10" s="1"/>
  <c r="RZ5" i="10"/>
  <c r="SA5" i="10" s="1"/>
  <c r="RY5" i="10"/>
  <c r="RX5" i="10"/>
  <c r="RS5" i="10"/>
  <c r="RT5" i="10" s="1"/>
  <c r="RO5" i="10"/>
  <c r="RN5" i="10"/>
  <c r="RG5" i="10"/>
  <c r="RH5" i="10" s="1"/>
  <c r="RB5" i="10"/>
  <c r="RC5" i="10" s="1"/>
  <c r="QW5" i="10"/>
  <c r="QR5" i="10"/>
  <c r="QS5" i="10" s="1"/>
  <c r="QQ5" i="10"/>
  <c r="QP5" i="10"/>
  <c r="QK5" i="10"/>
  <c r="QL5" i="10" s="1"/>
  <c r="QG5" i="10"/>
  <c r="QF5" i="10"/>
  <c r="PY5" i="10"/>
  <c r="PZ5" i="10" s="1"/>
  <c r="PT5" i="10"/>
  <c r="PU5" i="10" s="1"/>
  <c r="PO5" i="10"/>
  <c r="PJ5" i="10"/>
  <c r="PK5" i="10" s="1"/>
  <c r="PI5" i="10"/>
  <c r="PH5" i="10"/>
  <c r="PC5" i="10"/>
  <c r="PD5" i="10" s="1"/>
  <c r="OY5" i="10"/>
  <c r="OX5" i="10"/>
  <c r="OQ5" i="10"/>
  <c r="OR5" i="10" s="1"/>
  <c r="OL5" i="10"/>
  <c r="OM5" i="10" s="1"/>
  <c r="OG5" i="10"/>
  <c r="OB5" i="10"/>
  <c r="OC5" i="10" s="1"/>
  <c r="OA5" i="10"/>
  <c r="NZ5" i="10"/>
  <c r="NU5" i="10"/>
  <c r="NV5" i="10" s="1"/>
  <c r="NQ5" i="10"/>
  <c r="NP5" i="10"/>
  <c r="NI5" i="10"/>
  <c r="NJ5" i="10" s="1"/>
  <c r="ND5" i="10"/>
  <c r="NE5" i="10" s="1"/>
  <c r="MY5" i="10"/>
  <c r="NK5" i="10" s="1"/>
  <c r="MT5" i="10"/>
  <c r="MU5" i="10" s="1"/>
  <c r="MS5" i="10"/>
  <c r="MR5" i="10"/>
  <c r="MM5" i="10"/>
  <c r="MN5" i="10" s="1"/>
  <c r="MI5" i="10"/>
  <c r="MH5" i="10"/>
  <c r="MA5" i="10"/>
  <c r="MB5" i="10" s="1"/>
  <c r="LV5" i="10"/>
  <c r="LW5" i="10" s="1"/>
  <c r="LQ5" i="10"/>
  <c r="LL5" i="10"/>
  <c r="LM5" i="10" s="1"/>
  <c r="LK5" i="10"/>
  <c r="LJ5" i="10"/>
  <c r="LE5" i="10"/>
  <c r="LF5" i="10" s="1"/>
  <c r="LA5" i="10"/>
  <c r="KZ5" i="10"/>
  <c r="KS5" i="10"/>
  <c r="KT5" i="10" s="1"/>
  <c r="KN5" i="10"/>
  <c r="KO5" i="10" s="1"/>
  <c r="KI5" i="10"/>
  <c r="KC5" i="10"/>
  <c r="KB5" i="10"/>
  <c r="JW5" i="10"/>
  <c r="JX5" i="10" s="1"/>
  <c r="JR5" i="10"/>
  <c r="KD5" i="10" s="1"/>
  <c r="JK5" i="10"/>
  <c r="JL5" i="10" s="1"/>
  <c r="JF5" i="10"/>
  <c r="JG5" i="10" s="1"/>
  <c r="JA5" i="10"/>
  <c r="IV5" i="10"/>
  <c r="IW5" i="10" s="1"/>
  <c r="IU5" i="10"/>
  <c r="IT5" i="10"/>
  <c r="IO5" i="10"/>
  <c r="IP5" i="10" s="1"/>
  <c r="IK5" i="10"/>
  <c r="IJ5" i="10"/>
  <c r="IC5" i="10"/>
  <c r="ID5" i="10" s="1"/>
  <c r="HX5" i="10"/>
  <c r="HY5" i="10" s="1"/>
  <c r="HS5" i="10"/>
  <c r="IE5" i="10" s="1"/>
  <c r="HM5" i="10"/>
  <c r="HL5" i="10"/>
  <c r="HG5" i="10"/>
  <c r="HH5" i="10" s="1"/>
  <c r="HB5" i="10"/>
  <c r="HN5" i="10" s="1"/>
  <c r="GU5" i="10"/>
  <c r="GV5" i="10" s="1"/>
  <c r="GP5" i="10"/>
  <c r="GQ5" i="10" s="1"/>
  <c r="GK5" i="10"/>
  <c r="GE5" i="10"/>
  <c r="GD5" i="10"/>
  <c r="FY5" i="10"/>
  <c r="FZ5" i="10" s="1"/>
  <c r="FT5" i="10"/>
  <c r="GF5" i="10" s="1"/>
  <c r="FM5" i="10"/>
  <c r="FN5" i="10" s="1"/>
  <c r="FH5" i="10"/>
  <c r="FI5" i="10" s="1"/>
  <c r="FC5" i="10"/>
  <c r="EW5" i="10"/>
  <c r="EV5" i="10"/>
  <c r="EQ5" i="10"/>
  <c r="ER5" i="10" s="1"/>
  <c r="EL5" i="10"/>
  <c r="EX5" i="10" s="1"/>
  <c r="EE5" i="10"/>
  <c r="EF5" i="10" s="1"/>
  <c r="DZ5" i="10"/>
  <c r="EA5" i="10" s="1"/>
  <c r="DU5" i="10"/>
  <c r="DO5" i="10"/>
  <c r="DN5" i="10"/>
  <c r="DI5" i="10"/>
  <c r="DJ5" i="10" s="1"/>
  <c r="DD5" i="10"/>
  <c r="DP5" i="10" s="1"/>
  <c r="CW5" i="10"/>
  <c r="CX5" i="10" s="1"/>
  <c r="CR5" i="10"/>
  <c r="CS5" i="10" s="1"/>
  <c r="CM5" i="10"/>
  <c r="CG5" i="10"/>
  <c r="CF5" i="10"/>
  <c r="CA5" i="10"/>
  <c r="CB5" i="10" s="1"/>
  <c r="BV5" i="10"/>
  <c r="CH5" i="10" s="1"/>
  <c r="BO5" i="10"/>
  <c r="BO4" i="10" s="1"/>
  <c r="BP4" i="10" s="1"/>
  <c r="BJ5" i="10"/>
  <c r="BK5" i="10" s="1"/>
  <c r="BE5" i="10"/>
  <c r="BE4" i="10" s="1"/>
  <c r="BF4" i="10" s="1"/>
  <c r="AY5" i="10"/>
  <c r="AX5" i="10"/>
  <c r="AS5" i="10"/>
  <c r="AT5" i="10" s="1"/>
  <c r="AN5" i="10"/>
  <c r="AZ5" i="10" s="1"/>
  <c r="AG5" i="10"/>
  <c r="AH5" i="10" s="1"/>
  <c r="AB5" i="10"/>
  <c r="AC5" i="10" s="1"/>
  <c r="W5" i="10"/>
  <c r="Q5" i="10"/>
  <c r="P5" i="10"/>
  <c r="K5" i="10"/>
  <c r="L5" i="10" s="1"/>
  <c r="F5" i="10"/>
  <c r="R5" i="10" s="1"/>
  <c r="SO4" i="10"/>
  <c r="SP4" i="10" s="1"/>
  <c r="SJ4" i="10"/>
  <c r="SK4" i="10" s="1"/>
  <c r="SE4" i="10"/>
  <c r="SF4" i="10" s="1"/>
  <c r="RS4" i="10"/>
  <c r="RT4" i="10" s="1"/>
  <c r="RO4" i="10"/>
  <c r="RN4" i="10"/>
  <c r="RH4" i="10"/>
  <c r="RG4" i="10"/>
  <c r="RB4" i="10"/>
  <c r="RC4" i="10" s="1"/>
  <c r="QW4" i="10"/>
  <c r="QX4" i="10" s="1"/>
  <c r="QK4" i="10"/>
  <c r="QL4" i="10" s="1"/>
  <c r="QF4" i="10"/>
  <c r="QG4" i="10" s="1"/>
  <c r="PY4" i="10"/>
  <c r="PZ4" i="10" s="1"/>
  <c r="PT4" i="10"/>
  <c r="PU4" i="10" s="1"/>
  <c r="PO4" i="10"/>
  <c r="PP4" i="10" s="1"/>
  <c r="PC4" i="10"/>
  <c r="PD4" i="10" s="1"/>
  <c r="OY4" i="10"/>
  <c r="OX4" i="10"/>
  <c r="OR4" i="10"/>
  <c r="OQ4" i="10"/>
  <c r="OL4" i="10"/>
  <c r="OM4" i="10" s="1"/>
  <c r="OG4" i="10"/>
  <c r="OH4" i="10" s="1"/>
  <c r="NU4" i="10"/>
  <c r="NV4" i="10" s="1"/>
  <c r="NP4" i="10"/>
  <c r="NQ4" i="10" s="1"/>
  <c r="NI4" i="10"/>
  <c r="NJ4" i="10" s="1"/>
  <c r="ND4" i="10"/>
  <c r="NE4" i="10" s="1"/>
  <c r="MY4" i="10"/>
  <c r="MZ4" i="10" s="1"/>
  <c r="MM4" i="10"/>
  <c r="MN4" i="10" s="1"/>
  <c r="MI4" i="10"/>
  <c r="MH4" i="10"/>
  <c r="MB4" i="10"/>
  <c r="MA4" i="10"/>
  <c r="LV4" i="10"/>
  <c r="LW4" i="10" s="1"/>
  <c r="LQ4" i="10"/>
  <c r="LR4" i="10" s="1"/>
  <c r="LE4" i="10"/>
  <c r="LF4" i="10" s="1"/>
  <c r="KZ4" i="10"/>
  <c r="LA4" i="10" s="1"/>
  <c r="KS4" i="10"/>
  <c r="KT4" i="10" s="1"/>
  <c r="KN4" i="10"/>
  <c r="KO4" i="10" s="1"/>
  <c r="KI4" i="10"/>
  <c r="KJ4" i="10" s="1"/>
  <c r="JW4" i="10"/>
  <c r="JX4" i="10" s="1"/>
  <c r="JS4" i="10"/>
  <c r="JR4" i="10"/>
  <c r="JL4" i="10"/>
  <c r="JK4" i="10"/>
  <c r="JF4" i="10"/>
  <c r="JG4" i="10" s="1"/>
  <c r="JA4" i="10"/>
  <c r="JB4" i="10" s="1"/>
  <c r="IO4" i="10"/>
  <c r="IP4" i="10" s="1"/>
  <c r="IJ4" i="10"/>
  <c r="IK4" i="10" s="1"/>
  <c r="IC4" i="10"/>
  <c r="ID4" i="10" s="1"/>
  <c r="HX4" i="10"/>
  <c r="HY4" i="10" s="1"/>
  <c r="HS4" i="10"/>
  <c r="HT4" i="10" s="1"/>
  <c r="HG4" i="10"/>
  <c r="HH4" i="10" s="1"/>
  <c r="HC4" i="10"/>
  <c r="HB4" i="10"/>
  <c r="GV4" i="10"/>
  <c r="GU4" i="10"/>
  <c r="GP4" i="10"/>
  <c r="GQ4" i="10" s="1"/>
  <c r="GK4" i="10"/>
  <c r="GL4" i="10" s="1"/>
  <c r="FY4" i="10"/>
  <c r="FZ4" i="10" s="1"/>
  <c r="FT4" i="10"/>
  <c r="FU4" i="10" s="1"/>
  <c r="FM4" i="10"/>
  <c r="FN4" i="10" s="1"/>
  <c r="FH4" i="10"/>
  <c r="FI4" i="10" s="1"/>
  <c r="FC4" i="10"/>
  <c r="FD4" i="10" s="1"/>
  <c r="EM4" i="10"/>
  <c r="EL4" i="10"/>
  <c r="DZ4" i="10"/>
  <c r="EA4" i="10" s="1"/>
  <c r="DU4" i="10"/>
  <c r="DV4" i="10" s="1"/>
  <c r="DI4" i="10"/>
  <c r="DJ4" i="10" s="1"/>
  <c r="DD4" i="10"/>
  <c r="DE4" i="10" s="1"/>
  <c r="CW4" i="10"/>
  <c r="CX4" i="10" s="1"/>
  <c r="CR4" i="10"/>
  <c r="CS4" i="10" s="1"/>
  <c r="CM4" i="10"/>
  <c r="CN4" i="10" s="1"/>
  <c r="BJ4" i="10"/>
  <c r="BK4" i="10" s="1"/>
  <c r="AS4" i="10"/>
  <c r="AT4" i="10" s="1"/>
  <c r="AN4" i="10"/>
  <c r="AO4" i="10" s="1"/>
  <c r="AG4" i="10"/>
  <c r="AH4" i="10" s="1"/>
  <c r="AB4" i="10"/>
  <c r="AC4" i="10" s="1"/>
  <c r="W4" i="10"/>
  <c r="X4" i="10" s="1"/>
  <c r="CD3" i="10"/>
  <c r="CU3" i="10" s="1"/>
  <c r="DL3" i="10" s="1"/>
  <c r="EC3" i="10" s="1"/>
  <c r="ET3" i="10" s="1"/>
  <c r="FK3" i="10" s="1"/>
  <c r="GB3" i="10" s="1"/>
  <c r="GS3" i="10" s="1"/>
  <c r="HJ3" i="10" s="1"/>
  <c r="IA3" i="10" s="1"/>
  <c r="IR3" i="10" s="1"/>
  <c r="JI3" i="10" s="1"/>
  <c r="JZ3" i="10" s="1"/>
  <c r="KQ3" i="10" s="1"/>
  <c r="LH3" i="10" s="1"/>
  <c r="LY3" i="10" s="1"/>
  <c r="MP3" i="10" s="1"/>
  <c r="NG3" i="10" s="1"/>
  <c r="NX3" i="10" s="1"/>
  <c r="OO3" i="10" s="1"/>
  <c r="PF3" i="10" s="1"/>
  <c r="PW3" i="10" s="1"/>
  <c r="QN3" i="10" s="1"/>
  <c r="RE3" i="10" s="1"/>
  <c r="RV3" i="10" s="1"/>
  <c r="SM3" i="10" s="1"/>
  <c r="BS3" i="10"/>
  <c r="CJ3" i="10" s="1"/>
  <c r="DA3" i="10" s="1"/>
  <c r="DR3" i="10" s="1"/>
  <c r="EI3" i="10" s="1"/>
  <c r="EZ3" i="10" s="1"/>
  <c r="FQ3" i="10" s="1"/>
  <c r="GH3" i="10" s="1"/>
  <c r="GY3" i="10" s="1"/>
  <c r="HP3" i="10" s="1"/>
  <c r="IG3" i="10" s="1"/>
  <c r="IX3" i="10" s="1"/>
  <c r="JO3" i="10" s="1"/>
  <c r="KF3" i="10" s="1"/>
  <c r="KW3" i="10" s="1"/>
  <c r="LN3" i="10" s="1"/>
  <c r="ME3" i="10" s="1"/>
  <c r="MV3" i="10" s="1"/>
  <c r="NM3" i="10" s="1"/>
  <c r="OD3" i="10" s="1"/>
  <c r="OU3" i="10" s="1"/>
  <c r="PL3" i="10" s="1"/>
  <c r="QC3" i="10" s="1"/>
  <c r="QT3" i="10" s="1"/>
  <c r="RK3" i="10" s="1"/>
  <c r="SB3" i="10" s="1"/>
  <c r="BI3" i="10"/>
  <c r="BZ3" i="10" s="1"/>
  <c r="CQ3" i="10" s="1"/>
  <c r="DH3" i="10" s="1"/>
  <c r="DY3" i="10" s="1"/>
  <c r="EP3" i="10" s="1"/>
  <c r="FG3" i="10" s="1"/>
  <c r="FX3" i="10" s="1"/>
  <c r="GO3" i="10" s="1"/>
  <c r="HF3" i="10" s="1"/>
  <c r="HW3" i="10" s="1"/>
  <c r="IN3" i="10" s="1"/>
  <c r="JE3" i="10" s="1"/>
  <c r="JV3" i="10" s="1"/>
  <c r="KM3" i="10" s="1"/>
  <c r="LD3" i="10" s="1"/>
  <c r="LU3" i="10" s="1"/>
  <c r="ML3" i="10" s="1"/>
  <c r="NC3" i="10" s="1"/>
  <c r="NT3" i="10" s="1"/>
  <c r="OK3" i="10" s="1"/>
  <c r="PB3" i="10" s="1"/>
  <c r="PS3" i="10" s="1"/>
  <c r="QJ3" i="10" s="1"/>
  <c r="RA3" i="10" s="1"/>
  <c r="RR3" i="10" s="1"/>
  <c r="SI3" i="10" s="1"/>
  <c r="BG3" i="10"/>
  <c r="BX3" i="10" s="1"/>
  <c r="CO3" i="10" s="1"/>
  <c r="DF3" i="10" s="1"/>
  <c r="DW3" i="10" s="1"/>
  <c r="EN3" i="10" s="1"/>
  <c r="FE3" i="10" s="1"/>
  <c r="FV3" i="10" s="1"/>
  <c r="GM3" i="10" s="1"/>
  <c r="HD3" i="10" s="1"/>
  <c r="HU3" i="10" s="1"/>
  <c r="IL3" i="10" s="1"/>
  <c r="JC3" i="10" s="1"/>
  <c r="JT3" i="10" s="1"/>
  <c r="KK3" i="10" s="1"/>
  <c r="LB3" i="10" s="1"/>
  <c r="LS3" i="10" s="1"/>
  <c r="MJ3" i="10" s="1"/>
  <c r="NA3" i="10" s="1"/>
  <c r="NR3" i="10" s="1"/>
  <c r="OI3" i="10" s="1"/>
  <c r="OZ3" i="10" s="1"/>
  <c r="PQ3" i="10" s="1"/>
  <c r="QH3" i="10" s="1"/>
  <c r="QY3" i="10" s="1"/>
  <c r="RP3" i="10" s="1"/>
  <c r="SG3" i="10" s="1"/>
  <c r="BB3" i="10"/>
  <c r="AW3" i="10"/>
  <c r="BN3" i="10" s="1"/>
  <c r="CE3" i="10" s="1"/>
  <c r="CV3" i="10" s="1"/>
  <c r="DM3" i="10" s="1"/>
  <c r="ED3" i="10" s="1"/>
  <c r="EU3" i="10" s="1"/>
  <c r="FL3" i="10" s="1"/>
  <c r="GC3" i="10" s="1"/>
  <c r="GT3" i="10" s="1"/>
  <c r="HK3" i="10" s="1"/>
  <c r="IB3" i="10" s="1"/>
  <c r="IS3" i="10" s="1"/>
  <c r="JJ3" i="10" s="1"/>
  <c r="KA3" i="10" s="1"/>
  <c r="KR3" i="10" s="1"/>
  <c r="LI3" i="10" s="1"/>
  <c r="LZ3" i="10" s="1"/>
  <c r="MQ3" i="10" s="1"/>
  <c r="NH3" i="10" s="1"/>
  <c r="NY3" i="10" s="1"/>
  <c r="OP3" i="10" s="1"/>
  <c r="PG3" i="10" s="1"/>
  <c r="PX3" i="10" s="1"/>
  <c r="QO3" i="10" s="1"/>
  <c r="RF3" i="10" s="1"/>
  <c r="RW3" i="10" s="1"/>
  <c r="SN3" i="10" s="1"/>
  <c r="AQ3" i="10"/>
  <c r="BH3" i="10" s="1"/>
  <c r="BY3" i="10" s="1"/>
  <c r="CP3" i="10" s="1"/>
  <c r="DG3" i="10" s="1"/>
  <c r="DX3" i="10" s="1"/>
  <c r="EO3" i="10" s="1"/>
  <c r="FF3" i="10" s="1"/>
  <c r="FW3" i="10" s="1"/>
  <c r="GN3" i="10" s="1"/>
  <c r="HE3" i="10" s="1"/>
  <c r="HV3" i="10" s="1"/>
  <c r="IM3" i="10" s="1"/>
  <c r="JD3" i="10" s="1"/>
  <c r="JU3" i="10" s="1"/>
  <c r="KL3" i="10" s="1"/>
  <c r="LC3" i="10" s="1"/>
  <c r="LT3" i="10" s="1"/>
  <c r="MK3" i="10" s="1"/>
  <c r="NB3" i="10" s="1"/>
  <c r="NS3" i="10" s="1"/>
  <c r="OJ3" i="10" s="1"/>
  <c r="PA3" i="10" s="1"/>
  <c r="PR3" i="10" s="1"/>
  <c r="QI3" i="10" s="1"/>
  <c r="QZ3" i="10" s="1"/>
  <c r="RQ3" i="10" s="1"/>
  <c r="SH3" i="10" s="1"/>
  <c r="AL3" i="10"/>
  <c r="BC3" i="10" s="1"/>
  <c r="BT3" i="10" s="1"/>
  <c r="CK3" i="10" s="1"/>
  <c r="DB3" i="10" s="1"/>
  <c r="DS3" i="10" s="1"/>
  <c r="EJ3" i="10" s="1"/>
  <c r="FA3" i="10" s="1"/>
  <c r="FR3" i="10" s="1"/>
  <c r="GI3" i="10" s="1"/>
  <c r="GZ3" i="10" s="1"/>
  <c r="HQ3" i="10" s="1"/>
  <c r="IH3" i="10" s="1"/>
  <c r="IY3" i="10" s="1"/>
  <c r="JP3" i="10" s="1"/>
  <c r="KG3" i="10" s="1"/>
  <c r="KX3" i="10" s="1"/>
  <c r="LO3" i="10" s="1"/>
  <c r="MF3" i="10" s="1"/>
  <c r="MW3" i="10" s="1"/>
  <c r="NN3" i="10" s="1"/>
  <c r="OE3" i="10" s="1"/>
  <c r="OV3" i="10" s="1"/>
  <c r="PM3" i="10" s="1"/>
  <c r="QD3" i="10" s="1"/>
  <c r="QU3" i="10" s="1"/>
  <c r="RL3" i="10" s="1"/>
  <c r="SC3" i="10" s="1"/>
  <c r="AK3" i="10"/>
  <c r="AF3" i="10"/>
  <c r="AE3" i="10"/>
  <c r="AV3" i="10" s="1"/>
  <c r="BM3" i="10" s="1"/>
  <c r="AD3" i="10"/>
  <c r="AU3" i="10" s="1"/>
  <c r="BL3" i="10" s="1"/>
  <c r="CC3" i="10" s="1"/>
  <c r="CT3" i="10" s="1"/>
  <c r="DK3" i="10" s="1"/>
  <c r="EB3" i="10" s="1"/>
  <c r="ES3" i="10" s="1"/>
  <c r="FJ3" i="10" s="1"/>
  <c r="GA3" i="10" s="1"/>
  <c r="GR3" i="10" s="1"/>
  <c r="HI3" i="10" s="1"/>
  <c r="HZ3" i="10" s="1"/>
  <c r="IQ3" i="10" s="1"/>
  <c r="JH3" i="10" s="1"/>
  <c r="JY3" i="10" s="1"/>
  <c r="KP3" i="10" s="1"/>
  <c r="LG3" i="10" s="1"/>
  <c r="LX3" i="10" s="1"/>
  <c r="MO3" i="10" s="1"/>
  <c r="NF3" i="10" s="1"/>
  <c r="NW3" i="10" s="1"/>
  <c r="ON3" i="10" s="1"/>
  <c r="PE3" i="10" s="1"/>
  <c r="PV3" i="10" s="1"/>
  <c r="QM3" i="10" s="1"/>
  <c r="RD3" i="10" s="1"/>
  <c r="RU3" i="10" s="1"/>
  <c r="SL3" i="10" s="1"/>
  <c r="AA3" i="10"/>
  <c r="AR3" i="10" s="1"/>
  <c r="Z3" i="10"/>
  <c r="Y3" i="10"/>
  <c r="AP3" i="10" s="1"/>
  <c r="V3" i="10"/>
  <c r="AM3" i="10" s="1"/>
  <c r="BD3" i="10" s="1"/>
  <c r="BU3" i="10" s="1"/>
  <c r="CL3" i="10" s="1"/>
  <c r="DC3" i="10" s="1"/>
  <c r="DT3" i="10" s="1"/>
  <c r="EK3" i="10" s="1"/>
  <c r="FB3" i="10" s="1"/>
  <c r="FS3" i="10" s="1"/>
  <c r="GJ3" i="10" s="1"/>
  <c r="HA3" i="10" s="1"/>
  <c r="HR3" i="10" s="1"/>
  <c r="II3" i="10" s="1"/>
  <c r="IZ3" i="10" s="1"/>
  <c r="JQ3" i="10" s="1"/>
  <c r="KH3" i="10" s="1"/>
  <c r="KY3" i="10" s="1"/>
  <c r="LP3" i="10" s="1"/>
  <c r="MG3" i="10" s="1"/>
  <c r="MX3" i="10" s="1"/>
  <c r="NO3" i="10" s="1"/>
  <c r="OF3" i="10" s="1"/>
  <c r="OW3" i="10" s="1"/>
  <c r="PN3" i="10" s="1"/>
  <c r="QE3" i="10" s="1"/>
  <c r="QV3" i="10" s="1"/>
  <c r="RM3" i="10" s="1"/>
  <c r="SD3" i="10" s="1"/>
  <c r="U3" i="10"/>
  <c r="T3" i="10"/>
  <c r="T1" i="10"/>
  <c r="SO21" i="8"/>
  <c r="SP21" i="8" s="1"/>
  <c r="SJ21" i="8"/>
  <c r="SK21" i="8" s="1"/>
  <c r="SE21" i="8"/>
  <c r="SF21" i="8" s="1"/>
  <c r="RX21" i="8"/>
  <c r="RY21" i="8" s="1"/>
  <c r="RS21" i="8"/>
  <c r="RT21" i="8" s="1"/>
  <c r="RN21" i="8"/>
  <c r="RG21" i="8"/>
  <c r="RH21" i="8" s="1"/>
  <c r="RB21" i="8"/>
  <c r="RC21" i="8" s="1"/>
  <c r="QW21" i="8"/>
  <c r="QP21" i="8"/>
  <c r="QQ21" i="8" s="1"/>
  <c r="QK21" i="8"/>
  <c r="QL21" i="8" s="1"/>
  <c r="QF21" i="8"/>
  <c r="PY21" i="8"/>
  <c r="PZ21" i="8" s="1"/>
  <c r="PT21" i="8"/>
  <c r="PU21" i="8" s="1"/>
  <c r="PO21" i="8"/>
  <c r="PH21" i="8"/>
  <c r="PI21" i="8" s="1"/>
  <c r="PC21" i="8"/>
  <c r="PD21" i="8" s="1"/>
  <c r="OX21" i="8"/>
  <c r="OQ21" i="8"/>
  <c r="OR21" i="8" s="1"/>
  <c r="OL21" i="8"/>
  <c r="OM21" i="8" s="1"/>
  <c r="OG21" i="8"/>
  <c r="NZ21" i="8"/>
  <c r="OA21" i="8" s="1"/>
  <c r="NU21" i="8"/>
  <c r="NV21" i="8" s="1"/>
  <c r="NP21" i="8"/>
  <c r="NI21" i="8"/>
  <c r="NJ21" i="8" s="1"/>
  <c r="ND21" i="8"/>
  <c r="NE21" i="8" s="1"/>
  <c r="MY21" i="8"/>
  <c r="MR21" i="8"/>
  <c r="MS21" i="8" s="1"/>
  <c r="MM21" i="8"/>
  <c r="MN21" i="8" s="1"/>
  <c r="MH21" i="8"/>
  <c r="MA21" i="8"/>
  <c r="MB21" i="8" s="1"/>
  <c r="LV21" i="8"/>
  <c r="LW21" i="8" s="1"/>
  <c r="LQ21" i="8"/>
  <c r="LJ21" i="8"/>
  <c r="LK21" i="8" s="1"/>
  <c r="LE21" i="8"/>
  <c r="LF21" i="8" s="1"/>
  <c r="KZ21" i="8"/>
  <c r="KS21" i="8"/>
  <c r="KT21" i="8" s="1"/>
  <c r="KN21" i="8"/>
  <c r="KO21" i="8" s="1"/>
  <c r="KI21" i="8"/>
  <c r="KB21" i="8"/>
  <c r="KC21" i="8" s="1"/>
  <c r="JW21" i="8"/>
  <c r="JX21" i="8" s="1"/>
  <c r="JR21" i="8"/>
  <c r="JK21" i="8"/>
  <c r="JL21" i="8" s="1"/>
  <c r="JF21" i="8"/>
  <c r="JG21" i="8" s="1"/>
  <c r="JA21" i="8"/>
  <c r="IT21" i="8"/>
  <c r="IU21" i="8" s="1"/>
  <c r="IO21" i="8"/>
  <c r="IP21" i="8" s="1"/>
  <c r="IJ21" i="8"/>
  <c r="IC21" i="8"/>
  <c r="ID21" i="8" s="1"/>
  <c r="HX21" i="8"/>
  <c r="HS21" i="8"/>
  <c r="HL21" i="8"/>
  <c r="HM21" i="8" s="1"/>
  <c r="HG21" i="8"/>
  <c r="HH21" i="8" s="1"/>
  <c r="HB21" i="8"/>
  <c r="GU21" i="8"/>
  <c r="GV21" i="8" s="1"/>
  <c r="GP21" i="8"/>
  <c r="GQ21" i="8" s="1"/>
  <c r="GK21" i="8"/>
  <c r="GD21" i="8"/>
  <c r="GE21" i="8" s="1"/>
  <c r="FY21" i="8"/>
  <c r="FZ21" i="8" s="1"/>
  <c r="FT21" i="8"/>
  <c r="FN21" i="8"/>
  <c r="FM21" i="8"/>
  <c r="FH21" i="8"/>
  <c r="FI21" i="8" s="1"/>
  <c r="FC21" i="8"/>
  <c r="EV21" i="8"/>
  <c r="EW21" i="8" s="1"/>
  <c r="EQ21" i="8"/>
  <c r="EL21" i="8"/>
  <c r="EF21" i="8"/>
  <c r="EE21" i="8"/>
  <c r="DZ21" i="8"/>
  <c r="EA21" i="8" s="1"/>
  <c r="DU21" i="8"/>
  <c r="DN21" i="8"/>
  <c r="DO21" i="8" s="1"/>
  <c r="DI21" i="8"/>
  <c r="DD21" i="8"/>
  <c r="DP21" i="8" s="1"/>
  <c r="CX21" i="8"/>
  <c r="CW21" i="8"/>
  <c r="CR21" i="8"/>
  <c r="CS21" i="8" s="1"/>
  <c r="CM21" i="8"/>
  <c r="CM20" i="8" s="1"/>
  <c r="CF21" i="8"/>
  <c r="CG21" i="8" s="1"/>
  <c r="CA21" i="8"/>
  <c r="BV21" i="8"/>
  <c r="BP21" i="8"/>
  <c r="BO21" i="8"/>
  <c r="BJ21" i="8"/>
  <c r="BK21" i="8" s="1"/>
  <c r="BE21" i="8"/>
  <c r="AX21" i="8"/>
  <c r="AY21" i="8" s="1"/>
  <c r="AS21" i="8"/>
  <c r="AN21" i="8"/>
  <c r="AH21" i="8"/>
  <c r="AG21" i="8"/>
  <c r="AB21" i="8"/>
  <c r="AC21" i="8" s="1"/>
  <c r="W21" i="8"/>
  <c r="P21" i="8"/>
  <c r="Q21" i="8" s="1"/>
  <c r="K21" i="8"/>
  <c r="F21" i="8"/>
  <c r="SP20" i="8"/>
  <c r="SO20" i="8"/>
  <c r="SJ20" i="8"/>
  <c r="SF20" i="8"/>
  <c r="SE20" i="8"/>
  <c r="RX20" i="8"/>
  <c r="RS20" i="8"/>
  <c r="RN20" i="8"/>
  <c r="RH20" i="8"/>
  <c r="RG20" i="8"/>
  <c r="RB20" i="8"/>
  <c r="RC20" i="8" s="1"/>
  <c r="QW20" i="8"/>
  <c r="QP20" i="8"/>
  <c r="QK20" i="8"/>
  <c r="QF20" i="8"/>
  <c r="PZ20" i="8"/>
  <c r="PY20" i="8"/>
  <c r="PT20" i="8"/>
  <c r="PP20" i="8"/>
  <c r="PO20" i="8"/>
  <c r="PH20" i="8"/>
  <c r="PC20" i="8"/>
  <c r="OX20" i="8"/>
  <c r="OR20" i="8"/>
  <c r="OQ20" i="8"/>
  <c r="OL20" i="8"/>
  <c r="OG20" i="8"/>
  <c r="NZ20" i="8"/>
  <c r="NU20" i="8"/>
  <c r="NP20" i="8"/>
  <c r="NQ20" i="8" s="1"/>
  <c r="NJ20" i="8"/>
  <c r="NI20" i="8"/>
  <c r="ND20" i="8"/>
  <c r="MZ20" i="8"/>
  <c r="MY20" i="8"/>
  <c r="MR20" i="8"/>
  <c r="MM20" i="8"/>
  <c r="MB20" i="8"/>
  <c r="MA20" i="8"/>
  <c r="LV20" i="8"/>
  <c r="LW20" i="8" s="1"/>
  <c r="LR20" i="8"/>
  <c r="LQ20" i="8"/>
  <c r="LJ20" i="8"/>
  <c r="LE20" i="8"/>
  <c r="KZ20" i="8"/>
  <c r="KI20" i="8"/>
  <c r="KB20" i="8"/>
  <c r="JR20" i="8"/>
  <c r="JK20" i="8"/>
  <c r="JG20" i="8"/>
  <c r="JF20" i="8"/>
  <c r="JA20" i="8"/>
  <c r="IT20" i="8"/>
  <c r="IP20" i="8"/>
  <c r="IO20" i="8"/>
  <c r="IJ20" i="8"/>
  <c r="IC20" i="8"/>
  <c r="HS20" i="8"/>
  <c r="HL20" i="8"/>
  <c r="GU20" i="8"/>
  <c r="GQ20" i="8"/>
  <c r="GP20" i="8"/>
  <c r="GK20" i="8"/>
  <c r="FZ20" i="8"/>
  <c r="FY20" i="8"/>
  <c r="FT20" i="8"/>
  <c r="FM20" i="8"/>
  <c r="FC20" i="8"/>
  <c r="EV20" i="8"/>
  <c r="EL20" i="8"/>
  <c r="EE20" i="8"/>
  <c r="DU20" i="8"/>
  <c r="DN20" i="8"/>
  <c r="DD20" i="8"/>
  <c r="CW20" i="8"/>
  <c r="CF20" i="8"/>
  <c r="BV20" i="8"/>
  <c r="BO20" i="8"/>
  <c r="BE20" i="8"/>
  <c r="AX20" i="8"/>
  <c r="AN20" i="8"/>
  <c r="AG20" i="8"/>
  <c r="W20" i="8"/>
  <c r="P20" i="8"/>
  <c r="F20" i="8"/>
  <c r="SO19" i="8"/>
  <c r="SP19" i="8" s="1"/>
  <c r="SK19" i="8"/>
  <c r="SJ19" i="8"/>
  <c r="SE19" i="8"/>
  <c r="RX19" i="8"/>
  <c r="RY19" i="8" s="1"/>
  <c r="RT19" i="8"/>
  <c r="RS19" i="8"/>
  <c r="RN19" i="8"/>
  <c r="RG19" i="8"/>
  <c r="RH19" i="8" s="1"/>
  <c r="RC19" i="8"/>
  <c r="RB19" i="8"/>
  <c r="QW19" i="8"/>
  <c r="QP19" i="8"/>
  <c r="QQ19" i="8" s="1"/>
  <c r="QL19" i="8"/>
  <c r="QK19" i="8"/>
  <c r="QF19" i="8"/>
  <c r="PY19" i="8"/>
  <c r="PZ19" i="8" s="1"/>
  <c r="PU19" i="8"/>
  <c r="PT19" i="8"/>
  <c r="PO19" i="8"/>
  <c r="PH19" i="8"/>
  <c r="PI19" i="8" s="1"/>
  <c r="PD19" i="8"/>
  <c r="PC19" i="8"/>
  <c r="OX19" i="8"/>
  <c r="OQ19" i="8"/>
  <c r="OR19" i="8" s="1"/>
  <c r="OM19" i="8"/>
  <c r="OL19" i="8"/>
  <c r="OG19" i="8"/>
  <c r="NZ19" i="8"/>
  <c r="OA19" i="8" s="1"/>
  <c r="NV19" i="8"/>
  <c r="NU19" i="8"/>
  <c r="NP19" i="8"/>
  <c r="NI19" i="8"/>
  <c r="NJ19" i="8" s="1"/>
  <c r="NE19" i="8"/>
  <c r="ND19" i="8"/>
  <c r="MY19" i="8"/>
  <c r="MR19" i="8"/>
  <c r="MS19" i="8" s="1"/>
  <c r="MN19" i="8"/>
  <c r="MM19" i="8"/>
  <c r="MH19" i="8"/>
  <c r="MA19" i="8"/>
  <c r="MB19" i="8" s="1"/>
  <c r="LW19" i="8"/>
  <c r="LV19" i="8"/>
  <c r="LQ19" i="8"/>
  <c r="LJ19" i="8"/>
  <c r="LK19" i="8" s="1"/>
  <c r="LF19" i="8"/>
  <c r="LE19" i="8"/>
  <c r="KZ19" i="8"/>
  <c r="KS19" i="8"/>
  <c r="KT19" i="8" s="1"/>
  <c r="KO19" i="8"/>
  <c r="KN19" i="8"/>
  <c r="KI19" i="8"/>
  <c r="KB19" i="8"/>
  <c r="KC19" i="8" s="1"/>
  <c r="JW19" i="8"/>
  <c r="JX19" i="8" s="1"/>
  <c r="JR19" i="8"/>
  <c r="JS19" i="8" s="1"/>
  <c r="JK19" i="8"/>
  <c r="JL19" i="8" s="1"/>
  <c r="JG19" i="8"/>
  <c r="JF19" i="8"/>
  <c r="JA19" i="8"/>
  <c r="JB19" i="8" s="1"/>
  <c r="IT19" i="8"/>
  <c r="IU19" i="8" s="1"/>
  <c r="IO19" i="8"/>
  <c r="IP19" i="8" s="1"/>
  <c r="IJ19" i="8"/>
  <c r="IK19" i="8" s="1"/>
  <c r="IC19" i="8"/>
  <c r="ID19" i="8" s="1"/>
  <c r="HY19" i="8"/>
  <c r="HX19" i="8"/>
  <c r="HS19" i="8"/>
  <c r="HT19" i="8" s="1"/>
  <c r="HL19" i="8"/>
  <c r="HM19" i="8" s="1"/>
  <c r="HG19" i="8"/>
  <c r="HH19" i="8" s="1"/>
  <c r="HB19" i="8"/>
  <c r="HC19" i="8" s="1"/>
  <c r="GU19" i="8"/>
  <c r="GV19" i="8" s="1"/>
  <c r="GQ19" i="8"/>
  <c r="GP19" i="8"/>
  <c r="GK19" i="8"/>
  <c r="GL19" i="8" s="1"/>
  <c r="GD19" i="8"/>
  <c r="GE19" i="8" s="1"/>
  <c r="FY19" i="8"/>
  <c r="FZ19" i="8" s="1"/>
  <c r="FT19" i="8"/>
  <c r="FU19" i="8" s="1"/>
  <c r="FM19" i="8"/>
  <c r="FN19" i="8" s="1"/>
  <c r="FI19" i="8"/>
  <c r="FH19" i="8"/>
  <c r="FC19" i="8"/>
  <c r="FD19" i="8" s="1"/>
  <c r="EV19" i="8"/>
  <c r="EW19" i="8" s="1"/>
  <c r="EQ19" i="8"/>
  <c r="ER19" i="8" s="1"/>
  <c r="EL19" i="8"/>
  <c r="EM19" i="8" s="1"/>
  <c r="EE19" i="8"/>
  <c r="EF19" i="8" s="1"/>
  <c r="EA19" i="8"/>
  <c r="DZ19" i="8"/>
  <c r="DU19" i="8"/>
  <c r="DV19" i="8" s="1"/>
  <c r="DN19" i="8"/>
  <c r="DO19" i="8" s="1"/>
  <c r="DI19" i="8"/>
  <c r="DJ19" i="8" s="1"/>
  <c r="DD19" i="8"/>
  <c r="DE19" i="8" s="1"/>
  <c r="CW19" i="8"/>
  <c r="CX19" i="8" s="1"/>
  <c r="CR19" i="8"/>
  <c r="CS19" i="8" s="1"/>
  <c r="CM19" i="8"/>
  <c r="CN19" i="8" s="1"/>
  <c r="CF19" i="8"/>
  <c r="CG19" i="8" s="1"/>
  <c r="CA19" i="8"/>
  <c r="CB19" i="8" s="1"/>
  <c r="BV19" i="8"/>
  <c r="BW19" i="8" s="1"/>
  <c r="BO19" i="8"/>
  <c r="BP19" i="8" s="1"/>
  <c r="BJ19" i="8"/>
  <c r="BK19" i="8" s="1"/>
  <c r="BE19" i="8"/>
  <c r="BF19" i="8" s="1"/>
  <c r="AX19" i="8"/>
  <c r="AY19" i="8" s="1"/>
  <c r="AS19" i="8"/>
  <c r="AT19" i="8" s="1"/>
  <c r="AN19" i="8"/>
  <c r="AO19" i="8" s="1"/>
  <c r="AG19" i="8"/>
  <c r="AH19" i="8" s="1"/>
  <c r="AB19" i="8"/>
  <c r="AC19" i="8" s="1"/>
  <c r="W19" i="8"/>
  <c r="X19" i="8" s="1"/>
  <c r="P19" i="8"/>
  <c r="Q19" i="8" s="1"/>
  <c r="K19" i="8"/>
  <c r="L19" i="8" s="1"/>
  <c r="F19" i="8"/>
  <c r="G19" i="8" s="1"/>
  <c r="SO18" i="8"/>
  <c r="SP18" i="8" s="1"/>
  <c r="SJ18" i="8"/>
  <c r="SK18" i="8" s="1"/>
  <c r="SE18" i="8"/>
  <c r="SF18" i="8" s="1"/>
  <c r="RX18" i="8"/>
  <c r="RY18" i="8" s="1"/>
  <c r="RS18" i="8"/>
  <c r="RT18" i="8" s="1"/>
  <c r="RN18" i="8"/>
  <c r="RO18" i="8" s="1"/>
  <c r="RG18" i="8"/>
  <c r="RH18" i="8" s="1"/>
  <c r="RB18" i="8"/>
  <c r="RC18" i="8" s="1"/>
  <c r="QW18" i="8"/>
  <c r="QX18" i="8" s="1"/>
  <c r="QP18" i="8"/>
  <c r="QQ18" i="8" s="1"/>
  <c r="QK18" i="8"/>
  <c r="QL18" i="8" s="1"/>
  <c r="QF18" i="8"/>
  <c r="QG18" i="8" s="1"/>
  <c r="PY18" i="8"/>
  <c r="PZ18" i="8" s="1"/>
  <c r="PT18" i="8"/>
  <c r="PU18" i="8" s="1"/>
  <c r="PO18" i="8"/>
  <c r="PP18" i="8" s="1"/>
  <c r="PH18" i="8"/>
  <c r="PI18" i="8" s="1"/>
  <c r="PC18" i="8"/>
  <c r="PD18" i="8" s="1"/>
  <c r="OX18" i="8"/>
  <c r="OY18" i="8" s="1"/>
  <c r="OQ18" i="8"/>
  <c r="OR18" i="8" s="1"/>
  <c r="OL18" i="8"/>
  <c r="OM18" i="8" s="1"/>
  <c r="OG18" i="8"/>
  <c r="OH18" i="8" s="1"/>
  <c r="NZ18" i="8"/>
  <c r="OA18" i="8" s="1"/>
  <c r="NU18" i="8"/>
  <c r="NV18" i="8" s="1"/>
  <c r="NP18" i="8"/>
  <c r="NQ18" i="8" s="1"/>
  <c r="NI18" i="8"/>
  <c r="NJ18" i="8" s="1"/>
  <c r="ND18" i="8"/>
  <c r="NE18" i="8" s="1"/>
  <c r="MY18" i="8"/>
  <c r="MZ18" i="8" s="1"/>
  <c r="MR18" i="8"/>
  <c r="MS18" i="8" s="1"/>
  <c r="MM18" i="8"/>
  <c r="MN18" i="8" s="1"/>
  <c r="MH18" i="8"/>
  <c r="MI18" i="8" s="1"/>
  <c r="MA18" i="8"/>
  <c r="MB18" i="8" s="1"/>
  <c r="LV18" i="8"/>
  <c r="LW18" i="8" s="1"/>
  <c r="LQ18" i="8"/>
  <c r="LR18" i="8" s="1"/>
  <c r="LJ18" i="8"/>
  <c r="LK18" i="8" s="1"/>
  <c r="LE18" i="8"/>
  <c r="LF18" i="8" s="1"/>
  <c r="KZ18" i="8"/>
  <c r="LA18" i="8" s="1"/>
  <c r="KS18" i="8"/>
  <c r="KT18" i="8" s="1"/>
  <c r="KN18" i="8"/>
  <c r="KO18" i="8" s="1"/>
  <c r="KI18" i="8"/>
  <c r="KJ18" i="8" s="1"/>
  <c r="KB18" i="8"/>
  <c r="KC18" i="8" s="1"/>
  <c r="JW18" i="8"/>
  <c r="JX18" i="8" s="1"/>
  <c r="JR18" i="8"/>
  <c r="JS18" i="8" s="1"/>
  <c r="JK18" i="8"/>
  <c r="JL18" i="8" s="1"/>
  <c r="JF18" i="8"/>
  <c r="JG18" i="8" s="1"/>
  <c r="JA18" i="8"/>
  <c r="JB18" i="8" s="1"/>
  <c r="IT18" i="8"/>
  <c r="IU18" i="8" s="1"/>
  <c r="IO18" i="8"/>
  <c r="IP18" i="8" s="1"/>
  <c r="IJ18" i="8"/>
  <c r="IK18" i="8" s="1"/>
  <c r="IC18" i="8"/>
  <c r="ID18" i="8" s="1"/>
  <c r="HX18" i="8"/>
  <c r="HY18" i="8" s="1"/>
  <c r="HS18" i="8"/>
  <c r="HT18" i="8" s="1"/>
  <c r="HL18" i="8"/>
  <c r="HM18" i="8" s="1"/>
  <c r="HG18" i="8"/>
  <c r="HH18" i="8" s="1"/>
  <c r="HB18" i="8"/>
  <c r="HC18" i="8" s="1"/>
  <c r="GU18" i="8"/>
  <c r="GV18" i="8" s="1"/>
  <c r="GQ18" i="8"/>
  <c r="GP18" i="8"/>
  <c r="GK18" i="8"/>
  <c r="GL18" i="8" s="1"/>
  <c r="GD18" i="8"/>
  <c r="GE18" i="8" s="1"/>
  <c r="FY18" i="8"/>
  <c r="FZ18" i="8" s="1"/>
  <c r="FT18" i="8"/>
  <c r="FU18" i="8" s="1"/>
  <c r="FM18" i="8"/>
  <c r="FN18" i="8" s="1"/>
  <c r="FH18" i="8"/>
  <c r="FI18" i="8" s="1"/>
  <c r="FC18" i="8"/>
  <c r="FD18" i="8" s="1"/>
  <c r="EV18" i="8"/>
  <c r="EW18" i="8" s="1"/>
  <c r="EQ18" i="8"/>
  <c r="ER18" i="8" s="1"/>
  <c r="EL18" i="8"/>
  <c r="EM18" i="8" s="1"/>
  <c r="EE18" i="8"/>
  <c r="EF18" i="8" s="1"/>
  <c r="EA18" i="8"/>
  <c r="DZ18" i="8"/>
  <c r="DU18" i="8"/>
  <c r="DV18" i="8" s="1"/>
  <c r="DN18" i="8"/>
  <c r="DO18" i="8" s="1"/>
  <c r="DI18" i="8"/>
  <c r="DJ18" i="8" s="1"/>
  <c r="DD18" i="8"/>
  <c r="CW18" i="8"/>
  <c r="CX18" i="8" s="1"/>
  <c r="CR18" i="8"/>
  <c r="CS18" i="8" s="1"/>
  <c r="CM18" i="8"/>
  <c r="CN18" i="8" s="1"/>
  <c r="CF18" i="8"/>
  <c r="CG18" i="8" s="1"/>
  <c r="CA18" i="8"/>
  <c r="CB18" i="8" s="1"/>
  <c r="BW18" i="8"/>
  <c r="BV18" i="8"/>
  <c r="BQ18" i="8"/>
  <c r="BR18" i="8" s="1"/>
  <c r="BP18" i="8"/>
  <c r="BO18" i="8"/>
  <c r="BJ18" i="8"/>
  <c r="BK18" i="8" s="1"/>
  <c r="BF18" i="8"/>
  <c r="BE18" i="8"/>
  <c r="AX18" i="8"/>
  <c r="AY18" i="8" s="1"/>
  <c r="AS18" i="8"/>
  <c r="AO18" i="8"/>
  <c r="AN18" i="8"/>
  <c r="AI18" i="8"/>
  <c r="AJ18" i="8" s="1"/>
  <c r="AH18" i="8"/>
  <c r="AG18" i="8"/>
  <c r="AB18" i="8"/>
  <c r="AC18" i="8" s="1"/>
  <c r="X18" i="8"/>
  <c r="W18" i="8"/>
  <c r="P18" i="8"/>
  <c r="Q18" i="8" s="1"/>
  <c r="K18" i="8"/>
  <c r="G18" i="8"/>
  <c r="F18" i="8"/>
  <c r="SQ17" i="8"/>
  <c r="SR17" i="8" s="1"/>
  <c r="SP17" i="8"/>
  <c r="SO17" i="8"/>
  <c r="SJ17" i="8"/>
  <c r="SK17" i="8" s="1"/>
  <c r="SF17" i="8"/>
  <c r="SE17" i="8"/>
  <c r="RX17" i="8"/>
  <c r="RY17" i="8" s="1"/>
  <c r="RS17" i="8"/>
  <c r="RO17" i="8"/>
  <c r="RN17" i="8"/>
  <c r="RI17" i="8"/>
  <c r="RJ17" i="8" s="1"/>
  <c r="RH17" i="8"/>
  <c r="RG17" i="8"/>
  <c r="RB17" i="8"/>
  <c r="RC17" i="8" s="1"/>
  <c r="QX17" i="8"/>
  <c r="QW17" i="8"/>
  <c r="QP17" i="8"/>
  <c r="QQ17" i="8" s="1"/>
  <c r="QL17" i="8"/>
  <c r="QK17" i="8"/>
  <c r="QF17" i="8"/>
  <c r="PY17" i="8"/>
  <c r="PZ17" i="8" s="1"/>
  <c r="PU17" i="8"/>
  <c r="PT17" i="8"/>
  <c r="PO17" i="8"/>
  <c r="PH17" i="8"/>
  <c r="PI17" i="8" s="1"/>
  <c r="PD17" i="8"/>
  <c r="PC17" i="8"/>
  <c r="OX17" i="8"/>
  <c r="OQ17" i="8"/>
  <c r="OR17" i="8" s="1"/>
  <c r="OL17" i="8"/>
  <c r="OM17" i="8" s="1"/>
  <c r="OG17" i="8"/>
  <c r="OH17" i="8" s="1"/>
  <c r="NZ17" i="8"/>
  <c r="OA17" i="8" s="1"/>
  <c r="NU17" i="8"/>
  <c r="NV17" i="8" s="1"/>
  <c r="NP17" i="8"/>
  <c r="NQ17" i="8" s="1"/>
  <c r="NI17" i="8"/>
  <c r="NJ17" i="8" s="1"/>
  <c r="ND17" i="8"/>
  <c r="NE17" i="8" s="1"/>
  <c r="MY17" i="8"/>
  <c r="MZ17" i="8" s="1"/>
  <c r="MR17" i="8"/>
  <c r="MS17" i="8" s="1"/>
  <c r="MM17" i="8"/>
  <c r="MN17" i="8" s="1"/>
  <c r="MH17" i="8"/>
  <c r="MI17" i="8" s="1"/>
  <c r="MA17" i="8"/>
  <c r="MB17" i="8" s="1"/>
  <c r="LV17" i="8"/>
  <c r="LW17" i="8" s="1"/>
  <c r="LQ17" i="8"/>
  <c r="LR17" i="8" s="1"/>
  <c r="LJ17" i="8"/>
  <c r="LK17" i="8" s="1"/>
  <c r="LE17" i="8"/>
  <c r="LF17" i="8" s="1"/>
  <c r="KZ17" i="8"/>
  <c r="LA17" i="8" s="1"/>
  <c r="KS17" i="8"/>
  <c r="KT17" i="8" s="1"/>
  <c r="KN17" i="8"/>
  <c r="KO17" i="8" s="1"/>
  <c r="KI17" i="8"/>
  <c r="KJ17" i="8" s="1"/>
  <c r="KB17" i="8"/>
  <c r="KC17" i="8" s="1"/>
  <c r="JW17" i="8"/>
  <c r="JX17" i="8" s="1"/>
  <c r="JR17" i="8"/>
  <c r="JS17" i="8" s="1"/>
  <c r="JK17" i="8"/>
  <c r="JL17" i="8" s="1"/>
  <c r="JF17" i="8"/>
  <c r="JG17" i="8" s="1"/>
  <c r="JA17" i="8"/>
  <c r="JB17" i="8" s="1"/>
  <c r="IT17" i="8"/>
  <c r="IU17" i="8" s="1"/>
  <c r="IO17" i="8"/>
  <c r="IP17" i="8" s="1"/>
  <c r="IJ17" i="8"/>
  <c r="IK17" i="8" s="1"/>
  <c r="IC17" i="8"/>
  <c r="ID17" i="8" s="1"/>
  <c r="HX17" i="8"/>
  <c r="HY17" i="8" s="1"/>
  <c r="HS17" i="8"/>
  <c r="HT17" i="8" s="1"/>
  <c r="HL17" i="8"/>
  <c r="HM17" i="8" s="1"/>
  <c r="HG17" i="8"/>
  <c r="HH17" i="8" s="1"/>
  <c r="HB17" i="8"/>
  <c r="HC17" i="8" s="1"/>
  <c r="GU17" i="8"/>
  <c r="GV17" i="8" s="1"/>
  <c r="GP17" i="8"/>
  <c r="GQ17" i="8" s="1"/>
  <c r="GK17" i="8"/>
  <c r="GL17" i="8" s="1"/>
  <c r="GD17" i="8"/>
  <c r="GE17" i="8" s="1"/>
  <c r="FY17" i="8"/>
  <c r="FZ17" i="8" s="1"/>
  <c r="FT17" i="8"/>
  <c r="FU17" i="8" s="1"/>
  <c r="FM17" i="8"/>
  <c r="FN17" i="8" s="1"/>
  <c r="FH17" i="8"/>
  <c r="FI17" i="8" s="1"/>
  <c r="FC17" i="8"/>
  <c r="FD17" i="8" s="1"/>
  <c r="EV17" i="8"/>
  <c r="EW17" i="8" s="1"/>
  <c r="EQ17" i="8"/>
  <c r="ER17" i="8" s="1"/>
  <c r="EL17" i="8"/>
  <c r="EM17" i="8" s="1"/>
  <c r="EE17" i="8"/>
  <c r="EF17" i="8" s="1"/>
  <c r="DZ17" i="8"/>
  <c r="EA17" i="8" s="1"/>
  <c r="DU17" i="8"/>
  <c r="DV17" i="8" s="1"/>
  <c r="DN17" i="8"/>
  <c r="DO17" i="8" s="1"/>
  <c r="DI17" i="8"/>
  <c r="DJ17" i="8" s="1"/>
  <c r="DD17" i="8"/>
  <c r="DE17" i="8" s="1"/>
  <c r="CW17" i="8"/>
  <c r="CX17" i="8" s="1"/>
  <c r="CR17" i="8"/>
  <c r="CS17" i="8" s="1"/>
  <c r="CM17" i="8"/>
  <c r="CN17" i="8" s="1"/>
  <c r="CF17" i="8"/>
  <c r="CG17" i="8" s="1"/>
  <c r="CA17" i="8"/>
  <c r="CB17" i="8" s="1"/>
  <c r="BV17" i="8"/>
  <c r="BW17" i="8" s="1"/>
  <c r="BO17" i="8"/>
  <c r="BP17" i="8" s="1"/>
  <c r="BJ17" i="8"/>
  <c r="BK17" i="8" s="1"/>
  <c r="BE17" i="8"/>
  <c r="BF17" i="8" s="1"/>
  <c r="AX17" i="8"/>
  <c r="AY17" i="8" s="1"/>
  <c r="AS17" i="8"/>
  <c r="AT17" i="8" s="1"/>
  <c r="AN17" i="8"/>
  <c r="AO17" i="8" s="1"/>
  <c r="AG17" i="8"/>
  <c r="AH17" i="8" s="1"/>
  <c r="AB17" i="8"/>
  <c r="AC17" i="8" s="1"/>
  <c r="W17" i="8"/>
  <c r="X17" i="8" s="1"/>
  <c r="P17" i="8"/>
  <c r="Q17" i="8" s="1"/>
  <c r="K17" i="8"/>
  <c r="L17" i="8" s="1"/>
  <c r="F17" i="8"/>
  <c r="G17" i="8" s="1"/>
  <c r="SO16" i="8"/>
  <c r="SP16" i="8" s="1"/>
  <c r="SJ16" i="8"/>
  <c r="SK16" i="8" s="1"/>
  <c r="SE16" i="8"/>
  <c r="SF16" i="8" s="1"/>
  <c r="RX16" i="8"/>
  <c r="RY16" i="8" s="1"/>
  <c r="RS16" i="8"/>
  <c r="RT16" i="8" s="1"/>
  <c r="RN16" i="8"/>
  <c r="RO16" i="8" s="1"/>
  <c r="RG16" i="8"/>
  <c r="RH16" i="8" s="1"/>
  <c r="RB16" i="8"/>
  <c r="RC16" i="8" s="1"/>
  <c r="QW16" i="8"/>
  <c r="QX16" i="8" s="1"/>
  <c r="QP16" i="8"/>
  <c r="QQ16" i="8" s="1"/>
  <c r="QK16" i="8"/>
  <c r="QL16" i="8" s="1"/>
  <c r="QF16" i="8"/>
  <c r="QG16" i="8" s="1"/>
  <c r="PY16" i="8"/>
  <c r="PZ16" i="8" s="1"/>
  <c r="PT16" i="8"/>
  <c r="PU16" i="8" s="1"/>
  <c r="PO16" i="8"/>
  <c r="PP16" i="8" s="1"/>
  <c r="PH16" i="8"/>
  <c r="PI16" i="8" s="1"/>
  <c r="PC16" i="8"/>
  <c r="PD16" i="8" s="1"/>
  <c r="OX16" i="8"/>
  <c r="OY16" i="8" s="1"/>
  <c r="OQ16" i="8"/>
  <c r="OR16" i="8" s="1"/>
  <c r="OL16" i="8"/>
  <c r="OM16" i="8" s="1"/>
  <c r="OG16" i="8"/>
  <c r="OH16" i="8" s="1"/>
  <c r="NZ16" i="8"/>
  <c r="OA16" i="8" s="1"/>
  <c r="NU16" i="8"/>
  <c r="NV16" i="8" s="1"/>
  <c r="NP16" i="8"/>
  <c r="NQ16" i="8" s="1"/>
  <c r="NI16" i="8"/>
  <c r="NJ16" i="8" s="1"/>
  <c r="ND16" i="8"/>
  <c r="NE16" i="8" s="1"/>
  <c r="MY16" i="8"/>
  <c r="MZ16" i="8" s="1"/>
  <c r="MR16" i="8"/>
  <c r="MS16" i="8" s="1"/>
  <c r="MM16" i="8"/>
  <c r="MN16" i="8" s="1"/>
  <c r="MH16" i="8"/>
  <c r="MI16" i="8" s="1"/>
  <c r="MA16" i="8"/>
  <c r="MB16" i="8" s="1"/>
  <c r="LV16" i="8"/>
  <c r="LW16" i="8" s="1"/>
  <c r="LQ16" i="8"/>
  <c r="LR16" i="8" s="1"/>
  <c r="LJ16" i="8"/>
  <c r="LK16" i="8" s="1"/>
  <c r="LE16" i="8"/>
  <c r="LF16" i="8" s="1"/>
  <c r="KZ16" i="8"/>
  <c r="LA16" i="8" s="1"/>
  <c r="KS16" i="8"/>
  <c r="KT16" i="8" s="1"/>
  <c r="KN16" i="8"/>
  <c r="KO16" i="8" s="1"/>
  <c r="KI16" i="8"/>
  <c r="KJ16" i="8" s="1"/>
  <c r="KB16" i="8"/>
  <c r="KC16" i="8" s="1"/>
  <c r="JW16" i="8"/>
  <c r="JX16" i="8" s="1"/>
  <c r="JR16" i="8"/>
  <c r="JS16" i="8" s="1"/>
  <c r="JK16" i="8"/>
  <c r="JL16" i="8" s="1"/>
  <c r="JF16" i="8"/>
  <c r="JG16" i="8" s="1"/>
  <c r="JA16" i="8"/>
  <c r="JB16" i="8" s="1"/>
  <c r="IT16" i="8"/>
  <c r="IU16" i="8" s="1"/>
  <c r="IO16" i="8"/>
  <c r="IP16" i="8" s="1"/>
  <c r="IJ16" i="8"/>
  <c r="IK16" i="8" s="1"/>
  <c r="IC16" i="8"/>
  <c r="ID16" i="8" s="1"/>
  <c r="HX16" i="8"/>
  <c r="HY16" i="8" s="1"/>
  <c r="HS16" i="8"/>
  <c r="HT16" i="8" s="1"/>
  <c r="HL16" i="8"/>
  <c r="HM16" i="8" s="1"/>
  <c r="HG16" i="8"/>
  <c r="HH16" i="8" s="1"/>
  <c r="HB16" i="8"/>
  <c r="HC16" i="8" s="1"/>
  <c r="GU16" i="8"/>
  <c r="GV16" i="8" s="1"/>
  <c r="GP16" i="8"/>
  <c r="GQ16" i="8" s="1"/>
  <c r="GK16" i="8"/>
  <c r="GL16" i="8" s="1"/>
  <c r="GD16" i="8"/>
  <c r="GE16" i="8" s="1"/>
  <c r="FY16" i="8"/>
  <c r="FZ16" i="8" s="1"/>
  <c r="FT16" i="8"/>
  <c r="FU16" i="8" s="1"/>
  <c r="FM16" i="8"/>
  <c r="FN16" i="8" s="1"/>
  <c r="FH16" i="8"/>
  <c r="FI16" i="8" s="1"/>
  <c r="FC16" i="8"/>
  <c r="FD16" i="8" s="1"/>
  <c r="EV16" i="8"/>
  <c r="EW16" i="8" s="1"/>
  <c r="EQ16" i="8"/>
  <c r="ER16" i="8" s="1"/>
  <c r="EL16" i="8"/>
  <c r="EM16" i="8" s="1"/>
  <c r="EE16" i="8"/>
  <c r="EF16" i="8" s="1"/>
  <c r="DZ16" i="8"/>
  <c r="EA16" i="8" s="1"/>
  <c r="DU16" i="8"/>
  <c r="DV16" i="8" s="1"/>
  <c r="DN16" i="8"/>
  <c r="DO16" i="8" s="1"/>
  <c r="DI16" i="8"/>
  <c r="DJ16" i="8" s="1"/>
  <c r="DD16" i="8"/>
  <c r="DE16" i="8" s="1"/>
  <c r="CW16" i="8"/>
  <c r="CX16" i="8" s="1"/>
  <c r="CR16" i="8"/>
  <c r="CS16" i="8" s="1"/>
  <c r="CM16" i="8"/>
  <c r="CN16" i="8" s="1"/>
  <c r="CF16" i="8"/>
  <c r="CG16" i="8" s="1"/>
  <c r="CA16" i="8"/>
  <c r="CB16" i="8" s="1"/>
  <c r="BV16" i="8"/>
  <c r="BW16" i="8" s="1"/>
  <c r="BO16" i="8"/>
  <c r="BP16" i="8" s="1"/>
  <c r="BJ16" i="8"/>
  <c r="BK16" i="8" s="1"/>
  <c r="BE16" i="8"/>
  <c r="BF16" i="8" s="1"/>
  <c r="AX16" i="8"/>
  <c r="AY16" i="8" s="1"/>
  <c r="AS16" i="8"/>
  <c r="AT16" i="8" s="1"/>
  <c r="AN16" i="8"/>
  <c r="AO16" i="8" s="1"/>
  <c r="AG16" i="8"/>
  <c r="AH16" i="8" s="1"/>
  <c r="AB16" i="8"/>
  <c r="AC16" i="8" s="1"/>
  <c r="W16" i="8"/>
  <c r="X16" i="8" s="1"/>
  <c r="P16" i="8"/>
  <c r="Q16" i="8" s="1"/>
  <c r="K16" i="8"/>
  <c r="L16" i="8" s="1"/>
  <c r="F16" i="8"/>
  <c r="G16" i="8" s="1"/>
  <c r="SO15" i="8"/>
  <c r="SP15" i="8" s="1"/>
  <c r="SJ15" i="8"/>
  <c r="SK15" i="8" s="1"/>
  <c r="SE15" i="8"/>
  <c r="SF15" i="8" s="1"/>
  <c r="RX15" i="8"/>
  <c r="RY15" i="8" s="1"/>
  <c r="RS15" i="8"/>
  <c r="RT15" i="8" s="1"/>
  <c r="RN15" i="8"/>
  <c r="RO15" i="8" s="1"/>
  <c r="RG15" i="8"/>
  <c r="RH15" i="8" s="1"/>
  <c r="RB15" i="8"/>
  <c r="RC15" i="8" s="1"/>
  <c r="QW15" i="8"/>
  <c r="QX15" i="8" s="1"/>
  <c r="QP15" i="8"/>
  <c r="QQ15" i="8" s="1"/>
  <c r="QK15" i="8"/>
  <c r="QL15" i="8" s="1"/>
  <c r="QF15" i="8"/>
  <c r="QG15" i="8" s="1"/>
  <c r="PY15" i="8"/>
  <c r="PZ15" i="8" s="1"/>
  <c r="PT15" i="8"/>
  <c r="PU15" i="8" s="1"/>
  <c r="PO15" i="8"/>
  <c r="PP15" i="8" s="1"/>
  <c r="PH15" i="8"/>
  <c r="PI15" i="8" s="1"/>
  <c r="PC15" i="8"/>
  <c r="PD15" i="8" s="1"/>
  <c r="OX15" i="8"/>
  <c r="OY15" i="8" s="1"/>
  <c r="OQ15" i="8"/>
  <c r="OR15" i="8" s="1"/>
  <c r="OL15" i="8"/>
  <c r="OM15" i="8" s="1"/>
  <c r="OG15" i="8"/>
  <c r="OH15" i="8" s="1"/>
  <c r="NZ15" i="8"/>
  <c r="OA15" i="8" s="1"/>
  <c r="NU15" i="8"/>
  <c r="NV15" i="8" s="1"/>
  <c r="NP15" i="8"/>
  <c r="NQ15" i="8" s="1"/>
  <c r="NI15" i="8"/>
  <c r="NJ15" i="8" s="1"/>
  <c r="ND15" i="8"/>
  <c r="NE15" i="8" s="1"/>
  <c r="MY15" i="8"/>
  <c r="MZ15" i="8" s="1"/>
  <c r="MR15" i="8"/>
  <c r="MS15" i="8" s="1"/>
  <c r="MM15" i="8"/>
  <c r="MN15" i="8" s="1"/>
  <c r="MH15" i="8"/>
  <c r="MI15" i="8" s="1"/>
  <c r="MA15" i="8"/>
  <c r="MB15" i="8" s="1"/>
  <c r="LV15" i="8"/>
  <c r="LW15" i="8" s="1"/>
  <c r="LQ15" i="8"/>
  <c r="LR15" i="8" s="1"/>
  <c r="LJ15" i="8"/>
  <c r="LK15" i="8" s="1"/>
  <c r="LE15" i="8"/>
  <c r="LF15" i="8" s="1"/>
  <c r="KZ15" i="8"/>
  <c r="LA15" i="8" s="1"/>
  <c r="KS15" i="8"/>
  <c r="KT15" i="8" s="1"/>
  <c r="KN15" i="8"/>
  <c r="KO15" i="8" s="1"/>
  <c r="KI15" i="8"/>
  <c r="KJ15" i="8" s="1"/>
  <c r="KB15" i="8"/>
  <c r="KC15" i="8" s="1"/>
  <c r="JW15" i="8"/>
  <c r="JX15" i="8" s="1"/>
  <c r="JR15" i="8"/>
  <c r="JS15" i="8" s="1"/>
  <c r="JK15" i="8"/>
  <c r="JL15" i="8" s="1"/>
  <c r="JF15" i="8"/>
  <c r="JG15" i="8" s="1"/>
  <c r="JA15" i="8"/>
  <c r="JB15" i="8" s="1"/>
  <c r="IT15" i="8"/>
  <c r="IU15" i="8" s="1"/>
  <c r="IO15" i="8"/>
  <c r="IP15" i="8" s="1"/>
  <c r="IJ15" i="8"/>
  <c r="IK15" i="8" s="1"/>
  <c r="IC15" i="8"/>
  <c r="ID15" i="8" s="1"/>
  <c r="HX15" i="8"/>
  <c r="HY15" i="8" s="1"/>
  <c r="HS15" i="8"/>
  <c r="HT15" i="8" s="1"/>
  <c r="HL15" i="8"/>
  <c r="HM15" i="8" s="1"/>
  <c r="HG15" i="8"/>
  <c r="HH15" i="8" s="1"/>
  <c r="HB15" i="8"/>
  <c r="HC15" i="8" s="1"/>
  <c r="GU15" i="8"/>
  <c r="GV15" i="8" s="1"/>
  <c r="GP15" i="8"/>
  <c r="GQ15" i="8" s="1"/>
  <c r="GK15" i="8"/>
  <c r="GL15" i="8" s="1"/>
  <c r="GD15" i="8"/>
  <c r="GE15" i="8" s="1"/>
  <c r="FY15" i="8"/>
  <c r="FZ15" i="8" s="1"/>
  <c r="FT15" i="8"/>
  <c r="FU15" i="8" s="1"/>
  <c r="FM15" i="8"/>
  <c r="FN15" i="8" s="1"/>
  <c r="FH15" i="8"/>
  <c r="FI15" i="8" s="1"/>
  <c r="FC15" i="8"/>
  <c r="FD15" i="8" s="1"/>
  <c r="EV15" i="8"/>
  <c r="EW15" i="8" s="1"/>
  <c r="EQ15" i="8"/>
  <c r="ER15" i="8" s="1"/>
  <c r="EL15" i="8"/>
  <c r="EM15" i="8" s="1"/>
  <c r="EE15" i="8"/>
  <c r="EF15" i="8" s="1"/>
  <c r="DZ15" i="8"/>
  <c r="EA15" i="8" s="1"/>
  <c r="DU15" i="8"/>
  <c r="DV15" i="8" s="1"/>
  <c r="DN15" i="8"/>
  <c r="DO15" i="8" s="1"/>
  <c r="DI15" i="8"/>
  <c r="DJ15" i="8" s="1"/>
  <c r="DD15" i="8"/>
  <c r="DE15" i="8" s="1"/>
  <c r="CW15" i="8"/>
  <c r="CX15" i="8" s="1"/>
  <c r="CR15" i="8"/>
  <c r="CS15" i="8" s="1"/>
  <c r="CM15" i="8"/>
  <c r="CN15" i="8" s="1"/>
  <c r="CF15" i="8"/>
  <c r="CG15" i="8" s="1"/>
  <c r="CA15" i="8"/>
  <c r="CB15" i="8" s="1"/>
  <c r="BV15" i="8"/>
  <c r="BW15" i="8" s="1"/>
  <c r="BO15" i="8"/>
  <c r="BP15" i="8" s="1"/>
  <c r="BJ15" i="8"/>
  <c r="BK15" i="8" s="1"/>
  <c r="BE15" i="8"/>
  <c r="BF15" i="8" s="1"/>
  <c r="AX15" i="8"/>
  <c r="AY15" i="8" s="1"/>
  <c r="AS15" i="8"/>
  <c r="AT15" i="8" s="1"/>
  <c r="AN15" i="8"/>
  <c r="AO15" i="8" s="1"/>
  <c r="AG15" i="8"/>
  <c r="AH15" i="8" s="1"/>
  <c r="AB15" i="8"/>
  <c r="AC15" i="8" s="1"/>
  <c r="W15" i="8"/>
  <c r="X15" i="8" s="1"/>
  <c r="P15" i="8"/>
  <c r="Q15" i="8" s="1"/>
  <c r="K15" i="8"/>
  <c r="L15" i="8" s="1"/>
  <c r="F15" i="8"/>
  <c r="G15" i="8" s="1"/>
  <c r="SO14" i="8"/>
  <c r="SP14" i="8" s="1"/>
  <c r="SJ14" i="8"/>
  <c r="SK14" i="8" s="1"/>
  <c r="SE14" i="8"/>
  <c r="SF14" i="8" s="1"/>
  <c r="RX14" i="8"/>
  <c r="RY14" i="8" s="1"/>
  <c r="RS14" i="8"/>
  <c r="RT14" i="8" s="1"/>
  <c r="RN14" i="8"/>
  <c r="RO14" i="8" s="1"/>
  <c r="RG14" i="8"/>
  <c r="RH14" i="8" s="1"/>
  <c r="RB14" i="8"/>
  <c r="RC14" i="8" s="1"/>
  <c r="QW14" i="8"/>
  <c r="QX14" i="8" s="1"/>
  <c r="QP14" i="8"/>
  <c r="QQ14" i="8" s="1"/>
  <c r="QK14" i="8"/>
  <c r="QL14" i="8" s="1"/>
  <c r="QF14" i="8"/>
  <c r="QG14" i="8" s="1"/>
  <c r="PY14" i="8"/>
  <c r="PZ14" i="8" s="1"/>
  <c r="PT14" i="8"/>
  <c r="PU14" i="8" s="1"/>
  <c r="PO14" i="8"/>
  <c r="PP14" i="8" s="1"/>
  <c r="PH14" i="8"/>
  <c r="PI14" i="8" s="1"/>
  <c r="PC14" i="8"/>
  <c r="PD14" i="8" s="1"/>
  <c r="OX14" i="8"/>
  <c r="OY14" i="8" s="1"/>
  <c r="OQ14" i="8"/>
  <c r="OR14" i="8" s="1"/>
  <c r="OL14" i="8"/>
  <c r="OM14" i="8" s="1"/>
  <c r="OG14" i="8"/>
  <c r="OH14" i="8" s="1"/>
  <c r="NZ14" i="8"/>
  <c r="OA14" i="8" s="1"/>
  <c r="NU14" i="8"/>
  <c r="NV14" i="8" s="1"/>
  <c r="NP14" i="8"/>
  <c r="NQ14" i="8" s="1"/>
  <c r="NI14" i="8"/>
  <c r="NJ14" i="8" s="1"/>
  <c r="ND14" i="8"/>
  <c r="NE14" i="8" s="1"/>
  <c r="MY14" i="8"/>
  <c r="MZ14" i="8" s="1"/>
  <c r="MR14" i="8"/>
  <c r="MS14" i="8" s="1"/>
  <c r="MM14" i="8"/>
  <c r="MN14" i="8" s="1"/>
  <c r="MH14" i="8"/>
  <c r="MI14" i="8" s="1"/>
  <c r="MA14" i="8"/>
  <c r="MB14" i="8" s="1"/>
  <c r="LV14" i="8"/>
  <c r="LW14" i="8" s="1"/>
  <c r="LQ14" i="8"/>
  <c r="LR14" i="8" s="1"/>
  <c r="LJ14" i="8"/>
  <c r="LK14" i="8" s="1"/>
  <c r="LE14" i="8"/>
  <c r="LF14" i="8" s="1"/>
  <c r="KZ14" i="8"/>
  <c r="LA14" i="8" s="1"/>
  <c r="KS14" i="8"/>
  <c r="KT14" i="8" s="1"/>
  <c r="KN14" i="8"/>
  <c r="KO14" i="8" s="1"/>
  <c r="KI14" i="8"/>
  <c r="KJ14" i="8" s="1"/>
  <c r="KB14" i="8"/>
  <c r="KC14" i="8" s="1"/>
  <c r="JW14" i="8"/>
  <c r="JX14" i="8" s="1"/>
  <c r="JR14" i="8"/>
  <c r="JS14" i="8" s="1"/>
  <c r="JK14" i="8"/>
  <c r="JL14" i="8" s="1"/>
  <c r="JF14" i="8"/>
  <c r="JG14" i="8" s="1"/>
  <c r="JA14" i="8"/>
  <c r="JB14" i="8" s="1"/>
  <c r="IT14" i="8"/>
  <c r="IU14" i="8" s="1"/>
  <c r="IO14" i="8"/>
  <c r="IP14" i="8" s="1"/>
  <c r="IJ14" i="8"/>
  <c r="IK14" i="8" s="1"/>
  <c r="IC14" i="8"/>
  <c r="ID14" i="8" s="1"/>
  <c r="HX14" i="8"/>
  <c r="HY14" i="8" s="1"/>
  <c r="HS14" i="8"/>
  <c r="HT14" i="8" s="1"/>
  <c r="HL14" i="8"/>
  <c r="HM14" i="8" s="1"/>
  <c r="HG14" i="8"/>
  <c r="HH14" i="8" s="1"/>
  <c r="HB14" i="8"/>
  <c r="HC14" i="8" s="1"/>
  <c r="GU14" i="8"/>
  <c r="GV14" i="8" s="1"/>
  <c r="GP14" i="8"/>
  <c r="GQ14" i="8" s="1"/>
  <c r="GK14" i="8"/>
  <c r="GL14" i="8" s="1"/>
  <c r="GD14" i="8"/>
  <c r="GE14" i="8" s="1"/>
  <c r="FY14" i="8"/>
  <c r="FZ14" i="8" s="1"/>
  <c r="FT14" i="8"/>
  <c r="FU14" i="8" s="1"/>
  <c r="FM14" i="8"/>
  <c r="FN14" i="8" s="1"/>
  <c r="FH14" i="8"/>
  <c r="FI14" i="8" s="1"/>
  <c r="FC14" i="8"/>
  <c r="FD14" i="8" s="1"/>
  <c r="EV14" i="8"/>
  <c r="EW14" i="8" s="1"/>
  <c r="EQ14" i="8"/>
  <c r="ER14" i="8" s="1"/>
  <c r="EL14" i="8"/>
  <c r="EM14" i="8" s="1"/>
  <c r="EE14" i="8"/>
  <c r="EF14" i="8" s="1"/>
  <c r="DZ14" i="8"/>
  <c r="EA14" i="8" s="1"/>
  <c r="DU14" i="8"/>
  <c r="DV14" i="8" s="1"/>
  <c r="DN14" i="8"/>
  <c r="DO14" i="8" s="1"/>
  <c r="DI14" i="8"/>
  <c r="DJ14" i="8" s="1"/>
  <c r="DD14" i="8"/>
  <c r="DE14" i="8" s="1"/>
  <c r="CW14" i="8"/>
  <c r="CX14" i="8" s="1"/>
  <c r="CR14" i="8"/>
  <c r="CS14" i="8" s="1"/>
  <c r="CM14" i="8"/>
  <c r="CN14" i="8" s="1"/>
  <c r="CF14" i="8"/>
  <c r="CG14" i="8" s="1"/>
  <c r="CA14" i="8"/>
  <c r="CB14" i="8" s="1"/>
  <c r="BV14" i="8"/>
  <c r="BW14" i="8" s="1"/>
  <c r="BO14" i="8"/>
  <c r="BP14" i="8" s="1"/>
  <c r="BJ14" i="8"/>
  <c r="BK14" i="8" s="1"/>
  <c r="BE14" i="8"/>
  <c r="BF14" i="8" s="1"/>
  <c r="AX14" i="8"/>
  <c r="AY14" i="8" s="1"/>
  <c r="AS14" i="8"/>
  <c r="AT14" i="8" s="1"/>
  <c r="AN14" i="8"/>
  <c r="AO14" i="8" s="1"/>
  <c r="AG14" i="8"/>
  <c r="AH14" i="8" s="1"/>
  <c r="AB14" i="8"/>
  <c r="AC14" i="8" s="1"/>
  <c r="W14" i="8"/>
  <c r="X14" i="8" s="1"/>
  <c r="P14" i="8"/>
  <c r="Q14" i="8" s="1"/>
  <c r="K14" i="8"/>
  <c r="L14" i="8" s="1"/>
  <c r="F14" i="8"/>
  <c r="G14" i="8" s="1"/>
  <c r="SO13" i="8"/>
  <c r="SP13" i="8" s="1"/>
  <c r="SJ13" i="8"/>
  <c r="SK13" i="8" s="1"/>
  <c r="SE13" i="8"/>
  <c r="SF13" i="8" s="1"/>
  <c r="RX13" i="8"/>
  <c r="RY13" i="8" s="1"/>
  <c r="RS13" i="8"/>
  <c r="RT13" i="8" s="1"/>
  <c r="RN13" i="8"/>
  <c r="RO13" i="8" s="1"/>
  <c r="RG13" i="8"/>
  <c r="RH13" i="8" s="1"/>
  <c r="RB13" i="8"/>
  <c r="RC13" i="8" s="1"/>
  <c r="QW13" i="8"/>
  <c r="QX13" i="8" s="1"/>
  <c r="QP13" i="8"/>
  <c r="QQ13" i="8" s="1"/>
  <c r="QK13" i="8"/>
  <c r="QL13" i="8" s="1"/>
  <c r="QF13" i="8"/>
  <c r="QG13" i="8" s="1"/>
  <c r="PY13" i="8"/>
  <c r="PZ13" i="8" s="1"/>
  <c r="PT13" i="8"/>
  <c r="PU13" i="8" s="1"/>
  <c r="PO13" i="8"/>
  <c r="PP13" i="8" s="1"/>
  <c r="PH13" i="8"/>
  <c r="PI13" i="8" s="1"/>
  <c r="PC13" i="8"/>
  <c r="PD13" i="8" s="1"/>
  <c r="OX13" i="8"/>
  <c r="OY13" i="8" s="1"/>
  <c r="OQ13" i="8"/>
  <c r="OR13" i="8" s="1"/>
  <c r="OL13" i="8"/>
  <c r="OM13" i="8" s="1"/>
  <c r="OG13" i="8"/>
  <c r="OH13" i="8" s="1"/>
  <c r="NZ13" i="8"/>
  <c r="OA13" i="8" s="1"/>
  <c r="NU13" i="8"/>
  <c r="NV13" i="8" s="1"/>
  <c r="NP13" i="8"/>
  <c r="NQ13" i="8" s="1"/>
  <c r="NI13" i="8"/>
  <c r="NJ13" i="8" s="1"/>
  <c r="ND13" i="8"/>
  <c r="NE13" i="8" s="1"/>
  <c r="MY13" i="8"/>
  <c r="MZ13" i="8" s="1"/>
  <c r="MR13" i="8"/>
  <c r="MS13" i="8" s="1"/>
  <c r="MM13" i="8"/>
  <c r="MN13" i="8" s="1"/>
  <c r="MH13" i="8"/>
  <c r="MI13" i="8" s="1"/>
  <c r="MA13" i="8"/>
  <c r="MB13" i="8" s="1"/>
  <c r="LV13" i="8"/>
  <c r="LW13" i="8" s="1"/>
  <c r="LQ13" i="8"/>
  <c r="LR13" i="8" s="1"/>
  <c r="LJ13" i="8"/>
  <c r="LK13" i="8" s="1"/>
  <c r="LE13" i="8"/>
  <c r="LF13" i="8" s="1"/>
  <c r="KZ13" i="8"/>
  <c r="LA13" i="8" s="1"/>
  <c r="KS13" i="8"/>
  <c r="KT13" i="8" s="1"/>
  <c r="KN13" i="8"/>
  <c r="KO13" i="8" s="1"/>
  <c r="KI13" i="8"/>
  <c r="KJ13" i="8" s="1"/>
  <c r="KB13" i="8"/>
  <c r="KC13" i="8" s="1"/>
  <c r="JW13" i="8"/>
  <c r="JX13" i="8" s="1"/>
  <c r="JR13" i="8"/>
  <c r="JS13" i="8" s="1"/>
  <c r="JK13" i="8"/>
  <c r="JL13" i="8" s="1"/>
  <c r="JF13" i="8"/>
  <c r="JG13" i="8" s="1"/>
  <c r="JA13" i="8"/>
  <c r="JB13" i="8" s="1"/>
  <c r="IT13" i="8"/>
  <c r="IU13" i="8" s="1"/>
  <c r="IO13" i="8"/>
  <c r="IP13" i="8" s="1"/>
  <c r="IJ13" i="8"/>
  <c r="IK13" i="8" s="1"/>
  <c r="IC13" i="8"/>
  <c r="ID13" i="8" s="1"/>
  <c r="HX13" i="8"/>
  <c r="HY13" i="8" s="1"/>
  <c r="HS13" i="8"/>
  <c r="HT13" i="8" s="1"/>
  <c r="HL13" i="8"/>
  <c r="HM13" i="8" s="1"/>
  <c r="HG13" i="8"/>
  <c r="HH13" i="8" s="1"/>
  <c r="HB13" i="8"/>
  <c r="HC13" i="8" s="1"/>
  <c r="GU13" i="8"/>
  <c r="GV13" i="8" s="1"/>
  <c r="GP13" i="8"/>
  <c r="GQ13" i="8" s="1"/>
  <c r="GK13" i="8"/>
  <c r="GL13" i="8" s="1"/>
  <c r="GD13" i="8"/>
  <c r="GE13" i="8" s="1"/>
  <c r="FY13" i="8"/>
  <c r="FZ13" i="8" s="1"/>
  <c r="FT13" i="8"/>
  <c r="FU13" i="8" s="1"/>
  <c r="FM13" i="8"/>
  <c r="FN13" i="8" s="1"/>
  <c r="FH13" i="8"/>
  <c r="FI13" i="8" s="1"/>
  <c r="FC13" i="8"/>
  <c r="FD13" i="8" s="1"/>
  <c r="EV13" i="8"/>
  <c r="EW13" i="8" s="1"/>
  <c r="EQ13" i="8"/>
  <c r="ER13" i="8" s="1"/>
  <c r="EL13" i="8"/>
  <c r="EM13" i="8" s="1"/>
  <c r="EE13" i="8"/>
  <c r="EF13" i="8" s="1"/>
  <c r="DZ13" i="8"/>
  <c r="EA13" i="8" s="1"/>
  <c r="DU13" i="8"/>
  <c r="DV13" i="8" s="1"/>
  <c r="DN13" i="8"/>
  <c r="DO13" i="8" s="1"/>
  <c r="DI13" i="8"/>
  <c r="DJ13" i="8" s="1"/>
  <c r="DD13" i="8"/>
  <c r="DE13" i="8" s="1"/>
  <c r="CW13" i="8"/>
  <c r="CX13" i="8" s="1"/>
  <c r="CR13" i="8"/>
  <c r="CS13" i="8" s="1"/>
  <c r="CM13" i="8"/>
  <c r="CN13" i="8" s="1"/>
  <c r="CF13" i="8"/>
  <c r="CG13" i="8" s="1"/>
  <c r="CA13" i="8"/>
  <c r="CB13" i="8" s="1"/>
  <c r="BV13" i="8"/>
  <c r="BW13" i="8" s="1"/>
  <c r="BO13" i="8"/>
  <c r="BP13" i="8" s="1"/>
  <c r="BJ13" i="8"/>
  <c r="BK13" i="8" s="1"/>
  <c r="BE13" i="8"/>
  <c r="BF13" i="8" s="1"/>
  <c r="AX13" i="8"/>
  <c r="AY13" i="8" s="1"/>
  <c r="AS13" i="8"/>
  <c r="AT13" i="8" s="1"/>
  <c r="AN13" i="8"/>
  <c r="AO13" i="8" s="1"/>
  <c r="AG13" i="8"/>
  <c r="AH13" i="8" s="1"/>
  <c r="AB13" i="8"/>
  <c r="AC13" i="8" s="1"/>
  <c r="W13" i="8"/>
  <c r="X13" i="8" s="1"/>
  <c r="P13" i="8"/>
  <c r="Q13" i="8" s="1"/>
  <c r="K13" i="8"/>
  <c r="L13" i="8" s="1"/>
  <c r="F13" i="8"/>
  <c r="G13" i="8" s="1"/>
  <c r="SO12" i="8"/>
  <c r="SP12" i="8" s="1"/>
  <c r="SJ12" i="8"/>
  <c r="SK12" i="8" s="1"/>
  <c r="SE12" i="8"/>
  <c r="SF12" i="8" s="1"/>
  <c r="RX12" i="8"/>
  <c r="RY12" i="8" s="1"/>
  <c r="RS12" i="8"/>
  <c r="RT12" i="8" s="1"/>
  <c r="RN12" i="8"/>
  <c r="RO12" i="8" s="1"/>
  <c r="RG12" i="8"/>
  <c r="RH12" i="8" s="1"/>
  <c r="RB12" i="8"/>
  <c r="RC12" i="8" s="1"/>
  <c r="QW12" i="8"/>
  <c r="QX12" i="8" s="1"/>
  <c r="QP12" i="8"/>
  <c r="QQ12" i="8" s="1"/>
  <c r="QK12" i="8"/>
  <c r="QL12" i="8" s="1"/>
  <c r="QF12" i="8"/>
  <c r="QG12" i="8" s="1"/>
  <c r="PY12" i="8"/>
  <c r="PZ12" i="8" s="1"/>
  <c r="PT12" i="8"/>
  <c r="PU12" i="8" s="1"/>
  <c r="PO12" i="8"/>
  <c r="PP12" i="8" s="1"/>
  <c r="PH12" i="8"/>
  <c r="PI12" i="8" s="1"/>
  <c r="PC12" i="8"/>
  <c r="PD12" i="8" s="1"/>
  <c r="OX12" i="8"/>
  <c r="OY12" i="8" s="1"/>
  <c r="OQ12" i="8"/>
  <c r="OR12" i="8" s="1"/>
  <c r="OL12" i="8"/>
  <c r="OM12" i="8" s="1"/>
  <c r="OG12" i="8"/>
  <c r="OH12" i="8" s="1"/>
  <c r="NZ12" i="8"/>
  <c r="OA12" i="8" s="1"/>
  <c r="NU12" i="8"/>
  <c r="NV12" i="8" s="1"/>
  <c r="NP12" i="8"/>
  <c r="NQ12" i="8" s="1"/>
  <c r="NI12" i="8"/>
  <c r="NJ12" i="8" s="1"/>
  <c r="ND12" i="8"/>
  <c r="NE12" i="8" s="1"/>
  <c r="MY12" i="8"/>
  <c r="MZ12" i="8" s="1"/>
  <c r="MR12" i="8"/>
  <c r="MS12" i="8" s="1"/>
  <c r="MM12" i="8"/>
  <c r="MN12" i="8" s="1"/>
  <c r="MH12" i="8"/>
  <c r="MI12" i="8" s="1"/>
  <c r="MA12" i="8"/>
  <c r="MB12" i="8" s="1"/>
  <c r="LV12" i="8"/>
  <c r="LW12" i="8" s="1"/>
  <c r="LQ12" i="8"/>
  <c r="LR12" i="8" s="1"/>
  <c r="LJ12" i="8"/>
  <c r="LK12" i="8" s="1"/>
  <c r="LE12" i="8"/>
  <c r="LF12" i="8" s="1"/>
  <c r="KZ12" i="8"/>
  <c r="LA12" i="8" s="1"/>
  <c r="KS12" i="8"/>
  <c r="KT12" i="8" s="1"/>
  <c r="KN12" i="8"/>
  <c r="KO12" i="8" s="1"/>
  <c r="KI12" i="8"/>
  <c r="KJ12" i="8" s="1"/>
  <c r="KB12" i="8"/>
  <c r="KC12" i="8" s="1"/>
  <c r="JX12" i="8"/>
  <c r="JW12" i="8"/>
  <c r="JR12" i="8"/>
  <c r="JK12" i="8"/>
  <c r="JL12" i="8" s="1"/>
  <c r="JF12" i="8"/>
  <c r="JG12" i="8" s="1"/>
  <c r="JA12" i="8"/>
  <c r="JB12" i="8" s="1"/>
  <c r="IT12" i="8"/>
  <c r="IU12" i="8" s="1"/>
  <c r="IP12" i="8"/>
  <c r="IO12" i="8"/>
  <c r="IJ12" i="8"/>
  <c r="IK12" i="8" s="1"/>
  <c r="IC12" i="8"/>
  <c r="ID12" i="8" s="1"/>
  <c r="HX12" i="8"/>
  <c r="HY12" i="8" s="1"/>
  <c r="HS12" i="8"/>
  <c r="HT12" i="8" s="1"/>
  <c r="HL12" i="8"/>
  <c r="HM12" i="8" s="1"/>
  <c r="HH12" i="8"/>
  <c r="HG12" i="8"/>
  <c r="HB12" i="8"/>
  <c r="HC12" i="8" s="1"/>
  <c r="GU12" i="8"/>
  <c r="GV12" i="8" s="1"/>
  <c r="GP12" i="8"/>
  <c r="GQ12" i="8" s="1"/>
  <c r="GL12" i="8"/>
  <c r="GK12" i="8"/>
  <c r="GE12" i="8"/>
  <c r="GD12" i="8"/>
  <c r="FY12" i="8"/>
  <c r="FZ12" i="8" s="1"/>
  <c r="FT12" i="8"/>
  <c r="GF12" i="8" s="1"/>
  <c r="GG12" i="8" s="1"/>
  <c r="FM12" i="8"/>
  <c r="FN12" i="8" s="1"/>
  <c r="FH12" i="8"/>
  <c r="FI12" i="8" s="1"/>
  <c r="FC12" i="8"/>
  <c r="FO12" i="8" s="1"/>
  <c r="FP12" i="8" s="1"/>
  <c r="EW12" i="8"/>
  <c r="EV12" i="8"/>
  <c r="EQ12" i="8"/>
  <c r="ER12" i="8" s="1"/>
  <c r="EL12" i="8"/>
  <c r="EX12" i="8" s="1"/>
  <c r="EY12" i="8" s="1"/>
  <c r="EE12" i="8"/>
  <c r="EF12" i="8" s="1"/>
  <c r="DZ12" i="8"/>
  <c r="EA12" i="8" s="1"/>
  <c r="DU12" i="8"/>
  <c r="EG12" i="8" s="1"/>
  <c r="EH12" i="8" s="1"/>
  <c r="DO12" i="8"/>
  <c r="DN12" i="8"/>
  <c r="DI12" i="8"/>
  <c r="DJ12" i="8" s="1"/>
  <c r="DD12" i="8"/>
  <c r="DP12" i="8" s="1"/>
  <c r="DQ12" i="8" s="1"/>
  <c r="CX12" i="8"/>
  <c r="CW12" i="8"/>
  <c r="CR12" i="8"/>
  <c r="CS12" i="8" s="1"/>
  <c r="CM12" i="8"/>
  <c r="CY12" i="8" s="1"/>
  <c r="CZ12" i="8" s="1"/>
  <c r="CG12" i="8"/>
  <c r="CF12" i="8"/>
  <c r="CA12" i="8"/>
  <c r="CB12" i="8" s="1"/>
  <c r="BV12" i="8"/>
  <c r="CH12" i="8" s="1"/>
  <c r="CI12" i="8" s="1"/>
  <c r="BP12" i="8"/>
  <c r="BO12" i="8"/>
  <c r="BJ12" i="8"/>
  <c r="BK12" i="8" s="1"/>
  <c r="BE12" i="8"/>
  <c r="BQ12" i="8" s="1"/>
  <c r="BR12" i="8" s="1"/>
  <c r="AY12" i="8"/>
  <c r="AX12" i="8"/>
  <c r="AS12" i="8"/>
  <c r="AT12" i="8" s="1"/>
  <c r="AN12" i="8"/>
  <c r="AZ12" i="8" s="1"/>
  <c r="BA12" i="8" s="1"/>
  <c r="AH12" i="8"/>
  <c r="AG12" i="8"/>
  <c r="AB12" i="8"/>
  <c r="AC12" i="8" s="1"/>
  <c r="W12" i="8"/>
  <c r="AI12" i="8" s="1"/>
  <c r="AJ12" i="8" s="1"/>
  <c r="Q12" i="8"/>
  <c r="P12" i="8"/>
  <c r="K12" i="8"/>
  <c r="L12" i="8" s="1"/>
  <c r="F12" i="8"/>
  <c r="R12" i="8" s="1"/>
  <c r="S12" i="8" s="1"/>
  <c r="SP11" i="8"/>
  <c r="SO11" i="8"/>
  <c r="SJ11" i="8"/>
  <c r="SK11" i="8" s="1"/>
  <c r="SE11" i="8"/>
  <c r="SQ11" i="8" s="1"/>
  <c r="RY11" i="8"/>
  <c r="RX11" i="8"/>
  <c r="RS11" i="8"/>
  <c r="RT11" i="8" s="1"/>
  <c r="RN11" i="8"/>
  <c r="RZ11" i="8" s="1"/>
  <c r="RH11" i="8"/>
  <c r="RG11" i="8"/>
  <c r="RB11" i="8"/>
  <c r="RC11" i="8" s="1"/>
  <c r="QW11" i="8"/>
  <c r="RI11" i="8" s="1"/>
  <c r="QQ11" i="8"/>
  <c r="QP11" i="8"/>
  <c r="QK11" i="8"/>
  <c r="QL11" i="8" s="1"/>
  <c r="QF11" i="8"/>
  <c r="QR11" i="8" s="1"/>
  <c r="PZ11" i="8"/>
  <c r="PY11" i="8"/>
  <c r="PT11" i="8"/>
  <c r="PU11" i="8" s="1"/>
  <c r="PO11" i="8"/>
  <c r="QA11" i="8" s="1"/>
  <c r="PI11" i="8"/>
  <c r="PH11" i="8"/>
  <c r="PC11" i="8"/>
  <c r="PD11" i="8" s="1"/>
  <c r="OX11" i="8"/>
  <c r="PJ11" i="8" s="1"/>
  <c r="OR11" i="8"/>
  <c r="OQ11" i="8"/>
  <c r="OL11" i="8"/>
  <c r="OM11" i="8" s="1"/>
  <c r="OG11" i="8"/>
  <c r="OS11" i="8" s="1"/>
  <c r="OA11" i="8"/>
  <c r="NZ11" i="8"/>
  <c r="NU11" i="8"/>
  <c r="NV11" i="8" s="1"/>
  <c r="NP11" i="8"/>
  <c r="OB11" i="8" s="1"/>
  <c r="NJ11" i="8"/>
  <c r="NI11" i="8"/>
  <c r="ND11" i="8"/>
  <c r="NE11" i="8" s="1"/>
  <c r="MY11" i="8"/>
  <c r="NK11" i="8" s="1"/>
  <c r="MS11" i="8"/>
  <c r="MR11" i="8"/>
  <c r="MM11" i="8"/>
  <c r="MN11" i="8" s="1"/>
  <c r="MH11" i="8"/>
  <c r="MT11" i="8" s="1"/>
  <c r="MB11" i="8"/>
  <c r="MA11" i="8"/>
  <c r="LV11" i="8"/>
  <c r="LW11" i="8" s="1"/>
  <c r="LQ11" i="8"/>
  <c r="MC11" i="8" s="1"/>
  <c r="LK11" i="8"/>
  <c r="LJ11" i="8"/>
  <c r="LE11" i="8"/>
  <c r="LF11" i="8" s="1"/>
  <c r="KZ11" i="8"/>
  <c r="LL11" i="8" s="1"/>
  <c r="KT11" i="8"/>
  <c r="KS11" i="8"/>
  <c r="KN11" i="8"/>
  <c r="KO11" i="8" s="1"/>
  <c r="KI11" i="8"/>
  <c r="KU11" i="8" s="1"/>
  <c r="KC11" i="8"/>
  <c r="KB11" i="8"/>
  <c r="JW11" i="8"/>
  <c r="JX11" i="8" s="1"/>
  <c r="JR11" i="8"/>
  <c r="KD11" i="8" s="1"/>
  <c r="JL11" i="8"/>
  <c r="JK11" i="8"/>
  <c r="JF11" i="8"/>
  <c r="JG11" i="8" s="1"/>
  <c r="JA11" i="8"/>
  <c r="JM11" i="8" s="1"/>
  <c r="IU11" i="8"/>
  <c r="IT11" i="8"/>
  <c r="IO11" i="8"/>
  <c r="IP11" i="8" s="1"/>
  <c r="IJ11" i="8"/>
  <c r="IV11" i="8" s="1"/>
  <c r="ID11" i="8"/>
  <c r="IC11" i="8"/>
  <c r="HX11" i="8"/>
  <c r="HY11" i="8" s="1"/>
  <c r="HS11" i="8"/>
  <c r="IE11" i="8" s="1"/>
  <c r="HM11" i="8"/>
  <c r="HL11" i="8"/>
  <c r="HG11" i="8"/>
  <c r="HH11" i="8" s="1"/>
  <c r="HB11" i="8"/>
  <c r="GV11" i="8"/>
  <c r="GU11" i="8"/>
  <c r="GP11" i="8"/>
  <c r="GQ11" i="8" s="1"/>
  <c r="GK11" i="8"/>
  <c r="GE11" i="8"/>
  <c r="GD11" i="8"/>
  <c r="FY11" i="8"/>
  <c r="FZ11" i="8" s="1"/>
  <c r="FT11" i="8"/>
  <c r="FN11" i="8"/>
  <c r="FM11" i="8"/>
  <c r="FH11" i="8"/>
  <c r="FI11" i="8" s="1"/>
  <c r="FC11" i="8"/>
  <c r="EW11" i="8"/>
  <c r="EV11" i="8"/>
  <c r="EQ11" i="8"/>
  <c r="ER11" i="8" s="1"/>
  <c r="EL11" i="8"/>
  <c r="EF11" i="8"/>
  <c r="EE11" i="8"/>
  <c r="DZ11" i="8"/>
  <c r="EA11" i="8" s="1"/>
  <c r="DU11" i="8"/>
  <c r="DO11" i="8"/>
  <c r="DN11" i="8"/>
  <c r="DI11" i="8"/>
  <c r="DJ11" i="8" s="1"/>
  <c r="DD11" i="8"/>
  <c r="CX11" i="8"/>
  <c r="CW11" i="8"/>
  <c r="CR11" i="8"/>
  <c r="CS11" i="8" s="1"/>
  <c r="CM11" i="8"/>
  <c r="CG11" i="8"/>
  <c r="CF11" i="8"/>
  <c r="CA11" i="8"/>
  <c r="CB11" i="8" s="1"/>
  <c r="BV11" i="8"/>
  <c r="BP11" i="8"/>
  <c r="BO11" i="8"/>
  <c r="BJ11" i="8"/>
  <c r="BK11" i="8" s="1"/>
  <c r="BE11" i="8"/>
  <c r="AY11" i="8"/>
  <c r="AX11" i="8"/>
  <c r="AS11" i="8"/>
  <c r="AT11" i="8" s="1"/>
  <c r="AN11" i="8"/>
  <c r="AH11" i="8"/>
  <c r="AG11" i="8"/>
  <c r="AB11" i="8"/>
  <c r="AC11" i="8" s="1"/>
  <c r="W11" i="8"/>
  <c r="Q11" i="8"/>
  <c r="P11" i="8"/>
  <c r="K11" i="8"/>
  <c r="L11" i="8" s="1"/>
  <c r="F11" i="8"/>
  <c r="SP10" i="8"/>
  <c r="SO10" i="8"/>
  <c r="SJ10" i="8"/>
  <c r="SK10" i="8" s="1"/>
  <c r="SE10" i="8"/>
  <c r="SF10" i="8" s="1"/>
  <c r="RY10" i="8"/>
  <c r="RX10" i="8"/>
  <c r="RS10" i="8"/>
  <c r="RT10" i="8" s="1"/>
  <c r="RN10" i="8"/>
  <c r="RO10" i="8" s="1"/>
  <c r="RH10" i="8"/>
  <c r="RG10" i="8"/>
  <c r="RB10" i="8"/>
  <c r="RC10" i="8" s="1"/>
  <c r="QW10" i="8"/>
  <c r="QX10" i="8" s="1"/>
  <c r="QQ10" i="8"/>
  <c r="QP10" i="8"/>
  <c r="QK10" i="8"/>
  <c r="QL10" i="8" s="1"/>
  <c r="QF10" i="8"/>
  <c r="QG10" i="8" s="1"/>
  <c r="PZ10" i="8"/>
  <c r="PY10" i="8"/>
  <c r="PT10" i="8"/>
  <c r="PU10" i="8" s="1"/>
  <c r="PO10" i="8"/>
  <c r="PP10" i="8" s="1"/>
  <c r="PI10" i="8"/>
  <c r="PH10" i="8"/>
  <c r="PC10" i="8"/>
  <c r="PD10" i="8" s="1"/>
  <c r="OX10" i="8"/>
  <c r="OY10" i="8" s="1"/>
  <c r="OR10" i="8"/>
  <c r="OQ10" i="8"/>
  <c r="OL10" i="8"/>
  <c r="OM10" i="8" s="1"/>
  <c r="OG10" i="8"/>
  <c r="OH10" i="8" s="1"/>
  <c r="OA10" i="8"/>
  <c r="NZ10" i="8"/>
  <c r="NU10" i="8"/>
  <c r="NV10" i="8" s="1"/>
  <c r="NP10" i="8"/>
  <c r="NQ10" i="8" s="1"/>
  <c r="NJ10" i="8"/>
  <c r="NI10" i="8"/>
  <c r="ND10" i="8"/>
  <c r="NE10" i="8" s="1"/>
  <c r="MY10" i="8"/>
  <c r="MZ10" i="8" s="1"/>
  <c r="MS10" i="8"/>
  <c r="MR10" i="8"/>
  <c r="MM10" i="8"/>
  <c r="MN10" i="8" s="1"/>
  <c r="MH10" i="8"/>
  <c r="MI10" i="8" s="1"/>
  <c r="MB10" i="8"/>
  <c r="MA10" i="8"/>
  <c r="LV10" i="8"/>
  <c r="LW10" i="8" s="1"/>
  <c r="LQ10" i="8"/>
  <c r="LR10" i="8" s="1"/>
  <c r="LK10" i="8"/>
  <c r="LJ10" i="8"/>
  <c r="LE10" i="8"/>
  <c r="LF10" i="8" s="1"/>
  <c r="KZ10" i="8"/>
  <c r="LA10" i="8" s="1"/>
  <c r="KT10" i="8"/>
  <c r="KS10" i="8"/>
  <c r="KN10" i="8"/>
  <c r="KO10" i="8" s="1"/>
  <c r="KI10" i="8"/>
  <c r="KJ10" i="8" s="1"/>
  <c r="KC10" i="8"/>
  <c r="KB10" i="8"/>
  <c r="JW10" i="8"/>
  <c r="JX10" i="8" s="1"/>
  <c r="JR10" i="8"/>
  <c r="JS10" i="8" s="1"/>
  <c r="JL10" i="8"/>
  <c r="JK10" i="8"/>
  <c r="JF10" i="8"/>
  <c r="JG10" i="8" s="1"/>
  <c r="JA10" i="8"/>
  <c r="JB10" i="8" s="1"/>
  <c r="IU10" i="8"/>
  <c r="IT10" i="8"/>
  <c r="IO10" i="8"/>
  <c r="IP10" i="8" s="1"/>
  <c r="IJ10" i="8"/>
  <c r="IK10" i="8" s="1"/>
  <c r="ID10" i="8"/>
  <c r="IC10" i="8"/>
  <c r="HX10" i="8"/>
  <c r="HY10" i="8" s="1"/>
  <c r="HS10" i="8"/>
  <c r="HT10" i="8" s="1"/>
  <c r="HM10" i="8"/>
  <c r="HL10" i="8"/>
  <c r="HG10" i="8"/>
  <c r="HH10" i="8" s="1"/>
  <c r="HB10" i="8"/>
  <c r="HC10" i="8" s="1"/>
  <c r="GV10" i="8"/>
  <c r="GU10" i="8"/>
  <c r="GP10" i="8"/>
  <c r="GQ10" i="8" s="1"/>
  <c r="GK10" i="8"/>
  <c r="GL10" i="8" s="1"/>
  <c r="GE10" i="8"/>
  <c r="GD10" i="8"/>
  <c r="FY10" i="8"/>
  <c r="FZ10" i="8" s="1"/>
  <c r="FT10" i="8"/>
  <c r="FU10" i="8" s="1"/>
  <c r="FN10" i="8"/>
  <c r="FM10" i="8"/>
  <c r="FH10" i="8"/>
  <c r="FI10" i="8" s="1"/>
  <c r="FC10" i="8"/>
  <c r="FD10" i="8" s="1"/>
  <c r="EW10" i="8"/>
  <c r="EV10" i="8"/>
  <c r="EQ10" i="8"/>
  <c r="ER10" i="8" s="1"/>
  <c r="EL10" i="8"/>
  <c r="EM10" i="8" s="1"/>
  <c r="EF10" i="8"/>
  <c r="EE10" i="8"/>
  <c r="DZ10" i="8"/>
  <c r="EA10" i="8" s="1"/>
  <c r="DU10" i="8"/>
  <c r="DV10" i="8" s="1"/>
  <c r="DO10" i="8"/>
  <c r="DN10" i="8"/>
  <c r="DI10" i="8"/>
  <c r="DJ10" i="8" s="1"/>
  <c r="DD10" i="8"/>
  <c r="DE10" i="8" s="1"/>
  <c r="CX10" i="8"/>
  <c r="CW10" i="8"/>
  <c r="CR10" i="8"/>
  <c r="CS10" i="8" s="1"/>
  <c r="CM10" i="8"/>
  <c r="CN10" i="8" s="1"/>
  <c r="CG10" i="8"/>
  <c r="CF10" i="8"/>
  <c r="CA10" i="8"/>
  <c r="CB10" i="8" s="1"/>
  <c r="BV10" i="8"/>
  <c r="BW10" i="8" s="1"/>
  <c r="BP10" i="8"/>
  <c r="BO10" i="8"/>
  <c r="BJ10" i="8"/>
  <c r="BK10" i="8" s="1"/>
  <c r="BE10" i="8"/>
  <c r="BF10" i="8" s="1"/>
  <c r="AY10" i="8"/>
  <c r="AX10" i="8"/>
  <c r="AS10" i="8"/>
  <c r="AT10" i="8" s="1"/>
  <c r="AN10" i="8"/>
  <c r="AO10" i="8" s="1"/>
  <c r="AH10" i="8"/>
  <c r="AG10" i="8"/>
  <c r="AB10" i="8"/>
  <c r="AC10" i="8" s="1"/>
  <c r="W10" i="8"/>
  <c r="X10" i="8" s="1"/>
  <c r="Q10" i="8"/>
  <c r="P10" i="8"/>
  <c r="K10" i="8"/>
  <c r="L10" i="8" s="1"/>
  <c r="F10" i="8"/>
  <c r="G10" i="8" s="1"/>
  <c r="SP9" i="8"/>
  <c r="SO9" i="8"/>
  <c r="SJ9" i="8"/>
  <c r="SK9" i="8" s="1"/>
  <c r="SE9" i="8"/>
  <c r="RY9" i="8"/>
  <c r="RX9" i="8"/>
  <c r="RS9" i="8"/>
  <c r="RT9" i="8" s="1"/>
  <c r="RN9" i="8"/>
  <c r="RH9" i="8"/>
  <c r="RG9" i="8"/>
  <c r="RB9" i="8"/>
  <c r="RC9" i="8" s="1"/>
  <c r="QW9" i="8"/>
  <c r="QQ9" i="8"/>
  <c r="QP9" i="8"/>
  <c r="QK9" i="8"/>
  <c r="QL9" i="8" s="1"/>
  <c r="QF9" i="8"/>
  <c r="PZ9" i="8"/>
  <c r="PY9" i="8"/>
  <c r="PT9" i="8"/>
  <c r="PU9" i="8" s="1"/>
  <c r="PO9" i="8"/>
  <c r="PI9" i="8"/>
  <c r="PH9" i="8"/>
  <c r="PC9" i="8"/>
  <c r="PD9" i="8" s="1"/>
  <c r="OX9" i="8"/>
  <c r="OR9" i="8"/>
  <c r="OQ9" i="8"/>
  <c r="OL9" i="8"/>
  <c r="OM9" i="8" s="1"/>
  <c r="OG9" i="8"/>
  <c r="OA9" i="8"/>
  <c r="NZ9" i="8"/>
  <c r="NU9" i="8"/>
  <c r="NV9" i="8" s="1"/>
  <c r="NP9" i="8"/>
  <c r="NJ9" i="8"/>
  <c r="NI9" i="8"/>
  <c r="ND9" i="8"/>
  <c r="NE9" i="8" s="1"/>
  <c r="MY9" i="8"/>
  <c r="MS9" i="8"/>
  <c r="MR9" i="8"/>
  <c r="MM9" i="8"/>
  <c r="MN9" i="8" s="1"/>
  <c r="MH9" i="8"/>
  <c r="MB9" i="8"/>
  <c r="MA9" i="8"/>
  <c r="LV9" i="8"/>
  <c r="LW9" i="8" s="1"/>
  <c r="LQ9" i="8"/>
  <c r="LK9" i="8"/>
  <c r="LJ9" i="8"/>
  <c r="LE9" i="8"/>
  <c r="LF9" i="8" s="1"/>
  <c r="LA9" i="8"/>
  <c r="KZ9" i="8"/>
  <c r="KS9" i="8"/>
  <c r="KT9" i="8" s="1"/>
  <c r="KN9" i="8"/>
  <c r="KO9" i="8" s="1"/>
  <c r="KI9" i="8"/>
  <c r="KD9" i="8"/>
  <c r="KE9" i="8" s="1"/>
  <c r="KC9" i="8"/>
  <c r="KB9" i="8"/>
  <c r="JW9" i="8"/>
  <c r="JX9" i="8" s="1"/>
  <c r="JS9" i="8"/>
  <c r="JR9" i="8"/>
  <c r="JK9" i="8"/>
  <c r="JL9" i="8" s="1"/>
  <c r="JF9" i="8"/>
  <c r="JG9" i="8" s="1"/>
  <c r="JA9" i="8"/>
  <c r="JM9" i="8" s="1"/>
  <c r="JN9" i="8" s="1"/>
  <c r="IU9" i="8"/>
  <c r="IT9" i="8"/>
  <c r="IO9" i="8"/>
  <c r="IP9" i="8" s="1"/>
  <c r="IK9" i="8"/>
  <c r="IJ9" i="8"/>
  <c r="IC9" i="8"/>
  <c r="ID9" i="8" s="1"/>
  <c r="HX9" i="8"/>
  <c r="HY9" i="8" s="1"/>
  <c r="HS9" i="8"/>
  <c r="IE9" i="8" s="1"/>
  <c r="IF9" i="8" s="1"/>
  <c r="HM9" i="8"/>
  <c r="HL9" i="8"/>
  <c r="HG9" i="8"/>
  <c r="HH9" i="8" s="1"/>
  <c r="HC9" i="8"/>
  <c r="HB9" i="8"/>
  <c r="GU9" i="8"/>
  <c r="GV9" i="8" s="1"/>
  <c r="GP9" i="8"/>
  <c r="GQ9" i="8" s="1"/>
  <c r="GK9" i="8"/>
  <c r="GW9" i="8" s="1"/>
  <c r="GX9" i="8" s="1"/>
  <c r="GE9" i="8"/>
  <c r="GD9" i="8"/>
  <c r="FY9" i="8"/>
  <c r="FZ9" i="8" s="1"/>
  <c r="FU9" i="8"/>
  <c r="FT9" i="8"/>
  <c r="FN9" i="8"/>
  <c r="FM9" i="8"/>
  <c r="FH9" i="8"/>
  <c r="FI9" i="8" s="1"/>
  <c r="FC9" i="8"/>
  <c r="FO9" i="8" s="1"/>
  <c r="FP9" i="8" s="1"/>
  <c r="EW9" i="8"/>
  <c r="EV9" i="8"/>
  <c r="EQ9" i="8"/>
  <c r="ER9" i="8" s="1"/>
  <c r="EM9" i="8"/>
  <c r="EL9" i="8"/>
  <c r="EF9" i="8"/>
  <c r="EE9" i="8"/>
  <c r="DZ9" i="8"/>
  <c r="EA9" i="8" s="1"/>
  <c r="DU9" i="8"/>
  <c r="EG9" i="8" s="1"/>
  <c r="EH9" i="8" s="1"/>
  <c r="DO9" i="8"/>
  <c r="DN9" i="8"/>
  <c r="DI9" i="8"/>
  <c r="DJ9" i="8" s="1"/>
  <c r="DE9" i="8"/>
  <c r="DD9" i="8"/>
  <c r="CX9" i="8"/>
  <c r="CW9" i="8"/>
  <c r="CR9" i="8"/>
  <c r="CS9" i="8" s="1"/>
  <c r="CM9" i="8"/>
  <c r="CY9" i="8" s="1"/>
  <c r="CZ9" i="8" s="1"/>
  <c r="CG9" i="8"/>
  <c r="CF9" i="8"/>
  <c r="CA9" i="8"/>
  <c r="CB9" i="8" s="1"/>
  <c r="BW9" i="8"/>
  <c r="BV9" i="8"/>
  <c r="BP9" i="8"/>
  <c r="BO9" i="8"/>
  <c r="BJ9" i="8"/>
  <c r="BK9" i="8" s="1"/>
  <c r="BE9" i="8"/>
  <c r="BQ9" i="8" s="1"/>
  <c r="BR9" i="8" s="1"/>
  <c r="AY9" i="8"/>
  <c r="AX9" i="8"/>
  <c r="AS9" i="8"/>
  <c r="AT9" i="8" s="1"/>
  <c r="AO9" i="8"/>
  <c r="AN9" i="8"/>
  <c r="AH9" i="8"/>
  <c r="AG9" i="8"/>
  <c r="AB9" i="8"/>
  <c r="AC9" i="8" s="1"/>
  <c r="W9" i="8"/>
  <c r="AI9" i="8" s="1"/>
  <c r="AJ9" i="8" s="1"/>
  <c r="Q9" i="8"/>
  <c r="P9" i="8"/>
  <c r="K9" i="8"/>
  <c r="L9" i="8" s="1"/>
  <c r="G9" i="8"/>
  <c r="F9" i="8"/>
  <c r="SP8" i="8"/>
  <c r="SO8" i="8"/>
  <c r="SJ8" i="8"/>
  <c r="SK8" i="8" s="1"/>
  <c r="SE8" i="8"/>
  <c r="SQ8" i="8" s="1"/>
  <c r="SR8" i="8" s="1"/>
  <c r="RY8" i="8"/>
  <c r="RX8" i="8"/>
  <c r="RS8" i="8"/>
  <c r="RT8" i="8" s="1"/>
  <c r="RO8" i="8"/>
  <c r="RN8" i="8"/>
  <c r="RH8" i="8"/>
  <c r="RG8" i="8"/>
  <c r="RB8" i="8"/>
  <c r="RC8" i="8" s="1"/>
  <c r="QW8" i="8"/>
  <c r="RI8" i="8" s="1"/>
  <c r="RJ8" i="8" s="1"/>
  <c r="QQ8" i="8"/>
  <c r="QP8" i="8"/>
  <c r="QK8" i="8"/>
  <c r="QL8" i="8" s="1"/>
  <c r="QG8" i="8"/>
  <c r="QF8" i="8"/>
  <c r="PZ8" i="8"/>
  <c r="PY8" i="8"/>
  <c r="PT8" i="8"/>
  <c r="PU8" i="8" s="1"/>
  <c r="PO8" i="8"/>
  <c r="QA8" i="8" s="1"/>
  <c r="QB8" i="8" s="1"/>
  <c r="PI8" i="8"/>
  <c r="PH8" i="8"/>
  <c r="PC8" i="8"/>
  <c r="PD8" i="8" s="1"/>
  <c r="OY8" i="8"/>
  <c r="OX8" i="8"/>
  <c r="OR8" i="8"/>
  <c r="OQ8" i="8"/>
  <c r="OL8" i="8"/>
  <c r="OM8" i="8" s="1"/>
  <c r="OG8" i="8"/>
  <c r="OS8" i="8" s="1"/>
  <c r="OT8" i="8" s="1"/>
  <c r="OA8" i="8"/>
  <c r="NZ8" i="8"/>
  <c r="NU8" i="8"/>
  <c r="NV8" i="8" s="1"/>
  <c r="NQ8" i="8"/>
  <c r="NP8" i="8"/>
  <c r="NJ8" i="8"/>
  <c r="NI8" i="8"/>
  <c r="ND8" i="8"/>
  <c r="NE8" i="8" s="1"/>
  <c r="MY8" i="8"/>
  <c r="NK8" i="8" s="1"/>
  <c r="NL8" i="8" s="1"/>
  <c r="MS8" i="8"/>
  <c r="MR8" i="8"/>
  <c r="MM8" i="8"/>
  <c r="MN8" i="8" s="1"/>
  <c r="MI8" i="8"/>
  <c r="MH8" i="8"/>
  <c r="MB8" i="8"/>
  <c r="MA8" i="8"/>
  <c r="LV8" i="8"/>
  <c r="LW8" i="8" s="1"/>
  <c r="LQ8" i="8"/>
  <c r="MC8" i="8" s="1"/>
  <c r="MD8" i="8" s="1"/>
  <c r="LK8" i="8"/>
  <c r="LJ8" i="8"/>
  <c r="LE8" i="8"/>
  <c r="LF8" i="8" s="1"/>
  <c r="LA8" i="8"/>
  <c r="KZ8" i="8"/>
  <c r="KT8" i="8"/>
  <c r="KS8" i="8"/>
  <c r="KN8" i="8"/>
  <c r="KO8" i="8" s="1"/>
  <c r="KI8" i="8"/>
  <c r="KU8" i="8" s="1"/>
  <c r="KV8" i="8" s="1"/>
  <c r="KC8" i="8"/>
  <c r="KB8" i="8"/>
  <c r="JW8" i="8"/>
  <c r="JS8" i="8"/>
  <c r="JR8" i="8"/>
  <c r="JL8" i="8"/>
  <c r="JK8" i="8"/>
  <c r="JF8" i="8"/>
  <c r="JG8" i="8" s="1"/>
  <c r="JA8" i="8"/>
  <c r="IU8" i="8"/>
  <c r="IT8" i="8"/>
  <c r="IO8" i="8"/>
  <c r="IK8" i="8"/>
  <c r="IJ8" i="8"/>
  <c r="ID8" i="8"/>
  <c r="IC8" i="8"/>
  <c r="HX8" i="8"/>
  <c r="HY8" i="8" s="1"/>
  <c r="HS8" i="8"/>
  <c r="HM8" i="8"/>
  <c r="HL8" i="8"/>
  <c r="HG8" i="8"/>
  <c r="HC8" i="8"/>
  <c r="HB8" i="8"/>
  <c r="GV8" i="8"/>
  <c r="GU8" i="8"/>
  <c r="GP8" i="8"/>
  <c r="GQ8" i="8" s="1"/>
  <c r="GK8" i="8"/>
  <c r="GE8" i="8"/>
  <c r="GD8" i="8"/>
  <c r="FY8" i="8"/>
  <c r="FU8" i="8"/>
  <c r="FT8" i="8"/>
  <c r="FN8" i="8"/>
  <c r="FM8" i="8"/>
  <c r="FH8" i="8"/>
  <c r="FI8" i="8" s="1"/>
  <c r="FC8" i="8"/>
  <c r="EW8" i="8"/>
  <c r="EV8" i="8"/>
  <c r="EQ8" i="8"/>
  <c r="EM8" i="8"/>
  <c r="EL8" i="8"/>
  <c r="EF8" i="8"/>
  <c r="EE8" i="8"/>
  <c r="DZ8" i="8"/>
  <c r="EA8" i="8" s="1"/>
  <c r="DU8" i="8"/>
  <c r="DO8" i="8"/>
  <c r="DN8" i="8"/>
  <c r="DI8" i="8"/>
  <c r="DE8" i="8"/>
  <c r="DD8" i="8"/>
  <c r="CX8" i="8"/>
  <c r="CW8" i="8"/>
  <c r="CR8" i="8"/>
  <c r="CS8" i="8" s="1"/>
  <c r="CM8" i="8"/>
  <c r="CG8" i="8"/>
  <c r="CF8" i="8"/>
  <c r="CA8" i="8"/>
  <c r="BW8" i="8"/>
  <c r="BV8" i="8"/>
  <c r="BP8" i="8"/>
  <c r="BO8" i="8"/>
  <c r="BJ8" i="8"/>
  <c r="BK8" i="8" s="1"/>
  <c r="BE8" i="8"/>
  <c r="AY8" i="8"/>
  <c r="AX8" i="8"/>
  <c r="AS8" i="8"/>
  <c r="AO8" i="8"/>
  <c r="AN8" i="8"/>
  <c r="AH8" i="8"/>
  <c r="AG8" i="8"/>
  <c r="AB8" i="8"/>
  <c r="AC8" i="8" s="1"/>
  <c r="W8" i="8"/>
  <c r="Q8" i="8"/>
  <c r="P8" i="8"/>
  <c r="K8" i="8"/>
  <c r="G8" i="8"/>
  <c r="F8" i="8"/>
  <c r="SP7" i="8"/>
  <c r="SO7" i="8"/>
  <c r="SJ7" i="8"/>
  <c r="SK7" i="8" s="1"/>
  <c r="SE7" i="8"/>
  <c r="RY7" i="8"/>
  <c r="RX7" i="8"/>
  <c r="RT7" i="8"/>
  <c r="RS7" i="8"/>
  <c r="RZ7" i="8" s="1"/>
  <c r="SA7" i="8" s="1"/>
  <c r="RO7" i="8"/>
  <c r="RN7" i="8"/>
  <c r="RH7" i="8"/>
  <c r="RG7" i="8"/>
  <c r="RC7" i="8"/>
  <c r="RB7" i="8"/>
  <c r="RI7" i="8" s="1"/>
  <c r="RJ7" i="8" s="1"/>
  <c r="QX7" i="8"/>
  <c r="QW7" i="8"/>
  <c r="QQ7" i="8"/>
  <c r="QP7" i="8"/>
  <c r="QL7" i="8"/>
  <c r="QK7" i="8"/>
  <c r="QR7" i="8" s="1"/>
  <c r="QS7" i="8" s="1"/>
  <c r="QG7" i="8"/>
  <c r="QF7" i="8"/>
  <c r="PZ7" i="8"/>
  <c r="PY7" i="8"/>
  <c r="PT7" i="8"/>
  <c r="QA7" i="8" s="1"/>
  <c r="QB7" i="8" s="1"/>
  <c r="PP7" i="8"/>
  <c r="PO7" i="8"/>
  <c r="PI7" i="8"/>
  <c r="PH7" i="8"/>
  <c r="PC7" i="8"/>
  <c r="PJ7" i="8" s="1"/>
  <c r="PK7" i="8" s="1"/>
  <c r="OY7" i="8"/>
  <c r="OX7" i="8"/>
  <c r="OR7" i="8"/>
  <c r="OQ7" i="8"/>
  <c r="OL7" i="8"/>
  <c r="OS7" i="8" s="1"/>
  <c r="OT7" i="8" s="1"/>
  <c r="OH7" i="8"/>
  <c r="OG7" i="8"/>
  <c r="OA7" i="8"/>
  <c r="NZ7" i="8"/>
  <c r="NU7" i="8"/>
  <c r="OB7" i="8" s="1"/>
  <c r="OC7" i="8" s="1"/>
  <c r="NQ7" i="8"/>
  <c r="NP7" i="8"/>
  <c r="NJ7" i="8"/>
  <c r="NI7" i="8"/>
  <c r="ND7" i="8"/>
  <c r="NK7" i="8" s="1"/>
  <c r="NL7" i="8" s="1"/>
  <c r="MZ7" i="8"/>
  <c r="MY7" i="8"/>
  <c r="MS7" i="8"/>
  <c r="MR7" i="8"/>
  <c r="MM7" i="8"/>
  <c r="MT7" i="8" s="1"/>
  <c r="MU7" i="8" s="1"/>
  <c r="MI7" i="8"/>
  <c r="MH7" i="8"/>
  <c r="MB7" i="8"/>
  <c r="MA7" i="8"/>
  <c r="LV7" i="8"/>
  <c r="MC7" i="8" s="1"/>
  <c r="MD7" i="8" s="1"/>
  <c r="LR7" i="8"/>
  <c r="LQ7" i="8"/>
  <c r="LK7" i="8"/>
  <c r="LJ7" i="8"/>
  <c r="LE7" i="8"/>
  <c r="LL7" i="8" s="1"/>
  <c r="LM7" i="8" s="1"/>
  <c r="LA7" i="8"/>
  <c r="KZ7" i="8"/>
  <c r="KT7" i="8"/>
  <c r="KS7" i="8"/>
  <c r="KN7" i="8"/>
  <c r="KU7" i="8" s="1"/>
  <c r="KV7" i="8" s="1"/>
  <c r="KJ7" i="8"/>
  <c r="KI7" i="8"/>
  <c r="KC7" i="8"/>
  <c r="KB7" i="8"/>
  <c r="JW7" i="8"/>
  <c r="KD7" i="8" s="1"/>
  <c r="KE7" i="8" s="1"/>
  <c r="JS7" i="8"/>
  <c r="JR7" i="8"/>
  <c r="JL7" i="8"/>
  <c r="JK7" i="8"/>
  <c r="JF7" i="8"/>
  <c r="JM7" i="8" s="1"/>
  <c r="JN7" i="8" s="1"/>
  <c r="JA7" i="8"/>
  <c r="JB7" i="8" s="1"/>
  <c r="IT7" i="8"/>
  <c r="IU7" i="8" s="1"/>
  <c r="IO7" i="8"/>
  <c r="IP7" i="8" s="1"/>
  <c r="IJ7" i="8"/>
  <c r="IK7" i="8" s="1"/>
  <c r="IC7" i="8"/>
  <c r="ID7" i="8" s="1"/>
  <c r="HX7" i="8"/>
  <c r="HY7" i="8" s="1"/>
  <c r="HS7" i="8"/>
  <c r="HT7" i="8" s="1"/>
  <c r="HL7" i="8"/>
  <c r="HM7" i="8" s="1"/>
  <c r="HG7" i="8"/>
  <c r="HH7" i="8" s="1"/>
  <c r="HB7" i="8"/>
  <c r="HC7" i="8" s="1"/>
  <c r="GU7" i="8"/>
  <c r="GV7" i="8" s="1"/>
  <c r="GP7" i="8"/>
  <c r="GQ7" i="8" s="1"/>
  <c r="GK7" i="8"/>
  <c r="GL7" i="8" s="1"/>
  <c r="GD7" i="8"/>
  <c r="GE7" i="8" s="1"/>
  <c r="FY7" i="8"/>
  <c r="FZ7" i="8" s="1"/>
  <c r="FT7" i="8"/>
  <c r="FU7" i="8" s="1"/>
  <c r="FM7" i="8"/>
  <c r="FN7" i="8" s="1"/>
  <c r="FH7" i="8"/>
  <c r="FI7" i="8" s="1"/>
  <c r="FC7" i="8"/>
  <c r="FD7" i="8" s="1"/>
  <c r="EV7" i="8"/>
  <c r="EW7" i="8" s="1"/>
  <c r="EQ7" i="8"/>
  <c r="ER7" i="8" s="1"/>
  <c r="EL7" i="8"/>
  <c r="EM7" i="8" s="1"/>
  <c r="EE7" i="8"/>
  <c r="EF7" i="8" s="1"/>
  <c r="DZ7" i="8"/>
  <c r="EA7" i="8" s="1"/>
  <c r="DU7" i="8"/>
  <c r="DV7" i="8" s="1"/>
  <c r="DN7" i="8"/>
  <c r="DO7" i="8" s="1"/>
  <c r="DI7" i="8"/>
  <c r="DJ7" i="8" s="1"/>
  <c r="DD7" i="8"/>
  <c r="DE7" i="8" s="1"/>
  <c r="CW7" i="8"/>
  <c r="CX7" i="8" s="1"/>
  <c r="CR7" i="8"/>
  <c r="CS7" i="8" s="1"/>
  <c r="CM7" i="8"/>
  <c r="CN7" i="8" s="1"/>
  <c r="CF7" i="8"/>
  <c r="CG7" i="8" s="1"/>
  <c r="CA7" i="8"/>
  <c r="CB7" i="8" s="1"/>
  <c r="BV7" i="8"/>
  <c r="BW7" i="8" s="1"/>
  <c r="BO7" i="8"/>
  <c r="BP7" i="8" s="1"/>
  <c r="BJ7" i="8"/>
  <c r="BK7" i="8" s="1"/>
  <c r="BE7" i="8"/>
  <c r="BF7" i="8" s="1"/>
  <c r="AX7" i="8"/>
  <c r="AY7" i="8" s="1"/>
  <c r="AS7" i="8"/>
  <c r="AT7" i="8" s="1"/>
  <c r="AN7" i="8"/>
  <c r="AO7" i="8" s="1"/>
  <c r="AG7" i="8"/>
  <c r="AH7" i="8" s="1"/>
  <c r="AB7" i="8"/>
  <c r="AC7" i="8" s="1"/>
  <c r="W7" i="8"/>
  <c r="X7" i="8" s="1"/>
  <c r="P7" i="8"/>
  <c r="Q7" i="8" s="1"/>
  <c r="K7" i="8"/>
  <c r="L7" i="8" s="1"/>
  <c r="F7" i="8"/>
  <c r="G7" i="8" s="1"/>
  <c r="SO6" i="8"/>
  <c r="SP6" i="8" s="1"/>
  <c r="SJ6" i="8"/>
  <c r="SK6" i="8" s="1"/>
  <c r="SE6" i="8"/>
  <c r="SF6" i="8" s="1"/>
  <c r="RX6" i="8"/>
  <c r="RY6" i="8" s="1"/>
  <c r="RS6" i="8"/>
  <c r="RT6" i="8" s="1"/>
  <c r="RN6" i="8"/>
  <c r="RO6" i="8" s="1"/>
  <c r="RG6" i="8"/>
  <c r="RH6" i="8" s="1"/>
  <c r="RB6" i="8"/>
  <c r="RC6" i="8" s="1"/>
  <c r="QW6" i="8"/>
  <c r="QX6" i="8" s="1"/>
  <c r="QP6" i="8"/>
  <c r="QQ6" i="8" s="1"/>
  <c r="QK6" i="8"/>
  <c r="QL6" i="8" s="1"/>
  <c r="QF6" i="8"/>
  <c r="QG6" i="8" s="1"/>
  <c r="PY6" i="8"/>
  <c r="PZ6" i="8" s="1"/>
  <c r="PT6" i="8"/>
  <c r="PU6" i="8" s="1"/>
  <c r="PO6" i="8"/>
  <c r="PP6" i="8" s="1"/>
  <c r="PH6" i="8"/>
  <c r="PI6" i="8" s="1"/>
  <c r="PC6" i="8"/>
  <c r="PD6" i="8" s="1"/>
  <c r="OX6" i="8"/>
  <c r="OY6" i="8" s="1"/>
  <c r="OQ6" i="8"/>
  <c r="OR6" i="8" s="1"/>
  <c r="OL6" i="8"/>
  <c r="OM6" i="8" s="1"/>
  <c r="OG6" i="8"/>
  <c r="OH6" i="8" s="1"/>
  <c r="NZ6" i="8"/>
  <c r="OA6" i="8" s="1"/>
  <c r="NU6" i="8"/>
  <c r="NV6" i="8" s="1"/>
  <c r="NP6" i="8"/>
  <c r="NQ6" i="8" s="1"/>
  <c r="NI6" i="8"/>
  <c r="NJ6" i="8" s="1"/>
  <c r="ND6" i="8"/>
  <c r="NE6" i="8" s="1"/>
  <c r="MY6" i="8"/>
  <c r="MZ6" i="8" s="1"/>
  <c r="MR6" i="8"/>
  <c r="MS6" i="8" s="1"/>
  <c r="MM6" i="8"/>
  <c r="MN6" i="8" s="1"/>
  <c r="MH6" i="8"/>
  <c r="MI6" i="8" s="1"/>
  <c r="MA6" i="8"/>
  <c r="MB6" i="8" s="1"/>
  <c r="LV6" i="8"/>
  <c r="LW6" i="8" s="1"/>
  <c r="LQ6" i="8"/>
  <c r="LR6" i="8" s="1"/>
  <c r="LJ6" i="8"/>
  <c r="LK6" i="8" s="1"/>
  <c r="LE6" i="8"/>
  <c r="LF6" i="8" s="1"/>
  <c r="KZ6" i="8"/>
  <c r="LA6" i="8" s="1"/>
  <c r="KS6" i="8"/>
  <c r="KT6" i="8" s="1"/>
  <c r="KN6" i="8"/>
  <c r="KO6" i="8" s="1"/>
  <c r="KI6" i="8"/>
  <c r="KJ6" i="8" s="1"/>
  <c r="KB6" i="8"/>
  <c r="KC6" i="8" s="1"/>
  <c r="JW6" i="8"/>
  <c r="JX6" i="8" s="1"/>
  <c r="JR6" i="8"/>
  <c r="JS6" i="8" s="1"/>
  <c r="JK6" i="8"/>
  <c r="JL6" i="8" s="1"/>
  <c r="JF6" i="8"/>
  <c r="JG6" i="8" s="1"/>
  <c r="JA6" i="8"/>
  <c r="JB6" i="8" s="1"/>
  <c r="IT6" i="8"/>
  <c r="IU6" i="8" s="1"/>
  <c r="IO6" i="8"/>
  <c r="IP6" i="8" s="1"/>
  <c r="IJ6" i="8"/>
  <c r="IK6" i="8" s="1"/>
  <c r="IC6" i="8"/>
  <c r="ID6" i="8" s="1"/>
  <c r="HX6" i="8"/>
  <c r="HY6" i="8" s="1"/>
  <c r="HS6" i="8"/>
  <c r="HT6" i="8" s="1"/>
  <c r="HL6" i="8"/>
  <c r="HM6" i="8" s="1"/>
  <c r="HG6" i="8"/>
  <c r="HH6" i="8" s="1"/>
  <c r="HB6" i="8"/>
  <c r="HC6" i="8" s="1"/>
  <c r="GU6" i="8"/>
  <c r="GV6" i="8" s="1"/>
  <c r="GP6" i="8"/>
  <c r="GQ6" i="8" s="1"/>
  <c r="GK6" i="8"/>
  <c r="GL6" i="8" s="1"/>
  <c r="GD6" i="8"/>
  <c r="GE6" i="8" s="1"/>
  <c r="FY6" i="8"/>
  <c r="FZ6" i="8" s="1"/>
  <c r="FT6" i="8"/>
  <c r="FU6" i="8" s="1"/>
  <c r="FM6" i="8"/>
  <c r="FN6" i="8" s="1"/>
  <c r="FH6" i="8"/>
  <c r="FI6" i="8" s="1"/>
  <c r="FC6" i="8"/>
  <c r="FD6" i="8" s="1"/>
  <c r="EV6" i="8"/>
  <c r="EW6" i="8" s="1"/>
  <c r="EQ6" i="8"/>
  <c r="ER6" i="8" s="1"/>
  <c r="EL6" i="8"/>
  <c r="EM6" i="8" s="1"/>
  <c r="EE6" i="8"/>
  <c r="EF6" i="8" s="1"/>
  <c r="DZ6" i="8"/>
  <c r="EA6" i="8" s="1"/>
  <c r="DU6" i="8"/>
  <c r="DV6" i="8" s="1"/>
  <c r="DN6" i="8"/>
  <c r="DO6" i="8" s="1"/>
  <c r="DI6" i="8"/>
  <c r="DJ6" i="8" s="1"/>
  <c r="DD6" i="8"/>
  <c r="DE6" i="8" s="1"/>
  <c r="CW6" i="8"/>
  <c r="CX6" i="8" s="1"/>
  <c r="CR6" i="8"/>
  <c r="CS6" i="8" s="1"/>
  <c r="CM6" i="8"/>
  <c r="CN6" i="8" s="1"/>
  <c r="CF6" i="8"/>
  <c r="CG6" i="8" s="1"/>
  <c r="CA6" i="8"/>
  <c r="CB6" i="8" s="1"/>
  <c r="BV6" i="8"/>
  <c r="BW6" i="8" s="1"/>
  <c r="BO6" i="8"/>
  <c r="BP6" i="8" s="1"/>
  <c r="BJ6" i="8"/>
  <c r="BK6" i="8" s="1"/>
  <c r="BE6" i="8"/>
  <c r="BF6" i="8" s="1"/>
  <c r="AX6" i="8"/>
  <c r="AY6" i="8" s="1"/>
  <c r="AS6" i="8"/>
  <c r="AT6" i="8" s="1"/>
  <c r="AN6" i="8"/>
  <c r="AO6" i="8" s="1"/>
  <c r="AG6" i="8"/>
  <c r="AH6" i="8" s="1"/>
  <c r="AB6" i="8"/>
  <c r="AC6" i="8" s="1"/>
  <c r="W6" i="8"/>
  <c r="X6" i="8" s="1"/>
  <c r="P6" i="8"/>
  <c r="Q6" i="8" s="1"/>
  <c r="K6" i="8"/>
  <c r="L6" i="8" s="1"/>
  <c r="F6" i="8"/>
  <c r="G6" i="8" s="1"/>
  <c r="SO5" i="8"/>
  <c r="SP5" i="8" s="1"/>
  <c r="SJ5" i="8"/>
  <c r="SK5" i="8" s="1"/>
  <c r="SE5" i="8"/>
  <c r="SF5" i="8" s="1"/>
  <c r="RX5" i="8"/>
  <c r="RY5" i="8" s="1"/>
  <c r="RS5" i="8"/>
  <c r="RT5" i="8" s="1"/>
  <c r="RN5" i="8"/>
  <c r="RO5" i="8" s="1"/>
  <c r="RG5" i="8"/>
  <c r="RH5" i="8" s="1"/>
  <c r="RB5" i="8"/>
  <c r="RC5" i="8" s="1"/>
  <c r="QW5" i="8"/>
  <c r="QX5" i="8" s="1"/>
  <c r="QP5" i="8"/>
  <c r="QQ5" i="8" s="1"/>
  <c r="QK5" i="8"/>
  <c r="QL5" i="8" s="1"/>
  <c r="QF5" i="8"/>
  <c r="QG5" i="8" s="1"/>
  <c r="PY5" i="8"/>
  <c r="PZ5" i="8" s="1"/>
  <c r="PT5" i="8"/>
  <c r="PU5" i="8" s="1"/>
  <c r="PO5" i="8"/>
  <c r="PP5" i="8" s="1"/>
  <c r="PH5" i="8"/>
  <c r="PI5" i="8" s="1"/>
  <c r="PC5" i="8"/>
  <c r="PD5" i="8" s="1"/>
  <c r="OX5" i="8"/>
  <c r="OY5" i="8" s="1"/>
  <c r="OQ5" i="8"/>
  <c r="OR5" i="8" s="1"/>
  <c r="OL5" i="8"/>
  <c r="OM5" i="8" s="1"/>
  <c r="OG5" i="8"/>
  <c r="OH5" i="8" s="1"/>
  <c r="NZ5" i="8"/>
  <c r="OA5" i="8" s="1"/>
  <c r="NU5" i="8"/>
  <c r="NV5" i="8" s="1"/>
  <c r="NP5" i="8"/>
  <c r="NQ5" i="8" s="1"/>
  <c r="NI5" i="8"/>
  <c r="NJ5" i="8" s="1"/>
  <c r="ND5" i="8"/>
  <c r="NE5" i="8" s="1"/>
  <c r="MY5" i="8"/>
  <c r="MZ5" i="8" s="1"/>
  <c r="MR5" i="8"/>
  <c r="MS5" i="8" s="1"/>
  <c r="MM5" i="8"/>
  <c r="MN5" i="8" s="1"/>
  <c r="MH5" i="8"/>
  <c r="MI5" i="8" s="1"/>
  <c r="MA5" i="8"/>
  <c r="MB5" i="8" s="1"/>
  <c r="LV5" i="8"/>
  <c r="LW5" i="8" s="1"/>
  <c r="LQ5" i="8"/>
  <c r="LR5" i="8" s="1"/>
  <c r="LJ5" i="8"/>
  <c r="LK5" i="8" s="1"/>
  <c r="LE5" i="8"/>
  <c r="LF5" i="8" s="1"/>
  <c r="KZ5" i="8"/>
  <c r="LA5" i="8" s="1"/>
  <c r="KS5" i="8"/>
  <c r="KT5" i="8" s="1"/>
  <c r="KN5" i="8"/>
  <c r="KO5" i="8" s="1"/>
  <c r="KI5" i="8"/>
  <c r="KJ5" i="8" s="1"/>
  <c r="KB5" i="8"/>
  <c r="KC5" i="8" s="1"/>
  <c r="JW5" i="8"/>
  <c r="JX5" i="8" s="1"/>
  <c r="JR5" i="8"/>
  <c r="JS5" i="8" s="1"/>
  <c r="JK5" i="8"/>
  <c r="JL5" i="8" s="1"/>
  <c r="JF5" i="8"/>
  <c r="JG5" i="8" s="1"/>
  <c r="JA5" i="8"/>
  <c r="JB5" i="8" s="1"/>
  <c r="IT5" i="8"/>
  <c r="IU5" i="8" s="1"/>
  <c r="IO5" i="8"/>
  <c r="IP5" i="8" s="1"/>
  <c r="IJ5" i="8"/>
  <c r="IK5" i="8" s="1"/>
  <c r="IC5" i="8"/>
  <c r="ID5" i="8" s="1"/>
  <c r="HX5" i="8"/>
  <c r="HY5" i="8" s="1"/>
  <c r="HS5" i="8"/>
  <c r="HT5" i="8" s="1"/>
  <c r="HL5" i="8"/>
  <c r="HM5" i="8" s="1"/>
  <c r="HG5" i="8"/>
  <c r="HH5" i="8" s="1"/>
  <c r="HB5" i="8"/>
  <c r="HC5" i="8" s="1"/>
  <c r="GU5" i="8"/>
  <c r="GV5" i="8" s="1"/>
  <c r="GP5" i="8"/>
  <c r="GQ5" i="8" s="1"/>
  <c r="GK5" i="8"/>
  <c r="GL5" i="8" s="1"/>
  <c r="GD5" i="8"/>
  <c r="GE5" i="8" s="1"/>
  <c r="FY5" i="8"/>
  <c r="FZ5" i="8" s="1"/>
  <c r="FT5" i="8"/>
  <c r="FU5" i="8" s="1"/>
  <c r="FM5" i="8"/>
  <c r="FN5" i="8" s="1"/>
  <c r="FH5" i="8"/>
  <c r="FI5" i="8" s="1"/>
  <c r="FC5" i="8"/>
  <c r="FD5" i="8" s="1"/>
  <c r="EV5" i="8"/>
  <c r="EW5" i="8" s="1"/>
  <c r="EQ5" i="8"/>
  <c r="ER5" i="8" s="1"/>
  <c r="EL5" i="8"/>
  <c r="EM5" i="8" s="1"/>
  <c r="EE5" i="8"/>
  <c r="EF5" i="8" s="1"/>
  <c r="DZ5" i="8"/>
  <c r="EA5" i="8" s="1"/>
  <c r="DU5" i="8"/>
  <c r="DV5" i="8" s="1"/>
  <c r="DN5" i="8"/>
  <c r="DO5" i="8" s="1"/>
  <c r="DI5" i="8"/>
  <c r="DJ5" i="8" s="1"/>
  <c r="DD5" i="8"/>
  <c r="DE5" i="8" s="1"/>
  <c r="CW5" i="8"/>
  <c r="CX5" i="8" s="1"/>
  <c r="CR5" i="8"/>
  <c r="CS5" i="8" s="1"/>
  <c r="CM5" i="8"/>
  <c r="CN5" i="8" s="1"/>
  <c r="CF5" i="8"/>
  <c r="CG5" i="8" s="1"/>
  <c r="CA5" i="8"/>
  <c r="CB5" i="8" s="1"/>
  <c r="BV5" i="8"/>
  <c r="BW5" i="8" s="1"/>
  <c r="BO5" i="8"/>
  <c r="BP5" i="8" s="1"/>
  <c r="BJ5" i="8"/>
  <c r="BK5" i="8" s="1"/>
  <c r="BE5" i="8"/>
  <c r="BF5" i="8" s="1"/>
  <c r="AX5" i="8"/>
  <c r="AY5" i="8" s="1"/>
  <c r="AS5" i="8"/>
  <c r="AT5" i="8" s="1"/>
  <c r="AN5" i="8"/>
  <c r="AO5" i="8" s="1"/>
  <c r="AG5" i="8"/>
  <c r="AH5" i="8" s="1"/>
  <c r="AB5" i="8"/>
  <c r="AC5" i="8" s="1"/>
  <c r="W5" i="8"/>
  <c r="X5" i="8" s="1"/>
  <c r="P5" i="8"/>
  <c r="Q5" i="8" s="1"/>
  <c r="K5" i="8"/>
  <c r="L5" i="8" s="1"/>
  <c r="F5" i="8"/>
  <c r="G5" i="8" s="1"/>
  <c r="SO4" i="8"/>
  <c r="SP4" i="8" s="1"/>
  <c r="SJ4" i="8"/>
  <c r="SK4" i="8" s="1"/>
  <c r="SE4" i="8"/>
  <c r="SF4" i="8" s="1"/>
  <c r="RX4" i="8"/>
  <c r="RY4" i="8" s="1"/>
  <c r="RS4" i="8"/>
  <c r="RT4" i="8" s="1"/>
  <c r="RN4" i="8"/>
  <c r="RO4" i="8" s="1"/>
  <c r="RG4" i="8"/>
  <c r="RH4" i="8" s="1"/>
  <c r="RB4" i="8"/>
  <c r="RC4" i="8" s="1"/>
  <c r="QW4" i="8"/>
  <c r="QX4" i="8" s="1"/>
  <c r="QP4" i="8"/>
  <c r="QQ4" i="8" s="1"/>
  <c r="QK4" i="8"/>
  <c r="QL4" i="8" s="1"/>
  <c r="QF4" i="8"/>
  <c r="QG4" i="8" s="1"/>
  <c r="PY4" i="8"/>
  <c r="PZ4" i="8" s="1"/>
  <c r="PT4" i="8"/>
  <c r="PU4" i="8" s="1"/>
  <c r="PO4" i="8"/>
  <c r="PP4" i="8" s="1"/>
  <c r="PH4" i="8"/>
  <c r="PI4" i="8" s="1"/>
  <c r="PC4" i="8"/>
  <c r="PD4" i="8" s="1"/>
  <c r="OX4" i="8"/>
  <c r="OY4" i="8" s="1"/>
  <c r="OQ4" i="8"/>
  <c r="OR4" i="8" s="1"/>
  <c r="OL4" i="8"/>
  <c r="OM4" i="8" s="1"/>
  <c r="OG4" i="8"/>
  <c r="OH4" i="8" s="1"/>
  <c r="NZ4" i="8"/>
  <c r="OA4" i="8" s="1"/>
  <c r="NU4" i="8"/>
  <c r="NV4" i="8" s="1"/>
  <c r="NP4" i="8"/>
  <c r="NQ4" i="8" s="1"/>
  <c r="NI4" i="8"/>
  <c r="NJ4" i="8" s="1"/>
  <c r="ND4" i="8"/>
  <c r="NE4" i="8" s="1"/>
  <c r="MY4" i="8"/>
  <c r="MZ4" i="8" s="1"/>
  <c r="MI4" i="8"/>
  <c r="MH4" i="8"/>
  <c r="LR4" i="8"/>
  <c r="LQ4" i="8"/>
  <c r="LA4" i="8"/>
  <c r="KZ4" i="8"/>
  <c r="KJ4" i="8"/>
  <c r="KI4" i="8"/>
  <c r="JS4" i="8"/>
  <c r="JR4" i="8"/>
  <c r="JB4" i="8"/>
  <c r="JA4" i="8"/>
  <c r="IK4" i="8"/>
  <c r="IJ4" i="8"/>
  <c r="HT4" i="8"/>
  <c r="HS4" i="8"/>
  <c r="HC4" i="8"/>
  <c r="HB4" i="8"/>
  <c r="GL4" i="8"/>
  <c r="GK4" i="8"/>
  <c r="FU4" i="8"/>
  <c r="FT4" i="8"/>
  <c r="FD4" i="8"/>
  <c r="FC4" i="8"/>
  <c r="DV4" i="8"/>
  <c r="DU4" i="8"/>
  <c r="CN4" i="8"/>
  <c r="CM4" i="8"/>
  <c r="BF4" i="8"/>
  <c r="BE4" i="8"/>
  <c r="X4" i="8"/>
  <c r="W4" i="8"/>
  <c r="AV3" i="8"/>
  <c r="BM3" i="8" s="1"/>
  <c r="CD3" i="8" s="1"/>
  <c r="CU3" i="8" s="1"/>
  <c r="DL3" i="8" s="1"/>
  <c r="EC3" i="8" s="1"/>
  <c r="ET3" i="8" s="1"/>
  <c r="FK3" i="8" s="1"/>
  <c r="GB3" i="8" s="1"/>
  <c r="GS3" i="8" s="1"/>
  <c r="HJ3" i="8" s="1"/>
  <c r="IA3" i="8" s="1"/>
  <c r="IR3" i="8" s="1"/>
  <c r="JI3" i="8" s="1"/>
  <c r="JZ3" i="8" s="1"/>
  <c r="KQ3" i="8" s="1"/>
  <c r="LH3" i="8" s="1"/>
  <c r="LY3" i="8" s="1"/>
  <c r="MP3" i="8" s="1"/>
  <c r="NG3" i="8" s="1"/>
  <c r="NX3" i="8" s="1"/>
  <c r="OO3" i="8" s="1"/>
  <c r="PF3" i="8" s="1"/>
  <c r="PW3" i="8" s="1"/>
  <c r="QN3" i="8" s="1"/>
  <c r="RE3" i="8" s="1"/>
  <c r="RV3" i="8" s="1"/>
  <c r="SM3" i="8" s="1"/>
  <c r="AR3" i="8"/>
  <c r="BI3" i="8" s="1"/>
  <c r="BZ3" i="8" s="1"/>
  <c r="CQ3" i="8" s="1"/>
  <c r="DH3" i="8" s="1"/>
  <c r="DY3" i="8" s="1"/>
  <c r="EP3" i="8" s="1"/>
  <c r="FG3" i="8" s="1"/>
  <c r="FX3" i="8" s="1"/>
  <c r="GO3" i="8" s="1"/>
  <c r="HF3" i="8" s="1"/>
  <c r="HW3" i="8" s="1"/>
  <c r="IN3" i="8" s="1"/>
  <c r="JE3" i="8" s="1"/>
  <c r="JV3" i="8" s="1"/>
  <c r="KM3" i="8" s="1"/>
  <c r="LD3" i="8" s="1"/>
  <c r="LU3" i="8" s="1"/>
  <c r="ML3" i="8" s="1"/>
  <c r="NC3" i="8" s="1"/>
  <c r="NT3" i="8" s="1"/>
  <c r="OK3" i="8" s="1"/>
  <c r="PB3" i="8" s="1"/>
  <c r="PS3" i="8" s="1"/>
  <c r="QJ3" i="8" s="1"/>
  <c r="RA3" i="8" s="1"/>
  <c r="RR3" i="8" s="1"/>
  <c r="SI3" i="8" s="1"/>
  <c r="AP3" i="8"/>
  <c r="BG3" i="8" s="1"/>
  <c r="BX3" i="8" s="1"/>
  <c r="CO3" i="8" s="1"/>
  <c r="DF3" i="8" s="1"/>
  <c r="DW3" i="8" s="1"/>
  <c r="EN3" i="8" s="1"/>
  <c r="FE3" i="8" s="1"/>
  <c r="FV3" i="8" s="1"/>
  <c r="GM3" i="8" s="1"/>
  <c r="HD3" i="8" s="1"/>
  <c r="HU3" i="8" s="1"/>
  <c r="IL3" i="8" s="1"/>
  <c r="JC3" i="8" s="1"/>
  <c r="JT3" i="8" s="1"/>
  <c r="KK3" i="8" s="1"/>
  <c r="LB3" i="8" s="1"/>
  <c r="LS3" i="8" s="1"/>
  <c r="MJ3" i="8" s="1"/>
  <c r="NA3" i="8" s="1"/>
  <c r="NR3" i="8" s="1"/>
  <c r="OI3" i="8" s="1"/>
  <c r="OZ3" i="8" s="1"/>
  <c r="PQ3" i="8" s="1"/>
  <c r="QH3" i="8" s="1"/>
  <c r="QY3" i="8" s="1"/>
  <c r="RP3" i="8" s="1"/>
  <c r="SG3" i="8" s="1"/>
  <c r="AL3" i="8"/>
  <c r="BC3" i="8" s="1"/>
  <c r="BT3" i="8" s="1"/>
  <c r="CK3" i="8" s="1"/>
  <c r="DB3" i="8" s="1"/>
  <c r="DS3" i="8" s="1"/>
  <c r="EJ3" i="8" s="1"/>
  <c r="FA3" i="8" s="1"/>
  <c r="FR3" i="8" s="1"/>
  <c r="GI3" i="8" s="1"/>
  <c r="GZ3" i="8" s="1"/>
  <c r="HQ3" i="8" s="1"/>
  <c r="IH3" i="8" s="1"/>
  <c r="IY3" i="8" s="1"/>
  <c r="JP3" i="8" s="1"/>
  <c r="KG3" i="8" s="1"/>
  <c r="KX3" i="8" s="1"/>
  <c r="LO3" i="8" s="1"/>
  <c r="MF3" i="8" s="1"/>
  <c r="MW3" i="8" s="1"/>
  <c r="NN3" i="8" s="1"/>
  <c r="OE3" i="8" s="1"/>
  <c r="OV3" i="8" s="1"/>
  <c r="PM3" i="8" s="1"/>
  <c r="QD3" i="8" s="1"/>
  <c r="QU3" i="8" s="1"/>
  <c r="RL3" i="8" s="1"/>
  <c r="SC3" i="8" s="1"/>
  <c r="AF3" i="8"/>
  <c r="AW3" i="8" s="1"/>
  <c r="BN3" i="8" s="1"/>
  <c r="CE3" i="8" s="1"/>
  <c r="CV3" i="8" s="1"/>
  <c r="DM3" i="8" s="1"/>
  <c r="ED3" i="8" s="1"/>
  <c r="EU3" i="8" s="1"/>
  <c r="FL3" i="8" s="1"/>
  <c r="GC3" i="8" s="1"/>
  <c r="GT3" i="8" s="1"/>
  <c r="HK3" i="8" s="1"/>
  <c r="IB3" i="8" s="1"/>
  <c r="IS3" i="8" s="1"/>
  <c r="JJ3" i="8" s="1"/>
  <c r="KA3" i="8" s="1"/>
  <c r="KR3" i="8" s="1"/>
  <c r="LI3" i="8" s="1"/>
  <c r="LZ3" i="8" s="1"/>
  <c r="MQ3" i="8" s="1"/>
  <c r="NH3" i="8" s="1"/>
  <c r="NY3" i="8" s="1"/>
  <c r="OP3" i="8" s="1"/>
  <c r="PG3" i="8" s="1"/>
  <c r="PX3" i="8" s="1"/>
  <c r="QO3" i="8" s="1"/>
  <c r="RF3" i="8" s="1"/>
  <c r="RW3" i="8" s="1"/>
  <c r="SN3" i="8" s="1"/>
  <c r="AE3" i="8"/>
  <c r="AD3" i="8"/>
  <c r="AU3" i="8" s="1"/>
  <c r="BL3" i="8" s="1"/>
  <c r="CC3" i="8" s="1"/>
  <c r="CT3" i="8" s="1"/>
  <c r="DK3" i="8" s="1"/>
  <c r="EB3" i="8" s="1"/>
  <c r="ES3" i="8" s="1"/>
  <c r="FJ3" i="8" s="1"/>
  <c r="GA3" i="8" s="1"/>
  <c r="GR3" i="8" s="1"/>
  <c r="HI3" i="8" s="1"/>
  <c r="HZ3" i="8" s="1"/>
  <c r="IQ3" i="8" s="1"/>
  <c r="JH3" i="8" s="1"/>
  <c r="JY3" i="8" s="1"/>
  <c r="KP3" i="8" s="1"/>
  <c r="LG3" i="8" s="1"/>
  <c r="LX3" i="8" s="1"/>
  <c r="MO3" i="8" s="1"/>
  <c r="NF3" i="8" s="1"/>
  <c r="NW3" i="8" s="1"/>
  <c r="ON3" i="8" s="1"/>
  <c r="PE3" i="8" s="1"/>
  <c r="PV3" i="8" s="1"/>
  <c r="QM3" i="8" s="1"/>
  <c r="RD3" i="8" s="1"/>
  <c r="RU3" i="8" s="1"/>
  <c r="SL3" i="8" s="1"/>
  <c r="AA3" i="8"/>
  <c r="Z3" i="8"/>
  <c r="AQ3" i="8" s="1"/>
  <c r="BH3" i="8" s="1"/>
  <c r="BY3" i="8" s="1"/>
  <c r="CP3" i="8" s="1"/>
  <c r="DG3" i="8" s="1"/>
  <c r="DX3" i="8" s="1"/>
  <c r="EO3" i="8" s="1"/>
  <c r="FF3" i="8" s="1"/>
  <c r="FW3" i="8" s="1"/>
  <c r="GN3" i="8" s="1"/>
  <c r="HE3" i="8" s="1"/>
  <c r="HV3" i="8" s="1"/>
  <c r="IM3" i="8" s="1"/>
  <c r="JD3" i="8" s="1"/>
  <c r="JU3" i="8" s="1"/>
  <c r="KL3" i="8" s="1"/>
  <c r="LC3" i="8" s="1"/>
  <c r="LT3" i="8" s="1"/>
  <c r="MK3" i="8" s="1"/>
  <c r="NB3" i="8" s="1"/>
  <c r="NS3" i="8" s="1"/>
  <c r="OJ3" i="8" s="1"/>
  <c r="PA3" i="8" s="1"/>
  <c r="PR3" i="8" s="1"/>
  <c r="QI3" i="8" s="1"/>
  <c r="QZ3" i="8" s="1"/>
  <c r="RQ3" i="8" s="1"/>
  <c r="SH3" i="8" s="1"/>
  <c r="Y3" i="8"/>
  <c r="V3" i="8"/>
  <c r="AM3" i="8" s="1"/>
  <c r="BD3" i="8" s="1"/>
  <c r="BU3" i="8" s="1"/>
  <c r="CL3" i="8" s="1"/>
  <c r="DC3" i="8" s="1"/>
  <c r="DT3" i="8" s="1"/>
  <c r="EK3" i="8" s="1"/>
  <c r="FB3" i="8" s="1"/>
  <c r="FS3" i="8" s="1"/>
  <c r="GJ3" i="8" s="1"/>
  <c r="HA3" i="8" s="1"/>
  <c r="HR3" i="8" s="1"/>
  <c r="II3" i="8" s="1"/>
  <c r="IZ3" i="8" s="1"/>
  <c r="JQ3" i="8" s="1"/>
  <c r="KH3" i="8" s="1"/>
  <c r="KY3" i="8" s="1"/>
  <c r="LP3" i="8" s="1"/>
  <c r="MG3" i="8" s="1"/>
  <c r="MX3" i="8" s="1"/>
  <c r="NO3" i="8" s="1"/>
  <c r="OF3" i="8" s="1"/>
  <c r="OW3" i="8" s="1"/>
  <c r="PN3" i="8" s="1"/>
  <c r="QE3" i="8" s="1"/>
  <c r="QV3" i="8" s="1"/>
  <c r="RM3" i="8" s="1"/>
  <c r="SD3" i="8" s="1"/>
  <c r="U3" i="8"/>
  <c r="T3" i="8"/>
  <c r="AK3" i="8" s="1"/>
  <c r="BB3" i="8" s="1"/>
  <c r="BS3" i="8" s="1"/>
  <c r="CJ3" i="8" s="1"/>
  <c r="DA3" i="8" s="1"/>
  <c r="DR3" i="8" s="1"/>
  <c r="EI3" i="8" s="1"/>
  <c r="EZ3" i="8" s="1"/>
  <c r="FQ3" i="8" s="1"/>
  <c r="GH3" i="8" s="1"/>
  <c r="GY3" i="8" s="1"/>
  <c r="HP3" i="8" s="1"/>
  <c r="IG3" i="8" s="1"/>
  <c r="IX3" i="8" s="1"/>
  <c r="JO3" i="8" s="1"/>
  <c r="KF3" i="8" s="1"/>
  <c r="KW3" i="8" s="1"/>
  <c r="LN3" i="8" s="1"/>
  <c r="ME3" i="8" s="1"/>
  <c r="MV3" i="8" s="1"/>
  <c r="NM3" i="8" s="1"/>
  <c r="OD3" i="8" s="1"/>
  <c r="OU3" i="8" s="1"/>
  <c r="PL3" i="8" s="1"/>
  <c r="QC3" i="8" s="1"/>
  <c r="QT3" i="8" s="1"/>
  <c r="RK3" i="8" s="1"/>
  <c r="SB3" i="8" s="1"/>
  <c r="AK1" i="8"/>
  <c r="BB1" i="8" s="1"/>
  <c r="T1" i="8"/>
  <c r="A20" i="13"/>
  <c r="A10" i="6"/>
  <c r="A16" i="11"/>
  <c r="A11" i="11"/>
  <c r="A6" i="9"/>
  <c r="A5" i="11"/>
  <c r="A29" i="13"/>
  <c r="A29" i="9"/>
  <c r="A22" i="9"/>
  <c r="A26" i="11"/>
  <c r="A26" i="6"/>
  <c r="A27" i="7"/>
  <c r="A30" i="11"/>
  <c r="A12" i="6"/>
  <c r="A31" i="13"/>
  <c r="A22" i="13"/>
  <c r="A11" i="7"/>
  <c r="A26" i="7"/>
  <c r="A9" i="9"/>
  <c r="A13" i="6"/>
  <c r="A19" i="6"/>
  <c r="A23" i="7"/>
  <c r="A30" i="13"/>
  <c r="A5" i="9"/>
  <c r="A15" i="13"/>
  <c r="A6" i="11"/>
  <c r="A7" i="7"/>
  <c r="A12" i="9"/>
  <c r="A4" i="6"/>
  <c r="A13" i="7"/>
  <c r="A24" i="9"/>
  <c r="A18" i="6"/>
  <c r="A27" i="13"/>
  <c r="A10" i="7"/>
  <c r="A10" i="9"/>
  <c r="A18" i="7"/>
  <c r="A28" i="6"/>
  <c r="A19" i="9"/>
  <c r="A7" i="9"/>
  <c r="A11" i="6"/>
  <c r="A28" i="9"/>
  <c r="A24" i="7"/>
  <c r="A5" i="7"/>
  <c r="A8" i="13"/>
  <c r="A21" i="6"/>
  <c r="A6" i="13"/>
  <c r="A19" i="13"/>
  <c r="A25" i="9"/>
  <c r="A21" i="9"/>
  <c r="A5" i="6"/>
  <c r="A9" i="11"/>
  <c r="A4" i="13"/>
  <c r="A22" i="7"/>
  <c r="A33" i="13"/>
  <c r="A27" i="9"/>
  <c r="A21" i="13"/>
  <c r="A29" i="11"/>
  <c r="A24" i="6"/>
  <c r="A23" i="13"/>
  <c r="A25" i="11"/>
  <c r="A27" i="11"/>
  <c r="A24" i="13"/>
  <c r="A29" i="6"/>
  <c r="A9" i="6"/>
  <c r="A23" i="9"/>
  <c r="A28" i="11"/>
  <c r="A17" i="11"/>
  <c r="A20" i="6"/>
  <c r="A14" i="9"/>
  <c r="A22" i="11"/>
  <c r="A12" i="11"/>
  <c r="A30" i="7"/>
  <c r="A6" i="6"/>
  <c r="A8" i="9"/>
  <c r="A19" i="7"/>
  <c r="A16" i="7"/>
  <c r="A4" i="7"/>
  <c r="A15" i="11"/>
  <c r="A14" i="13"/>
  <c r="A4" i="11"/>
  <c r="A13" i="11"/>
  <c r="A16" i="9"/>
  <c r="A9" i="7"/>
  <c r="A8" i="11"/>
  <c r="A14" i="7"/>
  <c r="A7" i="6"/>
  <c r="A16" i="13"/>
  <c r="A14" i="11"/>
  <c r="A5" i="13"/>
  <c r="A17" i="9"/>
  <c r="A23" i="11"/>
  <c r="A7" i="11"/>
  <c r="A7" i="13"/>
  <c r="A17" i="7"/>
  <c r="A15" i="9"/>
  <c r="A17" i="6"/>
  <c r="A22" i="6"/>
  <c r="A27" i="6"/>
  <c r="A14" i="6"/>
  <c r="A26" i="9"/>
  <c r="A31" i="7"/>
  <c r="A20" i="7"/>
  <c r="A18" i="13"/>
  <c r="A10" i="13"/>
  <c r="A32" i="13"/>
  <c r="A29" i="7"/>
  <c r="A21" i="7"/>
  <c r="A23" i="6"/>
  <c r="A31" i="6"/>
  <c r="A13" i="13"/>
  <c r="A15" i="7"/>
  <c r="A18" i="11"/>
  <c r="A19" i="11"/>
  <c r="A8" i="7"/>
  <c r="A11" i="9"/>
  <c r="A25" i="13"/>
  <c r="A11" i="13"/>
  <c r="A28" i="7"/>
  <c r="A20" i="9"/>
  <c r="A24" i="11"/>
  <c r="A15" i="6"/>
  <c r="A6" i="7"/>
  <c r="A25" i="7"/>
  <c r="A20" i="11"/>
  <c r="A8" i="6"/>
  <c r="A9" i="13"/>
  <c r="A25" i="6"/>
  <c r="A30" i="9"/>
  <c r="A18" i="9"/>
  <c r="A16" i="6"/>
  <c r="A17" i="13"/>
  <c r="A10" i="11"/>
  <c r="A30" i="6"/>
  <c r="A28" i="13"/>
  <c r="A21" i="11"/>
  <c r="A12" i="13"/>
  <c r="A26" i="13"/>
  <c r="A13" i="9"/>
  <c r="A32" i="11"/>
  <c r="A12" i="7"/>
  <c r="A31" i="11"/>
  <c r="A4" i="9"/>
  <c r="F4" i="12" l="1"/>
  <c r="G4" i="12" s="1"/>
  <c r="KV5" i="14"/>
  <c r="KU4" i="14"/>
  <c r="KV4" i="14" s="1"/>
  <c r="S5" i="14"/>
  <c r="FP5" i="14"/>
  <c r="FO4" i="14"/>
  <c r="FP4" i="14" s="1"/>
  <c r="QB5" i="14"/>
  <c r="QA4" i="14"/>
  <c r="QB4" i="14" s="1"/>
  <c r="AI4" i="14"/>
  <c r="AJ4" i="14" s="1"/>
  <c r="AJ5" i="14"/>
  <c r="BR5" i="14"/>
  <c r="BQ4" i="14"/>
  <c r="BR4" i="14" s="1"/>
  <c r="GX5" i="14"/>
  <c r="GW4" i="14"/>
  <c r="GX4" i="14" s="1"/>
  <c r="MD5" i="14"/>
  <c r="MC4" i="14"/>
  <c r="MD4" i="14" s="1"/>
  <c r="RJ5" i="14"/>
  <c r="RI4" i="14"/>
  <c r="RJ4" i="14" s="1"/>
  <c r="CZ5" i="14"/>
  <c r="CY4" i="14"/>
  <c r="CZ4" i="14" s="1"/>
  <c r="IF5" i="14"/>
  <c r="IE4" i="14"/>
  <c r="IF4" i="14" s="1"/>
  <c r="NL5" i="14"/>
  <c r="NK4" i="14"/>
  <c r="NL4" i="14" s="1"/>
  <c r="SR5" i="14"/>
  <c r="SQ4" i="14"/>
  <c r="SR4" i="14" s="1"/>
  <c r="EH5" i="14"/>
  <c r="EG4" i="14"/>
  <c r="EH4" i="14" s="1"/>
  <c r="JN5" i="14"/>
  <c r="JM4" i="14"/>
  <c r="JN4" i="14" s="1"/>
  <c r="OT5" i="14"/>
  <c r="OS4" i="14"/>
  <c r="OT4" i="14" s="1"/>
  <c r="AJ11" i="14"/>
  <c r="AI10" i="14"/>
  <c r="AJ10" i="14" s="1"/>
  <c r="BR11" i="14"/>
  <c r="CZ11" i="14"/>
  <c r="CY10" i="14"/>
  <c r="CZ10" i="14" s="1"/>
  <c r="EH11" i="14"/>
  <c r="FP11" i="14"/>
  <c r="FO10" i="14"/>
  <c r="FP10" i="14" s="1"/>
  <c r="GX11" i="14"/>
  <c r="IF11" i="14"/>
  <c r="IE10" i="14"/>
  <c r="IF10" i="14" s="1"/>
  <c r="JN11" i="14"/>
  <c r="JM10" i="14"/>
  <c r="JN10" i="14" s="1"/>
  <c r="MD11" i="14"/>
  <c r="MC10" i="14"/>
  <c r="MD10" i="14" s="1"/>
  <c r="OT11" i="14"/>
  <c r="OS10" i="14"/>
  <c r="OT10" i="14" s="1"/>
  <c r="RJ11" i="14"/>
  <c r="RI10" i="14"/>
  <c r="RJ10" i="14" s="1"/>
  <c r="FZ11" i="14"/>
  <c r="GF11" i="14"/>
  <c r="QL11" i="14"/>
  <c r="QR11" i="14"/>
  <c r="HH12" i="14"/>
  <c r="HN12" i="14"/>
  <c r="HO12" i="14" s="1"/>
  <c r="MB15" i="14"/>
  <c r="MA13" i="14"/>
  <c r="MB13" i="14" s="1"/>
  <c r="AZ5" i="14"/>
  <c r="JX9" i="14"/>
  <c r="KD9" i="14"/>
  <c r="PD9" i="14"/>
  <c r="PJ9" i="14"/>
  <c r="PK9" i="14" s="1"/>
  <c r="AT11" i="14"/>
  <c r="AZ11" i="14"/>
  <c r="LF11" i="14"/>
  <c r="LL11" i="14"/>
  <c r="CB12" i="14"/>
  <c r="CH12" i="14"/>
  <c r="CI12" i="14" s="1"/>
  <c r="AI13" i="14"/>
  <c r="AJ13" i="14" s="1"/>
  <c r="AJ14" i="14"/>
  <c r="OA18" i="14"/>
  <c r="NZ16" i="14"/>
  <c r="OA16" i="14" s="1"/>
  <c r="BS1" i="14"/>
  <c r="L5" i="14"/>
  <c r="AC5" i="14"/>
  <c r="FN5" i="14"/>
  <c r="GV5" i="14"/>
  <c r="ID5" i="14"/>
  <c r="JL5" i="14"/>
  <c r="KT5" i="14"/>
  <c r="MB5" i="14"/>
  <c r="NJ5" i="14"/>
  <c r="OR5" i="14"/>
  <c r="PZ5" i="14"/>
  <c r="RH5" i="14"/>
  <c r="SP5" i="14"/>
  <c r="AH6" i="14"/>
  <c r="MZ8" i="14"/>
  <c r="PJ8" i="14"/>
  <c r="SF8" i="14"/>
  <c r="AZ9" i="14"/>
  <c r="BA9" i="14" s="1"/>
  <c r="DV9" i="14"/>
  <c r="GF9" i="14"/>
  <c r="JB9" i="14"/>
  <c r="LR9" i="14"/>
  <c r="OH9" i="14"/>
  <c r="QX9" i="14"/>
  <c r="KB10" i="14"/>
  <c r="KC10" i="14" s="1"/>
  <c r="MR10" i="14"/>
  <c r="MS10" i="14" s="1"/>
  <c r="PH10" i="14"/>
  <c r="PI10" i="14" s="1"/>
  <c r="RX10" i="14"/>
  <c r="RY10" i="14" s="1"/>
  <c r="X11" i="14"/>
  <c r="CN11" i="14"/>
  <c r="FD11" i="14"/>
  <c r="HT11" i="14"/>
  <c r="KJ11" i="14"/>
  <c r="KU11" i="14"/>
  <c r="MZ11" i="14"/>
  <c r="NK11" i="14"/>
  <c r="PP11" i="14"/>
  <c r="QA11" i="14"/>
  <c r="SF11" i="14"/>
  <c r="SQ11" i="14"/>
  <c r="BF12" i="14"/>
  <c r="BQ12" i="14"/>
  <c r="BR12" i="14" s="1"/>
  <c r="DV12" i="14"/>
  <c r="EG12" i="14"/>
  <c r="EH12" i="14" s="1"/>
  <c r="GL12" i="14"/>
  <c r="GW12" i="14"/>
  <c r="GX12" i="14" s="1"/>
  <c r="JB12" i="14"/>
  <c r="KD12" i="14"/>
  <c r="KE12" i="14" s="1"/>
  <c r="JS12" i="14"/>
  <c r="JR10" i="14"/>
  <c r="JS10" i="14" s="1"/>
  <c r="MT12" i="14"/>
  <c r="MU12" i="14" s="1"/>
  <c r="MI12" i="14"/>
  <c r="MH10" i="14"/>
  <c r="MI10" i="14" s="1"/>
  <c r="PJ12" i="14"/>
  <c r="PK12" i="14" s="1"/>
  <c r="OY12" i="14"/>
  <c r="OX10" i="14"/>
  <c r="OY10" i="14" s="1"/>
  <c r="RZ12" i="14"/>
  <c r="SA12" i="14" s="1"/>
  <c r="RO12" i="14"/>
  <c r="RN10" i="14"/>
  <c r="RO10" i="14" s="1"/>
  <c r="MN9" i="14"/>
  <c r="MT9" i="14"/>
  <c r="MU9" i="14" s="1"/>
  <c r="IP11" i="14"/>
  <c r="IV11" i="14"/>
  <c r="L12" i="14"/>
  <c r="R12" i="14"/>
  <c r="S12" i="14" s="1"/>
  <c r="ER12" i="14"/>
  <c r="EX12" i="14"/>
  <c r="EY12" i="14" s="1"/>
  <c r="Q14" i="14"/>
  <c r="P13" i="14"/>
  <c r="Q13" i="14" s="1"/>
  <c r="BP5" i="14"/>
  <c r="CX5" i="14"/>
  <c r="EF5" i="14"/>
  <c r="W4" i="14"/>
  <c r="X4" i="14" s="1"/>
  <c r="AX4" i="14"/>
  <c r="AY4" i="14" s="1"/>
  <c r="BE4" i="14"/>
  <c r="BF4" i="14" s="1"/>
  <c r="CM4" i="14"/>
  <c r="CN4" i="14" s="1"/>
  <c r="DU4" i="14"/>
  <c r="DV4" i="14" s="1"/>
  <c r="FC4" i="14"/>
  <c r="FD4" i="14" s="1"/>
  <c r="GD4" i="14"/>
  <c r="GE4" i="14" s="1"/>
  <c r="GK4" i="14"/>
  <c r="GL4" i="14" s="1"/>
  <c r="HS4" i="14"/>
  <c r="HT4" i="14" s="1"/>
  <c r="JA4" i="14"/>
  <c r="JB4" i="14" s="1"/>
  <c r="KI4" i="14"/>
  <c r="KJ4" i="14" s="1"/>
  <c r="LQ4" i="14"/>
  <c r="LR4" i="14" s="1"/>
  <c r="MY4" i="14"/>
  <c r="MZ4" i="14" s="1"/>
  <c r="OG4" i="14"/>
  <c r="OH4" i="14" s="1"/>
  <c r="PH4" i="14"/>
  <c r="PI4" i="14" s="1"/>
  <c r="PO4" i="14"/>
  <c r="PP4" i="14" s="1"/>
  <c r="QW4" i="14"/>
  <c r="QX4" i="14" s="1"/>
  <c r="SE4" i="14"/>
  <c r="SF4" i="14" s="1"/>
  <c r="BF5" i="14"/>
  <c r="CN5" i="14"/>
  <c r="DV5" i="14"/>
  <c r="FD5" i="14"/>
  <c r="GL5" i="14"/>
  <c r="HT5" i="14"/>
  <c r="JB5" i="14"/>
  <c r="KJ5" i="14"/>
  <c r="LR5" i="14"/>
  <c r="MZ5" i="14"/>
  <c r="OH5" i="14"/>
  <c r="PP5" i="14"/>
  <c r="QX5" i="14"/>
  <c r="SF5" i="14"/>
  <c r="X6" i="14"/>
  <c r="BF6" i="14"/>
  <c r="CN6" i="14"/>
  <c r="DV6" i="14"/>
  <c r="FD6" i="14"/>
  <c r="GL6" i="14"/>
  <c r="HT6" i="14"/>
  <c r="JB6" i="14"/>
  <c r="KJ6" i="14"/>
  <c r="LR6" i="14"/>
  <c r="MZ6" i="14"/>
  <c r="OH6" i="14"/>
  <c r="PP6" i="14"/>
  <c r="QX6" i="14"/>
  <c r="SF6" i="14"/>
  <c r="X7" i="14"/>
  <c r="BF7" i="14"/>
  <c r="CN7" i="14"/>
  <c r="DV7" i="14"/>
  <c r="FD7" i="14"/>
  <c r="GL7" i="14"/>
  <c r="HT7" i="14"/>
  <c r="JB7" i="14"/>
  <c r="KJ7" i="14"/>
  <c r="LR7" i="14"/>
  <c r="MZ7" i="14"/>
  <c r="OH7" i="14"/>
  <c r="PP7" i="14"/>
  <c r="QX7" i="14"/>
  <c r="SF7" i="14"/>
  <c r="X8" i="14"/>
  <c r="BF8" i="14"/>
  <c r="CN8" i="14"/>
  <c r="DV8" i="14"/>
  <c r="FD8" i="14"/>
  <c r="GL8" i="14"/>
  <c r="HT8" i="14"/>
  <c r="JB8" i="14"/>
  <c r="KJ8" i="14"/>
  <c r="LR8" i="14"/>
  <c r="OB8" i="14"/>
  <c r="QX8" i="14"/>
  <c r="R9" i="14"/>
  <c r="S9" i="14" s="1"/>
  <c r="CN9" i="14"/>
  <c r="EX9" i="14"/>
  <c r="HT9" i="14"/>
  <c r="LF9" i="14"/>
  <c r="LL9" i="14"/>
  <c r="NV9" i="14"/>
  <c r="OB9" i="14"/>
  <c r="OC9" i="14" s="1"/>
  <c r="QL9" i="14"/>
  <c r="QR9" i="14"/>
  <c r="K10" i="14"/>
  <c r="L10" i="14" s="1"/>
  <c r="CA10" i="14"/>
  <c r="CB10" i="14" s="1"/>
  <c r="EQ10" i="14"/>
  <c r="ER10" i="14" s="1"/>
  <c r="HG10" i="14"/>
  <c r="HH10" i="14" s="1"/>
  <c r="JA10" i="14"/>
  <c r="JB10" i="14" s="1"/>
  <c r="L11" i="14"/>
  <c r="R11" i="14"/>
  <c r="CB11" i="14"/>
  <c r="CH11" i="14"/>
  <c r="ER11" i="14"/>
  <c r="EX11" i="14"/>
  <c r="HH11" i="14"/>
  <c r="HN11" i="14"/>
  <c r="JX11" i="14"/>
  <c r="KD11" i="14"/>
  <c r="MN11" i="14"/>
  <c r="MT11" i="14"/>
  <c r="PD11" i="14"/>
  <c r="PJ11" i="14"/>
  <c r="RT11" i="14"/>
  <c r="RZ11" i="14"/>
  <c r="AT12" i="14"/>
  <c r="AZ12" i="14"/>
  <c r="BA12" i="14" s="1"/>
  <c r="DJ12" i="14"/>
  <c r="DP12" i="14"/>
  <c r="DQ12" i="14" s="1"/>
  <c r="FZ12" i="14"/>
  <c r="GF12" i="14"/>
  <c r="GG12" i="14" s="1"/>
  <c r="IP12" i="14"/>
  <c r="IV12" i="14"/>
  <c r="IW12" i="14" s="1"/>
  <c r="FY13" i="14"/>
  <c r="FZ13" i="14" s="1"/>
  <c r="AG16" i="14"/>
  <c r="AH16" i="14" s="1"/>
  <c r="RT9" i="14"/>
  <c r="RZ9" i="14"/>
  <c r="SA9" i="14" s="1"/>
  <c r="DJ11" i="14"/>
  <c r="DP11" i="14"/>
  <c r="NV11" i="14"/>
  <c r="OB11" i="14"/>
  <c r="QG15" i="14"/>
  <c r="QR15" i="14"/>
  <c r="QS15" i="14" s="1"/>
  <c r="BR17" i="14"/>
  <c r="MT8" i="14"/>
  <c r="PP8" i="14"/>
  <c r="RZ8" i="14"/>
  <c r="BF9" i="14"/>
  <c r="DP9" i="14"/>
  <c r="GL9" i="14"/>
  <c r="IV9" i="14"/>
  <c r="KJ9" i="14"/>
  <c r="MZ9" i="14"/>
  <c r="PP9" i="14"/>
  <c r="SF9" i="14"/>
  <c r="P10" i="14"/>
  <c r="Q10" i="14" s="1"/>
  <c r="CF10" i="14"/>
  <c r="CG10" i="14" s="1"/>
  <c r="EV10" i="14"/>
  <c r="EW10" i="14" s="1"/>
  <c r="HL10" i="14"/>
  <c r="HM10" i="14" s="1"/>
  <c r="BF11" i="14"/>
  <c r="DV11" i="14"/>
  <c r="GL11" i="14"/>
  <c r="JB11" i="14"/>
  <c r="LR11" i="14"/>
  <c r="OH11" i="14"/>
  <c r="QX11" i="14"/>
  <c r="X12" i="14"/>
  <c r="CN12" i="14"/>
  <c r="FD12" i="14"/>
  <c r="HT12" i="14"/>
  <c r="LL12" i="14"/>
  <c r="LM12" i="14" s="1"/>
  <c r="LA12" i="14"/>
  <c r="KZ10" i="14"/>
  <c r="LA10" i="14" s="1"/>
  <c r="OB12" i="14"/>
  <c r="OC12" i="14" s="1"/>
  <c r="NQ12" i="14"/>
  <c r="NP10" i="14"/>
  <c r="NQ10" i="14" s="1"/>
  <c r="QR12" i="14"/>
  <c r="QS12" i="14" s="1"/>
  <c r="QG12" i="14"/>
  <c r="QF10" i="14"/>
  <c r="QG10" i="14" s="1"/>
  <c r="QF13" i="14"/>
  <c r="QG13" i="14" s="1"/>
  <c r="LA15" i="14"/>
  <c r="LL15" i="14"/>
  <c r="LM15" i="14" s="1"/>
  <c r="BQ14" i="14"/>
  <c r="CY14" i="14"/>
  <c r="EG14" i="14"/>
  <c r="FO14" i="14"/>
  <c r="GW14" i="14"/>
  <c r="IE14" i="14"/>
  <c r="JM14" i="14"/>
  <c r="KU14" i="14"/>
  <c r="MC14" i="14"/>
  <c r="NK14" i="14"/>
  <c r="OS14" i="14"/>
  <c r="QA14" i="14"/>
  <c r="RI14" i="14"/>
  <c r="PD15" i="14"/>
  <c r="PC13" i="14"/>
  <c r="PD13" i="14" s="1"/>
  <c r="HY17" i="14"/>
  <c r="HX16" i="14"/>
  <c r="HY16" i="14" s="1"/>
  <c r="KO17" i="14"/>
  <c r="KN16" i="14"/>
  <c r="KO16" i="14" s="1"/>
  <c r="NE17" i="14"/>
  <c r="ND16" i="14"/>
  <c r="NE16" i="14" s="1"/>
  <c r="PU17" i="14"/>
  <c r="PT16" i="14"/>
  <c r="PU16" i="14" s="1"/>
  <c r="SK17" i="14"/>
  <c r="SJ16" i="14"/>
  <c r="SK16" i="14" s="1"/>
  <c r="AC14" i="14"/>
  <c r="AB13" i="14"/>
  <c r="AC13" i="14" s="1"/>
  <c r="EG15" i="14"/>
  <c r="EH15" i="14" s="1"/>
  <c r="DV15" i="14"/>
  <c r="Q17" i="14"/>
  <c r="P16" i="14"/>
  <c r="Q16" i="14" s="1"/>
  <c r="FI17" i="14"/>
  <c r="FH16" i="14"/>
  <c r="FI16" i="14" s="1"/>
  <c r="FO17" i="14"/>
  <c r="AY19" i="14"/>
  <c r="AX16" i="14"/>
  <c r="AY16" i="14" s="1"/>
  <c r="OA20" i="14"/>
  <c r="NZ22" i="14"/>
  <c r="OA22" i="14" s="1"/>
  <c r="BJ13" i="14"/>
  <c r="BK13" i="14" s="1"/>
  <c r="CR13" i="14"/>
  <c r="CS13" i="14" s="1"/>
  <c r="DZ13" i="14"/>
  <c r="EA13" i="14" s="1"/>
  <c r="FH13" i="14"/>
  <c r="FI13" i="14" s="1"/>
  <c r="GP13" i="14"/>
  <c r="GQ13" i="14" s="1"/>
  <c r="HX13" i="14"/>
  <c r="HY13" i="14" s="1"/>
  <c r="JF13" i="14"/>
  <c r="JG13" i="14" s="1"/>
  <c r="KN13" i="14"/>
  <c r="KO13" i="14" s="1"/>
  <c r="LV13" i="14"/>
  <c r="LW13" i="14" s="1"/>
  <c r="ND13" i="14"/>
  <c r="NE13" i="14" s="1"/>
  <c r="OL13" i="14"/>
  <c r="OM13" i="14" s="1"/>
  <c r="PT13" i="14"/>
  <c r="PU13" i="14" s="1"/>
  <c r="RB13" i="14"/>
  <c r="RC13" i="14" s="1"/>
  <c r="R14" i="14"/>
  <c r="AZ14" i="14"/>
  <c r="CH14" i="14"/>
  <c r="DP14" i="14"/>
  <c r="EX14" i="14"/>
  <c r="GF14" i="14"/>
  <c r="HN14" i="14"/>
  <c r="IV14" i="14"/>
  <c r="KD14" i="14"/>
  <c r="LL14" i="14"/>
  <c r="MT14" i="14"/>
  <c r="OB14" i="14"/>
  <c r="PJ14" i="14"/>
  <c r="QR14" i="14"/>
  <c r="RZ14" i="14"/>
  <c r="R15" i="14"/>
  <c r="S15" i="14" s="1"/>
  <c r="AZ15" i="14"/>
  <c r="BA15" i="14" s="1"/>
  <c r="CH15" i="14"/>
  <c r="CI15" i="14" s="1"/>
  <c r="DP15" i="14"/>
  <c r="DQ15" i="14" s="1"/>
  <c r="GF15" i="14"/>
  <c r="GG15" i="14" s="1"/>
  <c r="KD15" i="14"/>
  <c r="KE15" i="14" s="1"/>
  <c r="PJ15" i="14"/>
  <c r="PK15" i="14" s="1"/>
  <c r="F22" i="14"/>
  <c r="G22" i="14" s="1"/>
  <c r="G16" i="14"/>
  <c r="CS17" i="14"/>
  <c r="CR16" i="14"/>
  <c r="CS16" i="14" s="1"/>
  <c r="CY17" i="14"/>
  <c r="GX17" i="14"/>
  <c r="JG17" i="14"/>
  <c r="JF16" i="14"/>
  <c r="JG16" i="14" s="1"/>
  <c r="LW17" i="14"/>
  <c r="LV16" i="14"/>
  <c r="LW16" i="14" s="1"/>
  <c r="OM17" i="14"/>
  <c r="OL16" i="14"/>
  <c r="OM16" i="14" s="1"/>
  <c r="DO18" i="14"/>
  <c r="DN16" i="14"/>
  <c r="DO16" i="14" s="1"/>
  <c r="MM16" i="14"/>
  <c r="MN16" i="14" s="1"/>
  <c r="RS16" i="14"/>
  <c r="RT16" i="14" s="1"/>
  <c r="AC17" i="14"/>
  <c r="AB16" i="14"/>
  <c r="AC16" i="14" s="1"/>
  <c r="AI17" i="14"/>
  <c r="EH17" i="14"/>
  <c r="QL17" i="14"/>
  <c r="QK16" i="14"/>
  <c r="QL16" i="14" s="1"/>
  <c r="FO15" i="14"/>
  <c r="FP15" i="14" s="1"/>
  <c r="GW15" i="14"/>
  <c r="GX15" i="14" s="1"/>
  <c r="IE15" i="14"/>
  <c r="IF15" i="14" s="1"/>
  <c r="JM15" i="14"/>
  <c r="JN15" i="14" s="1"/>
  <c r="KU15" i="14"/>
  <c r="KV15" i="14" s="1"/>
  <c r="MC15" i="14"/>
  <c r="MD15" i="14" s="1"/>
  <c r="NK15" i="14"/>
  <c r="NL15" i="14" s="1"/>
  <c r="OS15" i="14"/>
  <c r="OT15" i="14" s="1"/>
  <c r="QA15" i="14"/>
  <c r="QB15" i="14" s="1"/>
  <c r="RI15" i="14"/>
  <c r="RJ15" i="14" s="1"/>
  <c r="SQ15" i="14"/>
  <c r="BE16" i="14"/>
  <c r="BF16" i="14" s="1"/>
  <c r="DU16" i="14"/>
  <c r="DV16" i="14" s="1"/>
  <c r="GK16" i="14"/>
  <c r="GL16" i="14" s="1"/>
  <c r="GQ19" i="14"/>
  <c r="GW19" i="14"/>
  <c r="GX19" i="14" s="1"/>
  <c r="HY19" i="14"/>
  <c r="IE19" i="14"/>
  <c r="IF19" i="14" s="1"/>
  <c r="JG19" i="14"/>
  <c r="JM19" i="14"/>
  <c r="JN19" i="14" s="1"/>
  <c r="KO19" i="14"/>
  <c r="KU19" i="14"/>
  <c r="KV19" i="14" s="1"/>
  <c r="LW19" i="14"/>
  <c r="MC19" i="14"/>
  <c r="MD19" i="14" s="1"/>
  <c r="DO21" i="14"/>
  <c r="DN20" i="14"/>
  <c r="BJ16" i="14"/>
  <c r="BK16" i="14" s="1"/>
  <c r="CF16" i="14"/>
  <c r="CG16" i="14" s="1"/>
  <c r="DZ16" i="14"/>
  <c r="EA16" i="14" s="1"/>
  <c r="EV16" i="14"/>
  <c r="EW16" i="14" s="1"/>
  <c r="GP16" i="14"/>
  <c r="GQ16" i="14" s="1"/>
  <c r="HL16" i="14"/>
  <c r="HM16" i="14" s="1"/>
  <c r="IT16" i="14"/>
  <c r="IU16" i="14" s="1"/>
  <c r="KB16" i="14"/>
  <c r="KC16" i="14" s="1"/>
  <c r="LJ16" i="14"/>
  <c r="LK16" i="14" s="1"/>
  <c r="MR16" i="14"/>
  <c r="MS16" i="14" s="1"/>
  <c r="R17" i="14"/>
  <c r="AZ17" i="14"/>
  <c r="CH17" i="14"/>
  <c r="DP17" i="14"/>
  <c r="EX17" i="14"/>
  <c r="GF17" i="14"/>
  <c r="HN17" i="14"/>
  <c r="IV17" i="14"/>
  <c r="KD17" i="14"/>
  <c r="LL17" i="14"/>
  <c r="MT17" i="14"/>
  <c r="OB17" i="14"/>
  <c r="PJ17" i="14"/>
  <c r="QR17" i="14"/>
  <c r="RZ17" i="14"/>
  <c r="R18" i="14"/>
  <c r="S18" i="14" s="1"/>
  <c r="AZ18" i="14"/>
  <c r="BA18" i="14" s="1"/>
  <c r="CH18" i="14"/>
  <c r="CI18" i="14" s="1"/>
  <c r="DP18" i="14"/>
  <c r="DQ18" i="14" s="1"/>
  <c r="EX18" i="14"/>
  <c r="EY18" i="14" s="1"/>
  <c r="GF18" i="14"/>
  <c r="GG18" i="14" s="1"/>
  <c r="HN18" i="14"/>
  <c r="HO18" i="14" s="1"/>
  <c r="IV18" i="14"/>
  <c r="IW18" i="14" s="1"/>
  <c r="KD18" i="14"/>
  <c r="KE18" i="14" s="1"/>
  <c r="LL18" i="14"/>
  <c r="LM18" i="14" s="1"/>
  <c r="MT18" i="14"/>
  <c r="MU18" i="14" s="1"/>
  <c r="OB18" i="14"/>
  <c r="OC18" i="14" s="1"/>
  <c r="PJ18" i="14"/>
  <c r="PK18" i="14" s="1"/>
  <c r="QR18" i="14"/>
  <c r="QS18" i="14" s="1"/>
  <c r="RZ18" i="14"/>
  <c r="SA18" i="14" s="1"/>
  <c r="R19" i="14"/>
  <c r="S19" i="14" s="1"/>
  <c r="AZ19" i="14"/>
  <c r="BA19" i="14" s="1"/>
  <c r="CH19" i="14"/>
  <c r="CI19" i="14" s="1"/>
  <c r="DP19" i="14"/>
  <c r="DQ19" i="14" s="1"/>
  <c r="ND22" i="14"/>
  <c r="NE22" i="14" s="1"/>
  <c r="NE20" i="14"/>
  <c r="GF19" i="14"/>
  <c r="GG19" i="14" s="1"/>
  <c r="FU19" i="14"/>
  <c r="HN19" i="14"/>
  <c r="HO19" i="14" s="1"/>
  <c r="HC19" i="14"/>
  <c r="IV19" i="14"/>
  <c r="IW19" i="14" s="1"/>
  <c r="IK19" i="14"/>
  <c r="KD19" i="14"/>
  <c r="KE19" i="14" s="1"/>
  <c r="JS19" i="14"/>
  <c r="LL19" i="14"/>
  <c r="LM19" i="14" s="1"/>
  <c r="LA19" i="14"/>
  <c r="MT19" i="14"/>
  <c r="MU19" i="14" s="1"/>
  <c r="MI19" i="14"/>
  <c r="BK21" i="14"/>
  <c r="BJ20" i="14"/>
  <c r="IE17" i="14"/>
  <c r="JM17" i="14"/>
  <c r="KU17" i="14"/>
  <c r="MC17" i="14"/>
  <c r="NK17" i="14"/>
  <c r="OS17" i="14"/>
  <c r="QA17" i="14"/>
  <c r="RI17" i="14"/>
  <c r="SQ17" i="14"/>
  <c r="AI18" i="14"/>
  <c r="AJ18" i="14" s="1"/>
  <c r="BQ18" i="14"/>
  <c r="BR18" i="14" s="1"/>
  <c r="CY18" i="14"/>
  <c r="CZ18" i="14" s="1"/>
  <c r="EG18" i="14"/>
  <c r="EH18" i="14" s="1"/>
  <c r="FO18" i="14"/>
  <c r="FP18" i="14" s="1"/>
  <c r="GW18" i="14"/>
  <c r="GX18" i="14" s="1"/>
  <c r="IE18" i="14"/>
  <c r="IF18" i="14" s="1"/>
  <c r="JM18" i="14"/>
  <c r="JN18" i="14" s="1"/>
  <c r="KU18" i="14"/>
  <c r="KV18" i="14" s="1"/>
  <c r="MC18" i="14"/>
  <c r="MD18" i="14" s="1"/>
  <c r="NK18" i="14"/>
  <c r="NL18" i="14" s="1"/>
  <c r="OS18" i="14"/>
  <c r="OT18" i="14" s="1"/>
  <c r="QA18" i="14"/>
  <c r="QB18" i="14" s="1"/>
  <c r="RI18" i="14"/>
  <c r="RJ18" i="14" s="1"/>
  <c r="SQ18" i="14"/>
  <c r="SR18" i="14" s="1"/>
  <c r="AI19" i="14"/>
  <c r="AJ19" i="14" s="1"/>
  <c r="BQ19" i="14"/>
  <c r="BR19" i="14" s="1"/>
  <c r="CY19" i="14"/>
  <c r="CZ19" i="14" s="1"/>
  <c r="EG19" i="14"/>
  <c r="EH19" i="14" s="1"/>
  <c r="FO19" i="14"/>
  <c r="FP19" i="14" s="1"/>
  <c r="JF22" i="14"/>
  <c r="JG22" i="14" s="1"/>
  <c r="JG20" i="14"/>
  <c r="RY20" i="14"/>
  <c r="RX22" i="14"/>
  <c r="RY22" i="14" s="1"/>
  <c r="HC21" i="14"/>
  <c r="HB20" i="14"/>
  <c r="HN21" i="14"/>
  <c r="IK21" i="14"/>
  <c r="IV21" i="14"/>
  <c r="IJ20" i="14"/>
  <c r="KC21" i="14"/>
  <c r="KB20" i="14"/>
  <c r="LA21" i="14"/>
  <c r="LL21" i="14"/>
  <c r="KZ20" i="14"/>
  <c r="LW21" i="14"/>
  <c r="LV20" i="14"/>
  <c r="MS21" i="14"/>
  <c r="MR20" i="14"/>
  <c r="NQ21" i="14"/>
  <c r="OB21" i="14"/>
  <c r="NP20" i="14"/>
  <c r="OM21" i="14"/>
  <c r="OL20" i="14"/>
  <c r="PI21" i="14"/>
  <c r="PH20" i="14"/>
  <c r="QG21" i="14"/>
  <c r="QR21" i="14"/>
  <c r="QF20" i="14"/>
  <c r="RC21" i="14"/>
  <c r="RB20" i="14"/>
  <c r="PT22" i="14"/>
  <c r="PU22" i="14" s="1"/>
  <c r="PU20" i="14"/>
  <c r="QP22" i="14"/>
  <c r="QQ22" i="14" s="1"/>
  <c r="QQ20" i="14"/>
  <c r="AC21" i="14"/>
  <c r="AB20" i="14"/>
  <c r="CG21" i="14"/>
  <c r="CF20" i="14"/>
  <c r="FI21" i="14"/>
  <c r="FH20" i="14"/>
  <c r="NK19" i="14"/>
  <c r="NL19" i="14" s="1"/>
  <c r="OH19" i="14"/>
  <c r="PP19" i="14"/>
  <c r="SJ22" i="14"/>
  <c r="SK22" i="14" s="1"/>
  <c r="SK20" i="14"/>
  <c r="AY21" i="14"/>
  <c r="AX20" i="14"/>
  <c r="EA21" i="14"/>
  <c r="DZ20" i="14"/>
  <c r="FD19" i="14"/>
  <c r="BV22" i="14"/>
  <c r="BW22" i="14" s="1"/>
  <c r="EL22" i="14"/>
  <c r="EM22" i="14" s="1"/>
  <c r="KN22" i="14"/>
  <c r="KO22" i="14" s="1"/>
  <c r="KO20" i="14"/>
  <c r="LJ22" i="14"/>
  <c r="LK22" i="14" s="1"/>
  <c r="LK20" i="14"/>
  <c r="Q21" i="14"/>
  <c r="P20" i="14"/>
  <c r="CS21" i="14"/>
  <c r="CR20" i="14"/>
  <c r="EW21" i="14"/>
  <c r="EV20" i="14"/>
  <c r="GE21" i="14"/>
  <c r="GD20" i="14"/>
  <c r="K20" i="14"/>
  <c r="AS20" i="14"/>
  <c r="CA20" i="14"/>
  <c r="DI22" i="14"/>
  <c r="DJ22" i="14" s="1"/>
  <c r="EQ22" i="14"/>
  <c r="ER22" i="14" s="1"/>
  <c r="FY22" i="14"/>
  <c r="FZ22" i="14" s="1"/>
  <c r="GP22" i="14"/>
  <c r="GQ22" i="14" s="1"/>
  <c r="HG22" i="14"/>
  <c r="HH22" i="14" s="1"/>
  <c r="HX22" i="14"/>
  <c r="HY22" i="14" s="1"/>
  <c r="IO22" i="14"/>
  <c r="IP22" i="14" s="1"/>
  <c r="JR22" i="14"/>
  <c r="JS22" i="14" s="1"/>
  <c r="JS20" i="14"/>
  <c r="MI20" i="14"/>
  <c r="MH22" i="14"/>
  <c r="MI22" i="14" s="1"/>
  <c r="OX22" i="14"/>
  <c r="OY22" i="14" s="1"/>
  <c r="OY20" i="14"/>
  <c r="RO20" i="14"/>
  <c r="RN22" i="14"/>
  <c r="RO22" i="14" s="1"/>
  <c r="R21" i="14"/>
  <c r="AZ21" i="14"/>
  <c r="CH21" i="14"/>
  <c r="DP21" i="14"/>
  <c r="EX21" i="14"/>
  <c r="GF21" i="14"/>
  <c r="HT21" i="14"/>
  <c r="IE21" i="14"/>
  <c r="KJ21" i="14"/>
  <c r="KU21" i="14"/>
  <c r="MZ21" i="14"/>
  <c r="NK21" i="14"/>
  <c r="PP21" i="14"/>
  <c r="QA21" i="14"/>
  <c r="SF21" i="14"/>
  <c r="SQ21" i="14"/>
  <c r="JK22" i="14"/>
  <c r="JL22" i="14" s="1"/>
  <c r="JL20" i="14"/>
  <c r="JW22" i="14"/>
  <c r="JX22" i="14" s="1"/>
  <c r="KS22" i="14"/>
  <c r="KT22" i="14" s="1"/>
  <c r="KT20" i="14"/>
  <c r="LE22" i="14"/>
  <c r="LF22" i="14" s="1"/>
  <c r="MA22" i="14"/>
  <c r="MB22" i="14" s="1"/>
  <c r="MB20" i="14"/>
  <c r="MM22" i="14"/>
  <c r="MN22" i="14" s="1"/>
  <c r="NI22" i="14"/>
  <c r="NJ22" i="14" s="1"/>
  <c r="NJ20" i="14"/>
  <c r="NU22" i="14"/>
  <c r="NV22" i="14" s="1"/>
  <c r="OQ22" i="14"/>
  <c r="OR22" i="14" s="1"/>
  <c r="OR20" i="14"/>
  <c r="PC22" i="14"/>
  <c r="PD22" i="14" s="1"/>
  <c r="PY22" i="14"/>
  <c r="PZ22" i="14" s="1"/>
  <c r="PZ20" i="14"/>
  <c r="QK22" i="14"/>
  <c r="QL22" i="14" s="1"/>
  <c r="RG22" i="14"/>
  <c r="RH22" i="14" s="1"/>
  <c r="RH20" i="14"/>
  <c r="RS22" i="14"/>
  <c r="RT22" i="14" s="1"/>
  <c r="SO22" i="14"/>
  <c r="SP22" i="14" s="1"/>
  <c r="SP20" i="14"/>
  <c r="GW21" i="14"/>
  <c r="JS21" i="14"/>
  <c r="KD21" i="14"/>
  <c r="MI21" i="14"/>
  <c r="MT21" i="14"/>
  <c r="OY21" i="14"/>
  <c r="PJ21" i="14"/>
  <c r="RO21" i="14"/>
  <c r="RZ21" i="14"/>
  <c r="W22" i="14"/>
  <c r="X22" i="14" s="1"/>
  <c r="AG20" i="14"/>
  <c r="AN22" i="14"/>
  <c r="AO22" i="14" s="1"/>
  <c r="BE22" i="14"/>
  <c r="BF22" i="14" s="1"/>
  <c r="BO20" i="14"/>
  <c r="CM22" i="14"/>
  <c r="CN22" i="14" s="1"/>
  <c r="CW22" i="14"/>
  <c r="CX22" i="14" s="1"/>
  <c r="DD22" i="14"/>
  <c r="DE22" i="14" s="1"/>
  <c r="DU22" i="14"/>
  <c r="DV22" i="14" s="1"/>
  <c r="EE22" i="14"/>
  <c r="EF22" i="14" s="1"/>
  <c r="FC22" i="14"/>
  <c r="FD22" i="14" s="1"/>
  <c r="FM22" i="14"/>
  <c r="FN22" i="14" s="1"/>
  <c r="FT22" i="14"/>
  <c r="FU22" i="14" s="1"/>
  <c r="GK22" i="14"/>
  <c r="GL22" i="14" s="1"/>
  <c r="GU22" i="14"/>
  <c r="GV22" i="14" s="1"/>
  <c r="HL22" i="14"/>
  <c r="HM22" i="14" s="1"/>
  <c r="HS22" i="14"/>
  <c r="HT22" i="14" s="1"/>
  <c r="IC22" i="14"/>
  <c r="ID22" i="14" s="1"/>
  <c r="IT22" i="14"/>
  <c r="IU22" i="14" s="1"/>
  <c r="JA22" i="14"/>
  <c r="JB22" i="14" s="1"/>
  <c r="JB20" i="14"/>
  <c r="JX20" i="14"/>
  <c r="KI22" i="14"/>
  <c r="KJ22" i="14" s="1"/>
  <c r="KJ20" i="14"/>
  <c r="LF20" i="14"/>
  <c r="LQ22" i="14"/>
  <c r="LR22" i="14" s="1"/>
  <c r="LR20" i="14"/>
  <c r="MN20" i="14"/>
  <c r="MY22" i="14"/>
  <c r="MZ22" i="14" s="1"/>
  <c r="MZ20" i="14"/>
  <c r="NV20" i="14"/>
  <c r="OG22" i="14"/>
  <c r="OH22" i="14" s="1"/>
  <c r="OH20" i="14"/>
  <c r="PD20" i="14"/>
  <c r="PO22" i="14"/>
  <c r="PP22" i="14" s="1"/>
  <c r="PP20" i="14"/>
  <c r="QL20" i="14"/>
  <c r="QW22" i="14"/>
  <c r="QX22" i="14" s="1"/>
  <c r="QX20" i="14"/>
  <c r="RT20" i="14"/>
  <c r="SE22" i="14"/>
  <c r="SF22" i="14" s="1"/>
  <c r="SF20" i="14"/>
  <c r="AI21" i="14"/>
  <c r="BQ21" i="14"/>
  <c r="CY21" i="14"/>
  <c r="EG21" i="14"/>
  <c r="FO21" i="14"/>
  <c r="JB21" i="14"/>
  <c r="JM21" i="14"/>
  <c r="LR21" i="14"/>
  <c r="MC21" i="14"/>
  <c r="OH21" i="14"/>
  <c r="OS21" i="14"/>
  <c r="QX21" i="14"/>
  <c r="RI21" i="14"/>
  <c r="PT4" i="12"/>
  <c r="PU4" i="12" s="1"/>
  <c r="QP4" i="12"/>
  <c r="QQ4" i="12" s="1"/>
  <c r="SJ4" i="12"/>
  <c r="SK4" i="12" s="1"/>
  <c r="AY5" i="12"/>
  <c r="AX4" i="12"/>
  <c r="AY4" i="12" s="1"/>
  <c r="DZ4" i="12"/>
  <c r="EA4" i="12" s="1"/>
  <c r="EA5" i="12"/>
  <c r="GE5" i="12"/>
  <c r="GD4" i="12"/>
  <c r="GE4" i="12" s="1"/>
  <c r="JF4" i="12"/>
  <c r="JG4" i="12" s="1"/>
  <c r="JG5" i="12"/>
  <c r="LK5" i="12"/>
  <c r="LJ4" i="12"/>
  <c r="LK4" i="12" s="1"/>
  <c r="OL4" i="12"/>
  <c r="OM4" i="12" s="1"/>
  <c r="OM5" i="12"/>
  <c r="MN9" i="12"/>
  <c r="MT9" i="12"/>
  <c r="MU9" i="12" s="1"/>
  <c r="NV9" i="12"/>
  <c r="OB9" i="12"/>
  <c r="OC9" i="12" s="1"/>
  <c r="PD9" i="12"/>
  <c r="PJ9" i="12"/>
  <c r="PK9" i="12" s="1"/>
  <c r="PC4" i="12"/>
  <c r="PD4" i="12" s="1"/>
  <c r="QL9" i="12"/>
  <c r="QR9" i="12"/>
  <c r="QS9" i="12" s="1"/>
  <c r="QK4" i="12"/>
  <c r="QL4" i="12" s="1"/>
  <c r="RT9" i="12"/>
  <c r="RZ9" i="12"/>
  <c r="SA9" i="12" s="1"/>
  <c r="RS4" i="12"/>
  <c r="RT4" i="12" s="1"/>
  <c r="MN14" i="12"/>
  <c r="MM13" i="12"/>
  <c r="MN13" i="12" s="1"/>
  <c r="AB4" i="12"/>
  <c r="AC4" i="12" s="1"/>
  <c r="AC5" i="12"/>
  <c r="CG5" i="12"/>
  <c r="CF4" i="12"/>
  <c r="CG4" i="12" s="1"/>
  <c r="KN4" i="12"/>
  <c r="KO4" i="12" s="1"/>
  <c r="KO5" i="12"/>
  <c r="GQ11" i="12"/>
  <c r="GP10" i="12"/>
  <c r="GQ10" i="12" s="1"/>
  <c r="Q5" i="12"/>
  <c r="P4" i="12"/>
  <c r="Q4" i="12" s="1"/>
  <c r="CR4" i="12"/>
  <c r="CS4" i="12" s="1"/>
  <c r="CS5" i="12"/>
  <c r="EW5" i="12"/>
  <c r="EV4" i="12"/>
  <c r="EW4" i="12" s="1"/>
  <c r="HX4" i="12"/>
  <c r="HY4" i="12" s="1"/>
  <c r="HY5" i="12"/>
  <c r="KC5" i="12"/>
  <c r="KB4" i="12"/>
  <c r="KC4" i="12" s="1"/>
  <c r="ND4" i="12"/>
  <c r="NE4" i="12" s="1"/>
  <c r="NE5" i="12"/>
  <c r="AI11" i="12"/>
  <c r="X11" i="12"/>
  <c r="W10" i="12"/>
  <c r="X10" i="12" s="1"/>
  <c r="BQ11" i="12"/>
  <c r="BF11" i="12"/>
  <c r="BE10" i="12"/>
  <c r="BF10" i="12" s="1"/>
  <c r="CN11" i="12"/>
  <c r="CY11" i="12"/>
  <c r="CM10" i="12"/>
  <c r="CN10" i="12" s="1"/>
  <c r="FH4" i="12"/>
  <c r="FI4" i="12" s="1"/>
  <c r="FI5" i="12"/>
  <c r="HM5" i="12"/>
  <c r="HL4" i="12"/>
  <c r="HM4" i="12" s="1"/>
  <c r="MS5" i="12"/>
  <c r="MR4" i="12"/>
  <c r="MS4" i="12" s="1"/>
  <c r="FZ18" i="12"/>
  <c r="GF18" i="12"/>
  <c r="GG18" i="12" s="1"/>
  <c r="FY16" i="12"/>
  <c r="PH4" i="12"/>
  <c r="PI4" i="12" s="1"/>
  <c r="RB4" i="12"/>
  <c r="RC4" i="12" s="1"/>
  <c r="RX4" i="12"/>
  <c r="RY4" i="12" s="1"/>
  <c r="BJ4" i="12"/>
  <c r="BK4" i="12" s="1"/>
  <c r="BK5" i="12"/>
  <c r="DO5" i="12"/>
  <c r="DN4" i="12"/>
  <c r="DO4" i="12" s="1"/>
  <c r="GP4" i="12"/>
  <c r="GQ4" i="12" s="1"/>
  <c r="GQ5" i="12"/>
  <c r="IU5" i="12"/>
  <c r="IT4" i="12"/>
  <c r="IU4" i="12" s="1"/>
  <c r="LV4" i="12"/>
  <c r="LW4" i="12" s="1"/>
  <c r="LW5" i="12"/>
  <c r="OA5" i="12"/>
  <c r="NZ4" i="12"/>
  <c r="OA4" i="12" s="1"/>
  <c r="KV11" i="12"/>
  <c r="GF6" i="12"/>
  <c r="GG6" i="12" s="1"/>
  <c r="HN6" i="12"/>
  <c r="HO6" i="12" s="1"/>
  <c r="IV6" i="12"/>
  <c r="IW6" i="12" s="1"/>
  <c r="KD6" i="12"/>
  <c r="KE6" i="12" s="1"/>
  <c r="LL6" i="12"/>
  <c r="LM6" i="12" s="1"/>
  <c r="MT6" i="12"/>
  <c r="MU6" i="12" s="1"/>
  <c r="OB6" i="12"/>
  <c r="OC6" i="12" s="1"/>
  <c r="PJ6" i="12"/>
  <c r="PK6" i="12" s="1"/>
  <c r="QR6" i="12"/>
  <c r="QS6" i="12" s="1"/>
  <c r="RZ6" i="12"/>
  <c r="SA6" i="12" s="1"/>
  <c r="R7" i="12"/>
  <c r="S7" i="12" s="1"/>
  <c r="AZ7" i="12"/>
  <c r="BA7" i="12" s="1"/>
  <c r="CH7" i="12"/>
  <c r="CI7" i="12" s="1"/>
  <c r="DP7" i="12"/>
  <c r="DQ7" i="12" s="1"/>
  <c r="EX7" i="12"/>
  <c r="EY7" i="12" s="1"/>
  <c r="GF7" i="12"/>
  <c r="GG7" i="12" s="1"/>
  <c r="HN7" i="12"/>
  <c r="HO7" i="12" s="1"/>
  <c r="IV7" i="12"/>
  <c r="IW7" i="12" s="1"/>
  <c r="KD7" i="12"/>
  <c r="KE7" i="12" s="1"/>
  <c r="LL7" i="12"/>
  <c r="LM7" i="12" s="1"/>
  <c r="MT7" i="12"/>
  <c r="MU7" i="12" s="1"/>
  <c r="OB7" i="12"/>
  <c r="OC7" i="12" s="1"/>
  <c r="PJ7" i="12"/>
  <c r="PK7" i="12" s="1"/>
  <c r="QR7" i="12"/>
  <c r="QS7" i="12" s="1"/>
  <c r="RZ7" i="12"/>
  <c r="SA7" i="12" s="1"/>
  <c r="R8" i="12"/>
  <c r="S8" i="12" s="1"/>
  <c r="AZ8" i="12"/>
  <c r="BA8" i="12" s="1"/>
  <c r="CH8" i="12"/>
  <c r="CI8" i="12" s="1"/>
  <c r="DP8" i="12"/>
  <c r="DQ8" i="12" s="1"/>
  <c r="EX8" i="12"/>
  <c r="EY8" i="12" s="1"/>
  <c r="GF8" i="12"/>
  <c r="GG8" i="12" s="1"/>
  <c r="HN8" i="12"/>
  <c r="HO8" i="12" s="1"/>
  <c r="IV8" i="12"/>
  <c r="IW8" i="12" s="1"/>
  <c r="KD8" i="12"/>
  <c r="KE8" i="12" s="1"/>
  <c r="LL8" i="12"/>
  <c r="LM8" i="12" s="1"/>
  <c r="MT8" i="12"/>
  <c r="MU8" i="12" s="1"/>
  <c r="OB8" i="12"/>
  <c r="OC8" i="12" s="1"/>
  <c r="PJ8" i="12"/>
  <c r="PK8" i="12" s="1"/>
  <c r="QR8" i="12"/>
  <c r="QS8" i="12" s="1"/>
  <c r="RZ8" i="12"/>
  <c r="SA8" i="12" s="1"/>
  <c r="R9" i="12"/>
  <c r="S9" i="12" s="1"/>
  <c r="AZ9" i="12"/>
  <c r="BA9" i="12" s="1"/>
  <c r="CH9" i="12"/>
  <c r="CI9" i="12" s="1"/>
  <c r="DP9" i="12"/>
  <c r="DQ9" i="12" s="1"/>
  <c r="FO9" i="12"/>
  <c r="FP9" i="12" s="1"/>
  <c r="FD9" i="12"/>
  <c r="IE9" i="12"/>
  <c r="IF9" i="12" s="1"/>
  <c r="HT9" i="12"/>
  <c r="KU9" i="12"/>
  <c r="KV9" i="12" s="1"/>
  <c r="KJ9" i="12"/>
  <c r="EA11" i="12"/>
  <c r="DZ10" i="12"/>
  <c r="EA10" i="12" s="1"/>
  <c r="IF11" i="12"/>
  <c r="NE11" i="12"/>
  <c r="ND10" i="12"/>
  <c r="NE10" i="12" s="1"/>
  <c r="GW12" i="12"/>
  <c r="GX12" i="12" s="1"/>
  <c r="GL12" i="12"/>
  <c r="HM12" i="12"/>
  <c r="HL10" i="12"/>
  <c r="HM10" i="12" s="1"/>
  <c r="EF14" i="12"/>
  <c r="EE13" i="12"/>
  <c r="EF13" i="12" s="1"/>
  <c r="AZ5" i="12"/>
  <c r="EX5" i="12"/>
  <c r="HN5" i="12"/>
  <c r="KD5" i="12"/>
  <c r="MT5" i="12"/>
  <c r="OB5" i="12"/>
  <c r="QR5" i="12"/>
  <c r="MC9" i="12"/>
  <c r="MD9" i="12" s="1"/>
  <c r="LR9" i="12"/>
  <c r="NK9" i="12"/>
  <c r="NL9" i="12" s="1"/>
  <c r="MZ9" i="12"/>
  <c r="OS9" i="12"/>
  <c r="OT9" i="12" s="1"/>
  <c r="OH9" i="12"/>
  <c r="QA9" i="12"/>
  <c r="QB9" i="12" s="1"/>
  <c r="PP9" i="12"/>
  <c r="RI9" i="12"/>
  <c r="RJ9" i="12" s="1"/>
  <c r="QX9" i="12"/>
  <c r="SQ9" i="12"/>
  <c r="SR9" i="12" s="1"/>
  <c r="SF9" i="12"/>
  <c r="L11" i="12"/>
  <c r="R11" i="12"/>
  <c r="AT11" i="12"/>
  <c r="AZ11" i="12"/>
  <c r="CB11" i="12"/>
  <c r="CH11" i="12"/>
  <c r="FP11" i="12"/>
  <c r="PI11" i="12"/>
  <c r="PH10" i="12"/>
  <c r="PI10" i="12" s="1"/>
  <c r="QB11" i="12"/>
  <c r="QA10" i="12"/>
  <c r="QB10" i="12" s="1"/>
  <c r="HX13" i="12"/>
  <c r="HY13" i="12" s="1"/>
  <c r="HY15" i="12"/>
  <c r="RY15" i="12"/>
  <c r="RX13" i="12"/>
  <c r="RY13" i="12" s="1"/>
  <c r="RZ15" i="12"/>
  <c r="SA15" i="12" s="1"/>
  <c r="JS16" i="12"/>
  <c r="JR22" i="12"/>
  <c r="JS22" i="12" s="1"/>
  <c r="FT4" i="12"/>
  <c r="FU4" i="12" s="1"/>
  <c r="R5" i="12"/>
  <c r="CH5" i="12"/>
  <c r="DP5" i="12"/>
  <c r="GF5" i="12"/>
  <c r="IV5" i="12"/>
  <c r="LL5" i="12"/>
  <c r="PJ5" i="12"/>
  <c r="RZ5" i="12"/>
  <c r="R6" i="12"/>
  <c r="S6" i="12" s="1"/>
  <c r="AZ6" i="12"/>
  <c r="BA6" i="12" s="1"/>
  <c r="CH6" i="12"/>
  <c r="CI6" i="12" s="1"/>
  <c r="DP6" i="12"/>
  <c r="DQ6" i="12" s="1"/>
  <c r="EX6" i="12"/>
  <c r="EY6" i="12" s="1"/>
  <c r="AK1" i="12"/>
  <c r="K4" i="12"/>
  <c r="L4" i="12" s="1"/>
  <c r="AS4" i="12"/>
  <c r="AT4" i="12" s="1"/>
  <c r="CA4" i="12"/>
  <c r="CB4" i="12" s="1"/>
  <c r="DI4" i="12"/>
  <c r="DJ4" i="12" s="1"/>
  <c r="EQ4" i="12"/>
  <c r="ER4" i="12" s="1"/>
  <c r="FY4" i="12"/>
  <c r="FZ4" i="12" s="1"/>
  <c r="HG4" i="12"/>
  <c r="HH4" i="12" s="1"/>
  <c r="IO4" i="12"/>
  <c r="IP4" i="12" s="1"/>
  <c r="JW4" i="12"/>
  <c r="JX4" i="12" s="1"/>
  <c r="LE4" i="12"/>
  <c r="LF4" i="12" s="1"/>
  <c r="MM4" i="12"/>
  <c r="MN4" i="12" s="1"/>
  <c r="NU4" i="12"/>
  <c r="NV4" i="12" s="1"/>
  <c r="AI5" i="12"/>
  <c r="BQ5" i="12"/>
  <c r="CY5" i="12"/>
  <c r="EG5" i="12"/>
  <c r="FO5" i="12"/>
  <c r="GW5" i="12"/>
  <c r="IE5" i="12"/>
  <c r="JM5" i="12"/>
  <c r="KU5" i="12"/>
  <c r="MC5" i="12"/>
  <c r="NK5" i="12"/>
  <c r="OS5" i="12"/>
  <c r="QA5" i="12"/>
  <c r="RI5" i="12"/>
  <c r="SQ5" i="12"/>
  <c r="AI6" i="12"/>
  <c r="AJ6" i="12" s="1"/>
  <c r="BQ6" i="12"/>
  <c r="BR6" i="12" s="1"/>
  <c r="CY6" i="12"/>
  <c r="CZ6" i="12" s="1"/>
  <c r="EG6" i="12"/>
  <c r="EH6" i="12" s="1"/>
  <c r="FO6" i="12"/>
  <c r="FP6" i="12" s="1"/>
  <c r="GW6" i="12"/>
  <c r="GX6" i="12" s="1"/>
  <c r="IE6" i="12"/>
  <c r="IF6" i="12" s="1"/>
  <c r="JM6" i="12"/>
  <c r="JN6" i="12" s="1"/>
  <c r="KU6" i="12"/>
  <c r="KV6" i="12" s="1"/>
  <c r="MC6" i="12"/>
  <c r="MD6" i="12" s="1"/>
  <c r="NK6" i="12"/>
  <c r="NL6" i="12" s="1"/>
  <c r="OS6" i="12"/>
  <c r="OT6" i="12" s="1"/>
  <c r="QA6" i="12"/>
  <c r="QB6" i="12" s="1"/>
  <c r="RI6" i="12"/>
  <c r="RJ6" i="12" s="1"/>
  <c r="SQ6" i="12"/>
  <c r="SR6" i="12" s="1"/>
  <c r="AI7" i="12"/>
  <c r="AJ7" i="12" s="1"/>
  <c r="BQ7" i="12"/>
  <c r="BR7" i="12" s="1"/>
  <c r="CY7" i="12"/>
  <c r="CZ7" i="12" s="1"/>
  <c r="EG7" i="12"/>
  <c r="EH7" i="12" s="1"/>
  <c r="FO7" i="12"/>
  <c r="FP7" i="12" s="1"/>
  <c r="GW7" i="12"/>
  <c r="GX7" i="12" s="1"/>
  <c r="IE7" i="12"/>
  <c r="IF7" i="12" s="1"/>
  <c r="JM7" i="12"/>
  <c r="JN7" i="12" s="1"/>
  <c r="KU7" i="12"/>
  <c r="KV7" i="12" s="1"/>
  <c r="MC7" i="12"/>
  <c r="MD7" i="12" s="1"/>
  <c r="NK7" i="12"/>
  <c r="NL7" i="12" s="1"/>
  <c r="OS7" i="12"/>
  <c r="OT7" i="12" s="1"/>
  <c r="QA7" i="12"/>
  <c r="QB7" i="12" s="1"/>
  <c r="RI7" i="12"/>
  <c r="RJ7" i="12" s="1"/>
  <c r="SQ7" i="12"/>
  <c r="SR7" i="12" s="1"/>
  <c r="AI8" i="12"/>
  <c r="AJ8" i="12" s="1"/>
  <c r="BQ8" i="12"/>
  <c r="BR8" i="12" s="1"/>
  <c r="CY8" i="12"/>
  <c r="CZ8" i="12" s="1"/>
  <c r="EG8" i="12"/>
  <c r="EH8" i="12" s="1"/>
  <c r="FO8" i="12"/>
  <c r="FP8" i="12" s="1"/>
  <c r="GW8" i="12"/>
  <c r="GX8" i="12" s="1"/>
  <c r="IE8" i="12"/>
  <c r="IF8" i="12" s="1"/>
  <c r="JM8" i="12"/>
  <c r="JN8" i="12" s="1"/>
  <c r="KU8" i="12"/>
  <c r="KV8" i="12" s="1"/>
  <c r="MC8" i="12"/>
  <c r="MD8" i="12" s="1"/>
  <c r="NK8" i="12"/>
  <c r="NL8" i="12" s="1"/>
  <c r="OS8" i="12"/>
  <c r="OT8" i="12" s="1"/>
  <c r="QA8" i="12"/>
  <c r="QB8" i="12" s="1"/>
  <c r="RI8" i="12"/>
  <c r="RJ8" i="12" s="1"/>
  <c r="SQ8" i="12"/>
  <c r="SR8" i="12" s="1"/>
  <c r="AI9" i="12"/>
  <c r="AJ9" i="12" s="1"/>
  <c r="BQ9" i="12"/>
  <c r="BR9" i="12" s="1"/>
  <c r="CY9" i="12"/>
  <c r="CZ9" i="12" s="1"/>
  <c r="EG9" i="12"/>
  <c r="EH9" i="12" s="1"/>
  <c r="DV9" i="12"/>
  <c r="GW9" i="12"/>
  <c r="GX9" i="12" s="1"/>
  <c r="GL9" i="12"/>
  <c r="JM9" i="12"/>
  <c r="JN9" i="12" s="1"/>
  <c r="JB9" i="12"/>
  <c r="LF9" i="12"/>
  <c r="LL9" i="12"/>
  <c r="LM9" i="12" s="1"/>
  <c r="JG11" i="12"/>
  <c r="JF10" i="12"/>
  <c r="JG10" i="12" s="1"/>
  <c r="OH11" i="12"/>
  <c r="OS11" i="12"/>
  <c r="FM13" i="12"/>
  <c r="FN13" i="12" s="1"/>
  <c r="MC11" i="12"/>
  <c r="JM12" i="12"/>
  <c r="JN12" i="12" s="1"/>
  <c r="JB12" i="12"/>
  <c r="JL14" i="12"/>
  <c r="JK13" i="12"/>
  <c r="JL13" i="12" s="1"/>
  <c r="RT14" i="12"/>
  <c r="RS13" i="12"/>
  <c r="RT13" i="12" s="1"/>
  <c r="PT13" i="12"/>
  <c r="PU13" i="12" s="1"/>
  <c r="PU15" i="12"/>
  <c r="SR17" i="12"/>
  <c r="EG11" i="12"/>
  <c r="GW11" i="12"/>
  <c r="JM11" i="12"/>
  <c r="NK11" i="12"/>
  <c r="BQ12" i="12"/>
  <c r="BR12" i="12" s="1"/>
  <c r="BF12" i="12"/>
  <c r="MC12" i="12"/>
  <c r="MD12" i="12" s="1"/>
  <c r="LR12" i="12"/>
  <c r="CA13" i="12"/>
  <c r="CB13" i="12" s="1"/>
  <c r="CB14" i="12"/>
  <c r="MS15" i="12"/>
  <c r="MR13" i="12"/>
  <c r="MS13" i="12" s="1"/>
  <c r="MT15" i="12"/>
  <c r="MU15" i="12" s="1"/>
  <c r="NQ15" i="12"/>
  <c r="OB15" i="12"/>
  <c r="OC15" i="12" s="1"/>
  <c r="NP13" i="12"/>
  <c r="NQ13" i="12" s="1"/>
  <c r="EG12" i="12"/>
  <c r="EH12" i="12" s="1"/>
  <c r="DV12" i="12"/>
  <c r="HH14" i="12"/>
  <c r="HG13" i="12"/>
  <c r="HH13" i="12" s="1"/>
  <c r="DP11" i="12"/>
  <c r="EX11" i="12"/>
  <c r="GF11" i="12"/>
  <c r="HN11" i="12"/>
  <c r="IV11" i="12"/>
  <c r="KD11" i="12"/>
  <c r="LL11" i="12"/>
  <c r="MT11" i="12"/>
  <c r="OB11" i="12"/>
  <c r="PJ11" i="12"/>
  <c r="QR11" i="12"/>
  <c r="RZ11" i="12"/>
  <c r="R12" i="12"/>
  <c r="S12" i="12" s="1"/>
  <c r="G12" i="12"/>
  <c r="CH12" i="12"/>
  <c r="CI12" i="12" s="1"/>
  <c r="BW12" i="12"/>
  <c r="EX12" i="12"/>
  <c r="EY12" i="12" s="1"/>
  <c r="EM12" i="12"/>
  <c r="HN12" i="12"/>
  <c r="HO12" i="12" s="1"/>
  <c r="HC12" i="12"/>
  <c r="KD12" i="12"/>
  <c r="KE12" i="12" s="1"/>
  <c r="JS12" i="12"/>
  <c r="MT12" i="12"/>
  <c r="MU12" i="12" s="1"/>
  <c r="MI12" i="12"/>
  <c r="IO13" i="12"/>
  <c r="IP13" i="12" s="1"/>
  <c r="PY13" i="12"/>
  <c r="PZ13" i="12" s="1"/>
  <c r="AS13" i="12"/>
  <c r="AT13" i="12" s="1"/>
  <c r="AT14" i="12"/>
  <c r="KN13" i="12"/>
  <c r="KO13" i="12" s="1"/>
  <c r="KO15" i="12"/>
  <c r="AB16" i="12"/>
  <c r="AC16" i="12" s="1"/>
  <c r="AC17" i="12"/>
  <c r="AI12" i="12"/>
  <c r="AJ12" i="12" s="1"/>
  <c r="X12" i="12"/>
  <c r="CY12" i="12"/>
  <c r="CZ12" i="12" s="1"/>
  <c r="CN12" i="12"/>
  <c r="FO12" i="12"/>
  <c r="FP12" i="12" s="1"/>
  <c r="FD12" i="12"/>
  <c r="IE12" i="12"/>
  <c r="IF12" i="12" s="1"/>
  <c r="HT12" i="12"/>
  <c r="KU12" i="12"/>
  <c r="KV12" i="12" s="1"/>
  <c r="KJ12" i="12"/>
  <c r="K13" i="12"/>
  <c r="L13" i="12" s="1"/>
  <c r="L14" i="12"/>
  <c r="BP14" i="12"/>
  <c r="BO13" i="12"/>
  <c r="BP13" i="12" s="1"/>
  <c r="HM15" i="12"/>
  <c r="HL13" i="12"/>
  <c r="HM13" i="12" s="1"/>
  <c r="IK15" i="12"/>
  <c r="IV15" i="12"/>
  <c r="IW15" i="12" s="1"/>
  <c r="IJ13" i="12"/>
  <c r="IK13" i="12" s="1"/>
  <c r="ND13" i="12"/>
  <c r="NE13" i="12" s="1"/>
  <c r="NE15" i="12"/>
  <c r="PI15" i="12"/>
  <c r="PH13" i="12"/>
  <c r="PI13" i="12" s="1"/>
  <c r="PJ15" i="12"/>
  <c r="PK15" i="12" s="1"/>
  <c r="QG15" i="12"/>
  <c r="QR15" i="12"/>
  <c r="QS15" i="12" s="1"/>
  <c r="QF13" i="12"/>
  <c r="QG13" i="12" s="1"/>
  <c r="SJ13" i="12"/>
  <c r="SK13" i="12" s="1"/>
  <c r="SK15" i="12"/>
  <c r="BP17" i="12"/>
  <c r="BO16" i="12"/>
  <c r="BP16" i="12" s="1"/>
  <c r="CI17" i="12"/>
  <c r="RI11" i="12"/>
  <c r="SQ11" i="12"/>
  <c r="AZ12" i="12"/>
  <c r="BA12" i="12" s="1"/>
  <c r="AO12" i="12"/>
  <c r="DP12" i="12"/>
  <c r="DQ12" i="12" s="1"/>
  <c r="DE12" i="12"/>
  <c r="GF12" i="12"/>
  <c r="GG12" i="12" s="1"/>
  <c r="FU12" i="12"/>
  <c r="IV12" i="12"/>
  <c r="IW12" i="12" s="1"/>
  <c r="IK12" i="12"/>
  <c r="LL12" i="12"/>
  <c r="LM12" i="12" s="1"/>
  <c r="LA12" i="12"/>
  <c r="AH14" i="12"/>
  <c r="AG13" i="12"/>
  <c r="AH13" i="12" s="1"/>
  <c r="KC15" i="12"/>
  <c r="KB13" i="12"/>
  <c r="KC13" i="12" s="1"/>
  <c r="LA15" i="12"/>
  <c r="LL15" i="12"/>
  <c r="LM15" i="12" s="1"/>
  <c r="KZ13" i="12"/>
  <c r="LA13" i="12" s="1"/>
  <c r="BJ22" i="12"/>
  <c r="BK22" i="12" s="1"/>
  <c r="BK16" i="12"/>
  <c r="KS22" i="12"/>
  <c r="KT22" i="12" s="1"/>
  <c r="KT16" i="12"/>
  <c r="Q17" i="12"/>
  <c r="P16" i="12"/>
  <c r="Q16" i="12" s="1"/>
  <c r="R17" i="12"/>
  <c r="AO17" i="12"/>
  <c r="AZ17" i="12"/>
  <c r="AN16" i="12"/>
  <c r="AO16" i="12" s="1"/>
  <c r="QB17" i="12"/>
  <c r="MI18" i="12"/>
  <c r="MT18" i="12"/>
  <c r="MU18" i="12" s="1"/>
  <c r="RO18" i="12"/>
  <c r="RZ18" i="12"/>
  <c r="DE19" i="12"/>
  <c r="DP19" i="12"/>
  <c r="DQ19" i="12" s="1"/>
  <c r="DD16" i="12"/>
  <c r="DE16" i="12" s="1"/>
  <c r="IK19" i="12"/>
  <c r="IV19" i="12"/>
  <c r="IW19" i="12" s="1"/>
  <c r="IJ16" i="12"/>
  <c r="IK16" i="12" s="1"/>
  <c r="NQ19" i="12"/>
  <c r="OB19" i="12"/>
  <c r="OC19" i="12" s="1"/>
  <c r="NP16" i="12"/>
  <c r="NQ16" i="12" s="1"/>
  <c r="P13" i="12"/>
  <c r="Q13" i="12" s="1"/>
  <c r="AX13" i="12"/>
  <c r="AY13" i="12" s="1"/>
  <c r="CF13" i="12"/>
  <c r="CG13" i="12" s="1"/>
  <c r="AI14" i="12"/>
  <c r="BQ14" i="12"/>
  <c r="CY14" i="12"/>
  <c r="EG14" i="12"/>
  <c r="FO14" i="12"/>
  <c r="GW14" i="12"/>
  <c r="IE14" i="12"/>
  <c r="JM14" i="12"/>
  <c r="KU14" i="12"/>
  <c r="MC14" i="12"/>
  <c r="NK14" i="12"/>
  <c r="OS14" i="12"/>
  <c r="QA14" i="12"/>
  <c r="RI14" i="12"/>
  <c r="SQ14" i="12"/>
  <c r="AI15" i="12"/>
  <c r="AJ15" i="12" s="1"/>
  <c r="BQ15" i="12"/>
  <c r="BR15" i="12" s="1"/>
  <c r="CY15" i="12"/>
  <c r="CZ15" i="12" s="1"/>
  <c r="EG15" i="12"/>
  <c r="EH15" i="12" s="1"/>
  <c r="FO15" i="12"/>
  <c r="FP15" i="12" s="1"/>
  <c r="GL15" i="12"/>
  <c r="GW15" i="12"/>
  <c r="GX15" i="12" s="1"/>
  <c r="HN15" i="12"/>
  <c r="HO15" i="12" s="1"/>
  <c r="KD15" i="12"/>
  <c r="KE15" i="12" s="1"/>
  <c r="CA22" i="12"/>
  <c r="CB22" i="12" s="1"/>
  <c r="CB16" i="12"/>
  <c r="HG22" i="12"/>
  <c r="HH22" i="12" s="1"/>
  <c r="HH16" i="12"/>
  <c r="MM22" i="12"/>
  <c r="MN22" i="12" s="1"/>
  <c r="MN16" i="12"/>
  <c r="RS22" i="12"/>
  <c r="RT22" i="12" s="1"/>
  <c r="RT16" i="12"/>
  <c r="QG18" i="12"/>
  <c r="QR18" i="12"/>
  <c r="BW19" i="12"/>
  <c r="CH19" i="12"/>
  <c r="CI19" i="12" s="1"/>
  <c r="HC19" i="12"/>
  <c r="HN19" i="12"/>
  <c r="HO19" i="12" s="1"/>
  <c r="MI19" i="12"/>
  <c r="MT19" i="12"/>
  <c r="MU19" i="12" s="1"/>
  <c r="RZ19" i="12"/>
  <c r="SA19" i="12" s="1"/>
  <c r="RO19" i="12"/>
  <c r="MZ12" i="12"/>
  <c r="CR22" i="12"/>
  <c r="CS22" i="12" s="1"/>
  <c r="EE16" i="12"/>
  <c r="EF16" i="12" s="1"/>
  <c r="EW16" i="12"/>
  <c r="EV22" i="12"/>
  <c r="EW22" i="12" s="1"/>
  <c r="GU16" i="12"/>
  <c r="GV16" i="12" s="1"/>
  <c r="JK16" i="12"/>
  <c r="RJ17" i="12"/>
  <c r="HC18" i="12"/>
  <c r="HN18" i="12"/>
  <c r="HO18" i="12" s="1"/>
  <c r="LF18" i="12"/>
  <c r="LL18" i="12"/>
  <c r="LM18" i="12" s="1"/>
  <c r="OY18" i="12"/>
  <c r="PJ18" i="12"/>
  <c r="PK18" i="12" s="1"/>
  <c r="AO19" i="12"/>
  <c r="AZ19" i="12"/>
  <c r="BA19" i="12" s="1"/>
  <c r="FU19" i="12"/>
  <c r="GF19" i="12"/>
  <c r="GG19" i="12" s="1"/>
  <c r="LA19" i="12"/>
  <c r="LL19" i="12"/>
  <c r="LM19" i="12" s="1"/>
  <c r="QG19" i="12"/>
  <c r="QR19" i="12"/>
  <c r="QS19" i="12" s="1"/>
  <c r="AB13" i="12"/>
  <c r="AC13" i="12" s="1"/>
  <c r="BJ13" i="12"/>
  <c r="BK13" i="12" s="1"/>
  <c r="R14" i="12"/>
  <c r="AZ14" i="12"/>
  <c r="CH14" i="12"/>
  <c r="DP14" i="12"/>
  <c r="EX14" i="12"/>
  <c r="GF14" i="12"/>
  <c r="HN14" i="12"/>
  <c r="IV14" i="12"/>
  <c r="KD14" i="12"/>
  <c r="LL14" i="12"/>
  <c r="MT14" i="12"/>
  <c r="OB14" i="12"/>
  <c r="PJ14" i="12"/>
  <c r="QR14" i="12"/>
  <c r="RZ14" i="12"/>
  <c r="R15" i="12"/>
  <c r="S15" i="12" s="1"/>
  <c r="AZ15" i="12"/>
  <c r="BA15" i="12" s="1"/>
  <c r="CH15" i="12"/>
  <c r="CI15" i="12" s="1"/>
  <c r="DP15" i="12"/>
  <c r="DQ15" i="12" s="1"/>
  <c r="EX15" i="12"/>
  <c r="EY15" i="12" s="1"/>
  <c r="GF15" i="12"/>
  <c r="GG15" i="12" s="1"/>
  <c r="AS16" i="12"/>
  <c r="LE22" i="12"/>
  <c r="LF22" i="12" s="1"/>
  <c r="LF16" i="12"/>
  <c r="QK22" i="12"/>
  <c r="QL22" i="12" s="1"/>
  <c r="QL16" i="12"/>
  <c r="OT17" i="12"/>
  <c r="PJ17" i="12"/>
  <c r="PD17" i="12"/>
  <c r="NQ18" i="12"/>
  <c r="OB18" i="12"/>
  <c r="OC18" i="12" s="1"/>
  <c r="G19" i="12"/>
  <c r="R19" i="12"/>
  <c r="S19" i="12" s="1"/>
  <c r="EM19" i="12"/>
  <c r="EX19" i="12"/>
  <c r="EY19" i="12" s="1"/>
  <c r="JS19" i="12"/>
  <c r="KD19" i="12"/>
  <c r="KE19" i="12" s="1"/>
  <c r="OY19" i="12"/>
  <c r="PJ19" i="12"/>
  <c r="PK19" i="12" s="1"/>
  <c r="SF20" i="12"/>
  <c r="SE22" i="12"/>
  <c r="SF22" i="12" s="1"/>
  <c r="IE15" i="12"/>
  <c r="IF15" i="12" s="1"/>
  <c r="JM15" i="12"/>
  <c r="JN15" i="12" s="1"/>
  <c r="KU15" i="12"/>
  <c r="KV15" i="12" s="1"/>
  <c r="MC15" i="12"/>
  <c r="MD15" i="12" s="1"/>
  <c r="NK15" i="12"/>
  <c r="NL15" i="12" s="1"/>
  <c r="OS15" i="12"/>
  <c r="OT15" i="12" s="1"/>
  <c r="QA15" i="12"/>
  <c r="QB15" i="12" s="1"/>
  <c r="RI15" i="12"/>
  <c r="RJ15" i="12" s="1"/>
  <c r="SQ15" i="12"/>
  <c r="SR15" i="12" s="1"/>
  <c r="MZ16" i="12"/>
  <c r="MY22" i="12"/>
  <c r="MZ22" i="12" s="1"/>
  <c r="OH16" i="12"/>
  <c r="OG22" i="12"/>
  <c r="OH22" i="12" s="1"/>
  <c r="AI17" i="12"/>
  <c r="BQ17" i="12"/>
  <c r="CY17" i="12"/>
  <c r="EG17" i="12"/>
  <c r="FO17" i="12"/>
  <c r="GW17" i="12"/>
  <c r="IE17" i="12"/>
  <c r="JM17" i="12"/>
  <c r="KU17" i="12"/>
  <c r="MC17" i="12"/>
  <c r="NK17" i="12"/>
  <c r="EX18" i="12"/>
  <c r="EY18" i="12" s="1"/>
  <c r="KD18" i="12"/>
  <c r="KE18" i="12" s="1"/>
  <c r="F22" i="12"/>
  <c r="G22" i="12" s="1"/>
  <c r="AX22" i="12"/>
  <c r="AY22" i="12" s="1"/>
  <c r="IJ22" i="12"/>
  <c r="IK22" i="12" s="1"/>
  <c r="MA22" i="12"/>
  <c r="MB22" i="12" s="1"/>
  <c r="MB20" i="12"/>
  <c r="CM22" i="12"/>
  <c r="CN22" i="12" s="1"/>
  <c r="GU22" i="12"/>
  <c r="GV22" i="12" s="1"/>
  <c r="GV20" i="12"/>
  <c r="PZ20" i="12"/>
  <c r="PY22" i="12"/>
  <c r="PZ22" i="12" s="1"/>
  <c r="QW22" i="12"/>
  <c r="QX22" i="12" s="1"/>
  <c r="QX20" i="12"/>
  <c r="BQ21" i="12"/>
  <c r="BF21" i="12"/>
  <c r="BE20" i="12"/>
  <c r="CG21" i="12"/>
  <c r="CF20" i="12"/>
  <c r="DP17" i="12"/>
  <c r="EX17" i="12"/>
  <c r="GF17" i="12"/>
  <c r="HN17" i="12"/>
  <c r="IV17" i="12"/>
  <c r="KD17" i="12"/>
  <c r="LL17" i="12"/>
  <c r="MT17" i="12"/>
  <c r="OB17" i="12"/>
  <c r="SQ19" i="12"/>
  <c r="SR19" i="12" s="1"/>
  <c r="SF19" i="12"/>
  <c r="P22" i="12"/>
  <c r="Q22" i="12" s="1"/>
  <c r="AB22" i="12"/>
  <c r="AC22" i="12" s="1"/>
  <c r="BO22" i="12"/>
  <c r="BP22" i="12" s="1"/>
  <c r="BP20" i="12"/>
  <c r="JA22" i="12"/>
  <c r="JB22" i="12" s="1"/>
  <c r="KB22" i="12"/>
  <c r="KC22" i="12" s="1"/>
  <c r="KC20" i="12"/>
  <c r="CH21" i="12"/>
  <c r="BW21" i="12"/>
  <c r="CX21" i="12"/>
  <c r="CW20" i="12"/>
  <c r="GQ21" i="12"/>
  <c r="GP20" i="12"/>
  <c r="GW21" i="12"/>
  <c r="LW21" i="12"/>
  <c r="LV20" i="12"/>
  <c r="MC21" i="12"/>
  <c r="RC21" i="12"/>
  <c r="RB20" i="12"/>
  <c r="RI21" i="12"/>
  <c r="CY18" i="12"/>
  <c r="CZ18" i="12" s="1"/>
  <c r="EG18" i="12"/>
  <c r="EH18" i="12" s="1"/>
  <c r="FO18" i="12"/>
  <c r="FP18" i="12" s="1"/>
  <c r="GW18" i="12"/>
  <c r="GX18" i="12" s="1"/>
  <c r="IE18" i="12"/>
  <c r="IF18" i="12" s="1"/>
  <c r="JM18" i="12"/>
  <c r="JN18" i="12" s="1"/>
  <c r="KU18" i="12"/>
  <c r="KV18" i="12" s="1"/>
  <c r="MC18" i="12"/>
  <c r="MD18" i="12" s="1"/>
  <c r="NK18" i="12"/>
  <c r="NL18" i="12" s="1"/>
  <c r="OS18" i="12"/>
  <c r="OT18" i="12" s="1"/>
  <c r="QA18" i="12"/>
  <c r="QB18" i="12" s="1"/>
  <c r="RI18" i="12"/>
  <c r="RJ18" i="12" s="1"/>
  <c r="SQ18" i="12"/>
  <c r="SR18" i="12" s="1"/>
  <c r="AI19" i="12"/>
  <c r="AJ19" i="12" s="1"/>
  <c r="BQ19" i="12"/>
  <c r="BR19" i="12" s="1"/>
  <c r="CY19" i="12"/>
  <c r="CZ19" i="12" s="1"/>
  <c r="EG19" i="12"/>
  <c r="EH19" i="12" s="1"/>
  <c r="FO19" i="12"/>
  <c r="FP19" i="12" s="1"/>
  <c r="GW19" i="12"/>
  <c r="GX19" i="12" s="1"/>
  <c r="IE19" i="12"/>
  <c r="IF19" i="12" s="1"/>
  <c r="JM19" i="12"/>
  <c r="JN19" i="12" s="1"/>
  <c r="KU19" i="12"/>
  <c r="KV19" i="12" s="1"/>
  <c r="MC19" i="12"/>
  <c r="MD19" i="12" s="1"/>
  <c r="NK19" i="12"/>
  <c r="NL19" i="12" s="1"/>
  <c r="OS19" i="12"/>
  <c r="OT19" i="12" s="1"/>
  <c r="QA19" i="12"/>
  <c r="QB19" i="12" s="1"/>
  <c r="RI19" i="12"/>
  <c r="RJ19" i="12" s="1"/>
  <c r="G20" i="12"/>
  <c r="Q20" i="12"/>
  <c r="BV20" i="12"/>
  <c r="EF20" i="12"/>
  <c r="IC22" i="12"/>
  <c r="ID22" i="12" s="1"/>
  <c r="ID20" i="12"/>
  <c r="KI22" i="12"/>
  <c r="KJ22" i="12" s="1"/>
  <c r="NI22" i="12"/>
  <c r="NJ22" i="12" s="1"/>
  <c r="NJ20" i="12"/>
  <c r="OX22" i="12"/>
  <c r="OY22" i="12" s="1"/>
  <c r="OY20" i="12"/>
  <c r="EG21" i="12"/>
  <c r="DV21" i="12"/>
  <c r="GE21" i="12"/>
  <c r="GD20" i="12"/>
  <c r="IF21" i="12"/>
  <c r="IE20" i="12"/>
  <c r="IF20" i="12" s="1"/>
  <c r="KO21" i="12"/>
  <c r="KN20" i="12"/>
  <c r="KU21" i="12"/>
  <c r="LK21" i="12"/>
  <c r="LJ20" i="12"/>
  <c r="NL21" i="12"/>
  <c r="NK20" i="12"/>
  <c r="NL20" i="12" s="1"/>
  <c r="PU21" i="12"/>
  <c r="PT20" i="12"/>
  <c r="QA21" i="12"/>
  <c r="QQ21" i="12"/>
  <c r="QP20" i="12"/>
  <c r="SR21" i="12"/>
  <c r="SQ20" i="12"/>
  <c r="SR20" i="12" s="1"/>
  <c r="PH22" i="12"/>
  <c r="PI22" i="12" s="1"/>
  <c r="DI22" i="12"/>
  <c r="DJ22" i="12" s="1"/>
  <c r="EL22" i="12"/>
  <c r="EM22" i="12" s="1"/>
  <c r="FH22" i="12"/>
  <c r="FI22" i="12" s="1"/>
  <c r="GK22" i="12"/>
  <c r="GL22" i="12" s="1"/>
  <c r="GL20" i="12"/>
  <c r="IT22" i="12"/>
  <c r="IU22" i="12" s="1"/>
  <c r="KJ20" i="12"/>
  <c r="LQ22" i="12"/>
  <c r="LR22" i="12" s="1"/>
  <c r="LR20" i="12"/>
  <c r="NP22" i="12"/>
  <c r="NQ22" i="12" s="1"/>
  <c r="NZ22" i="12"/>
  <c r="OA22" i="12" s="1"/>
  <c r="RN22" i="12"/>
  <c r="RO22" i="12" s="1"/>
  <c r="RO20" i="12"/>
  <c r="R21" i="12"/>
  <c r="G21" i="12"/>
  <c r="AH21" i="12"/>
  <c r="AG20" i="12"/>
  <c r="EX21" i="12"/>
  <c r="EM21" i="12"/>
  <c r="FN21" i="12"/>
  <c r="FM20" i="12"/>
  <c r="HN21" i="12"/>
  <c r="HC21" i="12"/>
  <c r="HB20" i="12"/>
  <c r="IV21" i="12"/>
  <c r="IK21" i="12"/>
  <c r="JN21" i="12"/>
  <c r="JM20" i="12"/>
  <c r="JN20" i="12" s="1"/>
  <c r="MT21" i="12"/>
  <c r="MI21" i="12"/>
  <c r="MH20" i="12"/>
  <c r="OB21" i="12"/>
  <c r="NQ21" i="12"/>
  <c r="OT21" i="12"/>
  <c r="OS20" i="12"/>
  <c r="OT20" i="12" s="1"/>
  <c r="RZ21" i="12"/>
  <c r="RO21" i="12"/>
  <c r="DU22" i="12"/>
  <c r="DV22" i="12" s="1"/>
  <c r="K22" i="12"/>
  <c r="L22" i="12" s="1"/>
  <c r="AN22" i="12"/>
  <c r="AO22" i="12" s="1"/>
  <c r="DN22" i="12"/>
  <c r="DO22" i="12" s="1"/>
  <c r="EQ22" i="12"/>
  <c r="ER22" i="12" s="1"/>
  <c r="FT22" i="12"/>
  <c r="FU22" i="12" s="1"/>
  <c r="IO22" i="12"/>
  <c r="IP22" i="12" s="1"/>
  <c r="KZ22" i="12"/>
  <c r="LA22" i="12" s="1"/>
  <c r="NU22" i="12"/>
  <c r="NV22" i="12" s="1"/>
  <c r="RG22" i="12"/>
  <c r="RH22" i="12" s="1"/>
  <c r="RH20" i="12"/>
  <c r="AI21" i="12"/>
  <c r="X21" i="12"/>
  <c r="CY21" i="12"/>
  <c r="CN21" i="12"/>
  <c r="FO21" i="12"/>
  <c r="FD21" i="12"/>
  <c r="HY21" i="12"/>
  <c r="HX20" i="12"/>
  <c r="KD21" i="12"/>
  <c r="JS21" i="12"/>
  <c r="NE21" i="12"/>
  <c r="ND20" i="12"/>
  <c r="PJ21" i="12"/>
  <c r="OY21" i="12"/>
  <c r="SK21" i="12"/>
  <c r="SJ20" i="12"/>
  <c r="DD22" i="12"/>
  <c r="DE22" i="12" s="1"/>
  <c r="HS22" i="12"/>
  <c r="HT22" i="12" s="1"/>
  <c r="OQ22" i="12"/>
  <c r="OR22" i="12" s="1"/>
  <c r="W22" i="12"/>
  <c r="X22" i="12" s="1"/>
  <c r="AO20" i="12"/>
  <c r="AY20" i="12"/>
  <c r="DO20" i="12"/>
  <c r="DZ22" i="12"/>
  <c r="EA22" i="12" s="1"/>
  <c r="FC22" i="12"/>
  <c r="FD22" i="12" s="1"/>
  <c r="FU20" i="12"/>
  <c r="HL22" i="12"/>
  <c r="HM22" i="12" s="1"/>
  <c r="JW22" i="12"/>
  <c r="JX22" i="12" s="1"/>
  <c r="LA20" i="12"/>
  <c r="MR22" i="12"/>
  <c r="MS22" i="12" s="1"/>
  <c r="PC22" i="12"/>
  <c r="PD22" i="12" s="1"/>
  <c r="PO22" i="12"/>
  <c r="PP22" i="12" s="1"/>
  <c r="PP20" i="12"/>
  <c r="QF22" i="12"/>
  <c r="QG22" i="12" s="1"/>
  <c r="QG20" i="12"/>
  <c r="RX22" i="12"/>
  <c r="RY22" i="12" s="1"/>
  <c r="RY20" i="12"/>
  <c r="SO22" i="12"/>
  <c r="SP22" i="12" s="1"/>
  <c r="SP20" i="12"/>
  <c r="AZ21" i="12"/>
  <c r="AO21" i="12"/>
  <c r="DP21" i="12"/>
  <c r="DE21" i="12"/>
  <c r="GF21" i="12"/>
  <c r="FU21" i="12"/>
  <c r="JG21" i="12"/>
  <c r="JF20" i="12"/>
  <c r="LL21" i="12"/>
  <c r="LA21" i="12"/>
  <c r="OM21" i="12"/>
  <c r="OL20" i="12"/>
  <c r="QR21" i="12"/>
  <c r="QG21" i="12"/>
  <c r="S5" i="10"/>
  <c r="EY5" i="10"/>
  <c r="DQ5" i="10"/>
  <c r="CI5" i="10"/>
  <c r="HO5" i="10"/>
  <c r="KE5" i="10"/>
  <c r="BA5" i="10"/>
  <c r="GG5" i="10"/>
  <c r="AI5" i="10"/>
  <c r="X5" i="10"/>
  <c r="CY5" i="10"/>
  <c r="CN5" i="10"/>
  <c r="FO5" i="10"/>
  <c r="FD5" i="10"/>
  <c r="IF5" i="10"/>
  <c r="NL5" i="10"/>
  <c r="SR5" i="10"/>
  <c r="K4" i="10"/>
  <c r="L4" i="10" s="1"/>
  <c r="BV4" i="10"/>
  <c r="BW4" i="10" s="1"/>
  <c r="EE4" i="10"/>
  <c r="EF4" i="10" s="1"/>
  <c r="EQ4" i="10"/>
  <c r="ER4" i="10" s="1"/>
  <c r="AO5" i="10"/>
  <c r="BP5" i="10"/>
  <c r="DE5" i="10"/>
  <c r="FU5" i="10"/>
  <c r="JM5" i="10"/>
  <c r="JS5" i="10"/>
  <c r="OS5" i="10"/>
  <c r="BQ5" i="10"/>
  <c r="BF5" i="10"/>
  <c r="EG5" i="10"/>
  <c r="DV5" i="10"/>
  <c r="GW5" i="10"/>
  <c r="GL5" i="10"/>
  <c r="KU5" i="10"/>
  <c r="QA5" i="10"/>
  <c r="AK1" i="10"/>
  <c r="F4" i="10"/>
  <c r="G4" i="10" s="1"/>
  <c r="CA4" i="10"/>
  <c r="CB4" i="10" s="1"/>
  <c r="G5" i="10"/>
  <c r="BW5" i="10"/>
  <c r="EM5" i="10"/>
  <c r="HC5" i="10"/>
  <c r="MC5" i="10"/>
  <c r="RI5" i="10"/>
  <c r="AI9" i="10"/>
  <c r="AJ9" i="10" s="1"/>
  <c r="X9" i="10"/>
  <c r="P4" i="10"/>
  <c r="Q4" i="10" s="1"/>
  <c r="AX4" i="10"/>
  <c r="AY4" i="10" s="1"/>
  <c r="CF4" i="10"/>
  <c r="CG4" i="10" s="1"/>
  <c r="DN4" i="10"/>
  <c r="DO4" i="10" s="1"/>
  <c r="EV4" i="10"/>
  <c r="EW4" i="10" s="1"/>
  <c r="GD4" i="10"/>
  <c r="GE4" i="10" s="1"/>
  <c r="HL4" i="10"/>
  <c r="HM4" i="10" s="1"/>
  <c r="IT4" i="10"/>
  <c r="IU4" i="10" s="1"/>
  <c r="KB4" i="10"/>
  <c r="KC4" i="10" s="1"/>
  <c r="LJ4" i="10"/>
  <c r="LK4" i="10" s="1"/>
  <c r="MR4" i="10"/>
  <c r="MS4" i="10" s="1"/>
  <c r="NZ4" i="10"/>
  <c r="OA4" i="10" s="1"/>
  <c r="PH4" i="10"/>
  <c r="PI4" i="10" s="1"/>
  <c r="QP4" i="10"/>
  <c r="QQ4" i="10" s="1"/>
  <c r="RX4" i="10"/>
  <c r="RY4" i="10" s="1"/>
  <c r="HT5" i="10"/>
  <c r="JB5" i="10"/>
  <c r="KJ5" i="10"/>
  <c r="LR5" i="10"/>
  <c r="MZ5" i="10"/>
  <c r="OH5" i="10"/>
  <c r="PP5" i="10"/>
  <c r="QX5" i="10"/>
  <c r="SF5" i="10"/>
  <c r="X6" i="10"/>
  <c r="BF6" i="10"/>
  <c r="CN6" i="10"/>
  <c r="DV6" i="10"/>
  <c r="FD6" i="10"/>
  <c r="GL6" i="10"/>
  <c r="HT6" i="10"/>
  <c r="JB6" i="10"/>
  <c r="KD6" i="10"/>
  <c r="KE6" i="10" s="1"/>
  <c r="KU6" i="10"/>
  <c r="KV6" i="10" s="1"/>
  <c r="LL6" i="10"/>
  <c r="MC6" i="10"/>
  <c r="MD6" i="10" s="1"/>
  <c r="MT6" i="10"/>
  <c r="NK6" i="10"/>
  <c r="NL6" i="10" s="1"/>
  <c r="OB6" i="10"/>
  <c r="OS6" i="10"/>
  <c r="OT6" i="10" s="1"/>
  <c r="PJ6" i="10"/>
  <c r="QA6" i="10"/>
  <c r="QB6" i="10" s="1"/>
  <c r="QR6" i="10"/>
  <c r="RI6" i="10"/>
  <c r="RJ6" i="10" s="1"/>
  <c r="RZ6" i="10"/>
  <c r="SQ6" i="10"/>
  <c r="SR6" i="10" s="1"/>
  <c r="R7" i="10"/>
  <c r="S7" i="10" s="1"/>
  <c r="AI7" i="10"/>
  <c r="AJ7" i="10" s="1"/>
  <c r="AZ7" i="10"/>
  <c r="BA7" i="10" s="1"/>
  <c r="BQ7" i="10"/>
  <c r="BR7" i="10" s="1"/>
  <c r="CH7" i="10"/>
  <c r="CI7" i="10" s="1"/>
  <c r="CY7" i="10"/>
  <c r="CZ7" i="10" s="1"/>
  <c r="DP7" i="10"/>
  <c r="DQ7" i="10" s="1"/>
  <c r="EG7" i="10"/>
  <c r="EH7" i="10" s="1"/>
  <c r="EX7" i="10"/>
  <c r="EY7" i="10" s="1"/>
  <c r="FO7" i="10"/>
  <c r="FP7" i="10" s="1"/>
  <c r="GF7" i="10"/>
  <c r="GG7" i="10" s="1"/>
  <c r="GW7" i="10"/>
  <c r="GX7" i="10" s="1"/>
  <c r="HN7" i="10"/>
  <c r="HO7" i="10" s="1"/>
  <c r="IE7" i="10"/>
  <c r="IF7" i="10" s="1"/>
  <c r="IV7" i="10"/>
  <c r="JM7" i="10"/>
  <c r="JN7" i="10" s="1"/>
  <c r="KD7" i="10"/>
  <c r="KE7" i="10" s="1"/>
  <c r="KU7" i="10"/>
  <c r="KV7" i="10" s="1"/>
  <c r="LL7" i="10"/>
  <c r="LM7" i="10" s="1"/>
  <c r="MC7" i="10"/>
  <c r="MD7" i="10" s="1"/>
  <c r="MT7" i="10"/>
  <c r="MU7" i="10" s="1"/>
  <c r="NK7" i="10"/>
  <c r="NL7" i="10" s="1"/>
  <c r="OB7" i="10"/>
  <c r="OC7" i="10" s="1"/>
  <c r="OS7" i="10"/>
  <c r="OT7" i="10" s="1"/>
  <c r="PJ7" i="10"/>
  <c r="PK7" i="10" s="1"/>
  <c r="QA7" i="10"/>
  <c r="QB7" i="10" s="1"/>
  <c r="QR7" i="10"/>
  <c r="QS7" i="10" s="1"/>
  <c r="RI7" i="10"/>
  <c r="RJ7" i="10" s="1"/>
  <c r="RZ7" i="10"/>
  <c r="SA7" i="10" s="1"/>
  <c r="SQ7" i="10"/>
  <c r="SR7" i="10" s="1"/>
  <c r="R8" i="10"/>
  <c r="S8" i="10" s="1"/>
  <c r="AI8" i="10"/>
  <c r="AJ8" i="10" s="1"/>
  <c r="AZ8" i="10"/>
  <c r="BA8" i="10" s="1"/>
  <c r="BQ8" i="10"/>
  <c r="BR8" i="10" s="1"/>
  <c r="CH8" i="10"/>
  <c r="CI8" i="10" s="1"/>
  <c r="CY8" i="10"/>
  <c r="CZ8" i="10" s="1"/>
  <c r="DP8" i="10"/>
  <c r="DQ8" i="10" s="1"/>
  <c r="EG8" i="10"/>
  <c r="EH8" i="10" s="1"/>
  <c r="EX8" i="10"/>
  <c r="EY8" i="10" s="1"/>
  <c r="FO8" i="10"/>
  <c r="FP8" i="10" s="1"/>
  <c r="GF8" i="10"/>
  <c r="GG8" i="10" s="1"/>
  <c r="GW8" i="10"/>
  <c r="GX8" i="10" s="1"/>
  <c r="HN8" i="10"/>
  <c r="HO8" i="10" s="1"/>
  <c r="IE8" i="10"/>
  <c r="IF8" i="10" s="1"/>
  <c r="IV8" i="10"/>
  <c r="IW8" i="10" s="1"/>
  <c r="JM8" i="10"/>
  <c r="JN8" i="10" s="1"/>
  <c r="KD8" i="10"/>
  <c r="KE8" i="10" s="1"/>
  <c r="KU8" i="10"/>
  <c r="KV8" i="10" s="1"/>
  <c r="LL8" i="10"/>
  <c r="LM8" i="10" s="1"/>
  <c r="MC8" i="10"/>
  <c r="MD8" i="10" s="1"/>
  <c r="MT8" i="10"/>
  <c r="MU8" i="10" s="1"/>
  <c r="NK8" i="10"/>
  <c r="NL8" i="10" s="1"/>
  <c r="OB8" i="10"/>
  <c r="OC8" i="10" s="1"/>
  <c r="OS8" i="10"/>
  <c r="OT8" i="10" s="1"/>
  <c r="PJ8" i="10"/>
  <c r="PK8" i="10" s="1"/>
  <c r="QA8" i="10"/>
  <c r="QB8" i="10" s="1"/>
  <c r="QR8" i="10"/>
  <c r="QS8" i="10" s="1"/>
  <c r="RI8" i="10"/>
  <c r="RJ8" i="10" s="1"/>
  <c r="RZ8" i="10"/>
  <c r="SA8" i="10" s="1"/>
  <c r="R9" i="10"/>
  <c r="S9" i="10" s="1"/>
  <c r="G9" i="10"/>
  <c r="SQ8" i="10"/>
  <c r="SR8" i="10" s="1"/>
  <c r="SF8" i="10"/>
  <c r="AZ9" i="10"/>
  <c r="BA9" i="10" s="1"/>
  <c r="AO9" i="10"/>
  <c r="BF9" i="10"/>
  <c r="DV9" i="10"/>
  <c r="GL9" i="10"/>
  <c r="JB9" i="10"/>
  <c r="BA11" i="10"/>
  <c r="AZ10" i="10"/>
  <c r="BA10" i="10" s="1"/>
  <c r="BQ11" i="10"/>
  <c r="BF11" i="10"/>
  <c r="BE10" i="10"/>
  <c r="BF10" i="10" s="1"/>
  <c r="GG11" i="10"/>
  <c r="GF10" i="10"/>
  <c r="GG10" i="10" s="1"/>
  <c r="GW11" i="10"/>
  <c r="GL11" i="10"/>
  <c r="GK10" i="10"/>
  <c r="GL10" i="10" s="1"/>
  <c r="LM11" i="10"/>
  <c r="LL10" i="10"/>
  <c r="LM10" i="10" s="1"/>
  <c r="QS11" i="10"/>
  <c r="QR10" i="10"/>
  <c r="QS10" i="10" s="1"/>
  <c r="DE9" i="10"/>
  <c r="FU9" i="10"/>
  <c r="IK9" i="10"/>
  <c r="R11" i="10"/>
  <c r="G11" i="10"/>
  <c r="F10" i="10"/>
  <c r="G10" i="10" s="1"/>
  <c r="AT11" i="10"/>
  <c r="AS10" i="10"/>
  <c r="AT10" i="10" s="1"/>
  <c r="CX11" i="10"/>
  <c r="CW10" i="10"/>
  <c r="CX10" i="10" s="1"/>
  <c r="EX11" i="10"/>
  <c r="EM11" i="10"/>
  <c r="EL10" i="10"/>
  <c r="EM10" i="10" s="1"/>
  <c r="FZ11" i="10"/>
  <c r="FY10" i="10"/>
  <c r="FZ10" i="10" s="1"/>
  <c r="KE11" i="10"/>
  <c r="PK11" i="10"/>
  <c r="CN9" i="10"/>
  <c r="FD9" i="10"/>
  <c r="HT9" i="10"/>
  <c r="DP11" i="10"/>
  <c r="EG11" i="10"/>
  <c r="DV11" i="10"/>
  <c r="DU10" i="10"/>
  <c r="DV10" i="10" s="1"/>
  <c r="IW11" i="10"/>
  <c r="OC11" i="10"/>
  <c r="OB10" i="10"/>
  <c r="OC10" i="10" s="1"/>
  <c r="AH11" i="10"/>
  <c r="AG10" i="10"/>
  <c r="AH10" i="10" s="1"/>
  <c r="CH11" i="10"/>
  <c r="BW11" i="10"/>
  <c r="BV10" i="10"/>
  <c r="BW10" i="10" s="1"/>
  <c r="DJ11" i="10"/>
  <c r="DI10" i="10"/>
  <c r="DJ10" i="10" s="1"/>
  <c r="FN11" i="10"/>
  <c r="FM10" i="10"/>
  <c r="FN10" i="10" s="1"/>
  <c r="HO11" i="10"/>
  <c r="MU11" i="10"/>
  <c r="SA11" i="10"/>
  <c r="RZ10" i="10"/>
  <c r="SA10" i="10" s="1"/>
  <c r="AI11" i="10"/>
  <c r="X11" i="10"/>
  <c r="CY11" i="10"/>
  <c r="CN11" i="10"/>
  <c r="FO11" i="10"/>
  <c r="FD11" i="10"/>
  <c r="IE11" i="10"/>
  <c r="HT11" i="10"/>
  <c r="KU11" i="10"/>
  <c r="KJ11" i="10"/>
  <c r="NK11" i="10"/>
  <c r="MZ11" i="10"/>
  <c r="QA11" i="10"/>
  <c r="PP11" i="10"/>
  <c r="SQ11" i="10"/>
  <c r="SF11" i="10"/>
  <c r="BQ12" i="10"/>
  <c r="BR12" i="10" s="1"/>
  <c r="BF12" i="10"/>
  <c r="EG12" i="10"/>
  <c r="EH12" i="10" s="1"/>
  <c r="DV12" i="10"/>
  <c r="GW12" i="10"/>
  <c r="GX12" i="10" s="1"/>
  <c r="GL12" i="10"/>
  <c r="JM12" i="10"/>
  <c r="JN12" i="10" s="1"/>
  <c r="JB12" i="10"/>
  <c r="MC12" i="10"/>
  <c r="MD12" i="10" s="1"/>
  <c r="LR12" i="10"/>
  <c r="OS12" i="10"/>
  <c r="OT12" i="10" s="1"/>
  <c r="OH12" i="10"/>
  <c r="RI12" i="10"/>
  <c r="RJ12" i="10" s="1"/>
  <c r="QX12" i="10"/>
  <c r="AI14" i="10"/>
  <c r="X14" i="10"/>
  <c r="CB14" i="10"/>
  <c r="CH14" i="10"/>
  <c r="EG14" i="10"/>
  <c r="DV14" i="10"/>
  <c r="HH14" i="10"/>
  <c r="HN14" i="10"/>
  <c r="JM14" i="10"/>
  <c r="JB14" i="10"/>
  <c r="MN14" i="10"/>
  <c r="MT14" i="10"/>
  <c r="OS14" i="10"/>
  <c r="OH14" i="10"/>
  <c r="PJ14" i="10"/>
  <c r="QA14" i="10"/>
  <c r="PP14" i="10"/>
  <c r="LK15" i="10"/>
  <c r="LJ13" i="10"/>
  <c r="LK13" i="10" s="1"/>
  <c r="OM15" i="10"/>
  <c r="OS15" i="10"/>
  <c r="OT15" i="10" s="1"/>
  <c r="OL13" i="10"/>
  <c r="OM13" i="10" s="1"/>
  <c r="RZ15" i="10"/>
  <c r="SA15" i="10" s="1"/>
  <c r="RO15" i="10"/>
  <c r="RN13" i="10"/>
  <c r="RO13" i="10" s="1"/>
  <c r="W10" i="10"/>
  <c r="X10" i="10" s="1"/>
  <c r="AN10" i="10"/>
  <c r="AO10" i="10" s="1"/>
  <c r="BO10" i="10"/>
  <c r="BP10" i="10" s="1"/>
  <c r="CM10" i="10"/>
  <c r="CN10" i="10" s="1"/>
  <c r="DD10" i="10"/>
  <c r="DE10" i="10" s="1"/>
  <c r="EE10" i="10"/>
  <c r="EF10" i="10" s="1"/>
  <c r="FC10" i="10"/>
  <c r="FD10" i="10" s="1"/>
  <c r="FT10" i="10"/>
  <c r="FU10" i="10" s="1"/>
  <c r="GU10" i="10"/>
  <c r="GV10" i="10" s="1"/>
  <c r="HB10" i="10"/>
  <c r="HC10" i="10" s="1"/>
  <c r="HS10" i="10"/>
  <c r="HT10" i="10" s="1"/>
  <c r="IC10" i="10"/>
  <c r="ID10" i="10" s="1"/>
  <c r="IJ10" i="10"/>
  <c r="IK10" i="10" s="1"/>
  <c r="JK10" i="10"/>
  <c r="JL10" i="10" s="1"/>
  <c r="JR10" i="10"/>
  <c r="JS10" i="10" s="1"/>
  <c r="AO11" i="10"/>
  <c r="DE11" i="10"/>
  <c r="FU11" i="10"/>
  <c r="IK11" i="10"/>
  <c r="LA11" i="10"/>
  <c r="NQ11" i="10"/>
  <c r="QG11" i="10"/>
  <c r="G12" i="10"/>
  <c r="BW12" i="10"/>
  <c r="EX12" i="10"/>
  <c r="EY12" i="10" s="1"/>
  <c r="HN12" i="10"/>
  <c r="HO12" i="10" s="1"/>
  <c r="KD12" i="10"/>
  <c r="KE12" i="10" s="1"/>
  <c r="MT12" i="10"/>
  <c r="MU12" i="10" s="1"/>
  <c r="PJ12" i="10"/>
  <c r="PK12" i="10" s="1"/>
  <c r="DJ14" i="10"/>
  <c r="DP14" i="10"/>
  <c r="FO14" i="10"/>
  <c r="FD14" i="10"/>
  <c r="IP14" i="10"/>
  <c r="IV14" i="10"/>
  <c r="KU14" i="10"/>
  <c r="KJ14" i="10"/>
  <c r="NV14" i="10"/>
  <c r="OB14" i="10"/>
  <c r="RI14" i="10"/>
  <c r="QX14" i="10"/>
  <c r="R15" i="10"/>
  <c r="S15" i="10" s="1"/>
  <c r="G15" i="10"/>
  <c r="F13" i="10"/>
  <c r="G13" i="10" s="1"/>
  <c r="AI15" i="10"/>
  <c r="AJ15" i="10" s="1"/>
  <c r="X15" i="10"/>
  <c r="CH15" i="10"/>
  <c r="CI15" i="10" s="1"/>
  <c r="BW15" i="10"/>
  <c r="BV13" i="10"/>
  <c r="BW13" i="10" s="1"/>
  <c r="CY15" i="10"/>
  <c r="CZ15" i="10" s="1"/>
  <c r="CN15" i="10"/>
  <c r="EX15" i="10"/>
  <c r="EY15" i="10" s="1"/>
  <c r="EM15" i="10"/>
  <c r="EL13" i="10"/>
  <c r="EM13" i="10" s="1"/>
  <c r="FO15" i="10"/>
  <c r="FP15" i="10" s="1"/>
  <c r="FD15" i="10"/>
  <c r="HN15" i="10"/>
  <c r="HO15" i="10" s="1"/>
  <c r="HC15" i="10"/>
  <c r="HB13" i="10"/>
  <c r="HC13" i="10" s="1"/>
  <c r="IE15" i="10"/>
  <c r="IF15" i="10" s="1"/>
  <c r="HT15" i="10"/>
  <c r="KD15" i="10"/>
  <c r="KE15" i="10" s="1"/>
  <c r="JS15" i="10"/>
  <c r="JR13" i="10"/>
  <c r="JS13" i="10" s="1"/>
  <c r="OA15" i="10"/>
  <c r="NZ13" i="10"/>
  <c r="OA13" i="10" s="1"/>
  <c r="RC15" i="10"/>
  <c r="RI15" i="10"/>
  <c r="RJ15" i="10" s="1"/>
  <c r="RB13" i="10"/>
  <c r="RC13" i="10" s="1"/>
  <c r="JM11" i="10"/>
  <c r="JB11" i="10"/>
  <c r="MC11" i="10"/>
  <c r="LR11" i="10"/>
  <c r="OS11" i="10"/>
  <c r="OH11" i="10"/>
  <c r="RI11" i="10"/>
  <c r="QX11" i="10"/>
  <c r="AI12" i="10"/>
  <c r="AJ12" i="10" s="1"/>
  <c r="X12" i="10"/>
  <c r="CY12" i="10"/>
  <c r="CZ12" i="10" s="1"/>
  <c r="CN12" i="10"/>
  <c r="FO12" i="10"/>
  <c r="FP12" i="10" s="1"/>
  <c r="FD12" i="10"/>
  <c r="IE12" i="10"/>
  <c r="IF12" i="10" s="1"/>
  <c r="HT12" i="10"/>
  <c r="KU12" i="10"/>
  <c r="KV12" i="10" s="1"/>
  <c r="KJ12" i="10"/>
  <c r="NK12" i="10"/>
  <c r="NL12" i="10" s="1"/>
  <c r="MZ12" i="10"/>
  <c r="QA12" i="10"/>
  <c r="QB12" i="10" s="1"/>
  <c r="PP12" i="10"/>
  <c r="SQ12" i="10"/>
  <c r="SR12" i="10" s="1"/>
  <c r="SF12" i="10"/>
  <c r="BQ14" i="10"/>
  <c r="BF14" i="10"/>
  <c r="ER14" i="10"/>
  <c r="EX14" i="10"/>
  <c r="GW14" i="10"/>
  <c r="GL14" i="10"/>
  <c r="JX14" i="10"/>
  <c r="KD14" i="10"/>
  <c r="MC14" i="10"/>
  <c r="LR14" i="10"/>
  <c r="QL14" i="10"/>
  <c r="QR14" i="10"/>
  <c r="SK14" i="10"/>
  <c r="SQ14" i="10"/>
  <c r="SJ13" i="10"/>
  <c r="SK13" i="10" s="1"/>
  <c r="BK15" i="10"/>
  <c r="BQ15" i="10"/>
  <c r="BR15" i="10" s="1"/>
  <c r="BJ13" i="10"/>
  <c r="BK13" i="10" s="1"/>
  <c r="EA15" i="10"/>
  <c r="EG15" i="10"/>
  <c r="EH15" i="10" s="1"/>
  <c r="DZ13" i="10"/>
  <c r="EA13" i="10" s="1"/>
  <c r="GQ15" i="10"/>
  <c r="GW15" i="10"/>
  <c r="GX15" i="10" s="1"/>
  <c r="GP13" i="10"/>
  <c r="GQ13" i="10" s="1"/>
  <c r="JG15" i="10"/>
  <c r="JM15" i="10"/>
  <c r="JN15" i="10" s="1"/>
  <c r="JF13" i="10"/>
  <c r="JG13" i="10" s="1"/>
  <c r="MT15" i="10"/>
  <c r="MU15" i="10" s="1"/>
  <c r="MI15" i="10"/>
  <c r="MH13" i="10"/>
  <c r="MI13" i="10" s="1"/>
  <c r="QQ15" i="10"/>
  <c r="QP13" i="10"/>
  <c r="QQ13" i="10" s="1"/>
  <c r="AY17" i="10"/>
  <c r="AX16" i="10"/>
  <c r="AY16" i="10" s="1"/>
  <c r="DQ17" i="10"/>
  <c r="EH17" i="10"/>
  <c r="FP17" i="10"/>
  <c r="GE17" i="10"/>
  <c r="GD16" i="10"/>
  <c r="GE16" i="10" s="1"/>
  <c r="HY17" i="10"/>
  <c r="HX16" i="10"/>
  <c r="HY16" i="10" s="1"/>
  <c r="IU17" i="10"/>
  <c r="IT16" i="10"/>
  <c r="IU16" i="10" s="1"/>
  <c r="KO17" i="10"/>
  <c r="KN16" i="10"/>
  <c r="KO16" i="10" s="1"/>
  <c r="LK17" i="10"/>
  <c r="LJ16" i="10"/>
  <c r="LK16" i="10" s="1"/>
  <c r="NE17" i="10"/>
  <c r="ND16" i="10"/>
  <c r="NE16" i="10" s="1"/>
  <c r="OA17" i="10"/>
  <c r="NZ16" i="10"/>
  <c r="OA16" i="10" s="1"/>
  <c r="PU17" i="10"/>
  <c r="PT16" i="10"/>
  <c r="PU16" i="10" s="1"/>
  <c r="QQ17" i="10"/>
  <c r="QP16" i="10"/>
  <c r="QQ16" i="10" s="1"/>
  <c r="K10" i="10"/>
  <c r="L10" i="10" s="1"/>
  <c r="AB10" i="10"/>
  <c r="AC10" i="10" s="1"/>
  <c r="CA10" i="10"/>
  <c r="CB10" i="10" s="1"/>
  <c r="CR10" i="10"/>
  <c r="CS10" i="10" s="1"/>
  <c r="EQ10" i="10"/>
  <c r="ER10" i="10" s="1"/>
  <c r="FH10" i="10"/>
  <c r="FI10" i="10" s="1"/>
  <c r="HG10" i="10"/>
  <c r="HH10" i="10" s="1"/>
  <c r="IO10" i="10"/>
  <c r="IP10" i="10" s="1"/>
  <c r="JW10" i="10"/>
  <c r="JX10" i="10" s="1"/>
  <c r="KS10" i="10"/>
  <c r="KT10" i="10" s="1"/>
  <c r="HC11" i="10"/>
  <c r="JS11" i="10"/>
  <c r="MI11" i="10"/>
  <c r="OY11" i="10"/>
  <c r="RO11" i="10"/>
  <c r="AO12" i="10"/>
  <c r="DE12" i="10"/>
  <c r="FU12" i="10"/>
  <c r="IV12" i="10"/>
  <c r="IW12" i="10" s="1"/>
  <c r="AG13" i="10"/>
  <c r="AH13" i="10" s="1"/>
  <c r="AS13" i="10"/>
  <c r="AT13" i="10" s="1"/>
  <c r="DI13" i="10"/>
  <c r="DJ13" i="10" s="1"/>
  <c r="IO13" i="10"/>
  <c r="IP13" i="10" s="1"/>
  <c r="NU13" i="10"/>
  <c r="NV13" i="10" s="1"/>
  <c r="CY14" i="10"/>
  <c r="CN14" i="10"/>
  <c r="FZ14" i="10"/>
  <c r="GF14" i="10"/>
  <c r="IE14" i="10"/>
  <c r="HT14" i="10"/>
  <c r="LF14" i="10"/>
  <c r="LL14" i="10"/>
  <c r="NK14" i="10"/>
  <c r="MZ14" i="10"/>
  <c r="RY14" i="10"/>
  <c r="RX13" i="10"/>
  <c r="RY13" i="10" s="1"/>
  <c r="AY15" i="10"/>
  <c r="AX13" i="10"/>
  <c r="AY13" i="10" s="1"/>
  <c r="DO15" i="10"/>
  <c r="DN13" i="10"/>
  <c r="DO13" i="10" s="1"/>
  <c r="GE15" i="10"/>
  <c r="GD13" i="10"/>
  <c r="GE13" i="10" s="1"/>
  <c r="IU15" i="10"/>
  <c r="IT13" i="10"/>
  <c r="IU13" i="10" s="1"/>
  <c r="LW15" i="10"/>
  <c r="MC15" i="10"/>
  <c r="MD15" i="10" s="1"/>
  <c r="LV13" i="10"/>
  <c r="LW13" i="10" s="1"/>
  <c r="PJ15" i="10"/>
  <c r="PK15" i="10" s="1"/>
  <c r="OY15" i="10"/>
  <c r="OX13" i="10"/>
  <c r="OY13" i="10" s="1"/>
  <c r="FH22" i="10"/>
  <c r="FI22" i="10" s="1"/>
  <c r="FI16" i="10"/>
  <c r="KU15" i="10"/>
  <c r="KV15" i="10" s="1"/>
  <c r="NK15" i="10"/>
  <c r="NL15" i="10" s="1"/>
  <c r="QA15" i="10"/>
  <c r="QB15" i="10" s="1"/>
  <c r="R17" i="10"/>
  <c r="EX17" i="10"/>
  <c r="HG16" i="10"/>
  <c r="HH16" i="10" s="1"/>
  <c r="HH17" i="10"/>
  <c r="RZ14" i="10"/>
  <c r="RO14" i="10"/>
  <c r="AZ15" i="10"/>
  <c r="BA15" i="10" s="1"/>
  <c r="AO15" i="10"/>
  <c r="DP15" i="10"/>
  <c r="DQ15" i="10" s="1"/>
  <c r="DE15" i="10"/>
  <c r="GF15" i="10"/>
  <c r="GG15" i="10" s="1"/>
  <c r="FU15" i="10"/>
  <c r="IV15" i="10"/>
  <c r="IW15" i="10" s="1"/>
  <c r="IK15" i="10"/>
  <c r="LL15" i="10"/>
  <c r="LM15" i="10" s="1"/>
  <c r="LA15" i="10"/>
  <c r="OB15" i="10"/>
  <c r="OC15" i="10" s="1"/>
  <c r="NQ15" i="10"/>
  <c r="QR15" i="10"/>
  <c r="QS15" i="10" s="1"/>
  <c r="QG15" i="10"/>
  <c r="BV22" i="10"/>
  <c r="BW22" i="10" s="1"/>
  <c r="BW16" i="10"/>
  <c r="AZ17" i="10"/>
  <c r="OY14" i="10"/>
  <c r="CI17" i="10"/>
  <c r="GV17" i="10"/>
  <c r="GU16" i="10"/>
  <c r="GV16" i="10" s="1"/>
  <c r="GW17" i="10"/>
  <c r="IC16" i="10"/>
  <c r="ID16" i="10" s="1"/>
  <c r="KS16" i="10"/>
  <c r="KT16" i="10" s="1"/>
  <c r="G17" i="10"/>
  <c r="AO17" i="10"/>
  <c r="BW17" i="10"/>
  <c r="DE17" i="10"/>
  <c r="EM17" i="10"/>
  <c r="AX22" i="10"/>
  <c r="AY22" i="10" s="1"/>
  <c r="RI19" i="10"/>
  <c r="RJ19" i="10" s="1"/>
  <c r="QX19" i="10"/>
  <c r="L21" i="10"/>
  <c r="R21" i="10"/>
  <c r="K20" i="10"/>
  <c r="CB21" i="10"/>
  <c r="CH21" i="10"/>
  <c r="CA20" i="10"/>
  <c r="GF17" i="10"/>
  <c r="HN17" i="10"/>
  <c r="HC17" i="10"/>
  <c r="DN22" i="10"/>
  <c r="DO22" i="10" s="1"/>
  <c r="GD22" i="10"/>
  <c r="GE22" i="10" s="1"/>
  <c r="IV17" i="10"/>
  <c r="KD17" i="10"/>
  <c r="LL17" i="10"/>
  <c r="MT17" i="10"/>
  <c r="OB17" i="10"/>
  <c r="PJ17" i="10"/>
  <c r="QR17" i="10"/>
  <c r="RZ17" i="10"/>
  <c r="R18" i="10"/>
  <c r="S18" i="10" s="1"/>
  <c r="AZ18" i="10"/>
  <c r="BA18" i="10" s="1"/>
  <c r="CH18" i="10"/>
  <c r="CI18" i="10" s="1"/>
  <c r="DP18" i="10"/>
  <c r="DQ18" i="10" s="1"/>
  <c r="EX18" i="10"/>
  <c r="EY18" i="10" s="1"/>
  <c r="GF18" i="10"/>
  <c r="GG18" i="10" s="1"/>
  <c r="HN18" i="10"/>
  <c r="HO18" i="10" s="1"/>
  <c r="IV18" i="10"/>
  <c r="IW18" i="10" s="1"/>
  <c r="KD18" i="10"/>
  <c r="KE18" i="10" s="1"/>
  <c r="LL18" i="10"/>
  <c r="LM18" i="10" s="1"/>
  <c r="MT18" i="10"/>
  <c r="MU18" i="10" s="1"/>
  <c r="OB18" i="10"/>
  <c r="OC18" i="10" s="1"/>
  <c r="PJ18" i="10"/>
  <c r="PK18" i="10" s="1"/>
  <c r="QR18" i="10"/>
  <c r="QS18" i="10" s="1"/>
  <c r="RZ18" i="10"/>
  <c r="SA18" i="10" s="1"/>
  <c r="R19" i="10"/>
  <c r="S19" i="10" s="1"/>
  <c r="AZ19" i="10"/>
  <c r="BA19" i="10" s="1"/>
  <c r="CH19" i="10"/>
  <c r="CI19" i="10" s="1"/>
  <c r="DP19" i="10"/>
  <c r="DQ19" i="10" s="1"/>
  <c r="EX19" i="10"/>
  <c r="EY19" i="10" s="1"/>
  <c r="GF19" i="10"/>
  <c r="GG19" i="10" s="1"/>
  <c r="HN19" i="10"/>
  <c r="HO19" i="10" s="1"/>
  <c r="IV19" i="10"/>
  <c r="IW19" i="10" s="1"/>
  <c r="KD19" i="10"/>
  <c r="KE19" i="10" s="1"/>
  <c r="LL19" i="10"/>
  <c r="LM19" i="10" s="1"/>
  <c r="MT19" i="10"/>
  <c r="MU19" i="10" s="1"/>
  <c r="OB19" i="10"/>
  <c r="OC19" i="10" s="1"/>
  <c r="PJ19" i="10"/>
  <c r="PK19" i="10" s="1"/>
  <c r="OY19" i="10"/>
  <c r="F22" i="10"/>
  <c r="G22" i="10" s="1"/>
  <c r="OL22" i="10"/>
  <c r="OM22" i="10" s="1"/>
  <c r="OM20" i="10"/>
  <c r="FP21" i="10"/>
  <c r="FO20" i="10"/>
  <c r="FP20" i="10" s="1"/>
  <c r="GG21" i="10"/>
  <c r="GF20" i="10"/>
  <c r="GG20" i="10" s="1"/>
  <c r="GL21" i="10"/>
  <c r="GW21" i="10"/>
  <c r="JB21" i="10"/>
  <c r="JM21" i="10"/>
  <c r="LR21" i="10"/>
  <c r="MC21" i="10"/>
  <c r="OH21" i="10"/>
  <c r="OS21" i="10"/>
  <c r="OG20" i="10"/>
  <c r="QX21" i="10"/>
  <c r="RI21" i="10"/>
  <c r="QW20" i="10"/>
  <c r="QA19" i="10"/>
  <c r="QB19" i="10" s="1"/>
  <c r="PP19" i="10"/>
  <c r="BE22" i="10"/>
  <c r="BF22" i="10" s="1"/>
  <c r="BF20" i="10"/>
  <c r="CM22" i="10"/>
  <c r="CN22" i="10" s="1"/>
  <c r="CN20" i="10"/>
  <c r="DU22" i="10"/>
  <c r="DV22" i="10" s="1"/>
  <c r="DV20" i="10"/>
  <c r="EL22" i="10"/>
  <c r="EM22" i="10" s="1"/>
  <c r="FC22" i="10"/>
  <c r="FD22" i="10" s="1"/>
  <c r="FD20" i="10"/>
  <c r="GK20" i="10"/>
  <c r="HS22" i="10"/>
  <c r="HT22" i="10" s="1"/>
  <c r="HT20" i="10"/>
  <c r="JA20" i="10"/>
  <c r="KI22" i="10"/>
  <c r="KJ22" i="10" s="1"/>
  <c r="KJ20" i="10"/>
  <c r="LQ20" i="10"/>
  <c r="MY22" i="10"/>
  <c r="MZ22" i="10" s="1"/>
  <c r="MZ20" i="10"/>
  <c r="AT21" i="10"/>
  <c r="AZ21" i="10"/>
  <c r="AS20" i="10"/>
  <c r="DJ21" i="10"/>
  <c r="DP21" i="10"/>
  <c r="IE17" i="10"/>
  <c r="JM17" i="10"/>
  <c r="KU17" i="10"/>
  <c r="MC17" i="10"/>
  <c r="NK17" i="10"/>
  <c r="OS17" i="10"/>
  <c r="QA17" i="10"/>
  <c r="RI17" i="10"/>
  <c r="SQ17" i="10"/>
  <c r="AI18" i="10"/>
  <c r="BQ18" i="10"/>
  <c r="CY18" i="10"/>
  <c r="EG18" i="10"/>
  <c r="EH18" i="10" s="1"/>
  <c r="FO18" i="10"/>
  <c r="FP18" i="10" s="1"/>
  <c r="GW18" i="10"/>
  <c r="GX18" i="10" s="1"/>
  <c r="IE18" i="10"/>
  <c r="IF18" i="10" s="1"/>
  <c r="JM18" i="10"/>
  <c r="JN18" i="10" s="1"/>
  <c r="KU18" i="10"/>
  <c r="KV18" i="10" s="1"/>
  <c r="MC18" i="10"/>
  <c r="MD18" i="10" s="1"/>
  <c r="NK18" i="10"/>
  <c r="NL18" i="10" s="1"/>
  <c r="OS18" i="10"/>
  <c r="OT18" i="10" s="1"/>
  <c r="QA18" i="10"/>
  <c r="QB18" i="10" s="1"/>
  <c r="RI18" i="10"/>
  <c r="RJ18" i="10" s="1"/>
  <c r="SQ18" i="10"/>
  <c r="SR18" i="10" s="1"/>
  <c r="AI19" i="10"/>
  <c r="AJ19" i="10" s="1"/>
  <c r="BQ19" i="10"/>
  <c r="BR19" i="10" s="1"/>
  <c r="CY19" i="10"/>
  <c r="CZ19" i="10" s="1"/>
  <c r="EG19" i="10"/>
  <c r="EH19" i="10" s="1"/>
  <c r="FO19" i="10"/>
  <c r="FP19" i="10" s="1"/>
  <c r="GW19" i="10"/>
  <c r="GX19" i="10" s="1"/>
  <c r="IE19" i="10"/>
  <c r="IF19" i="10" s="1"/>
  <c r="JM19" i="10"/>
  <c r="JN19" i="10" s="1"/>
  <c r="KU19" i="10"/>
  <c r="KV19" i="10" s="1"/>
  <c r="MC19" i="10"/>
  <c r="MD19" i="10" s="1"/>
  <c r="NK19" i="10"/>
  <c r="NL19" i="10" s="1"/>
  <c r="OS19" i="10"/>
  <c r="OT19" i="10" s="1"/>
  <c r="QR19" i="10"/>
  <c r="QS19" i="10" s="1"/>
  <c r="QG19" i="10"/>
  <c r="DI20" i="10"/>
  <c r="ER20" i="10"/>
  <c r="EQ22" i="10"/>
  <c r="ER22" i="10" s="1"/>
  <c r="FY22" i="10"/>
  <c r="FZ22" i="10" s="1"/>
  <c r="FZ20" i="10"/>
  <c r="HH20" i="10"/>
  <c r="HG22" i="10"/>
  <c r="HH22" i="10" s="1"/>
  <c r="IO22" i="10"/>
  <c r="IP22" i="10" s="1"/>
  <c r="IP20" i="10"/>
  <c r="JW22" i="10"/>
  <c r="JX22" i="10" s="1"/>
  <c r="JX20" i="10"/>
  <c r="LE22" i="10"/>
  <c r="LF22" i="10" s="1"/>
  <c r="LF20" i="10"/>
  <c r="MM22" i="10"/>
  <c r="MN22" i="10" s="1"/>
  <c r="MN20" i="10"/>
  <c r="RB22" i="10"/>
  <c r="RC22" i="10" s="1"/>
  <c r="RC20" i="10"/>
  <c r="P22" i="10"/>
  <c r="Q22" i="10" s="1"/>
  <c r="W22" i="10"/>
  <c r="X22" i="10" s="1"/>
  <c r="AG22" i="10"/>
  <c r="AH22" i="10" s="1"/>
  <c r="AN22" i="10"/>
  <c r="AO22" i="10" s="1"/>
  <c r="CF22" i="10"/>
  <c r="CG22" i="10" s="1"/>
  <c r="EV22" i="10"/>
  <c r="EW22" i="10" s="1"/>
  <c r="HL22" i="10"/>
  <c r="HM22" i="10" s="1"/>
  <c r="IT22" i="10"/>
  <c r="IU22" i="10" s="1"/>
  <c r="KB22" i="10"/>
  <c r="KC22" i="10" s="1"/>
  <c r="LJ22" i="10"/>
  <c r="LK22" i="10" s="1"/>
  <c r="MR22" i="10"/>
  <c r="MS22" i="10" s="1"/>
  <c r="PC22" i="10"/>
  <c r="PD22" i="10" s="1"/>
  <c r="PD20" i="10"/>
  <c r="RS22" i="10"/>
  <c r="RT22" i="10" s="1"/>
  <c r="RT20" i="10"/>
  <c r="AI21" i="10"/>
  <c r="BQ21" i="10"/>
  <c r="CY21" i="10"/>
  <c r="IK21" i="10"/>
  <c r="IV21" i="10"/>
  <c r="LA21" i="10"/>
  <c r="LL21" i="10"/>
  <c r="NQ21" i="10"/>
  <c r="OB21" i="10"/>
  <c r="NP20" i="10"/>
  <c r="QG21" i="10"/>
  <c r="QR21" i="10"/>
  <c r="QF20" i="10"/>
  <c r="CR22" i="10"/>
  <c r="CS22" i="10" s="1"/>
  <c r="RO19" i="10"/>
  <c r="BJ22" i="10"/>
  <c r="BK22" i="10" s="1"/>
  <c r="BK20" i="10"/>
  <c r="DD22" i="10"/>
  <c r="DE22" i="10" s="1"/>
  <c r="DZ22" i="10"/>
  <c r="EA22" i="10" s="1"/>
  <c r="EA20" i="10"/>
  <c r="FT22" i="10"/>
  <c r="FU22" i="10" s="1"/>
  <c r="GP22" i="10"/>
  <c r="GQ22" i="10" s="1"/>
  <c r="GQ20" i="10"/>
  <c r="IJ22" i="10"/>
  <c r="IK22" i="10" s="1"/>
  <c r="JF22" i="10"/>
  <c r="JG22" i="10" s="1"/>
  <c r="JG20" i="10"/>
  <c r="JR22" i="10"/>
  <c r="JS22" i="10" s="1"/>
  <c r="KN22" i="10"/>
  <c r="KO22" i="10" s="1"/>
  <c r="KO20" i="10"/>
  <c r="KZ22" i="10"/>
  <c r="LA22" i="10" s="1"/>
  <c r="LV22" i="10"/>
  <c r="LW22" i="10" s="1"/>
  <c r="LW20" i="10"/>
  <c r="MH22" i="10"/>
  <c r="MI22" i="10" s="1"/>
  <c r="ND22" i="10"/>
  <c r="NE22" i="10" s="1"/>
  <c r="NE20" i="10"/>
  <c r="PT22" i="10"/>
  <c r="PU22" i="10" s="1"/>
  <c r="PU20" i="10"/>
  <c r="SJ22" i="10"/>
  <c r="SK22" i="10" s="1"/>
  <c r="SK20" i="10"/>
  <c r="HT21" i="10"/>
  <c r="IE21" i="10"/>
  <c r="KJ21" i="10"/>
  <c r="KU21" i="10"/>
  <c r="MZ21" i="10"/>
  <c r="NK21" i="10"/>
  <c r="PP21" i="10"/>
  <c r="QA21" i="10"/>
  <c r="PO20" i="10"/>
  <c r="SF21" i="10"/>
  <c r="SQ21" i="10"/>
  <c r="SE20" i="10"/>
  <c r="HB22" i="10"/>
  <c r="HC22" i="10" s="1"/>
  <c r="AB20" i="10"/>
  <c r="BO22" i="10"/>
  <c r="BP22" i="10" s="1"/>
  <c r="CW22" i="10"/>
  <c r="CX22" i="10" s="1"/>
  <c r="DE20" i="10"/>
  <c r="EE22" i="10"/>
  <c r="EF22" i="10" s="1"/>
  <c r="EM20" i="10"/>
  <c r="FM22" i="10"/>
  <c r="FN22" i="10" s="1"/>
  <c r="FU20" i="10"/>
  <c r="GU22" i="10"/>
  <c r="GV22" i="10" s="1"/>
  <c r="IC22" i="10"/>
  <c r="ID22" i="10" s="1"/>
  <c r="IK20" i="10"/>
  <c r="JK22" i="10"/>
  <c r="JL22" i="10" s="1"/>
  <c r="JS20" i="10"/>
  <c r="KS22" i="10"/>
  <c r="KT22" i="10" s="1"/>
  <c r="LA20" i="10"/>
  <c r="MA22" i="10"/>
  <c r="MB22" i="10" s="1"/>
  <c r="MI20" i="10"/>
  <c r="NI22" i="10"/>
  <c r="NJ22" i="10" s="1"/>
  <c r="NU22" i="10"/>
  <c r="NV22" i="10" s="1"/>
  <c r="NV20" i="10"/>
  <c r="QK22" i="10"/>
  <c r="QL22" i="10" s="1"/>
  <c r="QL20" i="10"/>
  <c r="HC21" i="10"/>
  <c r="HN21" i="10"/>
  <c r="JS21" i="10"/>
  <c r="KD21" i="10"/>
  <c r="MI21" i="10"/>
  <c r="MT21" i="10"/>
  <c r="OY21" i="10"/>
  <c r="PJ21" i="10"/>
  <c r="OX20" i="10"/>
  <c r="RO21" i="10"/>
  <c r="RZ21" i="10"/>
  <c r="RN20" i="10"/>
  <c r="HX22" i="10"/>
  <c r="HY22" i="10" s="1"/>
  <c r="EG21" i="10"/>
  <c r="EX21" i="10"/>
  <c r="NZ22" i="10"/>
  <c r="OA22" i="10" s="1"/>
  <c r="OQ22" i="10"/>
  <c r="OR22" i="10" s="1"/>
  <c r="PH22" i="10"/>
  <c r="PI22" i="10" s="1"/>
  <c r="PY22" i="10"/>
  <c r="PZ22" i="10" s="1"/>
  <c r="QP22" i="10"/>
  <c r="QQ22" i="10" s="1"/>
  <c r="RG22" i="10"/>
  <c r="RH22" i="10" s="1"/>
  <c r="RX22" i="10"/>
  <c r="RY22" i="10" s="1"/>
  <c r="SO22" i="10"/>
  <c r="SP22" i="10" s="1"/>
  <c r="BS1" i="8"/>
  <c r="K4" i="8"/>
  <c r="L4" i="8" s="1"/>
  <c r="AB4" i="8"/>
  <c r="AC4" i="8" s="1"/>
  <c r="AS4" i="8"/>
  <c r="AT4" i="8" s="1"/>
  <c r="BJ4" i="8"/>
  <c r="BK4" i="8" s="1"/>
  <c r="CA4" i="8"/>
  <c r="CB4" i="8" s="1"/>
  <c r="CR4" i="8"/>
  <c r="CS4" i="8" s="1"/>
  <c r="DI4" i="8"/>
  <c r="DJ4" i="8" s="1"/>
  <c r="DZ4" i="8"/>
  <c r="EA4" i="8" s="1"/>
  <c r="EQ4" i="8"/>
  <c r="ER4" i="8" s="1"/>
  <c r="FH4" i="8"/>
  <c r="FI4" i="8" s="1"/>
  <c r="FY4" i="8"/>
  <c r="FZ4" i="8" s="1"/>
  <c r="GP4" i="8"/>
  <c r="GQ4" i="8" s="1"/>
  <c r="HG4" i="8"/>
  <c r="HH4" i="8" s="1"/>
  <c r="HX4" i="8"/>
  <c r="HY4" i="8" s="1"/>
  <c r="IO4" i="8"/>
  <c r="IP4" i="8" s="1"/>
  <c r="JF4" i="8"/>
  <c r="JG4" i="8" s="1"/>
  <c r="JW4" i="8"/>
  <c r="JX4" i="8" s="1"/>
  <c r="KN4" i="8"/>
  <c r="KO4" i="8" s="1"/>
  <c r="LE4" i="8"/>
  <c r="LF4" i="8" s="1"/>
  <c r="LV4" i="8"/>
  <c r="LW4" i="8" s="1"/>
  <c r="MM4" i="8"/>
  <c r="MN4" i="8" s="1"/>
  <c r="R5" i="8"/>
  <c r="AZ5" i="8"/>
  <c r="CH5" i="8"/>
  <c r="DP5" i="8"/>
  <c r="EX5" i="8"/>
  <c r="GF5" i="8"/>
  <c r="HN5" i="8"/>
  <c r="IV5" i="8"/>
  <c r="KD5" i="8"/>
  <c r="LL5" i="8"/>
  <c r="MT5" i="8"/>
  <c r="OB5" i="8"/>
  <c r="PJ5" i="8"/>
  <c r="QR5" i="8"/>
  <c r="RZ5" i="8"/>
  <c r="R6" i="8"/>
  <c r="S6" i="8" s="1"/>
  <c r="AZ6" i="8"/>
  <c r="BA6" i="8" s="1"/>
  <c r="CH6" i="8"/>
  <c r="CI6" i="8" s="1"/>
  <c r="DP6" i="8"/>
  <c r="DQ6" i="8" s="1"/>
  <c r="EX6" i="8"/>
  <c r="EY6" i="8" s="1"/>
  <c r="GF6" i="8"/>
  <c r="GG6" i="8" s="1"/>
  <c r="HN6" i="8"/>
  <c r="HO6" i="8" s="1"/>
  <c r="IV6" i="8"/>
  <c r="IW6" i="8" s="1"/>
  <c r="KD6" i="8"/>
  <c r="KE6" i="8" s="1"/>
  <c r="LL6" i="8"/>
  <c r="LM6" i="8" s="1"/>
  <c r="MT6" i="8"/>
  <c r="MU6" i="8" s="1"/>
  <c r="OB6" i="8"/>
  <c r="OC6" i="8" s="1"/>
  <c r="PJ6" i="8"/>
  <c r="PK6" i="8" s="1"/>
  <c r="QR6" i="8"/>
  <c r="QS6" i="8" s="1"/>
  <c r="RZ6" i="8"/>
  <c r="SA6" i="8" s="1"/>
  <c r="R7" i="8"/>
  <c r="S7" i="8" s="1"/>
  <c r="AZ7" i="8"/>
  <c r="BA7" i="8" s="1"/>
  <c r="CH7" i="8"/>
  <c r="CI7" i="8" s="1"/>
  <c r="DP7" i="8"/>
  <c r="DQ7" i="8" s="1"/>
  <c r="EX7" i="8"/>
  <c r="EY7" i="8" s="1"/>
  <c r="GF7" i="8"/>
  <c r="GG7" i="8" s="1"/>
  <c r="HN7" i="8"/>
  <c r="HO7" i="8" s="1"/>
  <c r="IV7" i="8"/>
  <c r="IW7" i="8" s="1"/>
  <c r="JG7" i="8"/>
  <c r="JX7" i="8"/>
  <c r="KO7" i="8"/>
  <c r="LF7" i="8"/>
  <c r="LW7" i="8"/>
  <c r="MN7" i="8"/>
  <c r="NE7" i="8"/>
  <c r="NV7" i="8"/>
  <c r="OM7" i="8"/>
  <c r="PD7" i="8"/>
  <c r="PU7" i="8"/>
  <c r="L8" i="8"/>
  <c r="R8" i="8"/>
  <c r="S8" i="8" s="1"/>
  <c r="BQ8" i="8"/>
  <c r="BR8" i="8" s="1"/>
  <c r="BF8" i="8"/>
  <c r="ER8" i="8"/>
  <c r="EX8" i="8"/>
  <c r="EY8" i="8" s="1"/>
  <c r="GW8" i="8"/>
  <c r="GX8" i="8" s="1"/>
  <c r="GL8" i="8"/>
  <c r="JX8" i="8"/>
  <c r="KD8" i="8"/>
  <c r="KE8" i="8" s="1"/>
  <c r="AT8" i="8"/>
  <c r="AZ8" i="8"/>
  <c r="BA8" i="8" s="1"/>
  <c r="CY8" i="8"/>
  <c r="CZ8" i="8" s="1"/>
  <c r="CN8" i="8"/>
  <c r="FZ8" i="8"/>
  <c r="GF8" i="8"/>
  <c r="GG8" i="8" s="1"/>
  <c r="IE8" i="8"/>
  <c r="IF8" i="8" s="1"/>
  <c r="HT8" i="8"/>
  <c r="F4" i="8"/>
  <c r="G4" i="8" s="1"/>
  <c r="P4" i="8"/>
  <c r="Q4" i="8" s="1"/>
  <c r="AG4" i="8"/>
  <c r="AH4" i="8" s="1"/>
  <c r="AN4" i="8"/>
  <c r="AO4" i="8" s="1"/>
  <c r="AX4" i="8"/>
  <c r="AY4" i="8" s="1"/>
  <c r="BO4" i="8"/>
  <c r="BP4" i="8" s="1"/>
  <c r="BV4" i="8"/>
  <c r="BW4" i="8" s="1"/>
  <c r="CF4" i="8"/>
  <c r="CG4" i="8" s="1"/>
  <c r="CW4" i="8"/>
  <c r="CX4" i="8" s="1"/>
  <c r="DD4" i="8"/>
  <c r="DE4" i="8" s="1"/>
  <c r="DN4" i="8"/>
  <c r="DO4" i="8" s="1"/>
  <c r="EE4" i="8"/>
  <c r="EF4" i="8" s="1"/>
  <c r="EL4" i="8"/>
  <c r="EM4" i="8" s="1"/>
  <c r="EV4" i="8"/>
  <c r="EW4" i="8" s="1"/>
  <c r="FM4" i="8"/>
  <c r="FN4" i="8" s="1"/>
  <c r="GD4" i="8"/>
  <c r="GE4" i="8" s="1"/>
  <c r="GU4" i="8"/>
  <c r="GV4" i="8" s="1"/>
  <c r="HL4" i="8"/>
  <c r="HM4" i="8" s="1"/>
  <c r="IC4" i="8"/>
  <c r="ID4" i="8" s="1"/>
  <c r="IT4" i="8"/>
  <c r="IU4" i="8" s="1"/>
  <c r="JK4" i="8"/>
  <c r="JL4" i="8" s="1"/>
  <c r="KB4" i="8"/>
  <c r="KC4" i="8" s="1"/>
  <c r="KS4" i="8"/>
  <c r="KT4" i="8" s="1"/>
  <c r="LJ4" i="8"/>
  <c r="LK4" i="8" s="1"/>
  <c r="MA4" i="8"/>
  <c r="MB4" i="8" s="1"/>
  <c r="MR4" i="8"/>
  <c r="MS4" i="8" s="1"/>
  <c r="AI5" i="8"/>
  <c r="BQ5" i="8"/>
  <c r="CY5" i="8"/>
  <c r="EG5" i="8"/>
  <c r="FO5" i="8"/>
  <c r="GW5" i="8"/>
  <c r="IE5" i="8"/>
  <c r="JM5" i="8"/>
  <c r="KU5" i="8"/>
  <c r="MC5" i="8"/>
  <c r="NK5" i="8"/>
  <c r="OS5" i="8"/>
  <c r="QA5" i="8"/>
  <c r="RI5" i="8"/>
  <c r="SQ5" i="8"/>
  <c r="AI6" i="8"/>
  <c r="AJ6" i="8" s="1"/>
  <c r="BQ6" i="8"/>
  <c r="BR6" i="8" s="1"/>
  <c r="CY6" i="8"/>
  <c r="CZ6" i="8" s="1"/>
  <c r="EG6" i="8"/>
  <c r="EH6" i="8" s="1"/>
  <c r="FO6" i="8"/>
  <c r="FP6" i="8" s="1"/>
  <c r="GW6" i="8"/>
  <c r="GX6" i="8" s="1"/>
  <c r="IE6" i="8"/>
  <c r="IF6" i="8" s="1"/>
  <c r="JM6" i="8"/>
  <c r="JN6" i="8" s="1"/>
  <c r="KU6" i="8"/>
  <c r="KV6" i="8" s="1"/>
  <c r="MC6" i="8"/>
  <c r="MD6" i="8" s="1"/>
  <c r="NK6" i="8"/>
  <c r="NL6" i="8" s="1"/>
  <c r="OS6" i="8"/>
  <c r="OT6" i="8" s="1"/>
  <c r="QA6" i="8"/>
  <c r="QB6" i="8" s="1"/>
  <c r="RI6" i="8"/>
  <c r="RJ6" i="8" s="1"/>
  <c r="SQ6" i="8"/>
  <c r="SR6" i="8" s="1"/>
  <c r="AI7" i="8"/>
  <c r="AJ7" i="8" s="1"/>
  <c r="BQ7" i="8"/>
  <c r="BR7" i="8" s="1"/>
  <c r="CY7" i="8"/>
  <c r="CZ7" i="8" s="1"/>
  <c r="EG7" i="8"/>
  <c r="EH7" i="8" s="1"/>
  <c r="FO7" i="8"/>
  <c r="FP7" i="8" s="1"/>
  <c r="GW7" i="8"/>
  <c r="GX7" i="8" s="1"/>
  <c r="IE7" i="8"/>
  <c r="IF7" i="8" s="1"/>
  <c r="SQ7" i="8"/>
  <c r="SR7" i="8" s="1"/>
  <c r="SF7" i="8"/>
  <c r="CB8" i="8"/>
  <c r="CH8" i="8"/>
  <c r="CI8" i="8" s="1"/>
  <c r="EG8" i="8"/>
  <c r="EH8" i="8" s="1"/>
  <c r="DV8" i="8"/>
  <c r="HH8" i="8"/>
  <c r="HN8" i="8"/>
  <c r="HO8" i="8" s="1"/>
  <c r="JM8" i="8"/>
  <c r="JN8" i="8" s="1"/>
  <c r="JB8" i="8"/>
  <c r="AI8" i="8"/>
  <c r="AJ8" i="8" s="1"/>
  <c r="X8" i="8"/>
  <c r="DJ8" i="8"/>
  <c r="DP8" i="8"/>
  <c r="DQ8" i="8" s="1"/>
  <c r="FO8" i="8"/>
  <c r="FP8" i="8" s="1"/>
  <c r="FD8" i="8"/>
  <c r="IP8" i="8"/>
  <c r="IV8" i="8"/>
  <c r="IW8" i="8" s="1"/>
  <c r="LL8" i="8"/>
  <c r="LM8" i="8" s="1"/>
  <c r="MT8" i="8"/>
  <c r="MU8" i="8" s="1"/>
  <c r="OB8" i="8"/>
  <c r="OC8" i="8" s="1"/>
  <c r="PJ8" i="8"/>
  <c r="PK8" i="8" s="1"/>
  <c r="QR8" i="8"/>
  <c r="QS8" i="8" s="1"/>
  <c r="RZ8" i="8"/>
  <c r="SA8" i="8" s="1"/>
  <c r="R9" i="8"/>
  <c r="S9" i="8" s="1"/>
  <c r="AZ9" i="8"/>
  <c r="BA9" i="8" s="1"/>
  <c r="CH9" i="8"/>
  <c r="CI9" i="8" s="1"/>
  <c r="DP9" i="8"/>
  <c r="DQ9" i="8" s="1"/>
  <c r="EX9" i="8"/>
  <c r="EY9" i="8" s="1"/>
  <c r="GF9" i="8"/>
  <c r="GG9" i="8" s="1"/>
  <c r="HN9" i="8"/>
  <c r="HO9" i="8" s="1"/>
  <c r="IV9" i="8"/>
  <c r="IW9" i="8" s="1"/>
  <c r="MC9" i="8"/>
  <c r="MD9" i="8" s="1"/>
  <c r="LR9" i="8"/>
  <c r="MT9" i="8"/>
  <c r="MU9" i="8" s="1"/>
  <c r="MI9" i="8"/>
  <c r="NK9" i="8"/>
  <c r="NL9" i="8" s="1"/>
  <c r="MZ9" i="8"/>
  <c r="OB9" i="8"/>
  <c r="OC9" i="8" s="1"/>
  <c r="NQ9" i="8"/>
  <c r="OS9" i="8"/>
  <c r="OT9" i="8" s="1"/>
  <c r="OH9" i="8"/>
  <c r="PJ9" i="8"/>
  <c r="PK9" i="8" s="1"/>
  <c r="OY9" i="8"/>
  <c r="QA9" i="8"/>
  <c r="QB9" i="8" s="1"/>
  <c r="PP9" i="8"/>
  <c r="QR9" i="8"/>
  <c r="QS9" i="8" s="1"/>
  <c r="QG9" i="8"/>
  <c r="RI9" i="8"/>
  <c r="RJ9" i="8" s="1"/>
  <c r="QX9" i="8"/>
  <c r="RZ9" i="8"/>
  <c r="SA9" i="8" s="1"/>
  <c r="RO9" i="8"/>
  <c r="SQ9" i="8"/>
  <c r="SR9" i="8" s="1"/>
  <c r="SF9" i="8"/>
  <c r="R11" i="8"/>
  <c r="G11" i="8"/>
  <c r="AI11" i="8"/>
  <c r="X11" i="8"/>
  <c r="AZ11" i="8"/>
  <c r="AO11" i="8"/>
  <c r="BQ11" i="8"/>
  <c r="BF11" i="8"/>
  <c r="CH11" i="8"/>
  <c r="BW11" i="8"/>
  <c r="CY11" i="8"/>
  <c r="CN11" i="8"/>
  <c r="DP11" i="8"/>
  <c r="DE11" i="8"/>
  <c r="EG11" i="8"/>
  <c r="DV11" i="8"/>
  <c r="EX11" i="8"/>
  <c r="EM11" i="8"/>
  <c r="FO11" i="8"/>
  <c r="FD11" i="8"/>
  <c r="GF11" i="8"/>
  <c r="FU11" i="8"/>
  <c r="GW11" i="8"/>
  <c r="GL11" i="8"/>
  <c r="HN11" i="8"/>
  <c r="HC11" i="8"/>
  <c r="IF11" i="8"/>
  <c r="IW11" i="8"/>
  <c r="JN11" i="8"/>
  <c r="KE11" i="8"/>
  <c r="KV11" i="8"/>
  <c r="LM11" i="8"/>
  <c r="MD11" i="8"/>
  <c r="MU11" i="8"/>
  <c r="NL11" i="8"/>
  <c r="OC11" i="8"/>
  <c r="OT11" i="8"/>
  <c r="PK11" i="8"/>
  <c r="QB11" i="8"/>
  <c r="QS11" i="8"/>
  <c r="RJ11" i="8"/>
  <c r="SA11" i="8"/>
  <c r="SR11" i="8"/>
  <c r="KU9" i="8"/>
  <c r="KV9" i="8" s="1"/>
  <c r="KJ8" i="8"/>
  <c r="LR8" i="8"/>
  <c r="MZ8" i="8"/>
  <c r="OH8" i="8"/>
  <c r="PP8" i="8"/>
  <c r="QX8" i="8"/>
  <c r="SF8" i="8"/>
  <c r="X9" i="8"/>
  <c r="BF9" i="8"/>
  <c r="CN9" i="8"/>
  <c r="DV9" i="8"/>
  <c r="FD9" i="8"/>
  <c r="GL9" i="8"/>
  <c r="HT9" i="8"/>
  <c r="JB9" i="8"/>
  <c r="KJ9" i="8"/>
  <c r="LL9" i="8"/>
  <c r="LM9" i="8" s="1"/>
  <c r="GW12" i="8"/>
  <c r="GX12" i="8" s="1"/>
  <c r="HT11" i="8"/>
  <c r="JB11" i="8"/>
  <c r="KJ11" i="8"/>
  <c r="LR11" i="8"/>
  <c r="MZ11" i="8"/>
  <c r="OH11" i="8"/>
  <c r="PP11" i="8"/>
  <c r="QX11" i="8"/>
  <c r="SF11" i="8"/>
  <c r="X12" i="8"/>
  <c r="BF12" i="8"/>
  <c r="CN12" i="8"/>
  <c r="DV12" i="8"/>
  <c r="FD12" i="8"/>
  <c r="IE12" i="8"/>
  <c r="IF12" i="8" s="1"/>
  <c r="JM12" i="8"/>
  <c r="JN12" i="8" s="1"/>
  <c r="IK11" i="8"/>
  <c r="JS11" i="8"/>
  <c r="LA11" i="8"/>
  <c r="MI11" i="8"/>
  <c r="NQ11" i="8"/>
  <c r="OY11" i="8"/>
  <c r="QG11" i="8"/>
  <c r="RO11" i="8"/>
  <c r="G12" i="8"/>
  <c r="AO12" i="8"/>
  <c r="BW12" i="8"/>
  <c r="DE12" i="8"/>
  <c r="EM12" i="8"/>
  <c r="FU12" i="8"/>
  <c r="HN12" i="8"/>
  <c r="HO12" i="8" s="1"/>
  <c r="IV12" i="8"/>
  <c r="IW12" i="8" s="1"/>
  <c r="KD12" i="8"/>
  <c r="KE12" i="8" s="1"/>
  <c r="JS12" i="8"/>
  <c r="LL12" i="8"/>
  <c r="LM12" i="8" s="1"/>
  <c r="MT12" i="8"/>
  <c r="MU12" i="8" s="1"/>
  <c r="OB12" i="8"/>
  <c r="OC12" i="8" s="1"/>
  <c r="PJ12" i="8"/>
  <c r="PK12" i="8" s="1"/>
  <c r="QR12" i="8"/>
  <c r="QS12" i="8" s="1"/>
  <c r="RZ12" i="8"/>
  <c r="SA12" i="8" s="1"/>
  <c r="R14" i="8"/>
  <c r="AZ14" i="8"/>
  <c r="CH14" i="8"/>
  <c r="DP14" i="8"/>
  <c r="EX14" i="8"/>
  <c r="GF14" i="8"/>
  <c r="HN14" i="8"/>
  <c r="IV14" i="8"/>
  <c r="KD14" i="8"/>
  <c r="LL14" i="8"/>
  <c r="MT14" i="8"/>
  <c r="OB14" i="8"/>
  <c r="PJ14" i="8"/>
  <c r="QR14" i="8"/>
  <c r="RZ14" i="8"/>
  <c r="R15" i="8"/>
  <c r="S15" i="8" s="1"/>
  <c r="AZ15" i="8"/>
  <c r="BA15" i="8" s="1"/>
  <c r="CH15" i="8"/>
  <c r="CI15" i="8" s="1"/>
  <c r="DP15" i="8"/>
  <c r="DQ15" i="8" s="1"/>
  <c r="EX15" i="8"/>
  <c r="EY15" i="8" s="1"/>
  <c r="GF15" i="8"/>
  <c r="GG15" i="8" s="1"/>
  <c r="HN15" i="8"/>
  <c r="HO15" i="8" s="1"/>
  <c r="IV15" i="8"/>
  <c r="IW15" i="8" s="1"/>
  <c r="KD15" i="8"/>
  <c r="KE15" i="8" s="1"/>
  <c r="LL15" i="8"/>
  <c r="LM15" i="8" s="1"/>
  <c r="MT15" i="8"/>
  <c r="MU15" i="8" s="1"/>
  <c r="OB15" i="8"/>
  <c r="OC15" i="8" s="1"/>
  <c r="PJ15" i="8"/>
  <c r="PK15" i="8" s="1"/>
  <c r="QR15" i="8"/>
  <c r="QS15" i="8" s="1"/>
  <c r="RZ15" i="8"/>
  <c r="SA15" i="8" s="1"/>
  <c r="R17" i="8"/>
  <c r="AZ17" i="8"/>
  <c r="CH17" i="8"/>
  <c r="DP17" i="8"/>
  <c r="EX17" i="8"/>
  <c r="GF17" i="8"/>
  <c r="HN17" i="8"/>
  <c r="IV17" i="8"/>
  <c r="KD17" i="8"/>
  <c r="LL17" i="8"/>
  <c r="MT17" i="8"/>
  <c r="OB17" i="8"/>
  <c r="PJ17" i="8"/>
  <c r="OY17" i="8"/>
  <c r="L18" i="8"/>
  <c r="R18" i="8"/>
  <c r="S18" i="8" s="1"/>
  <c r="QA17" i="8"/>
  <c r="PP17" i="8"/>
  <c r="DE18" i="8"/>
  <c r="DP18" i="8"/>
  <c r="DQ18" i="8" s="1"/>
  <c r="KU12" i="8"/>
  <c r="KV12" i="8" s="1"/>
  <c r="MC12" i="8"/>
  <c r="MD12" i="8" s="1"/>
  <c r="NK12" i="8"/>
  <c r="NL12" i="8" s="1"/>
  <c r="OS12" i="8"/>
  <c r="OT12" i="8" s="1"/>
  <c r="QA12" i="8"/>
  <c r="QB12" i="8" s="1"/>
  <c r="RI12" i="8"/>
  <c r="RJ12" i="8" s="1"/>
  <c r="SQ12" i="8"/>
  <c r="SR12" i="8" s="1"/>
  <c r="AI14" i="8"/>
  <c r="BQ14" i="8"/>
  <c r="CY14" i="8"/>
  <c r="EG14" i="8"/>
  <c r="FO14" i="8"/>
  <c r="GW14" i="8"/>
  <c r="IE14" i="8"/>
  <c r="JM14" i="8"/>
  <c r="KU14" i="8"/>
  <c r="MC14" i="8"/>
  <c r="NK14" i="8"/>
  <c r="OS14" i="8"/>
  <c r="QA14" i="8"/>
  <c r="RI14" i="8"/>
  <c r="SQ14" i="8"/>
  <c r="AI15" i="8"/>
  <c r="AJ15" i="8" s="1"/>
  <c r="BQ15" i="8"/>
  <c r="BR15" i="8" s="1"/>
  <c r="CY15" i="8"/>
  <c r="CZ15" i="8" s="1"/>
  <c r="EG15" i="8"/>
  <c r="EH15" i="8" s="1"/>
  <c r="FO15" i="8"/>
  <c r="FP15" i="8" s="1"/>
  <c r="GW15" i="8"/>
  <c r="GX15" i="8" s="1"/>
  <c r="IE15" i="8"/>
  <c r="IF15" i="8" s="1"/>
  <c r="JM15" i="8"/>
  <c r="JN15" i="8" s="1"/>
  <c r="KU15" i="8"/>
  <c r="KV15" i="8" s="1"/>
  <c r="MC15" i="8"/>
  <c r="MD15" i="8" s="1"/>
  <c r="NK15" i="8"/>
  <c r="NL15" i="8" s="1"/>
  <c r="OS15" i="8"/>
  <c r="OT15" i="8" s="1"/>
  <c r="QA15" i="8"/>
  <c r="QB15" i="8" s="1"/>
  <c r="RI15" i="8"/>
  <c r="RJ15" i="8" s="1"/>
  <c r="SQ15" i="8"/>
  <c r="SR15" i="8" s="1"/>
  <c r="AI17" i="8"/>
  <c r="BQ17" i="8"/>
  <c r="CY17" i="8"/>
  <c r="EG17" i="8"/>
  <c r="FO17" i="8"/>
  <c r="GW17" i="8"/>
  <c r="IE17" i="8"/>
  <c r="JM17" i="8"/>
  <c r="KU17" i="8"/>
  <c r="MC17" i="8"/>
  <c r="NK17" i="8"/>
  <c r="OS17" i="8"/>
  <c r="QR17" i="8"/>
  <c r="QG17" i="8"/>
  <c r="RT17" i="8"/>
  <c r="RZ17" i="8"/>
  <c r="AT18" i="8"/>
  <c r="AZ18" i="8"/>
  <c r="BA18" i="8" s="1"/>
  <c r="CH18" i="8"/>
  <c r="CI18" i="8" s="1"/>
  <c r="GF18" i="8"/>
  <c r="GG18" i="8" s="1"/>
  <c r="EX18" i="8"/>
  <c r="EY18" i="8" s="1"/>
  <c r="CM22" i="8"/>
  <c r="CN22" i="8" s="1"/>
  <c r="CN20" i="8"/>
  <c r="CY18" i="8"/>
  <c r="CZ18" i="8" s="1"/>
  <c r="EG18" i="8"/>
  <c r="EH18" i="8" s="1"/>
  <c r="FO18" i="8"/>
  <c r="FP18" i="8" s="1"/>
  <c r="GW18" i="8"/>
  <c r="GX18" i="8" s="1"/>
  <c r="IE18" i="8"/>
  <c r="IF18" i="8" s="1"/>
  <c r="JM18" i="8"/>
  <c r="JN18" i="8" s="1"/>
  <c r="KU18" i="8"/>
  <c r="KV18" i="8" s="1"/>
  <c r="MC18" i="8"/>
  <c r="MD18" i="8" s="1"/>
  <c r="NK18" i="8"/>
  <c r="NL18" i="8" s="1"/>
  <c r="OS18" i="8"/>
  <c r="OT18" i="8" s="1"/>
  <c r="QA18" i="8"/>
  <c r="QB18" i="8" s="1"/>
  <c r="RI18" i="8"/>
  <c r="SQ18" i="8"/>
  <c r="AI19" i="8"/>
  <c r="AJ19" i="8" s="1"/>
  <c r="BQ19" i="8"/>
  <c r="BR19" i="8" s="1"/>
  <c r="CY19" i="8"/>
  <c r="CZ19" i="8" s="1"/>
  <c r="EG19" i="8"/>
  <c r="EH19" i="8" s="1"/>
  <c r="FO19" i="8"/>
  <c r="FP19" i="8" s="1"/>
  <c r="GW19" i="8"/>
  <c r="GX19" i="8" s="1"/>
  <c r="IE19" i="8"/>
  <c r="IF19" i="8" s="1"/>
  <c r="JM19" i="8"/>
  <c r="JN19" i="8" s="1"/>
  <c r="KU19" i="8"/>
  <c r="KV19" i="8" s="1"/>
  <c r="KJ19" i="8"/>
  <c r="NK19" i="8"/>
  <c r="NL19" i="8" s="1"/>
  <c r="MZ19" i="8"/>
  <c r="QA19" i="8"/>
  <c r="QB19" i="8" s="1"/>
  <c r="PP19" i="8"/>
  <c r="SQ19" i="8"/>
  <c r="SR19" i="8" s="1"/>
  <c r="SF19" i="8"/>
  <c r="GD20" i="8"/>
  <c r="JB20" i="8"/>
  <c r="JA22" i="8"/>
  <c r="JB22" i="8" s="1"/>
  <c r="KI22" i="8"/>
  <c r="KJ22" i="8" s="1"/>
  <c r="OG22" i="8"/>
  <c r="OH22" i="8" s="1"/>
  <c r="PH22" i="8"/>
  <c r="PI22" i="8" s="1"/>
  <c r="PI20" i="8"/>
  <c r="QK22" i="8"/>
  <c r="QL22" i="8" s="1"/>
  <c r="QL20" i="8"/>
  <c r="AI21" i="8"/>
  <c r="X21" i="8"/>
  <c r="AZ21" i="8"/>
  <c r="CB21" i="8"/>
  <c r="CA20" i="8"/>
  <c r="FO21" i="8"/>
  <c r="FD21" i="8"/>
  <c r="LL19" i="8"/>
  <c r="LM19" i="8" s="1"/>
  <c r="LA19" i="8"/>
  <c r="OB19" i="8"/>
  <c r="OC19" i="8" s="1"/>
  <c r="NQ19" i="8"/>
  <c r="QR19" i="8"/>
  <c r="QS19" i="8" s="1"/>
  <c r="QG19" i="8"/>
  <c r="F22" i="8"/>
  <c r="G22" i="8" s="1"/>
  <c r="G20" i="8"/>
  <c r="W22" i="8"/>
  <c r="X22" i="8" s="1"/>
  <c r="X20" i="8"/>
  <c r="AN22" i="8"/>
  <c r="AO22" i="8" s="1"/>
  <c r="AO20" i="8"/>
  <c r="BF20" i="8"/>
  <c r="BE22" i="8"/>
  <c r="BF22" i="8" s="1"/>
  <c r="BV22" i="8"/>
  <c r="BW22" i="8" s="1"/>
  <c r="BW20" i="8"/>
  <c r="DD22" i="8"/>
  <c r="DE22" i="8" s="1"/>
  <c r="DE20" i="8"/>
  <c r="DU22" i="8"/>
  <c r="DV22" i="8" s="1"/>
  <c r="DV20" i="8"/>
  <c r="EL22" i="8"/>
  <c r="EM22" i="8" s="1"/>
  <c r="EM20" i="8"/>
  <c r="FC22" i="8"/>
  <c r="FD22" i="8" s="1"/>
  <c r="FD20" i="8"/>
  <c r="FT22" i="8"/>
  <c r="FU22" i="8" s="1"/>
  <c r="FU20" i="8"/>
  <c r="GU22" i="8"/>
  <c r="GV22" i="8" s="1"/>
  <c r="GV20" i="8"/>
  <c r="HL22" i="8"/>
  <c r="HM22" i="8" s="1"/>
  <c r="HM20" i="8"/>
  <c r="ID20" i="8"/>
  <c r="IC22" i="8"/>
  <c r="ID22" i="8" s="1"/>
  <c r="JR22" i="8"/>
  <c r="JS22" i="8" s="1"/>
  <c r="JS20" i="8"/>
  <c r="KJ20" i="8"/>
  <c r="LE22" i="8"/>
  <c r="LF22" i="8" s="1"/>
  <c r="LF20" i="8"/>
  <c r="MM22" i="8"/>
  <c r="MN22" i="8" s="1"/>
  <c r="MN20" i="8"/>
  <c r="OH20" i="8"/>
  <c r="PO22" i="8"/>
  <c r="PP22" i="8" s="1"/>
  <c r="QP22" i="8"/>
  <c r="QQ22" i="8" s="1"/>
  <c r="QQ20" i="8"/>
  <c r="RS22" i="8"/>
  <c r="RT22" i="8" s="1"/>
  <c r="RT20" i="8"/>
  <c r="R21" i="8"/>
  <c r="AT21" i="8"/>
  <c r="AS20" i="8"/>
  <c r="EG21" i="8"/>
  <c r="DV21" i="8"/>
  <c r="EX21" i="8"/>
  <c r="HN18" i="8"/>
  <c r="HO18" i="8" s="1"/>
  <c r="IV18" i="8"/>
  <c r="IW18" i="8" s="1"/>
  <c r="KD18" i="8"/>
  <c r="KE18" i="8" s="1"/>
  <c r="LL18" i="8"/>
  <c r="LM18" i="8" s="1"/>
  <c r="MT18" i="8"/>
  <c r="MU18" i="8" s="1"/>
  <c r="OB18" i="8"/>
  <c r="OC18" i="8" s="1"/>
  <c r="PJ18" i="8"/>
  <c r="PK18" i="8" s="1"/>
  <c r="QR18" i="8"/>
  <c r="QS18" i="8" s="1"/>
  <c r="RZ18" i="8"/>
  <c r="SA18" i="8" s="1"/>
  <c r="R19" i="8"/>
  <c r="S19" i="8" s="1"/>
  <c r="AZ19" i="8"/>
  <c r="BA19" i="8" s="1"/>
  <c r="CH19" i="8"/>
  <c r="CI19" i="8" s="1"/>
  <c r="DP19" i="8"/>
  <c r="DQ19" i="8" s="1"/>
  <c r="EX19" i="8"/>
  <c r="EY19" i="8" s="1"/>
  <c r="GF19" i="8"/>
  <c r="GG19" i="8" s="1"/>
  <c r="HN19" i="8"/>
  <c r="HO19" i="8" s="1"/>
  <c r="IV19" i="8"/>
  <c r="IW19" i="8" s="1"/>
  <c r="KD19" i="8"/>
  <c r="KE19" i="8" s="1"/>
  <c r="MC19" i="8"/>
  <c r="MD19" i="8" s="1"/>
  <c r="LR19" i="8"/>
  <c r="OS19" i="8"/>
  <c r="OT19" i="8" s="1"/>
  <c r="OH19" i="8"/>
  <c r="RI19" i="8"/>
  <c r="RJ19" i="8" s="1"/>
  <c r="QX19" i="8"/>
  <c r="GK22" i="8"/>
  <c r="GL22" i="8" s="1"/>
  <c r="GL20" i="8"/>
  <c r="IT22" i="8"/>
  <c r="IU22" i="8" s="1"/>
  <c r="IU20" i="8"/>
  <c r="LJ22" i="8"/>
  <c r="LK22" i="8" s="1"/>
  <c r="LK20" i="8"/>
  <c r="MR22" i="8"/>
  <c r="MS22" i="8" s="1"/>
  <c r="MS20" i="8"/>
  <c r="NU22" i="8"/>
  <c r="NV22" i="8" s="1"/>
  <c r="NV20" i="8"/>
  <c r="QW22" i="8"/>
  <c r="QX22" i="8" s="1"/>
  <c r="RX22" i="8"/>
  <c r="RY22" i="8" s="1"/>
  <c r="RY20" i="8"/>
  <c r="L21" i="8"/>
  <c r="K20" i="8"/>
  <c r="CY21" i="8"/>
  <c r="CN21" i="8"/>
  <c r="DQ21" i="8"/>
  <c r="DP20" i="8"/>
  <c r="DQ20" i="8" s="1"/>
  <c r="ER21" i="8"/>
  <c r="EQ20" i="8"/>
  <c r="HC21" i="8"/>
  <c r="HN21" i="8"/>
  <c r="HY21" i="8"/>
  <c r="HX20" i="8"/>
  <c r="JS21" i="8"/>
  <c r="KD21" i="8"/>
  <c r="MT19" i="8"/>
  <c r="MU19" i="8" s="1"/>
  <c r="MI19" i="8"/>
  <c r="PJ19" i="8"/>
  <c r="PK19" i="8" s="1"/>
  <c r="OY19" i="8"/>
  <c r="RZ19" i="8"/>
  <c r="SA19" i="8" s="1"/>
  <c r="RO19" i="8"/>
  <c r="P22" i="8"/>
  <c r="Q22" i="8" s="1"/>
  <c r="Q20" i="8"/>
  <c r="AG22" i="8"/>
  <c r="AH22" i="8" s="1"/>
  <c r="AH20" i="8"/>
  <c r="AX22" i="8"/>
  <c r="AY22" i="8" s="1"/>
  <c r="AY20" i="8"/>
  <c r="BO22" i="8"/>
  <c r="BP22" i="8" s="1"/>
  <c r="BP20" i="8"/>
  <c r="CF22" i="8"/>
  <c r="CG22" i="8" s="1"/>
  <c r="CG20" i="8"/>
  <c r="CW22" i="8"/>
  <c r="CX22" i="8" s="1"/>
  <c r="CX20" i="8"/>
  <c r="DN22" i="8"/>
  <c r="DO22" i="8" s="1"/>
  <c r="DO20" i="8"/>
  <c r="EE22" i="8"/>
  <c r="EF22" i="8" s="1"/>
  <c r="EF20" i="8"/>
  <c r="EV22" i="8"/>
  <c r="EW22" i="8" s="1"/>
  <c r="EW20" i="8"/>
  <c r="FN20" i="8"/>
  <c r="FM22" i="8"/>
  <c r="FN22" i="8" s="1"/>
  <c r="HB20" i="8"/>
  <c r="HS22" i="8"/>
  <c r="HT22" i="8" s="1"/>
  <c r="HT20" i="8"/>
  <c r="IJ22" i="8"/>
  <c r="IK22" i="8" s="1"/>
  <c r="IK20" i="8"/>
  <c r="JK22" i="8"/>
  <c r="JL22" i="8" s="1"/>
  <c r="JL20" i="8"/>
  <c r="KB22" i="8"/>
  <c r="KC22" i="8" s="1"/>
  <c r="KC20" i="8"/>
  <c r="LQ22" i="8"/>
  <c r="LR22" i="8" s="1"/>
  <c r="MY22" i="8"/>
  <c r="MZ22" i="8" s="1"/>
  <c r="NZ22" i="8"/>
  <c r="OA22" i="8" s="1"/>
  <c r="OA20" i="8"/>
  <c r="PC22" i="8"/>
  <c r="PD22" i="8" s="1"/>
  <c r="PD20" i="8"/>
  <c r="QX20" i="8"/>
  <c r="SE22" i="8"/>
  <c r="SF22" i="8" s="1"/>
  <c r="BQ21" i="8"/>
  <c r="BF21" i="8"/>
  <c r="CH21" i="8"/>
  <c r="DJ21" i="8"/>
  <c r="DI20" i="8"/>
  <c r="MI21" i="8"/>
  <c r="MT21" i="8"/>
  <c r="OY21" i="8"/>
  <c r="PJ21" i="8"/>
  <c r="RO21" i="8"/>
  <c r="RZ21" i="8"/>
  <c r="LV22" i="8"/>
  <c r="LW22" i="8" s="1"/>
  <c r="GL21" i="8"/>
  <c r="GW21" i="8"/>
  <c r="JB21" i="8"/>
  <c r="JM21" i="8"/>
  <c r="LR21" i="8"/>
  <c r="MC21" i="8"/>
  <c r="OH21" i="8"/>
  <c r="OS21" i="8"/>
  <c r="QX21" i="8"/>
  <c r="RI21" i="8"/>
  <c r="NP22" i="8"/>
  <c r="NQ22" i="8" s="1"/>
  <c r="KN20" i="8"/>
  <c r="KZ22" i="8"/>
  <c r="LA22" i="8" s="1"/>
  <c r="MH20" i="8"/>
  <c r="ND22" i="8"/>
  <c r="NE22" i="8" s="1"/>
  <c r="NE20" i="8"/>
  <c r="OL22" i="8"/>
  <c r="OM22" i="8" s="1"/>
  <c r="OM20" i="8"/>
  <c r="OX22" i="8"/>
  <c r="OY22" i="8" s="1"/>
  <c r="PU20" i="8"/>
  <c r="PT22" i="8"/>
  <c r="PU22" i="8" s="1"/>
  <c r="QF22" i="8"/>
  <c r="QG22" i="8" s="1"/>
  <c r="RN22" i="8"/>
  <c r="RO22" i="8" s="1"/>
  <c r="SJ22" i="8"/>
  <c r="SK22" i="8" s="1"/>
  <c r="SK20" i="8"/>
  <c r="FU21" i="8"/>
  <c r="GF21" i="8"/>
  <c r="IK21" i="8"/>
  <c r="IV21" i="8"/>
  <c r="LA21" i="8"/>
  <c r="LL21" i="8"/>
  <c r="NQ21" i="8"/>
  <c r="OB21" i="8"/>
  <c r="QG21" i="8"/>
  <c r="QR21" i="8"/>
  <c r="AB20" i="8"/>
  <c r="BJ20" i="8"/>
  <c r="CR20" i="8"/>
  <c r="DZ20" i="8"/>
  <c r="FH20" i="8"/>
  <c r="FY22" i="8"/>
  <c r="FZ22" i="8" s="1"/>
  <c r="GP22" i="8"/>
  <c r="GQ22" i="8" s="1"/>
  <c r="HG20" i="8"/>
  <c r="IO22" i="8"/>
  <c r="IP22" i="8" s="1"/>
  <c r="JF22" i="8"/>
  <c r="JG22" i="8" s="1"/>
  <c r="JW20" i="8"/>
  <c r="KS20" i="8"/>
  <c r="LA20" i="8"/>
  <c r="MA22" i="8"/>
  <c r="MB22" i="8" s="1"/>
  <c r="NI22" i="8"/>
  <c r="NJ22" i="8" s="1"/>
  <c r="OQ22" i="8"/>
  <c r="OR22" i="8" s="1"/>
  <c r="OY20" i="8"/>
  <c r="PY22" i="8"/>
  <c r="PZ22" i="8" s="1"/>
  <c r="QG20" i="8"/>
  <c r="RG22" i="8"/>
  <c r="RH22" i="8" s="1"/>
  <c r="RO20" i="8"/>
  <c r="SO22" i="8"/>
  <c r="SP22" i="8" s="1"/>
  <c r="G21" i="8"/>
  <c r="AO21" i="8"/>
  <c r="BW21" i="8"/>
  <c r="DE21" i="8"/>
  <c r="EM21" i="8"/>
  <c r="HT21" i="8"/>
  <c r="IE21" i="8"/>
  <c r="KJ21" i="8"/>
  <c r="KU21" i="8"/>
  <c r="MZ21" i="8"/>
  <c r="NK21" i="8"/>
  <c r="PP21" i="8"/>
  <c r="QA21" i="8"/>
  <c r="RB22" i="8"/>
  <c r="RC22" i="8" s="1"/>
  <c r="SQ21" i="8"/>
  <c r="SO21" i="2"/>
  <c r="SP21" i="2" s="1"/>
  <c r="SJ21" i="2"/>
  <c r="SK21" i="2" s="1"/>
  <c r="SE21" i="2"/>
  <c r="SF21" i="2" s="1"/>
  <c r="SJ20" i="2"/>
  <c r="SK20" i="2" s="1"/>
  <c r="SE20" i="2"/>
  <c r="SF20" i="2" s="1"/>
  <c r="SO19" i="2"/>
  <c r="SP19" i="2" s="1"/>
  <c r="SJ19" i="2"/>
  <c r="SK19" i="2" s="1"/>
  <c r="SE19" i="2"/>
  <c r="SF19" i="2" s="1"/>
  <c r="SO18" i="2"/>
  <c r="SP18" i="2" s="1"/>
  <c r="SJ18" i="2"/>
  <c r="SQ18" i="2" s="1"/>
  <c r="SR18" i="2" s="1"/>
  <c r="SE18" i="2"/>
  <c r="SF18" i="2" s="1"/>
  <c r="SO17" i="2"/>
  <c r="SP17" i="2" s="1"/>
  <c r="SJ17" i="2"/>
  <c r="SQ17" i="2" s="1"/>
  <c r="SE17" i="2"/>
  <c r="SF17" i="2" s="1"/>
  <c r="SE16" i="2"/>
  <c r="SF16" i="2" s="1"/>
  <c r="SO15" i="2"/>
  <c r="SP15" i="2" s="1"/>
  <c r="SJ15" i="2"/>
  <c r="SK15" i="2" s="1"/>
  <c r="SE15" i="2"/>
  <c r="SF15" i="2" s="1"/>
  <c r="SO14" i="2"/>
  <c r="SP14" i="2" s="1"/>
  <c r="SJ14" i="2"/>
  <c r="SJ13" i="2" s="1"/>
  <c r="SK13" i="2" s="1"/>
  <c r="SE14" i="2"/>
  <c r="SF14" i="2" s="1"/>
  <c r="SO13" i="2"/>
  <c r="SP13" i="2" s="1"/>
  <c r="SO12" i="2"/>
  <c r="SP12" i="2" s="1"/>
  <c r="SJ12" i="2"/>
  <c r="SQ12" i="2" s="1"/>
  <c r="SR12" i="2" s="1"/>
  <c r="SE12" i="2"/>
  <c r="SF12" i="2" s="1"/>
  <c r="SO11" i="2"/>
  <c r="SP11" i="2" s="1"/>
  <c r="SJ11" i="2"/>
  <c r="SJ10" i="2" s="1"/>
  <c r="SK10" i="2" s="1"/>
  <c r="SE11" i="2"/>
  <c r="SF11" i="2" s="1"/>
  <c r="SO10" i="2"/>
  <c r="SP10" i="2" s="1"/>
  <c r="SO9" i="2"/>
  <c r="SP9" i="2" s="1"/>
  <c r="SJ9" i="2"/>
  <c r="SQ9" i="2" s="1"/>
  <c r="SR9" i="2" s="1"/>
  <c r="SE9" i="2"/>
  <c r="SF9" i="2" s="1"/>
  <c r="SO8" i="2"/>
  <c r="SP8" i="2" s="1"/>
  <c r="SJ8" i="2"/>
  <c r="SQ8" i="2" s="1"/>
  <c r="SR8" i="2" s="1"/>
  <c r="SE8" i="2"/>
  <c r="SF8" i="2" s="1"/>
  <c r="SO7" i="2"/>
  <c r="SP7" i="2" s="1"/>
  <c r="SJ7" i="2"/>
  <c r="SK7" i="2" s="1"/>
  <c r="SE7" i="2"/>
  <c r="SF7" i="2" s="1"/>
  <c r="SO6" i="2"/>
  <c r="SP6" i="2" s="1"/>
  <c r="SJ6" i="2"/>
  <c r="SQ6" i="2" s="1"/>
  <c r="SR6" i="2" s="1"/>
  <c r="SE6" i="2"/>
  <c r="SF6" i="2" s="1"/>
  <c r="SO5" i="2"/>
  <c r="SP5" i="2" s="1"/>
  <c r="SJ5" i="2"/>
  <c r="SQ5" i="2" s="1"/>
  <c r="SE5" i="2"/>
  <c r="SF5" i="2" s="1"/>
  <c r="SO4" i="2"/>
  <c r="SP4" i="2" s="1"/>
  <c r="SN3" i="2"/>
  <c r="SM3" i="2"/>
  <c r="SL3" i="2"/>
  <c r="SI3" i="2"/>
  <c r="SH3" i="2"/>
  <c r="SG3" i="2"/>
  <c r="SD3" i="2"/>
  <c r="SC3" i="2"/>
  <c r="SB3" i="2"/>
  <c r="SB1" i="2"/>
  <c r="RX21" i="2"/>
  <c r="RY21" i="2" s="1"/>
  <c r="RS21" i="2"/>
  <c r="RT21" i="2" s="1"/>
  <c r="RN21" i="2"/>
  <c r="RO21" i="2" s="1"/>
  <c r="RX20" i="2"/>
  <c r="RY20" i="2" s="1"/>
  <c r="RS20" i="2"/>
  <c r="RT20" i="2" s="1"/>
  <c r="RN20" i="2"/>
  <c r="RO20" i="2" s="1"/>
  <c r="RX19" i="2"/>
  <c r="RY19" i="2" s="1"/>
  <c r="RS19" i="2"/>
  <c r="RT19" i="2" s="1"/>
  <c r="RN19" i="2"/>
  <c r="RO19" i="2" s="1"/>
  <c r="RX18" i="2"/>
  <c r="RY18" i="2" s="1"/>
  <c r="RS18" i="2"/>
  <c r="RT18" i="2" s="1"/>
  <c r="RN18" i="2"/>
  <c r="RO18" i="2" s="1"/>
  <c r="RX17" i="2"/>
  <c r="RY17" i="2" s="1"/>
  <c r="RS17" i="2"/>
  <c r="RT17" i="2" s="1"/>
  <c r="RN17" i="2"/>
  <c r="RO17" i="2" s="1"/>
  <c r="RX16" i="2"/>
  <c r="RY16" i="2" s="1"/>
  <c r="RS16" i="2"/>
  <c r="RT16" i="2" s="1"/>
  <c r="RX15" i="2"/>
  <c r="RY15" i="2" s="1"/>
  <c r="RS15" i="2"/>
  <c r="RT15" i="2" s="1"/>
  <c r="RN15" i="2"/>
  <c r="RO15" i="2" s="1"/>
  <c r="RX14" i="2"/>
  <c r="RY14" i="2" s="1"/>
  <c r="RS14" i="2"/>
  <c r="RT14" i="2" s="1"/>
  <c r="RN14" i="2"/>
  <c r="RO14" i="2" s="1"/>
  <c r="RX13" i="2"/>
  <c r="RY13" i="2" s="1"/>
  <c r="RS13" i="2"/>
  <c r="RT13" i="2" s="1"/>
  <c r="RN13" i="2"/>
  <c r="RO13" i="2" s="1"/>
  <c r="RX12" i="2"/>
  <c r="RY12" i="2" s="1"/>
  <c r="RS12" i="2"/>
  <c r="RT12" i="2" s="1"/>
  <c r="RN12" i="2"/>
  <c r="RO12" i="2" s="1"/>
  <c r="RX11" i="2"/>
  <c r="RY11" i="2" s="1"/>
  <c r="RS11" i="2"/>
  <c r="RT11" i="2" s="1"/>
  <c r="RN11" i="2"/>
  <c r="RO11" i="2" s="1"/>
  <c r="RX10" i="2"/>
  <c r="RY10" i="2" s="1"/>
  <c r="RS10" i="2"/>
  <c r="RT10" i="2" s="1"/>
  <c r="RX9" i="2"/>
  <c r="RY9" i="2" s="1"/>
  <c r="RS9" i="2"/>
  <c r="RT9" i="2" s="1"/>
  <c r="RN9" i="2"/>
  <c r="RO9" i="2" s="1"/>
  <c r="RX8" i="2"/>
  <c r="RY8" i="2" s="1"/>
  <c r="RS8" i="2"/>
  <c r="RT8" i="2" s="1"/>
  <c r="RN8" i="2"/>
  <c r="RO8" i="2" s="1"/>
  <c r="RX7" i="2"/>
  <c r="RY7" i="2" s="1"/>
  <c r="RS7" i="2"/>
  <c r="RT7" i="2" s="1"/>
  <c r="RN7" i="2"/>
  <c r="RO7" i="2" s="1"/>
  <c r="RX6" i="2"/>
  <c r="RY6" i="2" s="1"/>
  <c r="RS6" i="2"/>
  <c r="RT6" i="2" s="1"/>
  <c r="RN6" i="2"/>
  <c r="RO6" i="2" s="1"/>
  <c r="RX5" i="2"/>
  <c r="RY5" i="2" s="1"/>
  <c r="RS5" i="2"/>
  <c r="RT5" i="2" s="1"/>
  <c r="RN5" i="2"/>
  <c r="RO5" i="2" s="1"/>
  <c r="RX4" i="2"/>
  <c r="RY4" i="2" s="1"/>
  <c r="RS4" i="2"/>
  <c r="RT4" i="2" s="1"/>
  <c r="RW3" i="2"/>
  <c r="RV3" i="2"/>
  <c r="RU3" i="2"/>
  <c r="RR3" i="2"/>
  <c r="RQ3" i="2"/>
  <c r="RP3" i="2"/>
  <c r="RM3" i="2"/>
  <c r="RL3" i="2"/>
  <c r="RK3" i="2"/>
  <c r="RK1" i="2"/>
  <c r="RG21" i="2"/>
  <c r="RH21" i="2" s="1"/>
  <c r="RB21" i="2"/>
  <c r="RC21" i="2" s="1"/>
  <c r="QW21" i="2"/>
  <c r="QX21" i="2" s="1"/>
  <c r="RG20" i="2"/>
  <c r="RH20" i="2" s="1"/>
  <c r="QW20" i="2"/>
  <c r="QX20" i="2" s="1"/>
  <c r="RG19" i="2"/>
  <c r="RH19" i="2" s="1"/>
  <c r="RB19" i="2"/>
  <c r="RC19" i="2" s="1"/>
  <c r="QW19" i="2"/>
  <c r="QX19" i="2" s="1"/>
  <c r="RG18" i="2"/>
  <c r="RH18" i="2" s="1"/>
  <c r="RB18" i="2"/>
  <c r="RC18" i="2" s="1"/>
  <c r="QW18" i="2"/>
  <c r="QX18" i="2" s="1"/>
  <c r="RG17" i="2"/>
  <c r="RH17" i="2" s="1"/>
  <c r="RB17" i="2"/>
  <c r="RC17" i="2" s="1"/>
  <c r="QW17" i="2"/>
  <c r="QX17" i="2" s="1"/>
  <c r="RG16" i="2"/>
  <c r="RH16" i="2" s="1"/>
  <c r="RG15" i="2"/>
  <c r="RH15" i="2" s="1"/>
  <c r="RB15" i="2"/>
  <c r="RC15" i="2" s="1"/>
  <c r="QW15" i="2"/>
  <c r="QX15" i="2" s="1"/>
  <c r="RG14" i="2"/>
  <c r="RH14" i="2" s="1"/>
  <c r="RB14" i="2"/>
  <c r="RC14" i="2" s="1"/>
  <c r="QW14" i="2"/>
  <c r="QX14" i="2" s="1"/>
  <c r="RG13" i="2"/>
  <c r="RH13" i="2" s="1"/>
  <c r="RG12" i="2"/>
  <c r="RH12" i="2" s="1"/>
  <c r="RB12" i="2"/>
  <c r="RC12" i="2" s="1"/>
  <c r="QW12" i="2"/>
  <c r="QX12" i="2" s="1"/>
  <c r="RG11" i="2"/>
  <c r="RH11" i="2" s="1"/>
  <c r="RB11" i="2"/>
  <c r="RC11" i="2" s="1"/>
  <c r="QW11" i="2"/>
  <c r="QX11" i="2" s="1"/>
  <c r="RG10" i="2"/>
  <c r="RH10" i="2" s="1"/>
  <c r="RB10" i="2"/>
  <c r="RC10" i="2" s="1"/>
  <c r="RG9" i="2"/>
  <c r="RH9" i="2" s="1"/>
  <c r="RB9" i="2"/>
  <c r="RC9" i="2" s="1"/>
  <c r="QW9" i="2"/>
  <c r="QX9" i="2" s="1"/>
  <c r="RG8" i="2"/>
  <c r="RH8" i="2" s="1"/>
  <c r="RB8" i="2"/>
  <c r="RC8" i="2" s="1"/>
  <c r="QW8" i="2"/>
  <c r="QX8" i="2" s="1"/>
  <c r="RG7" i="2"/>
  <c r="RH7" i="2" s="1"/>
  <c r="RB7" i="2"/>
  <c r="RC7" i="2" s="1"/>
  <c r="QW7" i="2"/>
  <c r="QX7" i="2" s="1"/>
  <c r="RG6" i="2"/>
  <c r="RH6" i="2" s="1"/>
  <c r="RB6" i="2"/>
  <c r="RI6" i="2" s="1"/>
  <c r="RJ6" i="2" s="1"/>
  <c r="QW6" i="2"/>
  <c r="QX6" i="2" s="1"/>
  <c r="RG5" i="2"/>
  <c r="RH5" i="2" s="1"/>
  <c r="RB5" i="2"/>
  <c r="RC5" i="2" s="1"/>
  <c r="QW5" i="2"/>
  <c r="QX5" i="2" s="1"/>
  <c r="RG4" i="2"/>
  <c r="RH4" i="2" s="1"/>
  <c r="RF3" i="2"/>
  <c r="RE3" i="2"/>
  <c r="RD3" i="2"/>
  <c r="RA3" i="2"/>
  <c r="QZ3" i="2"/>
  <c r="QY3" i="2"/>
  <c r="QV3" i="2"/>
  <c r="QU3" i="2"/>
  <c r="QT3" i="2"/>
  <c r="QT1" i="2"/>
  <c r="QP21" i="2"/>
  <c r="QQ21" i="2" s="1"/>
  <c r="QK21" i="2"/>
  <c r="QL21" i="2" s="1"/>
  <c r="QF21" i="2"/>
  <c r="QG21" i="2" s="1"/>
  <c r="QP20" i="2"/>
  <c r="QQ20" i="2" s="1"/>
  <c r="QK20" i="2"/>
  <c r="QL20" i="2" s="1"/>
  <c r="QF20" i="2"/>
  <c r="QG20" i="2" s="1"/>
  <c r="QP19" i="2"/>
  <c r="QQ19" i="2" s="1"/>
  <c r="QK19" i="2"/>
  <c r="QL19" i="2" s="1"/>
  <c r="QF19" i="2"/>
  <c r="QG19" i="2" s="1"/>
  <c r="QP18" i="2"/>
  <c r="QQ18" i="2" s="1"/>
  <c r="QK18" i="2"/>
  <c r="QL18" i="2" s="1"/>
  <c r="QF18" i="2"/>
  <c r="QG18" i="2" s="1"/>
  <c r="QP17" i="2"/>
  <c r="QQ17" i="2" s="1"/>
  <c r="QK17" i="2"/>
  <c r="QL17" i="2" s="1"/>
  <c r="QF17" i="2"/>
  <c r="QG17" i="2" s="1"/>
  <c r="QP16" i="2"/>
  <c r="QQ16" i="2" s="1"/>
  <c r="QK16" i="2"/>
  <c r="QL16" i="2" s="1"/>
  <c r="QP15" i="2"/>
  <c r="QQ15" i="2" s="1"/>
  <c r="QK15" i="2"/>
  <c r="QL15" i="2" s="1"/>
  <c r="QF15" i="2"/>
  <c r="QG15" i="2" s="1"/>
  <c r="QP14" i="2"/>
  <c r="QQ14" i="2" s="1"/>
  <c r="QK14" i="2"/>
  <c r="QL14" i="2" s="1"/>
  <c r="QF14" i="2"/>
  <c r="QG14" i="2" s="1"/>
  <c r="QP13" i="2"/>
  <c r="QQ13" i="2" s="1"/>
  <c r="QK13" i="2"/>
  <c r="QL13" i="2" s="1"/>
  <c r="QP12" i="2"/>
  <c r="QQ12" i="2" s="1"/>
  <c r="QK12" i="2"/>
  <c r="QL12" i="2" s="1"/>
  <c r="QF12" i="2"/>
  <c r="QG12" i="2" s="1"/>
  <c r="QP11" i="2"/>
  <c r="QQ11" i="2" s="1"/>
  <c r="QK11" i="2"/>
  <c r="QL11" i="2" s="1"/>
  <c r="QF11" i="2"/>
  <c r="QG11" i="2" s="1"/>
  <c r="QP10" i="2"/>
  <c r="QQ10" i="2" s="1"/>
  <c r="QK10" i="2"/>
  <c r="QL10" i="2" s="1"/>
  <c r="QP9" i="2"/>
  <c r="QQ9" i="2" s="1"/>
  <c r="QK9" i="2"/>
  <c r="QL9" i="2" s="1"/>
  <c r="QF9" i="2"/>
  <c r="QG9" i="2" s="1"/>
  <c r="QP8" i="2"/>
  <c r="QQ8" i="2" s="1"/>
  <c r="QK8" i="2"/>
  <c r="QL8" i="2" s="1"/>
  <c r="QF8" i="2"/>
  <c r="QG8" i="2" s="1"/>
  <c r="QP7" i="2"/>
  <c r="QQ7" i="2" s="1"/>
  <c r="QK7" i="2"/>
  <c r="QR7" i="2" s="1"/>
  <c r="QS7" i="2" s="1"/>
  <c r="QF7" i="2"/>
  <c r="QG7" i="2" s="1"/>
  <c r="QP6" i="2"/>
  <c r="QQ6" i="2" s="1"/>
  <c r="QK6" i="2"/>
  <c r="QL6" i="2" s="1"/>
  <c r="QF6" i="2"/>
  <c r="QG6" i="2" s="1"/>
  <c r="QP5" i="2"/>
  <c r="QQ5" i="2" s="1"/>
  <c r="QK5" i="2"/>
  <c r="QR5" i="2" s="1"/>
  <c r="QF5" i="2"/>
  <c r="QG5" i="2" s="1"/>
  <c r="QP4" i="2"/>
  <c r="QQ4" i="2" s="1"/>
  <c r="QO3" i="2"/>
  <c r="QN3" i="2"/>
  <c r="QM3" i="2"/>
  <c r="QJ3" i="2"/>
  <c r="QI3" i="2"/>
  <c r="QH3" i="2"/>
  <c r="QE3" i="2"/>
  <c r="QD3" i="2"/>
  <c r="QC3" i="2"/>
  <c r="QC1" i="2"/>
  <c r="PY21" i="2"/>
  <c r="PZ21" i="2" s="1"/>
  <c r="PT21" i="2"/>
  <c r="PU21" i="2" s="1"/>
  <c r="PO21" i="2"/>
  <c r="PP21" i="2" s="1"/>
  <c r="PY20" i="2"/>
  <c r="PZ20" i="2" s="1"/>
  <c r="PT20" i="2"/>
  <c r="PU20" i="2" s="1"/>
  <c r="PO20" i="2"/>
  <c r="PP20" i="2" s="1"/>
  <c r="PY19" i="2"/>
  <c r="PZ19" i="2" s="1"/>
  <c r="PT19" i="2"/>
  <c r="PU19" i="2" s="1"/>
  <c r="PO19" i="2"/>
  <c r="PP19" i="2" s="1"/>
  <c r="PY18" i="2"/>
  <c r="PZ18" i="2" s="1"/>
  <c r="PT18" i="2"/>
  <c r="PU18" i="2" s="1"/>
  <c r="PO18" i="2"/>
  <c r="PP18" i="2" s="1"/>
  <c r="PY17" i="2"/>
  <c r="PZ17" i="2" s="1"/>
  <c r="PT17" i="2"/>
  <c r="PU17" i="2" s="1"/>
  <c r="PO17" i="2"/>
  <c r="PP17" i="2" s="1"/>
  <c r="PY16" i="2"/>
  <c r="PZ16" i="2" s="1"/>
  <c r="PY15" i="2"/>
  <c r="PZ15" i="2" s="1"/>
  <c r="PT15" i="2"/>
  <c r="PU15" i="2" s="1"/>
  <c r="PO15" i="2"/>
  <c r="PP15" i="2" s="1"/>
  <c r="PY14" i="2"/>
  <c r="PZ14" i="2" s="1"/>
  <c r="PT14" i="2"/>
  <c r="PU14" i="2" s="1"/>
  <c r="PO14" i="2"/>
  <c r="PP14" i="2" s="1"/>
  <c r="PY13" i="2"/>
  <c r="PZ13" i="2" s="1"/>
  <c r="PY12" i="2"/>
  <c r="PZ12" i="2" s="1"/>
  <c r="PT12" i="2"/>
  <c r="PU12" i="2" s="1"/>
  <c r="PO12" i="2"/>
  <c r="PP12" i="2" s="1"/>
  <c r="PY11" i="2"/>
  <c r="PZ11" i="2" s="1"/>
  <c r="PT11" i="2"/>
  <c r="PU11" i="2" s="1"/>
  <c r="PO11" i="2"/>
  <c r="PP11" i="2" s="1"/>
  <c r="PY10" i="2"/>
  <c r="PZ10" i="2" s="1"/>
  <c r="PY9" i="2"/>
  <c r="PZ9" i="2" s="1"/>
  <c r="PT9" i="2"/>
  <c r="PU9" i="2" s="1"/>
  <c r="PO9" i="2"/>
  <c r="PP9" i="2" s="1"/>
  <c r="PY8" i="2"/>
  <c r="PZ8" i="2" s="1"/>
  <c r="PT8" i="2"/>
  <c r="PU8" i="2" s="1"/>
  <c r="PO8" i="2"/>
  <c r="PP8" i="2" s="1"/>
  <c r="PY7" i="2"/>
  <c r="PZ7" i="2" s="1"/>
  <c r="PT7" i="2"/>
  <c r="PU7" i="2" s="1"/>
  <c r="PO7" i="2"/>
  <c r="PP7" i="2" s="1"/>
  <c r="PY6" i="2"/>
  <c r="PZ6" i="2" s="1"/>
  <c r="PT6" i="2"/>
  <c r="PU6" i="2" s="1"/>
  <c r="PO6" i="2"/>
  <c r="PP6" i="2" s="1"/>
  <c r="PY5" i="2"/>
  <c r="PZ5" i="2" s="1"/>
  <c r="PT5" i="2"/>
  <c r="PU5" i="2" s="1"/>
  <c r="PO5" i="2"/>
  <c r="PP5" i="2" s="1"/>
  <c r="PX3" i="2"/>
  <c r="PW3" i="2"/>
  <c r="PV3" i="2"/>
  <c r="PS3" i="2"/>
  <c r="PR3" i="2"/>
  <c r="PQ3" i="2"/>
  <c r="PN3" i="2"/>
  <c r="PM3" i="2"/>
  <c r="PL3" i="2"/>
  <c r="PL1" i="2"/>
  <c r="PH21" i="2"/>
  <c r="PI21" i="2" s="1"/>
  <c r="PC21" i="2"/>
  <c r="PD21" i="2" s="1"/>
  <c r="OX21" i="2"/>
  <c r="OY21" i="2" s="1"/>
  <c r="PH20" i="2"/>
  <c r="PI20" i="2" s="1"/>
  <c r="OX20" i="2"/>
  <c r="OY20" i="2" s="1"/>
  <c r="PH19" i="2"/>
  <c r="PI19" i="2" s="1"/>
  <c r="PC19" i="2"/>
  <c r="PD19" i="2" s="1"/>
  <c r="OX19" i="2"/>
  <c r="OY19" i="2" s="1"/>
  <c r="PH18" i="2"/>
  <c r="PI18" i="2" s="1"/>
  <c r="PC18" i="2"/>
  <c r="PJ18" i="2" s="1"/>
  <c r="PK18" i="2" s="1"/>
  <c r="OX18" i="2"/>
  <c r="OY18" i="2" s="1"/>
  <c r="PH17" i="2"/>
  <c r="PI17" i="2" s="1"/>
  <c r="PC17" i="2"/>
  <c r="PJ17" i="2" s="1"/>
  <c r="OX17" i="2"/>
  <c r="OY17" i="2" s="1"/>
  <c r="PH16" i="2"/>
  <c r="PI16" i="2" s="1"/>
  <c r="OX16" i="2"/>
  <c r="OY16" i="2" s="1"/>
  <c r="PH15" i="2"/>
  <c r="PI15" i="2" s="1"/>
  <c r="PC15" i="2"/>
  <c r="PD15" i="2" s="1"/>
  <c r="OX15" i="2"/>
  <c r="OY15" i="2" s="1"/>
  <c r="PH14" i="2"/>
  <c r="PI14" i="2" s="1"/>
  <c r="PC14" i="2"/>
  <c r="PJ14" i="2" s="1"/>
  <c r="OX14" i="2"/>
  <c r="OY14" i="2" s="1"/>
  <c r="PH13" i="2"/>
  <c r="PI13" i="2" s="1"/>
  <c r="OX13" i="2"/>
  <c r="OY13" i="2" s="1"/>
  <c r="PH12" i="2"/>
  <c r="PI12" i="2" s="1"/>
  <c r="PC12" i="2"/>
  <c r="PD12" i="2" s="1"/>
  <c r="OX12" i="2"/>
  <c r="OY12" i="2" s="1"/>
  <c r="PH11" i="2"/>
  <c r="PI11" i="2" s="1"/>
  <c r="PC11" i="2"/>
  <c r="PJ11" i="2" s="1"/>
  <c r="OX11" i="2"/>
  <c r="OY11" i="2" s="1"/>
  <c r="PH10" i="2"/>
  <c r="PI10" i="2" s="1"/>
  <c r="OX10" i="2"/>
  <c r="OY10" i="2" s="1"/>
  <c r="PH9" i="2"/>
  <c r="PI9" i="2" s="1"/>
  <c r="PC9" i="2"/>
  <c r="PD9" i="2" s="1"/>
  <c r="OX9" i="2"/>
  <c r="OY9" i="2" s="1"/>
  <c r="PH8" i="2"/>
  <c r="PI8" i="2" s="1"/>
  <c r="PC8" i="2"/>
  <c r="PJ8" i="2" s="1"/>
  <c r="PK8" i="2" s="1"/>
  <c r="OX8" i="2"/>
  <c r="OY8" i="2" s="1"/>
  <c r="PH7" i="2"/>
  <c r="PI7" i="2" s="1"/>
  <c r="PC7" i="2"/>
  <c r="PD7" i="2" s="1"/>
  <c r="OX7" i="2"/>
  <c r="OY7" i="2" s="1"/>
  <c r="PH6" i="2"/>
  <c r="PI6" i="2" s="1"/>
  <c r="PC6" i="2"/>
  <c r="PD6" i="2" s="1"/>
  <c r="OX6" i="2"/>
  <c r="OY6" i="2" s="1"/>
  <c r="PH5" i="2"/>
  <c r="PI5" i="2" s="1"/>
  <c r="PC5" i="2"/>
  <c r="PD5" i="2" s="1"/>
  <c r="OX5" i="2"/>
  <c r="OY5" i="2" s="1"/>
  <c r="PH4" i="2"/>
  <c r="PI4" i="2" s="1"/>
  <c r="PG3" i="2"/>
  <c r="PF3" i="2"/>
  <c r="PE3" i="2"/>
  <c r="PB3" i="2"/>
  <c r="PA3" i="2"/>
  <c r="OZ3" i="2"/>
  <c r="OW3" i="2"/>
  <c r="OV3" i="2"/>
  <c r="OU3" i="2"/>
  <c r="OU1" i="2"/>
  <c r="OQ21" i="2"/>
  <c r="OR21" i="2" s="1"/>
  <c r="OL21" i="2"/>
  <c r="OM21" i="2" s="1"/>
  <c r="OG21" i="2"/>
  <c r="OH21" i="2" s="1"/>
  <c r="OQ20" i="2"/>
  <c r="OR20" i="2" s="1"/>
  <c r="OQ19" i="2"/>
  <c r="OR19" i="2" s="1"/>
  <c r="OL19" i="2"/>
  <c r="OM19" i="2" s="1"/>
  <c r="OG19" i="2"/>
  <c r="OH19" i="2" s="1"/>
  <c r="OQ18" i="2"/>
  <c r="OR18" i="2" s="1"/>
  <c r="OL18" i="2"/>
  <c r="OM18" i="2" s="1"/>
  <c r="OG18" i="2"/>
  <c r="OH18" i="2" s="1"/>
  <c r="OQ17" i="2"/>
  <c r="OR17" i="2" s="1"/>
  <c r="OL17" i="2"/>
  <c r="OM17" i="2" s="1"/>
  <c r="OG17" i="2"/>
  <c r="OH17" i="2" s="1"/>
  <c r="OG16" i="2"/>
  <c r="OH16" i="2" s="1"/>
  <c r="OQ15" i="2"/>
  <c r="OR15" i="2" s="1"/>
  <c r="OL15" i="2"/>
  <c r="OM15" i="2" s="1"/>
  <c r="OG15" i="2"/>
  <c r="OH15" i="2" s="1"/>
  <c r="OQ14" i="2"/>
  <c r="OR14" i="2" s="1"/>
  <c r="OL14" i="2"/>
  <c r="OG14" i="2"/>
  <c r="OH14" i="2" s="1"/>
  <c r="OQ13" i="2"/>
  <c r="OR13" i="2" s="1"/>
  <c r="OL13" i="2"/>
  <c r="OM13" i="2" s="1"/>
  <c r="OS12" i="2"/>
  <c r="OT12" i="2" s="1"/>
  <c r="OQ12" i="2"/>
  <c r="OR12" i="2" s="1"/>
  <c r="OL12" i="2"/>
  <c r="OM12" i="2" s="1"/>
  <c r="OG12" i="2"/>
  <c r="OH12" i="2" s="1"/>
  <c r="OS11" i="2"/>
  <c r="OT11" i="2" s="1"/>
  <c r="OQ11" i="2"/>
  <c r="OR11" i="2" s="1"/>
  <c r="OL11" i="2"/>
  <c r="OM11" i="2" s="1"/>
  <c r="OG11" i="2"/>
  <c r="OH11" i="2" s="1"/>
  <c r="OS10" i="2"/>
  <c r="OT10" i="2" s="1"/>
  <c r="OQ10" i="2"/>
  <c r="OR10" i="2" s="1"/>
  <c r="OL10" i="2"/>
  <c r="OM10" i="2" s="1"/>
  <c r="OQ9" i="2"/>
  <c r="OR9" i="2" s="1"/>
  <c r="OL9" i="2"/>
  <c r="OM9" i="2" s="1"/>
  <c r="OG9" i="2"/>
  <c r="OH9" i="2" s="1"/>
  <c r="OQ8" i="2"/>
  <c r="OR8" i="2" s="1"/>
  <c r="OL8" i="2"/>
  <c r="OM8" i="2" s="1"/>
  <c r="OG8" i="2"/>
  <c r="OH8" i="2" s="1"/>
  <c r="OQ7" i="2"/>
  <c r="OR7" i="2" s="1"/>
  <c r="OL7" i="2"/>
  <c r="OM7" i="2" s="1"/>
  <c r="OG7" i="2"/>
  <c r="OH7" i="2" s="1"/>
  <c r="OQ6" i="2"/>
  <c r="OR6" i="2" s="1"/>
  <c r="OL6" i="2"/>
  <c r="OM6" i="2" s="1"/>
  <c r="OG6" i="2"/>
  <c r="OH6" i="2" s="1"/>
  <c r="OQ5" i="2"/>
  <c r="OR5" i="2" s="1"/>
  <c r="OL5" i="2"/>
  <c r="OM5" i="2" s="1"/>
  <c r="OG5" i="2"/>
  <c r="OH5" i="2" s="1"/>
  <c r="OQ4" i="2"/>
  <c r="OR4" i="2" s="1"/>
  <c r="OL4" i="2"/>
  <c r="OM4" i="2" s="1"/>
  <c r="OP3" i="2"/>
  <c r="OO3" i="2"/>
  <c r="ON3" i="2"/>
  <c r="OK3" i="2"/>
  <c r="OJ3" i="2"/>
  <c r="OI3" i="2"/>
  <c r="OF3" i="2"/>
  <c r="OE3" i="2"/>
  <c r="OD3" i="2"/>
  <c r="OD1" i="2"/>
  <c r="NZ21" i="2"/>
  <c r="OA21" i="2" s="1"/>
  <c r="NU21" i="2"/>
  <c r="NV21" i="2" s="1"/>
  <c r="NP21" i="2"/>
  <c r="NQ21" i="2" s="1"/>
  <c r="NZ20" i="2"/>
  <c r="OA20" i="2" s="1"/>
  <c r="NU20" i="2"/>
  <c r="NV20" i="2" s="1"/>
  <c r="NP20" i="2"/>
  <c r="NQ20" i="2" s="1"/>
  <c r="NZ19" i="2"/>
  <c r="OA19" i="2" s="1"/>
  <c r="NU19" i="2"/>
  <c r="NV19" i="2" s="1"/>
  <c r="NP19" i="2"/>
  <c r="NQ19" i="2" s="1"/>
  <c r="NZ18" i="2"/>
  <c r="OA18" i="2" s="1"/>
  <c r="NU18" i="2"/>
  <c r="NV18" i="2" s="1"/>
  <c r="NP18" i="2"/>
  <c r="NQ18" i="2" s="1"/>
  <c r="NZ17" i="2"/>
  <c r="OA17" i="2" s="1"/>
  <c r="NU17" i="2"/>
  <c r="NV17" i="2" s="1"/>
  <c r="NP17" i="2"/>
  <c r="NQ17" i="2" s="1"/>
  <c r="NZ16" i="2"/>
  <c r="OA16" i="2" s="1"/>
  <c r="NU16" i="2"/>
  <c r="NV16" i="2" s="1"/>
  <c r="NZ15" i="2"/>
  <c r="OA15" i="2" s="1"/>
  <c r="NU15" i="2"/>
  <c r="NV15" i="2" s="1"/>
  <c r="NP15" i="2"/>
  <c r="NQ15" i="2" s="1"/>
  <c r="NZ14" i="2"/>
  <c r="OA14" i="2" s="1"/>
  <c r="NU14" i="2"/>
  <c r="NV14" i="2" s="1"/>
  <c r="NP14" i="2"/>
  <c r="NQ14" i="2" s="1"/>
  <c r="NZ13" i="2"/>
  <c r="OA13" i="2" s="1"/>
  <c r="NU13" i="2"/>
  <c r="NV13" i="2" s="1"/>
  <c r="NZ12" i="2"/>
  <c r="OA12" i="2" s="1"/>
  <c r="NU12" i="2"/>
  <c r="NV12" i="2" s="1"/>
  <c r="NP12" i="2"/>
  <c r="NQ12" i="2" s="1"/>
  <c r="NZ11" i="2"/>
  <c r="OA11" i="2" s="1"/>
  <c r="NU11" i="2"/>
  <c r="NV11" i="2" s="1"/>
  <c r="NP11" i="2"/>
  <c r="NQ11" i="2" s="1"/>
  <c r="NZ10" i="2"/>
  <c r="OA10" i="2" s="1"/>
  <c r="NU10" i="2"/>
  <c r="NV10" i="2" s="1"/>
  <c r="NP10" i="2"/>
  <c r="NQ10" i="2" s="1"/>
  <c r="NZ9" i="2"/>
  <c r="OA9" i="2" s="1"/>
  <c r="NU9" i="2"/>
  <c r="NV9" i="2" s="1"/>
  <c r="NP9" i="2"/>
  <c r="NQ9" i="2" s="1"/>
  <c r="NZ8" i="2"/>
  <c r="OA8" i="2" s="1"/>
  <c r="NU8" i="2"/>
  <c r="NV8" i="2" s="1"/>
  <c r="NP8" i="2"/>
  <c r="NQ8" i="2" s="1"/>
  <c r="NZ7" i="2"/>
  <c r="OA7" i="2" s="1"/>
  <c r="NU7" i="2"/>
  <c r="NV7" i="2" s="1"/>
  <c r="NP7" i="2"/>
  <c r="NQ7" i="2" s="1"/>
  <c r="NZ6" i="2"/>
  <c r="OA6" i="2" s="1"/>
  <c r="NU6" i="2"/>
  <c r="NV6" i="2" s="1"/>
  <c r="NP6" i="2"/>
  <c r="NQ6" i="2" s="1"/>
  <c r="NZ5" i="2"/>
  <c r="OA5" i="2" s="1"/>
  <c r="NU5" i="2"/>
  <c r="NV5" i="2" s="1"/>
  <c r="NP5" i="2"/>
  <c r="NQ5" i="2" s="1"/>
  <c r="NZ4" i="2"/>
  <c r="OA4" i="2" s="1"/>
  <c r="NU4" i="2"/>
  <c r="NV4" i="2" s="1"/>
  <c r="NY3" i="2"/>
  <c r="NX3" i="2"/>
  <c r="NW3" i="2"/>
  <c r="NT3" i="2"/>
  <c r="NS3" i="2"/>
  <c r="NR3" i="2"/>
  <c r="NO3" i="2"/>
  <c r="NN3" i="2"/>
  <c r="NM3" i="2"/>
  <c r="NM1" i="2"/>
  <c r="NJ21" i="2"/>
  <c r="NI21" i="2"/>
  <c r="ND21" i="2"/>
  <c r="NE21" i="2" s="1"/>
  <c r="MZ21" i="2"/>
  <c r="MY21" i="2"/>
  <c r="NK21" i="2" s="1"/>
  <c r="NJ20" i="2"/>
  <c r="NI20" i="2"/>
  <c r="NI22" i="2" s="1"/>
  <c r="NJ22" i="2" s="1"/>
  <c r="ND20" i="2"/>
  <c r="NE20" i="2" s="1"/>
  <c r="MZ20" i="2"/>
  <c r="MY20" i="2"/>
  <c r="NJ19" i="2"/>
  <c r="NI19" i="2"/>
  <c r="ND19" i="2"/>
  <c r="NE19" i="2" s="1"/>
  <c r="MZ19" i="2"/>
  <c r="MY19" i="2"/>
  <c r="NK19" i="2" s="1"/>
  <c r="NL19" i="2" s="1"/>
  <c r="NJ18" i="2"/>
  <c r="NI18" i="2"/>
  <c r="ND18" i="2"/>
  <c r="NE18" i="2" s="1"/>
  <c r="MZ18" i="2"/>
  <c r="MY18" i="2"/>
  <c r="NK18" i="2" s="1"/>
  <c r="NL18" i="2" s="1"/>
  <c r="NJ17" i="2"/>
  <c r="NI17" i="2"/>
  <c r="ND17" i="2"/>
  <c r="NE17" i="2" s="1"/>
  <c r="MZ17" i="2"/>
  <c r="MY17" i="2"/>
  <c r="NK17" i="2" s="1"/>
  <c r="NJ16" i="2"/>
  <c r="NI16" i="2"/>
  <c r="ND16" i="2"/>
  <c r="NE16" i="2" s="1"/>
  <c r="MZ16" i="2"/>
  <c r="MY16" i="2"/>
  <c r="NJ15" i="2"/>
  <c r="NI15" i="2"/>
  <c r="ND15" i="2"/>
  <c r="NE15" i="2" s="1"/>
  <c r="MZ15" i="2"/>
  <c r="MY15" i="2"/>
  <c r="NK15" i="2" s="1"/>
  <c r="NL15" i="2" s="1"/>
  <c r="NJ14" i="2"/>
  <c r="NI14" i="2"/>
  <c r="ND14" i="2"/>
  <c r="NE14" i="2" s="1"/>
  <c r="MZ14" i="2"/>
  <c r="MY14" i="2"/>
  <c r="NK14" i="2" s="1"/>
  <c r="NJ13" i="2"/>
  <c r="NI13" i="2"/>
  <c r="ND13" i="2"/>
  <c r="NE13" i="2" s="1"/>
  <c r="MZ13" i="2"/>
  <c r="MY13" i="2"/>
  <c r="NI12" i="2"/>
  <c r="NJ12" i="2" s="1"/>
  <c r="ND12" i="2"/>
  <c r="NE12" i="2" s="1"/>
  <c r="MY12" i="2"/>
  <c r="MZ12" i="2" s="1"/>
  <c r="NI11" i="2"/>
  <c r="NJ11" i="2" s="1"/>
  <c r="ND11" i="2"/>
  <c r="NE11" i="2" s="1"/>
  <c r="MY11" i="2"/>
  <c r="MZ11" i="2" s="1"/>
  <c r="NI10" i="2"/>
  <c r="NJ10" i="2" s="1"/>
  <c r="ND10" i="2"/>
  <c r="NE10" i="2" s="1"/>
  <c r="NI9" i="2"/>
  <c r="NJ9" i="2" s="1"/>
  <c r="ND9" i="2"/>
  <c r="NE9" i="2" s="1"/>
  <c r="MY9" i="2"/>
  <c r="MZ9" i="2" s="1"/>
  <c r="NI8" i="2"/>
  <c r="NJ8" i="2" s="1"/>
  <c r="ND8" i="2"/>
  <c r="NE8" i="2" s="1"/>
  <c r="MY8" i="2"/>
  <c r="MZ8" i="2" s="1"/>
  <c r="NI7" i="2"/>
  <c r="NJ7" i="2" s="1"/>
  <c r="ND7" i="2"/>
  <c r="NE7" i="2" s="1"/>
  <c r="MY7" i="2"/>
  <c r="MZ7" i="2" s="1"/>
  <c r="NI6" i="2"/>
  <c r="NJ6" i="2" s="1"/>
  <c r="ND6" i="2"/>
  <c r="NE6" i="2" s="1"/>
  <c r="MY6" i="2"/>
  <c r="MZ6" i="2" s="1"/>
  <c r="NI5" i="2"/>
  <c r="NJ5" i="2" s="1"/>
  <c r="ND5" i="2"/>
  <c r="NE5" i="2" s="1"/>
  <c r="MY5" i="2"/>
  <c r="MZ5" i="2" s="1"/>
  <c r="NI4" i="2"/>
  <c r="NJ4" i="2" s="1"/>
  <c r="ND4" i="2"/>
  <c r="NE4" i="2" s="1"/>
  <c r="NH3" i="2"/>
  <c r="NG3" i="2"/>
  <c r="NF3" i="2"/>
  <c r="NC3" i="2"/>
  <c r="NB3" i="2"/>
  <c r="NA3" i="2"/>
  <c r="MX3" i="2"/>
  <c r="MW3" i="2"/>
  <c r="MV3" i="2"/>
  <c r="MV1" i="2"/>
  <c r="MR21" i="2"/>
  <c r="MS21" i="2" s="1"/>
  <c r="MM21" i="2"/>
  <c r="MN21" i="2" s="1"/>
  <c r="MH21" i="2"/>
  <c r="MI21" i="2" s="1"/>
  <c r="MM20" i="2"/>
  <c r="MN20" i="2" s="1"/>
  <c r="MH20" i="2"/>
  <c r="MI20" i="2" s="1"/>
  <c r="MR19" i="2"/>
  <c r="MS19" i="2" s="1"/>
  <c r="MM19" i="2"/>
  <c r="MN19" i="2" s="1"/>
  <c r="MH19" i="2"/>
  <c r="MI19" i="2" s="1"/>
  <c r="MR18" i="2"/>
  <c r="MS18" i="2" s="1"/>
  <c r="MM18" i="2"/>
  <c r="MN18" i="2" s="1"/>
  <c r="MH18" i="2"/>
  <c r="MI18" i="2" s="1"/>
  <c r="MR17" i="2"/>
  <c r="MS17" i="2" s="1"/>
  <c r="MM17" i="2"/>
  <c r="MT17" i="2" s="1"/>
  <c r="MH17" i="2"/>
  <c r="MI17" i="2" s="1"/>
  <c r="MR16" i="2"/>
  <c r="MS16" i="2" s="1"/>
  <c r="MR15" i="2"/>
  <c r="MS15" i="2" s="1"/>
  <c r="MM15" i="2"/>
  <c r="MT15" i="2" s="1"/>
  <c r="MU15" i="2" s="1"/>
  <c r="MH15" i="2"/>
  <c r="MI15" i="2" s="1"/>
  <c r="MR14" i="2"/>
  <c r="MS14" i="2" s="1"/>
  <c r="MM14" i="2"/>
  <c r="MT14" i="2" s="1"/>
  <c r="MH14" i="2"/>
  <c r="MI14" i="2" s="1"/>
  <c r="MR13" i="2"/>
  <c r="MS13" i="2" s="1"/>
  <c r="MM13" i="2"/>
  <c r="MN13" i="2" s="1"/>
  <c r="MR12" i="2"/>
  <c r="MS12" i="2" s="1"/>
  <c r="MM12" i="2"/>
  <c r="MN12" i="2" s="1"/>
  <c r="MH12" i="2"/>
  <c r="MI12" i="2" s="1"/>
  <c r="MR11" i="2"/>
  <c r="MS11" i="2" s="1"/>
  <c r="MM11" i="2"/>
  <c r="MM10" i="2" s="1"/>
  <c r="MN10" i="2" s="1"/>
  <c r="MH11" i="2"/>
  <c r="MI11" i="2" s="1"/>
  <c r="MR10" i="2"/>
  <c r="MS10" i="2" s="1"/>
  <c r="MR9" i="2"/>
  <c r="MS9" i="2" s="1"/>
  <c r="MM9" i="2"/>
  <c r="MT9" i="2" s="1"/>
  <c r="MU9" i="2" s="1"/>
  <c r="MH9" i="2"/>
  <c r="MI9" i="2" s="1"/>
  <c r="MR8" i="2"/>
  <c r="MS8" i="2" s="1"/>
  <c r="MM8" i="2"/>
  <c r="MN8" i="2" s="1"/>
  <c r="MH8" i="2"/>
  <c r="MI8" i="2" s="1"/>
  <c r="MR7" i="2"/>
  <c r="MS7" i="2" s="1"/>
  <c r="MM7" i="2"/>
  <c r="MN7" i="2" s="1"/>
  <c r="MH7" i="2"/>
  <c r="MI7" i="2" s="1"/>
  <c r="MR6" i="2"/>
  <c r="MS6" i="2" s="1"/>
  <c r="MM6" i="2"/>
  <c r="MT6" i="2" s="1"/>
  <c r="MU6" i="2" s="1"/>
  <c r="MH6" i="2"/>
  <c r="MI6" i="2" s="1"/>
  <c r="MR5" i="2"/>
  <c r="MS5" i="2" s="1"/>
  <c r="MM5" i="2"/>
  <c r="MT5" i="2" s="1"/>
  <c r="MH5" i="2"/>
  <c r="MI5" i="2" s="1"/>
  <c r="MR4" i="2"/>
  <c r="MS4" i="2" s="1"/>
  <c r="MQ3" i="2"/>
  <c r="MP3" i="2"/>
  <c r="MO3" i="2"/>
  <c r="ML3" i="2"/>
  <c r="MK3" i="2"/>
  <c r="MJ3" i="2"/>
  <c r="MG3" i="2"/>
  <c r="MF3" i="2"/>
  <c r="ME3" i="2"/>
  <c r="ME1" i="2"/>
  <c r="MA22" i="2"/>
  <c r="MB22" i="2" s="1"/>
  <c r="LW22" i="2"/>
  <c r="LV22" i="2"/>
  <c r="LQ22" i="2"/>
  <c r="LR22" i="2" s="1"/>
  <c r="MD21" i="2"/>
  <c r="MC21" i="2"/>
  <c r="MB21" i="2"/>
  <c r="MA21" i="2"/>
  <c r="LW21" i="2"/>
  <c r="LV21" i="2"/>
  <c r="LR21" i="2"/>
  <c r="LQ21" i="2"/>
  <c r="MD20" i="2"/>
  <c r="MC20" i="2"/>
  <c r="MB20" i="2"/>
  <c r="MA20" i="2"/>
  <c r="LW20" i="2"/>
  <c r="LV20" i="2"/>
  <c r="LR20" i="2"/>
  <c r="LQ20" i="2"/>
  <c r="MD19" i="2"/>
  <c r="MC19" i="2"/>
  <c r="MB19" i="2"/>
  <c r="MA19" i="2"/>
  <c r="LW19" i="2"/>
  <c r="LV19" i="2"/>
  <c r="LR19" i="2"/>
  <c r="LQ19" i="2"/>
  <c r="MD18" i="2"/>
  <c r="MC18" i="2"/>
  <c r="MB18" i="2"/>
  <c r="MA18" i="2"/>
  <c r="LW18" i="2"/>
  <c r="LV18" i="2"/>
  <c r="LR18" i="2"/>
  <c r="LQ18" i="2"/>
  <c r="MD17" i="2"/>
  <c r="MC17" i="2"/>
  <c r="MB17" i="2"/>
  <c r="MA17" i="2"/>
  <c r="LW17" i="2"/>
  <c r="LV17" i="2"/>
  <c r="LR17" i="2"/>
  <c r="LQ17" i="2"/>
  <c r="MD16" i="2"/>
  <c r="MC16" i="2"/>
  <c r="MB16" i="2"/>
  <c r="MA16" i="2"/>
  <c r="LW16" i="2"/>
  <c r="LV16" i="2"/>
  <c r="LR16" i="2"/>
  <c r="LQ16" i="2"/>
  <c r="MD15" i="2"/>
  <c r="MC15" i="2"/>
  <c r="MB15" i="2"/>
  <c r="MA15" i="2"/>
  <c r="LW15" i="2"/>
  <c r="LV15" i="2"/>
  <c r="LR15" i="2"/>
  <c r="LQ15" i="2"/>
  <c r="MD14" i="2"/>
  <c r="MC14" i="2"/>
  <c r="MB14" i="2"/>
  <c r="MA14" i="2"/>
  <c r="LW14" i="2"/>
  <c r="LV14" i="2"/>
  <c r="LR14" i="2"/>
  <c r="LQ14" i="2"/>
  <c r="MD13" i="2"/>
  <c r="MC13" i="2"/>
  <c r="MB13" i="2"/>
  <c r="MA13" i="2"/>
  <c r="LW13" i="2"/>
  <c r="LV13" i="2"/>
  <c r="LR13" i="2"/>
  <c r="LQ13" i="2"/>
  <c r="MD12" i="2"/>
  <c r="MC12" i="2"/>
  <c r="MB12" i="2"/>
  <c r="MA12" i="2"/>
  <c r="LW12" i="2"/>
  <c r="LV12" i="2"/>
  <c r="LR12" i="2"/>
  <c r="LQ12" i="2"/>
  <c r="MD11" i="2"/>
  <c r="MC11" i="2"/>
  <c r="MB11" i="2"/>
  <c r="MA11" i="2"/>
  <c r="LW11" i="2"/>
  <c r="LV11" i="2"/>
  <c r="LR11" i="2"/>
  <c r="LQ11" i="2"/>
  <c r="MD10" i="2"/>
  <c r="MC10" i="2"/>
  <c r="MB10" i="2"/>
  <c r="MA10" i="2"/>
  <c r="LW10" i="2"/>
  <c r="LV10" i="2"/>
  <c r="LR10" i="2"/>
  <c r="LQ10" i="2"/>
  <c r="MD9" i="2"/>
  <c r="MC9" i="2"/>
  <c r="MB9" i="2"/>
  <c r="MA9" i="2"/>
  <c r="LW9" i="2"/>
  <c r="LV9" i="2"/>
  <c r="LR9" i="2"/>
  <c r="LQ9" i="2"/>
  <c r="MD8" i="2"/>
  <c r="MC8" i="2"/>
  <c r="MB8" i="2"/>
  <c r="MA8" i="2"/>
  <c r="LW8" i="2"/>
  <c r="LV8" i="2"/>
  <c r="LR8" i="2"/>
  <c r="LQ8" i="2"/>
  <c r="MD7" i="2"/>
  <c r="MC7" i="2"/>
  <c r="MB7" i="2"/>
  <c r="MA7" i="2"/>
  <c r="LW7" i="2"/>
  <c r="LV7" i="2"/>
  <c r="LR7" i="2"/>
  <c r="LQ7" i="2"/>
  <c r="MD6" i="2"/>
  <c r="MC6" i="2"/>
  <c r="MB6" i="2"/>
  <c r="MA6" i="2"/>
  <c r="LW6" i="2"/>
  <c r="LV6" i="2"/>
  <c r="LR6" i="2"/>
  <c r="LQ6" i="2"/>
  <c r="MD5" i="2"/>
  <c r="MC5" i="2"/>
  <c r="MB5" i="2"/>
  <c r="MA5" i="2"/>
  <c r="LW5" i="2"/>
  <c r="LV5" i="2"/>
  <c r="LR5" i="2"/>
  <c r="LQ5" i="2"/>
  <c r="MD4" i="2"/>
  <c r="MC4" i="2"/>
  <c r="MB4" i="2"/>
  <c r="MA4" i="2"/>
  <c r="LW4" i="2"/>
  <c r="LV4" i="2"/>
  <c r="LR4" i="2"/>
  <c r="LQ4" i="2"/>
  <c r="LZ3" i="2"/>
  <c r="LY3" i="2"/>
  <c r="LX3" i="2"/>
  <c r="LU3" i="2"/>
  <c r="LT3" i="2"/>
  <c r="LS3" i="2"/>
  <c r="LP3" i="2"/>
  <c r="LO3" i="2"/>
  <c r="LN3" i="2"/>
  <c r="LN1" i="2"/>
  <c r="LK22" i="2"/>
  <c r="LJ22" i="2"/>
  <c r="LF22" i="2"/>
  <c r="LE22" i="2"/>
  <c r="LA22" i="2"/>
  <c r="KZ22" i="2"/>
  <c r="LM21" i="2"/>
  <c r="LL21" i="2"/>
  <c r="LK21" i="2"/>
  <c r="LJ21" i="2"/>
  <c r="LF21" i="2"/>
  <c r="LE21" i="2"/>
  <c r="LA21" i="2"/>
  <c r="KZ21" i="2"/>
  <c r="LM20" i="2"/>
  <c r="LL20" i="2"/>
  <c r="LK20" i="2"/>
  <c r="LJ20" i="2"/>
  <c r="LF20" i="2"/>
  <c r="LE20" i="2"/>
  <c r="LA20" i="2"/>
  <c r="KZ20" i="2"/>
  <c r="LM19" i="2"/>
  <c r="LL19" i="2"/>
  <c r="LK19" i="2"/>
  <c r="LJ19" i="2"/>
  <c r="LF19" i="2"/>
  <c r="LE19" i="2"/>
  <c r="LA19" i="2"/>
  <c r="KZ19" i="2"/>
  <c r="LM18" i="2"/>
  <c r="LL18" i="2"/>
  <c r="LK18" i="2"/>
  <c r="LJ18" i="2"/>
  <c r="LF18" i="2"/>
  <c r="LE18" i="2"/>
  <c r="LA18" i="2"/>
  <c r="KZ18" i="2"/>
  <c r="LM17" i="2"/>
  <c r="LL17" i="2"/>
  <c r="LK17" i="2"/>
  <c r="LJ17" i="2"/>
  <c r="LF17" i="2"/>
  <c r="LE17" i="2"/>
  <c r="LA17" i="2"/>
  <c r="KZ17" i="2"/>
  <c r="LM16" i="2"/>
  <c r="LL16" i="2"/>
  <c r="LK16" i="2"/>
  <c r="LJ16" i="2"/>
  <c r="LF16" i="2"/>
  <c r="LE16" i="2"/>
  <c r="LA16" i="2"/>
  <c r="KZ16" i="2"/>
  <c r="LM15" i="2"/>
  <c r="LL15" i="2"/>
  <c r="LK15" i="2"/>
  <c r="LJ15" i="2"/>
  <c r="LF15" i="2"/>
  <c r="LE15" i="2"/>
  <c r="LA15" i="2"/>
  <c r="KZ15" i="2"/>
  <c r="LM14" i="2"/>
  <c r="LL14" i="2"/>
  <c r="LK14" i="2"/>
  <c r="LJ14" i="2"/>
  <c r="LF14" i="2"/>
  <c r="LE14" i="2"/>
  <c r="LA14" i="2"/>
  <c r="KZ14" i="2"/>
  <c r="LM13" i="2"/>
  <c r="LL13" i="2"/>
  <c r="LK13" i="2"/>
  <c r="LJ13" i="2"/>
  <c r="LF13" i="2"/>
  <c r="LE13" i="2"/>
  <c r="LA13" i="2"/>
  <c r="KZ13" i="2"/>
  <c r="LM12" i="2"/>
  <c r="LL12" i="2"/>
  <c r="LK12" i="2"/>
  <c r="LJ12" i="2"/>
  <c r="LF12" i="2"/>
  <c r="LE12" i="2"/>
  <c r="LA12" i="2"/>
  <c r="KZ12" i="2"/>
  <c r="LM11" i="2"/>
  <c r="LL11" i="2"/>
  <c r="LK11" i="2"/>
  <c r="LJ11" i="2"/>
  <c r="LF11" i="2"/>
  <c r="LE11" i="2"/>
  <c r="LA11" i="2"/>
  <c r="KZ11" i="2"/>
  <c r="LM10" i="2"/>
  <c r="LL10" i="2"/>
  <c r="LK10" i="2"/>
  <c r="LJ10" i="2"/>
  <c r="LF10" i="2"/>
  <c r="LE10" i="2"/>
  <c r="LA10" i="2"/>
  <c r="KZ10" i="2"/>
  <c r="LM9" i="2"/>
  <c r="LL9" i="2"/>
  <c r="LK9" i="2"/>
  <c r="LJ9" i="2"/>
  <c r="LF9" i="2"/>
  <c r="LE9" i="2"/>
  <c r="LA9" i="2"/>
  <c r="KZ9" i="2"/>
  <c r="LM8" i="2"/>
  <c r="LL8" i="2"/>
  <c r="LK8" i="2"/>
  <c r="LJ8" i="2"/>
  <c r="LF8" i="2"/>
  <c r="LE8" i="2"/>
  <c r="LA8" i="2"/>
  <c r="KZ8" i="2"/>
  <c r="LM7" i="2"/>
  <c r="LL7" i="2"/>
  <c r="LK7" i="2"/>
  <c r="LJ7" i="2"/>
  <c r="LF7" i="2"/>
  <c r="LE7" i="2"/>
  <c r="LA7" i="2"/>
  <c r="KZ7" i="2"/>
  <c r="LM6" i="2"/>
  <c r="LL6" i="2"/>
  <c r="LK6" i="2"/>
  <c r="LJ6" i="2"/>
  <c r="LF6" i="2"/>
  <c r="LE6" i="2"/>
  <c r="LA6" i="2"/>
  <c r="KZ6" i="2"/>
  <c r="LM5" i="2"/>
  <c r="LL5" i="2"/>
  <c r="LK5" i="2"/>
  <c r="LJ5" i="2"/>
  <c r="LF5" i="2"/>
  <c r="LE5" i="2"/>
  <c r="LA5" i="2"/>
  <c r="KZ5" i="2"/>
  <c r="LM4" i="2"/>
  <c r="LL4" i="2"/>
  <c r="LK4" i="2"/>
  <c r="LJ4" i="2"/>
  <c r="LF4" i="2"/>
  <c r="LE4" i="2"/>
  <c r="LA4" i="2"/>
  <c r="KZ4" i="2"/>
  <c r="LI3" i="2"/>
  <c r="LH3" i="2"/>
  <c r="LG3" i="2"/>
  <c r="LD3" i="2"/>
  <c r="LC3" i="2"/>
  <c r="LB3" i="2"/>
  <c r="KY3" i="2"/>
  <c r="KX3" i="2"/>
  <c r="KW3" i="2"/>
  <c r="KW1" i="2"/>
  <c r="KS21" i="2"/>
  <c r="KT21" i="2" s="1"/>
  <c r="KN21" i="2"/>
  <c r="KO21" i="2" s="1"/>
  <c r="KI21" i="2"/>
  <c r="KJ21" i="2" s="1"/>
  <c r="KS20" i="2"/>
  <c r="KT20" i="2" s="1"/>
  <c r="KN20" i="2"/>
  <c r="KO20" i="2" s="1"/>
  <c r="KI20" i="2"/>
  <c r="KJ20" i="2" s="1"/>
  <c r="KS19" i="2"/>
  <c r="KT19" i="2" s="1"/>
  <c r="KN19" i="2"/>
  <c r="KO19" i="2" s="1"/>
  <c r="KI19" i="2"/>
  <c r="KJ19" i="2" s="1"/>
  <c r="KS18" i="2"/>
  <c r="KT18" i="2" s="1"/>
  <c r="KN18" i="2"/>
  <c r="KO18" i="2" s="1"/>
  <c r="KI18" i="2"/>
  <c r="KJ18" i="2" s="1"/>
  <c r="KS17" i="2"/>
  <c r="KT17" i="2" s="1"/>
  <c r="KN17" i="2"/>
  <c r="KO17" i="2" s="1"/>
  <c r="KI17" i="2"/>
  <c r="KJ17" i="2" s="1"/>
  <c r="KS16" i="2"/>
  <c r="KT16" i="2" s="1"/>
  <c r="KN16" i="2"/>
  <c r="KO16" i="2" s="1"/>
  <c r="KI16" i="2"/>
  <c r="KJ16" i="2" s="1"/>
  <c r="KS15" i="2"/>
  <c r="KT15" i="2" s="1"/>
  <c r="KN15" i="2"/>
  <c r="KO15" i="2" s="1"/>
  <c r="KI15" i="2"/>
  <c r="KJ15" i="2" s="1"/>
  <c r="KS14" i="2"/>
  <c r="KT14" i="2" s="1"/>
  <c r="KN14" i="2"/>
  <c r="KO14" i="2" s="1"/>
  <c r="KI14" i="2"/>
  <c r="KJ14" i="2" s="1"/>
  <c r="KS13" i="2"/>
  <c r="KT13" i="2" s="1"/>
  <c r="KN13" i="2"/>
  <c r="KO13" i="2" s="1"/>
  <c r="KS12" i="2"/>
  <c r="KT12" i="2" s="1"/>
  <c r="KN12" i="2"/>
  <c r="KO12" i="2" s="1"/>
  <c r="KI12" i="2"/>
  <c r="KJ12" i="2" s="1"/>
  <c r="KS11" i="2"/>
  <c r="KT11" i="2" s="1"/>
  <c r="KN11" i="2"/>
  <c r="KO11" i="2" s="1"/>
  <c r="KI11" i="2"/>
  <c r="KJ11" i="2" s="1"/>
  <c r="KS10" i="2"/>
  <c r="KT10" i="2" s="1"/>
  <c r="KN10" i="2"/>
  <c r="KO10" i="2" s="1"/>
  <c r="KS9" i="2"/>
  <c r="KT9" i="2" s="1"/>
  <c r="KN9" i="2"/>
  <c r="KO9" i="2" s="1"/>
  <c r="KI9" i="2"/>
  <c r="KJ9" i="2" s="1"/>
  <c r="KS8" i="2"/>
  <c r="KT8" i="2" s="1"/>
  <c r="KN8" i="2"/>
  <c r="KO8" i="2" s="1"/>
  <c r="KI8" i="2"/>
  <c r="KJ8" i="2" s="1"/>
  <c r="KS7" i="2"/>
  <c r="KT7" i="2" s="1"/>
  <c r="KN7" i="2"/>
  <c r="KO7" i="2" s="1"/>
  <c r="KI7" i="2"/>
  <c r="KJ7" i="2" s="1"/>
  <c r="KS6" i="2"/>
  <c r="KT6" i="2" s="1"/>
  <c r="KN6" i="2"/>
  <c r="KO6" i="2" s="1"/>
  <c r="KI6" i="2"/>
  <c r="KJ6" i="2" s="1"/>
  <c r="KS5" i="2"/>
  <c r="KT5" i="2" s="1"/>
  <c r="KN5" i="2"/>
  <c r="KO5" i="2" s="1"/>
  <c r="KI5" i="2"/>
  <c r="KJ5" i="2" s="1"/>
  <c r="KS4" i="2"/>
  <c r="KT4" i="2" s="1"/>
  <c r="KN4" i="2"/>
  <c r="KO4" i="2" s="1"/>
  <c r="KR3" i="2"/>
  <c r="KQ3" i="2"/>
  <c r="KP3" i="2"/>
  <c r="KM3" i="2"/>
  <c r="KL3" i="2"/>
  <c r="KK3" i="2"/>
  <c r="KH3" i="2"/>
  <c r="KG3" i="2"/>
  <c r="KF3" i="2"/>
  <c r="KF1" i="2"/>
  <c r="KB21" i="2"/>
  <c r="KC21" i="2" s="1"/>
  <c r="JW21" i="2"/>
  <c r="JX21" i="2" s="1"/>
  <c r="JR21" i="2"/>
  <c r="JS21" i="2" s="1"/>
  <c r="KB20" i="2"/>
  <c r="KC20" i="2" s="1"/>
  <c r="JW20" i="2"/>
  <c r="JX20" i="2" s="1"/>
  <c r="JR20" i="2"/>
  <c r="JS20" i="2" s="1"/>
  <c r="KB19" i="2"/>
  <c r="KC19" i="2" s="1"/>
  <c r="JW19" i="2"/>
  <c r="JX19" i="2" s="1"/>
  <c r="JR19" i="2"/>
  <c r="JS19" i="2" s="1"/>
  <c r="KB18" i="2"/>
  <c r="KC18" i="2" s="1"/>
  <c r="JW18" i="2"/>
  <c r="JX18" i="2" s="1"/>
  <c r="JR18" i="2"/>
  <c r="JS18" i="2" s="1"/>
  <c r="KB17" i="2"/>
  <c r="KC17" i="2" s="1"/>
  <c r="JW17" i="2"/>
  <c r="JX17" i="2" s="1"/>
  <c r="JR17" i="2"/>
  <c r="JS17" i="2" s="1"/>
  <c r="KB16" i="2"/>
  <c r="KC16" i="2" s="1"/>
  <c r="JW16" i="2"/>
  <c r="JX16" i="2" s="1"/>
  <c r="KB15" i="2"/>
  <c r="KC15" i="2" s="1"/>
  <c r="JW15" i="2"/>
  <c r="JX15" i="2" s="1"/>
  <c r="JR15" i="2"/>
  <c r="JS15" i="2" s="1"/>
  <c r="KB14" i="2"/>
  <c r="KC14" i="2" s="1"/>
  <c r="JW14" i="2"/>
  <c r="JX14" i="2" s="1"/>
  <c r="JR14" i="2"/>
  <c r="JS14" i="2" s="1"/>
  <c r="KB13" i="2"/>
  <c r="KC13" i="2" s="1"/>
  <c r="JW13" i="2"/>
  <c r="JX13" i="2" s="1"/>
  <c r="JR13" i="2"/>
  <c r="JS13" i="2" s="1"/>
  <c r="KB12" i="2"/>
  <c r="KC12" i="2" s="1"/>
  <c r="JW12" i="2"/>
  <c r="JX12" i="2" s="1"/>
  <c r="JR12" i="2"/>
  <c r="JS12" i="2" s="1"/>
  <c r="KB11" i="2"/>
  <c r="KC11" i="2" s="1"/>
  <c r="JW11" i="2"/>
  <c r="JX11" i="2" s="1"/>
  <c r="JR11" i="2"/>
  <c r="JS11" i="2" s="1"/>
  <c r="KB10" i="2"/>
  <c r="KC10" i="2" s="1"/>
  <c r="JW10" i="2"/>
  <c r="JX10" i="2" s="1"/>
  <c r="KB9" i="2"/>
  <c r="KC9" i="2" s="1"/>
  <c r="JW9" i="2"/>
  <c r="JX9" i="2" s="1"/>
  <c r="JR9" i="2"/>
  <c r="JS9" i="2" s="1"/>
  <c r="KB8" i="2"/>
  <c r="KC8" i="2" s="1"/>
  <c r="JW8" i="2"/>
  <c r="JX8" i="2" s="1"/>
  <c r="JR8" i="2"/>
  <c r="JS8" i="2" s="1"/>
  <c r="KB7" i="2"/>
  <c r="KC7" i="2" s="1"/>
  <c r="JW7" i="2"/>
  <c r="JX7" i="2" s="1"/>
  <c r="JR7" i="2"/>
  <c r="JS7" i="2" s="1"/>
  <c r="KB6" i="2"/>
  <c r="KC6" i="2" s="1"/>
  <c r="JW6" i="2"/>
  <c r="JX6" i="2" s="1"/>
  <c r="JR6" i="2"/>
  <c r="JS6" i="2" s="1"/>
  <c r="KB5" i="2"/>
  <c r="KC5" i="2" s="1"/>
  <c r="JW5" i="2"/>
  <c r="JX5" i="2" s="1"/>
  <c r="JR5" i="2"/>
  <c r="JS5" i="2" s="1"/>
  <c r="KB4" i="2"/>
  <c r="KC4" i="2" s="1"/>
  <c r="JW4" i="2"/>
  <c r="JX4" i="2" s="1"/>
  <c r="KA3" i="2"/>
  <c r="JZ3" i="2"/>
  <c r="JY3" i="2"/>
  <c r="JV3" i="2"/>
  <c r="JU3" i="2"/>
  <c r="JT3" i="2"/>
  <c r="JQ3" i="2"/>
  <c r="JP3" i="2"/>
  <c r="JO3" i="2"/>
  <c r="JO1" i="2"/>
  <c r="JK21" i="2"/>
  <c r="JL21" i="2" s="1"/>
  <c r="JF21" i="2"/>
  <c r="JG21" i="2" s="1"/>
  <c r="JA21" i="2"/>
  <c r="JB21" i="2" s="1"/>
  <c r="JK20" i="2"/>
  <c r="JL20" i="2" s="1"/>
  <c r="JF20" i="2"/>
  <c r="JG20" i="2" s="1"/>
  <c r="JA20" i="2"/>
  <c r="JB20" i="2" s="1"/>
  <c r="JK19" i="2"/>
  <c r="JL19" i="2" s="1"/>
  <c r="JF19" i="2"/>
  <c r="JG19" i="2" s="1"/>
  <c r="JA19" i="2"/>
  <c r="JB19" i="2" s="1"/>
  <c r="JK18" i="2"/>
  <c r="JL18" i="2" s="1"/>
  <c r="JF18" i="2"/>
  <c r="JG18" i="2" s="1"/>
  <c r="JA18" i="2"/>
  <c r="JB18" i="2" s="1"/>
  <c r="JK17" i="2"/>
  <c r="JL17" i="2" s="1"/>
  <c r="JF17" i="2"/>
  <c r="JG17" i="2" s="1"/>
  <c r="JA17" i="2"/>
  <c r="JB17" i="2" s="1"/>
  <c r="JK16" i="2"/>
  <c r="JL16" i="2" s="1"/>
  <c r="JF16" i="2"/>
  <c r="JG16" i="2" s="1"/>
  <c r="JK15" i="2"/>
  <c r="JL15" i="2" s="1"/>
  <c r="JF15" i="2"/>
  <c r="JG15" i="2" s="1"/>
  <c r="JA15" i="2"/>
  <c r="JB15" i="2" s="1"/>
  <c r="JK14" i="2"/>
  <c r="JL14" i="2" s="1"/>
  <c r="JF14" i="2"/>
  <c r="JG14" i="2" s="1"/>
  <c r="JA14" i="2"/>
  <c r="JB14" i="2" s="1"/>
  <c r="JK13" i="2"/>
  <c r="JL13" i="2" s="1"/>
  <c r="JF13" i="2"/>
  <c r="JG13" i="2" s="1"/>
  <c r="JK12" i="2"/>
  <c r="JL12" i="2" s="1"/>
  <c r="JF12" i="2"/>
  <c r="JG12" i="2" s="1"/>
  <c r="JA12" i="2"/>
  <c r="JB12" i="2" s="1"/>
  <c r="JK11" i="2"/>
  <c r="JL11" i="2" s="1"/>
  <c r="JF11" i="2"/>
  <c r="JM11" i="2" s="1"/>
  <c r="JA11" i="2"/>
  <c r="JB11" i="2" s="1"/>
  <c r="JK10" i="2"/>
  <c r="JL10" i="2" s="1"/>
  <c r="JK9" i="2"/>
  <c r="JL9" i="2" s="1"/>
  <c r="JF9" i="2"/>
  <c r="JG9" i="2" s="1"/>
  <c r="JA9" i="2"/>
  <c r="JB9" i="2" s="1"/>
  <c r="JK8" i="2"/>
  <c r="JL8" i="2" s="1"/>
  <c r="JF8" i="2"/>
  <c r="JM8" i="2" s="1"/>
  <c r="JN8" i="2" s="1"/>
  <c r="JA8" i="2"/>
  <c r="JB8" i="2" s="1"/>
  <c r="JK7" i="2"/>
  <c r="JL7" i="2" s="1"/>
  <c r="JF7" i="2"/>
  <c r="JM7" i="2" s="1"/>
  <c r="JN7" i="2" s="1"/>
  <c r="JA7" i="2"/>
  <c r="JB7" i="2" s="1"/>
  <c r="JK6" i="2"/>
  <c r="JL6" i="2" s="1"/>
  <c r="JF6" i="2"/>
  <c r="JM6" i="2" s="1"/>
  <c r="JN6" i="2" s="1"/>
  <c r="JA6" i="2"/>
  <c r="JB6" i="2" s="1"/>
  <c r="JK5" i="2"/>
  <c r="JL5" i="2" s="1"/>
  <c r="JF5" i="2"/>
  <c r="JM5" i="2" s="1"/>
  <c r="JA5" i="2"/>
  <c r="JB5" i="2" s="1"/>
  <c r="JK4" i="2"/>
  <c r="JL4" i="2" s="1"/>
  <c r="JJ3" i="2"/>
  <c r="JI3" i="2"/>
  <c r="JH3" i="2"/>
  <c r="JE3" i="2"/>
  <c r="JD3" i="2"/>
  <c r="JC3" i="2"/>
  <c r="IZ3" i="2"/>
  <c r="IY3" i="2"/>
  <c r="IX3" i="2"/>
  <c r="IX1" i="2"/>
  <c r="IT21" i="2"/>
  <c r="IU21" i="2" s="1"/>
  <c r="IO21" i="2"/>
  <c r="IP21" i="2" s="1"/>
  <c r="IJ21" i="2"/>
  <c r="IK21" i="2" s="1"/>
  <c r="IT20" i="2"/>
  <c r="IU20" i="2" s="1"/>
  <c r="IO20" i="2"/>
  <c r="IP20" i="2" s="1"/>
  <c r="IJ20" i="2"/>
  <c r="IK20" i="2" s="1"/>
  <c r="IT19" i="2"/>
  <c r="IU19" i="2" s="1"/>
  <c r="IO19" i="2"/>
  <c r="IP19" i="2" s="1"/>
  <c r="IJ19" i="2"/>
  <c r="IK19" i="2" s="1"/>
  <c r="IT18" i="2"/>
  <c r="IU18" i="2" s="1"/>
  <c r="IO18" i="2"/>
  <c r="IP18" i="2" s="1"/>
  <c r="IJ18" i="2"/>
  <c r="IK18" i="2" s="1"/>
  <c r="IT17" i="2"/>
  <c r="IU17" i="2" s="1"/>
  <c r="IO17" i="2"/>
  <c r="IP17" i="2" s="1"/>
  <c r="IJ17" i="2"/>
  <c r="IK17" i="2" s="1"/>
  <c r="IT16" i="2"/>
  <c r="IU16" i="2" s="1"/>
  <c r="IO16" i="2"/>
  <c r="IP16" i="2" s="1"/>
  <c r="IT15" i="2"/>
  <c r="IU15" i="2" s="1"/>
  <c r="IO15" i="2"/>
  <c r="IP15" i="2" s="1"/>
  <c r="IJ15" i="2"/>
  <c r="IK15" i="2" s="1"/>
  <c r="IT14" i="2"/>
  <c r="IU14" i="2" s="1"/>
  <c r="IO14" i="2"/>
  <c r="IP14" i="2" s="1"/>
  <c r="IJ14" i="2"/>
  <c r="IK14" i="2" s="1"/>
  <c r="IT13" i="2"/>
  <c r="IU13" i="2" s="1"/>
  <c r="IO13" i="2"/>
  <c r="IP13" i="2" s="1"/>
  <c r="IT12" i="2"/>
  <c r="IU12" i="2" s="1"/>
  <c r="IO12" i="2"/>
  <c r="IP12" i="2" s="1"/>
  <c r="IJ12" i="2"/>
  <c r="IK12" i="2" s="1"/>
  <c r="IT11" i="2"/>
  <c r="IU11" i="2" s="1"/>
  <c r="IO11" i="2"/>
  <c r="IP11" i="2" s="1"/>
  <c r="IJ11" i="2"/>
  <c r="IK11" i="2" s="1"/>
  <c r="IO10" i="2"/>
  <c r="IP10" i="2" s="1"/>
  <c r="IJ10" i="2"/>
  <c r="IK10" i="2" s="1"/>
  <c r="IT9" i="2"/>
  <c r="IU9" i="2" s="1"/>
  <c r="IO9" i="2"/>
  <c r="IP9" i="2" s="1"/>
  <c r="IJ9" i="2"/>
  <c r="IK9" i="2" s="1"/>
  <c r="IT8" i="2"/>
  <c r="IU8" i="2" s="1"/>
  <c r="IO8" i="2"/>
  <c r="IP8" i="2" s="1"/>
  <c r="IJ8" i="2"/>
  <c r="IK8" i="2" s="1"/>
  <c r="IT7" i="2"/>
  <c r="IU7" i="2" s="1"/>
  <c r="IO7" i="2"/>
  <c r="IP7" i="2" s="1"/>
  <c r="IJ7" i="2"/>
  <c r="IK7" i="2" s="1"/>
  <c r="IT6" i="2"/>
  <c r="IU6" i="2" s="1"/>
  <c r="IO6" i="2"/>
  <c r="IP6" i="2" s="1"/>
  <c r="IJ6" i="2"/>
  <c r="IK6" i="2" s="1"/>
  <c r="IT5" i="2"/>
  <c r="IU5" i="2" s="1"/>
  <c r="IO5" i="2"/>
  <c r="IP5" i="2" s="1"/>
  <c r="IJ5" i="2"/>
  <c r="IK5" i="2" s="1"/>
  <c r="IT4" i="2"/>
  <c r="IU4" i="2" s="1"/>
  <c r="IO4" i="2"/>
  <c r="IP4" i="2" s="1"/>
  <c r="IS3" i="2"/>
  <c r="IR3" i="2"/>
  <c r="IQ3" i="2"/>
  <c r="IN3" i="2"/>
  <c r="IM3" i="2"/>
  <c r="IL3" i="2"/>
  <c r="II3" i="2"/>
  <c r="IH3" i="2"/>
  <c r="IG3" i="2"/>
  <c r="IG1" i="2"/>
  <c r="IC21" i="2"/>
  <c r="ID21" i="2" s="1"/>
  <c r="HX21" i="2"/>
  <c r="HY21" i="2" s="1"/>
  <c r="HS21" i="2"/>
  <c r="HT21" i="2" s="1"/>
  <c r="IC20" i="2"/>
  <c r="ID20" i="2" s="1"/>
  <c r="HX20" i="2"/>
  <c r="HY20" i="2" s="1"/>
  <c r="HS20" i="2"/>
  <c r="HT20" i="2" s="1"/>
  <c r="IC19" i="2"/>
  <c r="ID19" i="2" s="1"/>
  <c r="HX19" i="2"/>
  <c r="HY19" i="2" s="1"/>
  <c r="HS19" i="2"/>
  <c r="HT19" i="2" s="1"/>
  <c r="IC18" i="2"/>
  <c r="ID18" i="2" s="1"/>
  <c r="HX18" i="2"/>
  <c r="HY18" i="2" s="1"/>
  <c r="HS18" i="2"/>
  <c r="HT18" i="2" s="1"/>
  <c r="IC17" i="2"/>
  <c r="ID17" i="2" s="1"/>
  <c r="HX17" i="2"/>
  <c r="IE17" i="2" s="1"/>
  <c r="HS17" i="2"/>
  <c r="HT17" i="2" s="1"/>
  <c r="IC16" i="2"/>
  <c r="ID16" i="2" s="1"/>
  <c r="IC15" i="2"/>
  <c r="ID15" i="2" s="1"/>
  <c r="HX15" i="2"/>
  <c r="IE15" i="2" s="1"/>
  <c r="IF15" i="2" s="1"/>
  <c r="HS15" i="2"/>
  <c r="HT15" i="2" s="1"/>
  <c r="IC14" i="2"/>
  <c r="ID14" i="2" s="1"/>
  <c r="HX14" i="2"/>
  <c r="HX13" i="2" s="1"/>
  <c r="HY13" i="2" s="1"/>
  <c r="HS14" i="2"/>
  <c r="HT14" i="2" s="1"/>
  <c r="IC13" i="2"/>
  <c r="ID13" i="2" s="1"/>
  <c r="IC12" i="2"/>
  <c r="ID12" i="2" s="1"/>
  <c r="HX12" i="2"/>
  <c r="IE12" i="2" s="1"/>
  <c r="IF12" i="2" s="1"/>
  <c r="HS12" i="2"/>
  <c r="HT12" i="2" s="1"/>
  <c r="IC11" i="2"/>
  <c r="ID11" i="2" s="1"/>
  <c r="HX11" i="2"/>
  <c r="IE11" i="2" s="1"/>
  <c r="HS11" i="2"/>
  <c r="HT11" i="2" s="1"/>
  <c r="IC10" i="2"/>
  <c r="ID10" i="2" s="1"/>
  <c r="HS10" i="2"/>
  <c r="HT10" i="2" s="1"/>
  <c r="IC9" i="2"/>
  <c r="ID9" i="2" s="1"/>
  <c r="HX9" i="2"/>
  <c r="HY9" i="2" s="1"/>
  <c r="HS9" i="2"/>
  <c r="HT9" i="2" s="1"/>
  <c r="IC8" i="2"/>
  <c r="ID8" i="2" s="1"/>
  <c r="HX8" i="2"/>
  <c r="IE8" i="2" s="1"/>
  <c r="IF8" i="2" s="1"/>
  <c r="HS8" i="2"/>
  <c r="HT8" i="2" s="1"/>
  <c r="IC7" i="2"/>
  <c r="ID7" i="2" s="1"/>
  <c r="HX7" i="2"/>
  <c r="IE7" i="2" s="1"/>
  <c r="IF7" i="2" s="1"/>
  <c r="HS7" i="2"/>
  <c r="HT7" i="2" s="1"/>
  <c r="IC6" i="2"/>
  <c r="ID6" i="2" s="1"/>
  <c r="HX6" i="2"/>
  <c r="HY6" i="2" s="1"/>
  <c r="HS6" i="2"/>
  <c r="HT6" i="2" s="1"/>
  <c r="IC5" i="2"/>
  <c r="ID5" i="2" s="1"/>
  <c r="HX5" i="2"/>
  <c r="HX4" i="2" s="1"/>
  <c r="HY4" i="2" s="1"/>
  <c r="HS5" i="2"/>
  <c r="HT5" i="2" s="1"/>
  <c r="IC4" i="2"/>
  <c r="ID4" i="2" s="1"/>
  <c r="IB3" i="2"/>
  <c r="IA3" i="2"/>
  <c r="HZ3" i="2"/>
  <c r="HW3" i="2"/>
  <c r="HV3" i="2"/>
  <c r="HU3" i="2"/>
  <c r="HR3" i="2"/>
  <c r="HQ3" i="2"/>
  <c r="HP3" i="2"/>
  <c r="HP1" i="2"/>
  <c r="HL21" i="2"/>
  <c r="HM21" i="2" s="1"/>
  <c r="HG21" i="2"/>
  <c r="HH21" i="2" s="1"/>
  <c r="HB21" i="2"/>
  <c r="HC21" i="2" s="1"/>
  <c r="HL20" i="2"/>
  <c r="HM20" i="2" s="1"/>
  <c r="HG20" i="2"/>
  <c r="HH20" i="2" s="1"/>
  <c r="HB20" i="2"/>
  <c r="HC20" i="2" s="1"/>
  <c r="HL19" i="2"/>
  <c r="HM19" i="2" s="1"/>
  <c r="HG19" i="2"/>
  <c r="HH19" i="2" s="1"/>
  <c r="HB19" i="2"/>
  <c r="HC19" i="2" s="1"/>
  <c r="HL18" i="2"/>
  <c r="HM18" i="2" s="1"/>
  <c r="HG18" i="2"/>
  <c r="HH18" i="2" s="1"/>
  <c r="HB18" i="2"/>
  <c r="HC18" i="2" s="1"/>
  <c r="HL17" i="2"/>
  <c r="HM17" i="2" s="1"/>
  <c r="HG17" i="2"/>
  <c r="HH17" i="2" s="1"/>
  <c r="HB17" i="2"/>
  <c r="HC17" i="2" s="1"/>
  <c r="HL16" i="2"/>
  <c r="HM16" i="2" s="1"/>
  <c r="HG16" i="2"/>
  <c r="HH16" i="2" s="1"/>
  <c r="HL15" i="2"/>
  <c r="HM15" i="2" s="1"/>
  <c r="HG15" i="2"/>
  <c r="HH15" i="2" s="1"/>
  <c r="HB15" i="2"/>
  <c r="HC15" i="2" s="1"/>
  <c r="HL14" i="2"/>
  <c r="HM14" i="2" s="1"/>
  <c r="HG14" i="2"/>
  <c r="HH14" i="2" s="1"/>
  <c r="HB14" i="2"/>
  <c r="HC14" i="2" s="1"/>
  <c r="HL13" i="2"/>
  <c r="HM13" i="2" s="1"/>
  <c r="HG13" i="2"/>
  <c r="HH13" i="2" s="1"/>
  <c r="HL12" i="2"/>
  <c r="HM12" i="2" s="1"/>
  <c r="HG12" i="2"/>
  <c r="HH12" i="2" s="1"/>
  <c r="HB12" i="2"/>
  <c r="HC12" i="2" s="1"/>
  <c r="HL11" i="2"/>
  <c r="HM11" i="2" s="1"/>
  <c r="HG11" i="2"/>
  <c r="HH11" i="2" s="1"/>
  <c r="HB11" i="2"/>
  <c r="HC11" i="2" s="1"/>
  <c r="HL10" i="2"/>
  <c r="HM10" i="2" s="1"/>
  <c r="HG10" i="2"/>
  <c r="HH10" i="2" s="1"/>
  <c r="HL9" i="2"/>
  <c r="HM9" i="2" s="1"/>
  <c r="HG9" i="2"/>
  <c r="HH9" i="2" s="1"/>
  <c r="HB9" i="2"/>
  <c r="HC9" i="2" s="1"/>
  <c r="HL8" i="2"/>
  <c r="HM8" i="2" s="1"/>
  <c r="HG8" i="2"/>
  <c r="HH8" i="2" s="1"/>
  <c r="HB8" i="2"/>
  <c r="HC8" i="2" s="1"/>
  <c r="HL7" i="2"/>
  <c r="HM7" i="2" s="1"/>
  <c r="HG7" i="2"/>
  <c r="HH7" i="2" s="1"/>
  <c r="HB7" i="2"/>
  <c r="HC7" i="2" s="1"/>
  <c r="HL6" i="2"/>
  <c r="HM6" i="2" s="1"/>
  <c r="HG6" i="2"/>
  <c r="HH6" i="2" s="1"/>
  <c r="HB6" i="2"/>
  <c r="HC6" i="2" s="1"/>
  <c r="HL5" i="2"/>
  <c r="HM5" i="2" s="1"/>
  <c r="HG5" i="2"/>
  <c r="HH5" i="2" s="1"/>
  <c r="HB5" i="2"/>
  <c r="HC5" i="2" s="1"/>
  <c r="HL4" i="2"/>
  <c r="HM4" i="2" s="1"/>
  <c r="HG4" i="2"/>
  <c r="HH4" i="2" s="1"/>
  <c r="HK3" i="2"/>
  <c r="HJ3" i="2"/>
  <c r="HI3" i="2"/>
  <c r="HF3" i="2"/>
  <c r="HE3" i="2"/>
  <c r="HD3" i="2"/>
  <c r="HA3" i="2"/>
  <c r="GZ3" i="2"/>
  <c r="GY3" i="2"/>
  <c r="GY1" i="2"/>
  <c r="GU21" i="2"/>
  <c r="GV21" i="2" s="1"/>
  <c r="GP21" i="2"/>
  <c r="GQ21" i="2" s="1"/>
  <c r="GK21" i="2"/>
  <c r="GL21" i="2" s="1"/>
  <c r="GU20" i="2"/>
  <c r="GV20" i="2" s="1"/>
  <c r="GP20" i="2"/>
  <c r="GQ20" i="2" s="1"/>
  <c r="GK20" i="2"/>
  <c r="GL20" i="2" s="1"/>
  <c r="GU19" i="2"/>
  <c r="GV19" i="2" s="1"/>
  <c r="GP19" i="2"/>
  <c r="GQ19" i="2" s="1"/>
  <c r="GK19" i="2"/>
  <c r="GL19" i="2" s="1"/>
  <c r="GU18" i="2"/>
  <c r="GV18" i="2" s="1"/>
  <c r="GP18" i="2"/>
  <c r="GQ18" i="2" s="1"/>
  <c r="GK18" i="2"/>
  <c r="GL18" i="2" s="1"/>
  <c r="GU17" i="2"/>
  <c r="GV17" i="2" s="1"/>
  <c r="GP17" i="2"/>
  <c r="GQ17" i="2" s="1"/>
  <c r="GK17" i="2"/>
  <c r="GL17" i="2" s="1"/>
  <c r="GP16" i="2"/>
  <c r="GQ16" i="2" s="1"/>
  <c r="GK16" i="2"/>
  <c r="GL16" i="2" s="1"/>
  <c r="GU15" i="2"/>
  <c r="GV15" i="2" s="1"/>
  <c r="GP15" i="2"/>
  <c r="GQ15" i="2" s="1"/>
  <c r="GK15" i="2"/>
  <c r="GL15" i="2" s="1"/>
  <c r="GU14" i="2"/>
  <c r="GV14" i="2" s="1"/>
  <c r="GP14" i="2"/>
  <c r="GQ14" i="2" s="1"/>
  <c r="GK14" i="2"/>
  <c r="GL14" i="2" s="1"/>
  <c r="GU13" i="2"/>
  <c r="GV13" i="2" s="1"/>
  <c r="GP13" i="2"/>
  <c r="GQ13" i="2" s="1"/>
  <c r="GU12" i="2"/>
  <c r="GV12" i="2" s="1"/>
  <c r="GP12" i="2"/>
  <c r="GQ12" i="2" s="1"/>
  <c r="GK12" i="2"/>
  <c r="GL12" i="2" s="1"/>
  <c r="GU11" i="2"/>
  <c r="GV11" i="2" s="1"/>
  <c r="GP11" i="2"/>
  <c r="GQ11" i="2" s="1"/>
  <c r="GK11" i="2"/>
  <c r="GL11" i="2" s="1"/>
  <c r="GU10" i="2"/>
  <c r="GV10" i="2" s="1"/>
  <c r="GP10" i="2"/>
  <c r="GQ10" i="2" s="1"/>
  <c r="GU9" i="2"/>
  <c r="GV9" i="2" s="1"/>
  <c r="GP9" i="2"/>
  <c r="GQ9" i="2" s="1"/>
  <c r="GK9" i="2"/>
  <c r="GL9" i="2" s="1"/>
  <c r="GU8" i="2"/>
  <c r="GV8" i="2" s="1"/>
  <c r="GP8" i="2"/>
  <c r="GQ8" i="2" s="1"/>
  <c r="GK8" i="2"/>
  <c r="GL8" i="2" s="1"/>
  <c r="GU7" i="2"/>
  <c r="GV7" i="2" s="1"/>
  <c r="GP7" i="2"/>
  <c r="GQ7" i="2" s="1"/>
  <c r="GK7" i="2"/>
  <c r="GL7" i="2" s="1"/>
  <c r="GU6" i="2"/>
  <c r="GV6" i="2" s="1"/>
  <c r="GP6" i="2"/>
  <c r="GQ6" i="2" s="1"/>
  <c r="GK6" i="2"/>
  <c r="GL6" i="2" s="1"/>
  <c r="GU5" i="2"/>
  <c r="GV5" i="2" s="1"/>
  <c r="GP5" i="2"/>
  <c r="GP4" i="2" s="1"/>
  <c r="GQ4" i="2" s="1"/>
  <c r="GK5" i="2"/>
  <c r="GL5" i="2" s="1"/>
  <c r="GU4" i="2"/>
  <c r="GV4" i="2" s="1"/>
  <c r="GT3" i="2"/>
  <c r="GS3" i="2"/>
  <c r="GR3" i="2"/>
  <c r="GO3" i="2"/>
  <c r="GN3" i="2"/>
  <c r="GM3" i="2"/>
  <c r="GJ3" i="2"/>
  <c r="GI3" i="2"/>
  <c r="GH3" i="2"/>
  <c r="GH1" i="2"/>
  <c r="GD21" i="2"/>
  <c r="GE21" i="2" s="1"/>
  <c r="FY21" i="2"/>
  <c r="FZ21" i="2" s="1"/>
  <c r="FT21" i="2"/>
  <c r="FU21" i="2" s="1"/>
  <c r="GD20" i="2"/>
  <c r="GE20" i="2" s="1"/>
  <c r="FY20" i="2"/>
  <c r="FZ20" i="2" s="1"/>
  <c r="FT20" i="2"/>
  <c r="FU20" i="2" s="1"/>
  <c r="GD19" i="2"/>
  <c r="GE19" i="2" s="1"/>
  <c r="FY19" i="2"/>
  <c r="FZ19" i="2" s="1"/>
  <c r="FT19" i="2"/>
  <c r="FU19" i="2" s="1"/>
  <c r="GD18" i="2"/>
  <c r="GE18" i="2" s="1"/>
  <c r="FY18" i="2"/>
  <c r="FZ18" i="2" s="1"/>
  <c r="FT18" i="2"/>
  <c r="FU18" i="2" s="1"/>
  <c r="GD17" i="2"/>
  <c r="GE17" i="2" s="1"/>
  <c r="FY17" i="2"/>
  <c r="FZ17" i="2" s="1"/>
  <c r="FT17" i="2"/>
  <c r="FU17" i="2" s="1"/>
  <c r="GD16" i="2"/>
  <c r="GE16" i="2" s="1"/>
  <c r="FY16" i="2"/>
  <c r="FZ16" i="2" s="1"/>
  <c r="GD15" i="2"/>
  <c r="GE15" i="2" s="1"/>
  <c r="FY15" i="2"/>
  <c r="FZ15" i="2" s="1"/>
  <c r="FT15" i="2"/>
  <c r="FU15" i="2" s="1"/>
  <c r="GD14" i="2"/>
  <c r="GE14" i="2" s="1"/>
  <c r="FY14" i="2"/>
  <c r="FZ14" i="2" s="1"/>
  <c r="FT14" i="2"/>
  <c r="FU14" i="2" s="1"/>
  <c r="GD13" i="2"/>
  <c r="GE13" i="2" s="1"/>
  <c r="FY13" i="2"/>
  <c r="FZ13" i="2" s="1"/>
  <c r="GD12" i="2"/>
  <c r="GE12" i="2" s="1"/>
  <c r="FY12" i="2"/>
  <c r="FZ12" i="2" s="1"/>
  <c r="FT12" i="2"/>
  <c r="FU12" i="2" s="1"/>
  <c r="GD11" i="2"/>
  <c r="GE11" i="2" s="1"/>
  <c r="FY11" i="2"/>
  <c r="FZ11" i="2" s="1"/>
  <c r="FT11" i="2"/>
  <c r="FU11" i="2" s="1"/>
  <c r="GD10" i="2"/>
  <c r="GE10" i="2" s="1"/>
  <c r="FY10" i="2"/>
  <c r="FZ10" i="2" s="1"/>
  <c r="GD9" i="2"/>
  <c r="GE9" i="2" s="1"/>
  <c r="FY9" i="2"/>
  <c r="FZ9" i="2" s="1"/>
  <c r="FT9" i="2"/>
  <c r="FU9" i="2" s="1"/>
  <c r="GD8" i="2"/>
  <c r="GE8" i="2" s="1"/>
  <c r="FY8" i="2"/>
  <c r="FZ8" i="2" s="1"/>
  <c r="FT8" i="2"/>
  <c r="FU8" i="2" s="1"/>
  <c r="GD7" i="2"/>
  <c r="GE7" i="2" s="1"/>
  <c r="FY7" i="2"/>
  <c r="FZ7" i="2" s="1"/>
  <c r="FT7" i="2"/>
  <c r="FU7" i="2" s="1"/>
  <c r="GD6" i="2"/>
  <c r="GE6" i="2" s="1"/>
  <c r="FY6" i="2"/>
  <c r="FZ6" i="2" s="1"/>
  <c r="FT6" i="2"/>
  <c r="FU6" i="2" s="1"/>
  <c r="GD5" i="2"/>
  <c r="GE5" i="2" s="1"/>
  <c r="FY5" i="2"/>
  <c r="FZ5" i="2" s="1"/>
  <c r="FT5" i="2"/>
  <c r="FU5" i="2" s="1"/>
  <c r="GD4" i="2"/>
  <c r="GE4" i="2" s="1"/>
  <c r="FY4" i="2"/>
  <c r="FZ4" i="2" s="1"/>
  <c r="GC3" i="2"/>
  <c r="GB3" i="2"/>
  <c r="GA3" i="2"/>
  <c r="FX3" i="2"/>
  <c r="FW3" i="2"/>
  <c r="FV3" i="2"/>
  <c r="FS3" i="2"/>
  <c r="FR3" i="2"/>
  <c r="FQ3" i="2"/>
  <c r="FQ1" i="2"/>
  <c r="FM21" i="2"/>
  <c r="FN21" i="2" s="1"/>
  <c r="FH21" i="2"/>
  <c r="FI21" i="2" s="1"/>
  <c r="FC21" i="2"/>
  <c r="FD21" i="2" s="1"/>
  <c r="FM20" i="2"/>
  <c r="FN20" i="2" s="1"/>
  <c r="FH20" i="2"/>
  <c r="FI20" i="2" s="1"/>
  <c r="FC20" i="2"/>
  <c r="FD20" i="2" s="1"/>
  <c r="FM19" i="2"/>
  <c r="FN19" i="2" s="1"/>
  <c r="FH19" i="2"/>
  <c r="FI19" i="2" s="1"/>
  <c r="FC19" i="2"/>
  <c r="FD19" i="2" s="1"/>
  <c r="FM18" i="2"/>
  <c r="FN18" i="2" s="1"/>
  <c r="FH18" i="2"/>
  <c r="FI18" i="2" s="1"/>
  <c r="FC18" i="2"/>
  <c r="FD18" i="2" s="1"/>
  <c r="FM17" i="2"/>
  <c r="FN17" i="2" s="1"/>
  <c r="FH17" i="2"/>
  <c r="FI17" i="2" s="1"/>
  <c r="FC17" i="2"/>
  <c r="FD17" i="2" s="1"/>
  <c r="FM16" i="2"/>
  <c r="FN16" i="2" s="1"/>
  <c r="FH16" i="2"/>
  <c r="FI16" i="2" s="1"/>
  <c r="FM15" i="2"/>
  <c r="FN15" i="2" s="1"/>
  <c r="FH15" i="2"/>
  <c r="FI15" i="2" s="1"/>
  <c r="FC15" i="2"/>
  <c r="FD15" i="2" s="1"/>
  <c r="FM14" i="2"/>
  <c r="FN14" i="2" s="1"/>
  <c r="FH14" i="2"/>
  <c r="FI14" i="2" s="1"/>
  <c r="FC14" i="2"/>
  <c r="FD14" i="2" s="1"/>
  <c r="FM13" i="2"/>
  <c r="FN13" i="2" s="1"/>
  <c r="FH13" i="2"/>
  <c r="FI13" i="2" s="1"/>
  <c r="FM12" i="2"/>
  <c r="FN12" i="2" s="1"/>
  <c r="FH12" i="2"/>
  <c r="FI12" i="2" s="1"/>
  <c r="FC12" i="2"/>
  <c r="FD12" i="2" s="1"/>
  <c r="FM11" i="2"/>
  <c r="FN11" i="2" s="1"/>
  <c r="FH11" i="2"/>
  <c r="FI11" i="2" s="1"/>
  <c r="FC11" i="2"/>
  <c r="FD11" i="2" s="1"/>
  <c r="FM10" i="2"/>
  <c r="FN10" i="2" s="1"/>
  <c r="FH10" i="2"/>
  <c r="FI10" i="2" s="1"/>
  <c r="FM9" i="2"/>
  <c r="FN9" i="2" s="1"/>
  <c r="FH9" i="2"/>
  <c r="FI9" i="2" s="1"/>
  <c r="FC9" i="2"/>
  <c r="FD9" i="2" s="1"/>
  <c r="FM8" i="2"/>
  <c r="FN8" i="2" s="1"/>
  <c r="FH8" i="2"/>
  <c r="FI8" i="2" s="1"/>
  <c r="FC8" i="2"/>
  <c r="FD8" i="2" s="1"/>
  <c r="FM7" i="2"/>
  <c r="FN7" i="2" s="1"/>
  <c r="FH7" i="2"/>
  <c r="FI7" i="2" s="1"/>
  <c r="FC7" i="2"/>
  <c r="FD7" i="2" s="1"/>
  <c r="FM6" i="2"/>
  <c r="FN6" i="2" s="1"/>
  <c r="FH6" i="2"/>
  <c r="FI6" i="2" s="1"/>
  <c r="FC6" i="2"/>
  <c r="FD6" i="2" s="1"/>
  <c r="FM5" i="2"/>
  <c r="FN5" i="2" s="1"/>
  <c r="FH5" i="2"/>
  <c r="FI5" i="2" s="1"/>
  <c r="FC5" i="2"/>
  <c r="FD5" i="2" s="1"/>
  <c r="FM4" i="2"/>
  <c r="FN4" i="2" s="1"/>
  <c r="FH4" i="2"/>
  <c r="FI4" i="2" s="1"/>
  <c r="FL3" i="2"/>
  <c r="FK3" i="2"/>
  <c r="FJ3" i="2"/>
  <c r="FG3" i="2"/>
  <c r="FF3" i="2"/>
  <c r="FE3" i="2"/>
  <c r="FB3" i="2"/>
  <c r="FA3" i="2"/>
  <c r="EZ3" i="2"/>
  <c r="EZ1" i="2"/>
  <c r="EV21" i="2"/>
  <c r="EW21" i="2" s="1"/>
  <c r="EQ21" i="2"/>
  <c r="ER21" i="2" s="1"/>
  <c r="EL21" i="2"/>
  <c r="EM21" i="2" s="1"/>
  <c r="EV20" i="2"/>
  <c r="EW20" i="2" s="1"/>
  <c r="EQ20" i="2"/>
  <c r="ER20" i="2" s="1"/>
  <c r="EL20" i="2"/>
  <c r="EM20" i="2" s="1"/>
  <c r="EV19" i="2"/>
  <c r="EW19" i="2" s="1"/>
  <c r="EQ19" i="2"/>
  <c r="ER19" i="2" s="1"/>
  <c r="EL19" i="2"/>
  <c r="EM19" i="2" s="1"/>
  <c r="EV18" i="2"/>
  <c r="EW18" i="2" s="1"/>
  <c r="EQ18" i="2"/>
  <c r="ER18" i="2" s="1"/>
  <c r="EL18" i="2"/>
  <c r="EM18" i="2" s="1"/>
  <c r="EV17" i="2"/>
  <c r="EW17" i="2" s="1"/>
  <c r="EQ17" i="2"/>
  <c r="ER17" i="2" s="1"/>
  <c r="EL17" i="2"/>
  <c r="EM17" i="2" s="1"/>
  <c r="EQ16" i="2"/>
  <c r="ER16" i="2" s="1"/>
  <c r="EL16" i="2"/>
  <c r="EM16" i="2" s="1"/>
  <c r="EV15" i="2"/>
  <c r="EW15" i="2" s="1"/>
  <c r="EQ15" i="2"/>
  <c r="ER15" i="2" s="1"/>
  <c r="EL15" i="2"/>
  <c r="EM15" i="2" s="1"/>
  <c r="EV14" i="2"/>
  <c r="EW14" i="2" s="1"/>
  <c r="EQ14" i="2"/>
  <c r="ER14" i="2" s="1"/>
  <c r="EL14" i="2"/>
  <c r="EM14" i="2" s="1"/>
  <c r="EV13" i="2"/>
  <c r="EW13" i="2" s="1"/>
  <c r="EQ13" i="2"/>
  <c r="ER13" i="2" s="1"/>
  <c r="EL13" i="2"/>
  <c r="EM13" i="2" s="1"/>
  <c r="EV12" i="2"/>
  <c r="EW12" i="2" s="1"/>
  <c r="EQ12" i="2"/>
  <c r="ER12" i="2" s="1"/>
  <c r="EL12" i="2"/>
  <c r="EM12" i="2" s="1"/>
  <c r="EV11" i="2"/>
  <c r="EW11" i="2" s="1"/>
  <c r="EQ11" i="2"/>
  <c r="ER11" i="2" s="1"/>
  <c r="EL11" i="2"/>
  <c r="EM11" i="2" s="1"/>
  <c r="EV10" i="2"/>
  <c r="EW10" i="2" s="1"/>
  <c r="EQ10" i="2"/>
  <c r="ER10" i="2" s="1"/>
  <c r="EL10" i="2"/>
  <c r="EM10" i="2" s="1"/>
  <c r="EV9" i="2"/>
  <c r="EW9" i="2" s="1"/>
  <c r="EQ9" i="2"/>
  <c r="ER9" i="2" s="1"/>
  <c r="EL9" i="2"/>
  <c r="EM9" i="2" s="1"/>
  <c r="EV8" i="2"/>
  <c r="EW8" i="2" s="1"/>
  <c r="EQ8" i="2"/>
  <c r="ER8" i="2" s="1"/>
  <c r="EL8" i="2"/>
  <c r="EM8" i="2" s="1"/>
  <c r="EV7" i="2"/>
  <c r="EW7" i="2" s="1"/>
  <c r="EQ7" i="2"/>
  <c r="ER7" i="2" s="1"/>
  <c r="EL7" i="2"/>
  <c r="EM7" i="2" s="1"/>
  <c r="EV6" i="2"/>
  <c r="EW6" i="2" s="1"/>
  <c r="EQ6" i="2"/>
  <c r="ER6" i="2" s="1"/>
  <c r="EL6" i="2"/>
  <c r="EM6" i="2" s="1"/>
  <c r="EV5" i="2"/>
  <c r="EW5" i="2" s="1"/>
  <c r="EQ5" i="2"/>
  <c r="ER5" i="2" s="1"/>
  <c r="EL5" i="2"/>
  <c r="EM5" i="2" s="1"/>
  <c r="EV4" i="2"/>
  <c r="EW4" i="2" s="1"/>
  <c r="EQ4" i="2"/>
  <c r="ER4" i="2" s="1"/>
  <c r="EU3" i="2"/>
  <c r="ET3" i="2"/>
  <c r="ES3" i="2"/>
  <c r="EP3" i="2"/>
  <c r="EO3" i="2"/>
  <c r="EN3" i="2"/>
  <c r="EK3" i="2"/>
  <c r="EJ3" i="2"/>
  <c r="EI3" i="2"/>
  <c r="EI1" i="2"/>
  <c r="EE21" i="2"/>
  <c r="EF21" i="2" s="1"/>
  <c r="DZ21" i="2"/>
  <c r="EA21" i="2" s="1"/>
  <c r="DU21" i="2"/>
  <c r="DV21" i="2" s="1"/>
  <c r="EE20" i="2"/>
  <c r="EF20" i="2" s="1"/>
  <c r="DZ20" i="2"/>
  <c r="EA20" i="2" s="1"/>
  <c r="DU20" i="2"/>
  <c r="DV20" i="2" s="1"/>
  <c r="EE19" i="2"/>
  <c r="EF19" i="2" s="1"/>
  <c r="DZ19" i="2"/>
  <c r="EA19" i="2" s="1"/>
  <c r="DU19" i="2"/>
  <c r="DV19" i="2" s="1"/>
  <c r="EE18" i="2"/>
  <c r="EF18" i="2" s="1"/>
  <c r="DZ18" i="2"/>
  <c r="EA18" i="2" s="1"/>
  <c r="DU18" i="2"/>
  <c r="DV18" i="2" s="1"/>
  <c r="EE17" i="2"/>
  <c r="EF17" i="2" s="1"/>
  <c r="DZ17" i="2"/>
  <c r="EA17" i="2" s="1"/>
  <c r="DU17" i="2"/>
  <c r="DV17" i="2" s="1"/>
  <c r="EE16" i="2"/>
  <c r="EF16" i="2" s="1"/>
  <c r="DZ16" i="2"/>
  <c r="EA16" i="2" s="1"/>
  <c r="EE15" i="2"/>
  <c r="EF15" i="2" s="1"/>
  <c r="DZ15" i="2"/>
  <c r="EA15" i="2" s="1"/>
  <c r="DU15" i="2"/>
  <c r="DV15" i="2" s="1"/>
  <c r="EE14" i="2"/>
  <c r="EF14" i="2" s="1"/>
  <c r="DZ14" i="2"/>
  <c r="EA14" i="2" s="1"/>
  <c r="DU14" i="2"/>
  <c r="DV14" i="2" s="1"/>
  <c r="EE13" i="2"/>
  <c r="EF13" i="2" s="1"/>
  <c r="DZ13" i="2"/>
  <c r="EA13" i="2" s="1"/>
  <c r="EE12" i="2"/>
  <c r="EF12" i="2" s="1"/>
  <c r="DZ12" i="2"/>
  <c r="EA12" i="2" s="1"/>
  <c r="DU12" i="2"/>
  <c r="DV12" i="2" s="1"/>
  <c r="EE11" i="2"/>
  <c r="EF11" i="2" s="1"/>
  <c r="DZ11" i="2"/>
  <c r="EA11" i="2" s="1"/>
  <c r="DU11" i="2"/>
  <c r="DV11" i="2" s="1"/>
  <c r="EE10" i="2"/>
  <c r="EF10" i="2" s="1"/>
  <c r="DZ10" i="2"/>
  <c r="EA10" i="2" s="1"/>
  <c r="EE9" i="2"/>
  <c r="EF9" i="2" s="1"/>
  <c r="DZ9" i="2"/>
  <c r="EA9" i="2" s="1"/>
  <c r="DU9" i="2"/>
  <c r="DV9" i="2" s="1"/>
  <c r="EE8" i="2"/>
  <c r="EF8" i="2" s="1"/>
  <c r="DZ8" i="2"/>
  <c r="EA8" i="2" s="1"/>
  <c r="DU8" i="2"/>
  <c r="DV8" i="2" s="1"/>
  <c r="EE7" i="2"/>
  <c r="EF7" i="2" s="1"/>
  <c r="DZ7" i="2"/>
  <c r="EG7" i="2" s="1"/>
  <c r="EH7" i="2" s="1"/>
  <c r="DU7" i="2"/>
  <c r="DV7" i="2" s="1"/>
  <c r="EE6" i="2"/>
  <c r="EF6" i="2" s="1"/>
  <c r="DZ6" i="2"/>
  <c r="EA6" i="2" s="1"/>
  <c r="DU6" i="2"/>
  <c r="DV6" i="2" s="1"/>
  <c r="EE5" i="2"/>
  <c r="EF5" i="2" s="1"/>
  <c r="DZ5" i="2"/>
  <c r="DZ4" i="2" s="1"/>
  <c r="EA4" i="2" s="1"/>
  <c r="DU5" i="2"/>
  <c r="DV5" i="2" s="1"/>
  <c r="EE4" i="2"/>
  <c r="EF4" i="2" s="1"/>
  <c r="DU4" i="2"/>
  <c r="DV4" i="2" s="1"/>
  <c r="ED3" i="2"/>
  <c r="EC3" i="2"/>
  <c r="EB3" i="2"/>
  <c r="DY3" i="2"/>
  <c r="DX3" i="2"/>
  <c r="DW3" i="2"/>
  <c r="DT3" i="2"/>
  <c r="DS3" i="2"/>
  <c r="DR3" i="2"/>
  <c r="DR1" i="2"/>
  <c r="DN21" i="2"/>
  <c r="DO21" i="2" s="1"/>
  <c r="DI21" i="2"/>
  <c r="DJ21" i="2" s="1"/>
  <c r="DD21" i="2"/>
  <c r="DE21" i="2" s="1"/>
  <c r="DN20" i="2"/>
  <c r="DO20" i="2" s="1"/>
  <c r="DI20" i="2"/>
  <c r="DJ20" i="2" s="1"/>
  <c r="DD20" i="2"/>
  <c r="DE20" i="2" s="1"/>
  <c r="DN19" i="2"/>
  <c r="DO19" i="2" s="1"/>
  <c r="DI19" i="2"/>
  <c r="DJ19" i="2" s="1"/>
  <c r="DD19" i="2"/>
  <c r="DE19" i="2" s="1"/>
  <c r="DN18" i="2"/>
  <c r="DO18" i="2" s="1"/>
  <c r="DI18" i="2"/>
  <c r="DJ18" i="2" s="1"/>
  <c r="DD18" i="2"/>
  <c r="DE18" i="2" s="1"/>
  <c r="DN17" i="2"/>
  <c r="DO17" i="2" s="1"/>
  <c r="DI17" i="2"/>
  <c r="DJ17" i="2" s="1"/>
  <c r="DD17" i="2"/>
  <c r="DE17" i="2" s="1"/>
  <c r="DN16" i="2"/>
  <c r="DO16" i="2" s="1"/>
  <c r="DI16" i="2"/>
  <c r="DJ16" i="2" s="1"/>
  <c r="DD16" i="2"/>
  <c r="DE16" i="2" s="1"/>
  <c r="DN15" i="2"/>
  <c r="DO15" i="2" s="1"/>
  <c r="DI15" i="2"/>
  <c r="DJ15" i="2" s="1"/>
  <c r="DD15" i="2"/>
  <c r="DE15" i="2" s="1"/>
  <c r="DN14" i="2"/>
  <c r="DO14" i="2" s="1"/>
  <c r="DI14" i="2"/>
  <c r="DJ14" i="2" s="1"/>
  <c r="DD14" i="2"/>
  <c r="DE14" i="2" s="1"/>
  <c r="DN13" i="2"/>
  <c r="DO13" i="2" s="1"/>
  <c r="DI13" i="2"/>
  <c r="DJ13" i="2" s="1"/>
  <c r="DD13" i="2"/>
  <c r="DE13" i="2" s="1"/>
  <c r="DN12" i="2"/>
  <c r="DO12" i="2" s="1"/>
  <c r="DI12" i="2"/>
  <c r="DJ12" i="2" s="1"/>
  <c r="DD12" i="2"/>
  <c r="DE12" i="2" s="1"/>
  <c r="DN11" i="2"/>
  <c r="DO11" i="2" s="1"/>
  <c r="DI11" i="2"/>
  <c r="DJ11" i="2" s="1"/>
  <c r="DD11" i="2"/>
  <c r="DE11" i="2" s="1"/>
  <c r="DN10" i="2"/>
  <c r="DO10" i="2" s="1"/>
  <c r="DI10" i="2"/>
  <c r="DJ10" i="2" s="1"/>
  <c r="DD10" i="2"/>
  <c r="DE10" i="2" s="1"/>
  <c r="DN9" i="2"/>
  <c r="DO9" i="2" s="1"/>
  <c r="DI9" i="2"/>
  <c r="DJ9" i="2" s="1"/>
  <c r="DD9" i="2"/>
  <c r="DE9" i="2" s="1"/>
  <c r="DN8" i="2"/>
  <c r="DO8" i="2" s="1"/>
  <c r="DI8" i="2"/>
  <c r="DJ8" i="2" s="1"/>
  <c r="DD8" i="2"/>
  <c r="DE8" i="2" s="1"/>
  <c r="DN7" i="2"/>
  <c r="DO7" i="2" s="1"/>
  <c r="DI7" i="2"/>
  <c r="DJ7" i="2" s="1"/>
  <c r="DD7" i="2"/>
  <c r="DE7" i="2" s="1"/>
  <c r="DN6" i="2"/>
  <c r="DO6" i="2" s="1"/>
  <c r="DI6" i="2"/>
  <c r="DJ6" i="2" s="1"/>
  <c r="DD6" i="2"/>
  <c r="DE6" i="2" s="1"/>
  <c r="DN5" i="2"/>
  <c r="DO5" i="2" s="1"/>
  <c r="DI5" i="2"/>
  <c r="DI4" i="2" s="1"/>
  <c r="DJ4" i="2" s="1"/>
  <c r="DD5" i="2"/>
  <c r="DE5" i="2" s="1"/>
  <c r="DD4" i="2"/>
  <c r="DE4" i="2" s="1"/>
  <c r="DM3" i="2"/>
  <c r="DL3" i="2"/>
  <c r="DK3" i="2"/>
  <c r="DH3" i="2"/>
  <c r="DG3" i="2"/>
  <c r="DF3" i="2"/>
  <c r="DC3" i="2"/>
  <c r="DB3" i="2"/>
  <c r="DA3" i="2"/>
  <c r="DA1" i="2"/>
  <c r="CW21" i="2"/>
  <c r="CX21" i="2" s="1"/>
  <c r="CR21" i="2"/>
  <c r="CS21" i="2" s="1"/>
  <c r="CM21" i="2"/>
  <c r="CN21" i="2" s="1"/>
  <c r="CW20" i="2"/>
  <c r="CX20" i="2" s="1"/>
  <c r="CR20" i="2"/>
  <c r="CS20" i="2" s="1"/>
  <c r="CM20" i="2"/>
  <c r="CN20" i="2" s="1"/>
  <c r="CW19" i="2"/>
  <c r="CX19" i="2" s="1"/>
  <c r="CR19" i="2"/>
  <c r="CS19" i="2" s="1"/>
  <c r="CM19" i="2"/>
  <c r="CN19" i="2" s="1"/>
  <c r="CW18" i="2"/>
  <c r="CX18" i="2" s="1"/>
  <c r="CR18" i="2"/>
  <c r="CS18" i="2" s="1"/>
  <c r="CM18" i="2"/>
  <c r="CN18" i="2" s="1"/>
  <c r="CW17" i="2"/>
  <c r="CX17" i="2" s="1"/>
  <c r="CR17" i="2"/>
  <c r="CS17" i="2" s="1"/>
  <c r="CM17" i="2"/>
  <c r="CN17" i="2" s="1"/>
  <c r="CW16" i="2"/>
  <c r="CX16" i="2" s="1"/>
  <c r="CR16" i="2"/>
  <c r="CS16" i="2" s="1"/>
  <c r="CM16" i="2"/>
  <c r="CN16" i="2" s="1"/>
  <c r="CW15" i="2"/>
  <c r="CX15" i="2" s="1"/>
  <c r="CR15" i="2"/>
  <c r="CS15" i="2" s="1"/>
  <c r="CM15" i="2"/>
  <c r="CN15" i="2" s="1"/>
  <c r="CW14" i="2"/>
  <c r="CX14" i="2" s="1"/>
  <c r="CR14" i="2"/>
  <c r="CS14" i="2" s="1"/>
  <c r="CM14" i="2"/>
  <c r="CN14" i="2" s="1"/>
  <c r="CW13" i="2"/>
  <c r="CX13" i="2" s="1"/>
  <c r="CR13" i="2"/>
  <c r="CS13" i="2" s="1"/>
  <c r="CM13" i="2"/>
  <c r="CN13" i="2" s="1"/>
  <c r="CW12" i="2"/>
  <c r="CX12" i="2" s="1"/>
  <c r="CR12" i="2"/>
  <c r="CS12" i="2" s="1"/>
  <c r="CM12" i="2"/>
  <c r="CN12" i="2" s="1"/>
  <c r="CW11" i="2"/>
  <c r="CX11" i="2" s="1"/>
  <c r="CR11" i="2"/>
  <c r="CS11" i="2" s="1"/>
  <c r="CM11" i="2"/>
  <c r="CN11" i="2" s="1"/>
  <c r="CW10" i="2"/>
  <c r="CX10" i="2" s="1"/>
  <c r="CR10" i="2"/>
  <c r="CS10" i="2" s="1"/>
  <c r="CM10" i="2"/>
  <c r="CN10" i="2" s="1"/>
  <c r="CW9" i="2"/>
  <c r="CX9" i="2" s="1"/>
  <c r="CR9" i="2"/>
  <c r="CS9" i="2" s="1"/>
  <c r="CM9" i="2"/>
  <c r="CN9" i="2" s="1"/>
  <c r="CW8" i="2"/>
  <c r="CX8" i="2" s="1"/>
  <c r="CR8" i="2"/>
  <c r="CS8" i="2" s="1"/>
  <c r="CM8" i="2"/>
  <c r="CN8" i="2" s="1"/>
  <c r="CW7" i="2"/>
  <c r="CX7" i="2" s="1"/>
  <c r="CR7" i="2"/>
  <c r="CS7" i="2" s="1"/>
  <c r="CM7" i="2"/>
  <c r="CN7" i="2" s="1"/>
  <c r="CW6" i="2"/>
  <c r="CX6" i="2" s="1"/>
  <c r="CR6" i="2"/>
  <c r="CS6" i="2" s="1"/>
  <c r="CM6" i="2"/>
  <c r="CN6" i="2" s="1"/>
  <c r="CW5" i="2"/>
  <c r="CX5" i="2" s="1"/>
  <c r="CR5" i="2"/>
  <c r="CS5" i="2" s="1"/>
  <c r="CM5" i="2"/>
  <c r="CN5" i="2" s="1"/>
  <c r="CW4" i="2"/>
  <c r="CX4" i="2" s="1"/>
  <c r="CR4" i="2"/>
  <c r="CS4" i="2" s="1"/>
  <c r="CM4" i="2"/>
  <c r="CN4" i="2" s="1"/>
  <c r="CV3" i="2"/>
  <c r="CU3" i="2"/>
  <c r="CT3" i="2"/>
  <c r="CQ3" i="2"/>
  <c r="CP3" i="2"/>
  <c r="CO3" i="2"/>
  <c r="CL3" i="2"/>
  <c r="CK3" i="2"/>
  <c r="CJ3" i="2"/>
  <c r="CJ1" i="2"/>
  <c r="CF21" i="2"/>
  <c r="CG21" i="2" s="1"/>
  <c r="CA21" i="2"/>
  <c r="CB21" i="2" s="1"/>
  <c r="BV21" i="2"/>
  <c r="BW21" i="2" s="1"/>
  <c r="CF20" i="2"/>
  <c r="CG20" i="2" s="1"/>
  <c r="CA20" i="2"/>
  <c r="CB20" i="2" s="1"/>
  <c r="BV20" i="2"/>
  <c r="BW20" i="2" s="1"/>
  <c r="CF19" i="2"/>
  <c r="CG19" i="2" s="1"/>
  <c r="CA19" i="2"/>
  <c r="CB19" i="2" s="1"/>
  <c r="BV19" i="2"/>
  <c r="BW19" i="2" s="1"/>
  <c r="CF18" i="2"/>
  <c r="CG18" i="2" s="1"/>
  <c r="CA18" i="2"/>
  <c r="CB18" i="2" s="1"/>
  <c r="BV18" i="2"/>
  <c r="BW18" i="2" s="1"/>
  <c r="CF17" i="2"/>
  <c r="CG17" i="2" s="1"/>
  <c r="CA17" i="2"/>
  <c r="CB17" i="2" s="1"/>
  <c r="BV17" i="2"/>
  <c r="BW17" i="2" s="1"/>
  <c r="CF16" i="2"/>
  <c r="CG16" i="2" s="1"/>
  <c r="CA16" i="2"/>
  <c r="CB16" i="2" s="1"/>
  <c r="CF15" i="2"/>
  <c r="CG15" i="2" s="1"/>
  <c r="CA15" i="2"/>
  <c r="CB15" i="2" s="1"/>
  <c r="BV15" i="2"/>
  <c r="BW15" i="2" s="1"/>
  <c r="CF14" i="2"/>
  <c r="CG14" i="2" s="1"/>
  <c r="CA14" i="2"/>
  <c r="CB14" i="2" s="1"/>
  <c r="BV14" i="2"/>
  <c r="BW14" i="2" s="1"/>
  <c r="CF13" i="2"/>
  <c r="CG13" i="2" s="1"/>
  <c r="CA13" i="2"/>
  <c r="CB13" i="2" s="1"/>
  <c r="CF12" i="2"/>
  <c r="CG12" i="2" s="1"/>
  <c r="CA12" i="2"/>
  <c r="CB12" i="2" s="1"/>
  <c r="BV12" i="2"/>
  <c r="BW12" i="2" s="1"/>
  <c r="CF11" i="2"/>
  <c r="CG11" i="2" s="1"/>
  <c r="CA11" i="2"/>
  <c r="CB11" i="2" s="1"/>
  <c r="BV11" i="2"/>
  <c r="BW11" i="2" s="1"/>
  <c r="CF10" i="2"/>
  <c r="CG10" i="2" s="1"/>
  <c r="CA10" i="2"/>
  <c r="CB10" i="2" s="1"/>
  <c r="CF9" i="2"/>
  <c r="CG9" i="2" s="1"/>
  <c r="CA9" i="2"/>
  <c r="CB9" i="2" s="1"/>
  <c r="BV9" i="2"/>
  <c r="BW9" i="2" s="1"/>
  <c r="CF8" i="2"/>
  <c r="CG8" i="2" s="1"/>
  <c r="CA8" i="2"/>
  <c r="CB8" i="2" s="1"/>
  <c r="BV8" i="2"/>
  <c r="BW8" i="2" s="1"/>
  <c r="CF7" i="2"/>
  <c r="CG7" i="2" s="1"/>
  <c r="CA7" i="2"/>
  <c r="CB7" i="2" s="1"/>
  <c r="BV7" i="2"/>
  <c r="BW7" i="2" s="1"/>
  <c r="CF6" i="2"/>
  <c r="CG6" i="2" s="1"/>
  <c r="CA6" i="2"/>
  <c r="CH6" i="2" s="1"/>
  <c r="CI6" i="2" s="1"/>
  <c r="BV6" i="2"/>
  <c r="BW6" i="2" s="1"/>
  <c r="CF5" i="2"/>
  <c r="CG5" i="2" s="1"/>
  <c r="CA5" i="2"/>
  <c r="CA4" i="2" s="1"/>
  <c r="CB4" i="2" s="1"/>
  <c r="BV5" i="2"/>
  <c r="BW5" i="2" s="1"/>
  <c r="CF4" i="2"/>
  <c r="CG4" i="2" s="1"/>
  <c r="CE3" i="2"/>
  <c r="CD3" i="2"/>
  <c r="CC3" i="2"/>
  <c r="BZ3" i="2"/>
  <c r="BY3" i="2"/>
  <c r="BX3" i="2"/>
  <c r="BU3" i="2"/>
  <c r="BT3" i="2"/>
  <c r="BS3" i="2"/>
  <c r="BS1" i="2"/>
  <c r="BO21" i="2"/>
  <c r="BP21" i="2" s="1"/>
  <c r="BJ21" i="2"/>
  <c r="BK21" i="2" s="1"/>
  <c r="BE21" i="2"/>
  <c r="BF21" i="2" s="1"/>
  <c r="BO20" i="2"/>
  <c r="BP20" i="2" s="1"/>
  <c r="BJ20" i="2"/>
  <c r="BK20" i="2" s="1"/>
  <c r="BE20" i="2"/>
  <c r="BF20" i="2" s="1"/>
  <c r="BO19" i="2"/>
  <c r="BP19" i="2" s="1"/>
  <c r="BJ19" i="2"/>
  <c r="BK19" i="2" s="1"/>
  <c r="BE19" i="2"/>
  <c r="BF19" i="2" s="1"/>
  <c r="BO18" i="2"/>
  <c r="BP18" i="2" s="1"/>
  <c r="BJ18" i="2"/>
  <c r="BK18" i="2" s="1"/>
  <c r="BE18" i="2"/>
  <c r="BF18" i="2" s="1"/>
  <c r="BO17" i="2"/>
  <c r="BP17" i="2" s="1"/>
  <c r="BJ17" i="2"/>
  <c r="BK17" i="2" s="1"/>
  <c r="BE17" i="2"/>
  <c r="BF17" i="2" s="1"/>
  <c r="BO16" i="2"/>
  <c r="BP16" i="2" s="1"/>
  <c r="BJ16" i="2"/>
  <c r="BK16" i="2" s="1"/>
  <c r="BO15" i="2"/>
  <c r="BP15" i="2" s="1"/>
  <c r="BJ15" i="2"/>
  <c r="BK15" i="2" s="1"/>
  <c r="BE15" i="2"/>
  <c r="BF15" i="2" s="1"/>
  <c r="BO14" i="2"/>
  <c r="BP14" i="2" s="1"/>
  <c r="BJ14" i="2"/>
  <c r="BK14" i="2" s="1"/>
  <c r="BE14" i="2"/>
  <c r="BF14" i="2" s="1"/>
  <c r="BO13" i="2"/>
  <c r="BP13" i="2" s="1"/>
  <c r="BJ13" i="2"/>
  <c r="BK13" i="2" s="1"/>
  <c r="BO12" i="2"/>
  <c r="BP12" i="2" s="1"/>
  <c r="BJ12" i="2"/>
  <c r="BK12" i="2" s="1"/>
  <c r="BE12" i="2"/>
  <c r="BF12" i="2" s="1"/>
  <c r="BO11" i="2"/>
  <c r="BP11" i="2" s="1"/>
  <c r="BJ11" i="2"/>
  <c r="BK11" i="2" s="1"/>
  <c r="BE11" i="2"/>
  <c r="BF11" i="2" s="1"/>
  <c r="BO10" i="2"/>
  <c r="BP10" i="2" s="1"/>
  <c r="BJ10" i="2"/>
  <c r="BK10" i="2" s="1"/>
  <c r="BO9" i="2"/>
  <c r="BP9" i="2" s="1"/>
  <c r="BJ9" i="2"/>
  <c r="BK9" i="2" s="1"/>
  <c r="BE9" i="2"/>
  <c r="BF9" i="2" s="1"/>
  <c r="BO8" i="2"/>
  <c r="BP8" i="2" s="1"/>
  <c r="BJ8" i="2"/>
  <c r="BK8" i="2" s="1"/>
  <c r="BE8" i="2"/>
  <c r="BF8" i="2" s="1"/>
  <c r="BO7" i="2"/>
  <c r="BP7" i="2" s="1"/>
  <c r="BJ7" i="2"/>
  <c r="BQ7" i="2" s="1"/>
  <c r="BR7" i="2" s="1"/>
  <c r="BE7" i="2"/>
  <c r="BF7" i="2" s="1"/>
  <c r="BO6" i="2"/>
  <c r="BP6" i="2" s="1"/>
  <c r="BJ6" i="2"/>
  <c r="BK6" i="2" s="1"/>
  <c r="BE6" i="2"/>
  <c r="BF6" i="2" s="1"/>
  <c r="BO5" i="2"/>
  <c r="BP5" i="2" s="1"/>
  <c r="BJ5" i="2"/>
  <c r="BQ5" i="2" s="1"/>
  <c r="BE5" i="2"/>
  <c r="BF5" i="2" s="1"/>
  <c r="BO4" i="2"/>
  <c r="BP4" i="2" s="1"/>
  <c r="BN3" i="2"/>
  <c r="BM3" i="2"/>
  <c r="BL3" i="2"/>
  <c r="BI3" i="2"/>
  <c r="BH3" i="2"/>
  <c r="BG3" i="2"/>
  <c r="BD3" i="2"/>
  <c r="BC3" i="2"/>
  <c r="BB3" i="2"/>
  <c r="BB1" i="2"/>
  <c r="AX21" i="2"/>
  <c r="AY21" i="2" s="1"/>
  <c r="AS21" i="2"/>
  <c r="AT21" i="2" s="1"/>
  <c r="AN21" i="2"/>
  <c r="AO21" i="2" s="1"/>
  <c r="AX20" i="2"/>
  <c r="AN20" i="2"/>
  <c r="AX19" i="2"/>
  <c r="AY19" i="2" s="1"/>
  <c r="AS19" i="2"/>
  <c r="AT19" i="2" s="1"/>
  <c r="AN19" i="2"/>
  <c r="AO19" i="2" s="1"/>
  <c r="AX18" i="2"/>
  <c r="AY18" i="2" s="1"/>
  <c r="AS18" i="2"/>
  <c r="AT18" i="2" s="1"/>
  <c r="AN18" i="2"/>
  <c r="AO18" i="2" s="1"/>
  <c r="AX17" i="2"/>
  <c r="AY17" i="2" s="1"/>
  <c r="AS17" i="2"/>
  <c r="AT17" i="2" s="1"/>
  <c r="AN17" i="2"/>
  <c r="AO17" i="2" s="1"/>
  <c r="AX16" i="2"/>
  <c r="AY16" i="2" s="1"/>
  <c r="AN16" i="2"/>
  <c r="AO16" i="2" s="1"/>
  <c r="AX15" i="2"/>
  <c r="AY15" i="2" s="1"/>
  <c r="AS15" i="2"/>
  <c r="AT15" i="2" s="1"/>
  <c r="AN15" i="2"/>
  <c r="AO15" i="2" s="1"/>
  <c r="AX14" i="2"/>
  <c r="AY14" i="2" s="1"/>
  <c r="AS14" i="2"/>
  <c r="AT14" i="2" s="1"/>
  <c r="AN14" i="2"/>
  <c r="AO14" i="2" s="1"/>
  <c r="AS13" i="2"/>
  <c r="AT13" i="2" s="1"/>
  <c r="AN13" i="2"/>
  <c r="AO13" i="2" s="1"/>
  <c r="AX12" i="2"/>
  <c r="AY12" i="2" s="1"/>
  <c r="AS12" i="2"/>
  <c r="AT12" i="2" s="1"/>
  <c r="AN12" i="2"/>
  <c r="AO12" i="2" s="1"/>
  <c r="AX11" i="2"/>
  <c r="AY11" i="2" s="1"/>
  <c r="AS11" i="2"/>
  <c r="AT11" i="2" s="1"/>
  <c r="AN11" i="2"/>
  <c r="AO11" i="2" s="1"/>
  <c r="AN10" i="2"/>
  <c r="AO10" i="2" s="1"/>
  <c r="AX9" i="2"/>
  <c r="AY9" i="2" s="1"/>
  <c r="AS9" i="2"/>
  <c r="AT9" i="2" s="1"/>
  <c r="AN9" i="2"/>
  <c r="AO9" i="2" s="1"/>
  <c r="AX8" i="2"/>
  <c r="AY8" i="2" s="1"/>
  <c r="AS8" i="2"/>
  <c r="AT8" i="2" s="1"/>
  <c r="AN8" i="2"/>
  <c r="AO8" i="2" s="1"/>
  <c r="AX7" i="2"/>
  <c r="AY7" i="2" s="1"/>
  <c r="AS7" i="2"/>
  <c r="AT7" i="2" s="1"/>
  <c r="AN7" i="2"/>
  <c r="AO7" i="2" s="1"/>
  <c r="AX6" i="2"/>
  <c r="AY6" i="2" s="1"/>
  <c r="AS6" i="2"/>
  <c r="AT6" i="2" s="1"/>
  <c r="AN6" i="2"/>
  <c r="AO6" i="2" s="1"/>
  <c r="AX5" i="2"/>
  <c r="AY5" i="2" s="1"/>
  <c r="AS5" i="2"/>
  <c r="AT5" i="2" s="1"/>
  <c r="AN5" i="2"/>
  <c r="AO5" i="2" s="1"/>
  <c r="AN4" i="2"/>
  <c r="AO4" i="2" s="1"/>
  <c r="AW3" i="2"/>
  <c r="AV3" i="2"/>
  <c r="AU3" i="2"/>
  <c r="AR3" i="2"/>
  <c r="AQ3" i="2"/>
  <c r="AP3" i="2"/>
  <c r="AM3" i="2"/>
  <c r="AL3" i="2"/>
  <c r="AK3" i="2"/>
  <c r="AK1" i="2"/>
  <c r="BQ20" i="14" l="1"/>
  <c r="BR20" i="14" s="1"/>
  <c r="BR21" i="14"/>
  <c r="SA21" i="14"/>
  <c r="RZ20" i="14"/>
  <c r="SA20" i="14" s="1"/>
  <c r="MU21" i="14"/>
  <c r="MT20" i="14"/>
  <c r="MU20" i="14" s="1"/>
  <c r="GX21" i="14"/>
  <c r="GW20" i="14"/>
  <c r="GX20" i="14" s="1"/>
  <c r="SR21" i="14"/>
  <c r="SQ20" i="14"/>
  <c r="SR20" i="14" s="1"/>
  <c r="NL21" i="14"/>
  <c r="NK20" i="14"/>
  <c r="NL20" i="14" s="1"/>
  <c r="IF21" i="14"/>
  <c r="IE20" i="14"/>
  <c r="IF20" i="14" s="1"/>
  <c r="DQ21" i="14"/>
  <c r="DP20" i="14"/>
  <c r="DQ20" i="14" s="1"/>
  <c r="AS22" i="14"/>
  <c r="AT22" i="14" s="1"/>
  <c r="AT20" i="14"/>
  <c r="EV22" i="14"/>
  <c r="EW22" i="14" s="1"/>
  <c r="EW20" i="14"/>
  <c r="P22" i="14"/>
  <c r="Q22" i="14" s="1"/>
  <c r="Q20" i="14"/>
  <c r="CF22" i="14"/>
  <c r="CG22" i="14" s="1"/>
  <c r="CG20" i="14"/>
  <c r="RB22" i="14"/>
  <c r="RC22" i="14" s="1"/>
  <c r="RC20" i="14"/>
  <c r="MS20" i="14"/>
  <c r="MR22" i="14"/>
  <c r="MS22" i="14" s="1"/>
  <c r="LA20" i="14"/>
  <c r="KZ22" i="14"/>
  <c r="LA22" i="14" s="1"/>
  <c r="HO21" i="14"/>
  <c r="HN20" i="14"/>
  <c r="HO20" i="14" s="1"/>
  <c r="RJ17" i="14"/>
  <c r="RI16" i="14"/>
  <c r="RJ16" i="14" s="1"/>
  <c r="MD17" i="14"/>
  <c r="MC16" i="14"/>
  <c r="MD16" i="14" s="1"/>
  <c r="BJ22" i="14"/>
  <c r="BK22" i="14" s="1"/>
  <c r="BK20" i="14"/>
  <c r="QR16" i="14"/>
  <c r="QS16" i="14" s="1"/>
  <c r="QS17" i="14"/>
  <c r="LM17" i="14"/>
  <c r="LL16" i="14"/>
  <c r="LM16" i="14" s="1"/>
  <c r="GG17" i="14"/>
  <c r="GF16" i="14"/>
  <c r="GG16" i="14" s="1"/>
  <c r="AZ16" i="14"/>
  <c r="BA16" i="14" s="1"/>
  <c r="BA17" i="14"/>
  <c r="DN22" i="14"/>
  <c r="DO22" i="14" s="1"/>
  <c r="DO20" i="14"/>
  <c r="GW16" i="14"/>
  <c r="GX16" i="14" s="1"/>
  <c r="OC14" i="14"/>
  <c r="OB13" i="14"/>
  <c r="OC13" i="14" s="1"/>
  <c r="IW14" i="14"/>
  <c r="IV13" i="14"/>
  <c r="IW13" i="14" s="1"/>
  <c r="DQ14" i="14"/>
  <c r="DP13" i="14"/>
  <c r="DQ13" i="14" s="1"/>
  <c r="OS13" i="14"/>
  <c r="OT13" i="14" s="1"/>
  <c r="OT14" i="14"/>
  <c r="JM13" i="14"/>
  <c r="JN13" i="14" s="1"/>
  <c r="JN14" i="14"/>
  <c r="EG13" i="14"/>
  <c r="EH13" i="14" s="1"/>
  <c r="EH14" i="14"/>
  <c r="DQ9" i="14"/>
  <c r="DP4" i="14"/>
  <c r="DQ4" i="14" s="1"/>
  <c r="MU8" i="14"/>
  <c r="MT4" i="14"/>
  <c r="MU4" i="14" s="1"/>
  <c r="QB11" i="14"/>
  <c r="QA10" i="14"/>
  <c r="QB10" i="14" s="1"/>
  <c r="KV11" i="14"/>
  <c r="KU10" i="14"/>
  <c r="KV10" i="14" s="1"/>
  <c r="GG11" i="14"/>
  <c r="GF10" i="14"/>
  <c r="GG10" i="14" s="1"/>
  <c r="GW10" i="14"/>
  <c r="GX10" i="14" s="1"/>
  <c r="EG10" i="14"/>
  <c r="EH10" i="14" s="1"/>
  <c r="BQ10" i="14"/>
  <c r="BR10" i="14" s="1"/>
  <c r="RJ21" i="14"/>
  <c r="RI20" i="14"/>
  <c r="RJ20" i="14" s="1"/>
  <c r="MD21" i="14"/>
  <c r="MC20" i="14"/>
  <c r="MD20" i="14" s="1"/>
  <c r="FO20" i="14"/>
  <c r="FP20" i="14" s="1"/>
  <c r="FP21" i="14"/>
  <c r="AI20" i="14"/>
  <c r="AJ20" i="14" s="1"/>
  <c r="AJ21" i="14"/>
  <c r="CI21" i="14"/>
  <c r="CH20" i="14"/>
  <c r="CI20" i="14" s="1"/>
  <c r="K22" i="14"/>
  <c r="L22" i="14" s="1"/>
  <c r="L20" i="14"/>
  <c r="DZ22" i="14"/>
  <c r="EA22" i="14" s="1"/>
  <c r="EA20" i="14"/>
  <c r="PI20" i="14"/>
  <c r="PH22" i="14"/>
  <c r="PI22" i="14" s="1"/>
  <c r="NQ20" i="14"/>
  <c r="NP22" i="14"/>
  <c r="NQ22" i="14" s="1"/>
  <c r="LM21" i="14"/>
  <c r="LL20" i="14"/>
  <c r="LM20" i="14" s="1"/>
  <c r="IJ22" i="14"/>
  <c r="IK22" i="14" s="1"/>
  <c r="IK20" i="14"/>
  <c r="HB22" i="14"/>
  <c r="HC22" i="14" s="1"/>
  <c r="HC20" i="14"/>
  <c r="QB17" i="14"/>
  <c r="QA16" i="14"/>
  <c r="QB16" i="14" s="1"/>
  <c r="KV17" i="14"/>
  <c r="KU16" i="14"/>
  <c r="KV16" i="14" s="1"/>
  <c r="PJ16" i="14"/>
  <c r="PK16" i="14" s="1"/>
  <c r="PK17" i="14"/>
  <c r="KE17" i="14"/>
  <c r="KD16" i="14"/>
  <c r="KE16" i="14" s="1"/>
  <c r="EY17" i="14"/>
  <c r="EX16" i="14"/>
  <c r="EY16" i="14" s="1"/>
  <c r="S17" i="14"/>
  <c r="R16" i="14"/>
  <c r="S16" i="14" s="1"/>
  <c r="EG16" i="14"/>
  <c r="EH16" i="14" s="1"/>
  <c r="CZ17" i="14"/>
  <c r="CY16" i="14"/>
  <c r="CZ16" i="14" s="1"/>
  <c r="SA14" i="14"/>
  <c r="RZ13" i="14"/>
  <c r="SA13" i="14" s="1"/>
  <c r="MU14" i="14"/>
  <c r="MT13" i="14"/>
  <c r="MU13" i="14" s="1"/>
  <c r="HO14" i="14"/>
  <c r="HN13" i="14"/>
  <c r="HO13" i="14" s="1"/>
  <c r="CI14" i="14"/>
  <c r="CH13" i="14"/>
  <c r="CI13" i="14" s="1"/>
  <c r="FP17" i="14"/>
  <c r="FO16" i="14"/>
  <c r="FP16" i="14" s="1"/>
  <c r="NK13" i="14"/>
  <c r="NL13" i="14" s="1"/>
  <c r="NL14" i="14"/>
  <c r="IE13" i="14"/>
  <c r="IF13" i="14" s="1"/>
  <c r="IF14" i="14"/>
  <c r="CY13" i="14"/>
  <c r="CZ13" i="14" s="1"/>
  <c r="CZ14" i="14"/>
  <c r="OC11" i="14"/>
  <c r="OB10" i="14"/>
  <c r="OC10" i="14" s="1"/>
  <c r="SA11" i="14"/>
  <c r="RZ10" i="14"/>
  <c r="SA10" i="14" s="1"/>
  <c r="MU11" i="14"/>
  <c r="MT10" i="14"/>
  <c r="MU10" i="14" s="1"/>
  <c r="HO11" i="14"/>
  <c r="HN10" i="14"/>
  <c r="HO10" i="14" s="1"/>
  <c r="CI11" i="14"/>
  <c r="CH10" i="14"/>
  <c r="CI10" i="14" s="1"/>
  <c r="EY9" i="14"/>
  <c r="EX4" i="14"/>
  <c r="EY4" i="14" s="1"/>
  <c r="OC8" i="14"/>
  <c r="OB4" i="14"/>
  <c r="OC4" i="14" s="1"/>
  <c r="LM11" i="14"/>
  <c r="LL10" i="14"/>
  <c r="LM10" i="14" s="1"/>
  <c r="BA5" i="14"/>
  <c r="AZ4" i="14"/>
  <c r="BA4" i="14" s="1"/>
  <c r="R4" i="14"/>
  <c r="S4" i="14" s="1"/>
  <c r="EG20" i="14"/>
  <c r="EH20" i="14" s="1"/>
  <c r="EH21" i="14"/>
  <c r="AG22" i="14"/>
  <c r="AH22" i="14" s="1"/>
  <c r="AH20" i="14"/>
  <c r="PK21" i="14"/>
  <c r="PJ20" i="14"/>
  <c r="PK20" i="14" s="1"/>
  <c r="KE21" i="14"/>
  <c r="KD20" i="14"/>
  <c r="KE20" i="14" s="1"/>
  <c r="QB21" i="14"/>
  <c r="QA20" i="14"/>
  <c r="QB20" i="14" s="1"/>
  <c r="KV21" i="14"/>
  <c r="KU20" i="14"/>
  <c r="KV20" i="14" s="1"/>
  <c r="GG21" i="14"/>
  <c r="GF20" i="14"/>
  <c r="GG20" i="14" s="1"/>
  <c r="BA21" i="14"/>
  <c r="AZ20" i="14"/>
  <c r="BA20" i="14" s="1"/>
  <c r="GD22" i="14"/>
  <c r="GE22" i="14" s="1"/>
  <c r="GE20" i="14"/>
  <c r="CS20" i="14"/>
  <c r="CR22" i="14"/>
  <c r="CS22" i="14" s="1"/>
  <c r="FH22" i="14"/>
  <c r="FI22" i="14" s="1"/>
  <c r="FI20" i="14"/>
  <c r="AC20" i="14"/>
  <c r="AB22" i="14"/>
  <c r="AC22" i="14" s="1"/>
  <c r="QG20" i="14"/>
  <c r="QF22" i="14"/>
  <c r="QG22" i="14" s="1"/>
  <c r="OC21" i="14"/>
  <c r="OB20" i="14"/>
  <c r="OC20" i="14" s="1"/>
  <c r="LW20" i="14"/>
  <c r="LV22" i="14"/>
  <c r="LW22" i="14" s="1"/>
  <c r="IW21" i="14"/>
  <c r="IV20" i="14"/>
  <c r="IW20" i="14" s="1"/>
  <c r="OT17" i="14"/>
  <c r="OS16" i="14"/>
  <c r="OT16" i="14" s="1"/>
  <c r="JN17" i="14"/>
  <c r="JM16" i="14"/>
  <c r="JN16" i="14" s="1"/>
  <c r="OC17" i="14"/>
  <c r="OB16" i="14"/>
  <c r="OC16" i="14" s="1"/>
  <c r="IW17" i="14"/>
  <c r="IV16" i="14"/>
  <c r="IW16" i="14" s="1"/>
  <c r="DQ17" i="14"/>
  <c r="DP16" i="14"/>
  <c r="DQ16" i="14" s="1"/>
  <c r="AJ17" i="14"/>
  <c r="AI16" i="14"/>
  <c r="AJ16" i="14" s="1"/>
  <c r="QS14" i="14"/>
  <c r="QR13" i="14"/>
  <c r="QS13" i="14" s="1"/>
  <c r="LM14" i="14"/>
  <c r="LL13" i="14"/>
  <c r="LM13" i="14" s="1"/>
  <c r="GG14" i="14"/>
  <c r="GF13" i="14"/>
  <c r="GG13" i="14" s="1"/>
  <c r="BA14" i="14"/>
  <c r="AZ13" i="14"/>
  <c r="BA13" i="14" s="1"/>
  <c r="RI13" i="14"/>
  <c r="RJ13" i="14" s="1"/>
  <c r="RJ14" i="14"/>
  <c r="MC13" i="14"/>
  <c r="MD13" i="14" s="1"/>
  <c r="MD14" i="14"/>
  <c r="GW13" i="14"/>
  <c r="GX13" i="14" s="1"/>
  <c r="GX14" i="14"/>
  <c r="BQ13" i="14"/>
  <c r="BR13" i="14" s="1"/>
  <c r="BR14" i="14"/>
  <c r="IW9" i="14"/>
  <c r="IV4" i="14"/>
  <c r="IW4" i="14" s="1"/>
  <c r="SA8" i="14"/>
  <c r="RZ4" i="14"/>
  <c r="SA4" i="14" s="1"/>
  <c r="BQ16" i="14"/>
  <c r="BR16" i="14" s="1"/>
  <c r="QS9" i="14"/>
  <c r="QR4" i="14"/>
  <c r="QS4" i="14" s="1"/>
  <c r="LM9" i="14"/>
  <c r="LL4" i="14"/>
  <c r="LM4" i="14" s="1"/>
  <c r="SR11" i="14"/>
  <c r="SQ10" i="14"/>
  <c r="SR10" i="14" s="1"/>
  <c r="NL11" i="14"/>
  <c r="NK10" i="14"/>
  <c r="NL10" i="14" s="1"/>
  <c r="GG9" i="14"/>
  <c r="GF4" i="14"/>
  <c r="GG4" i="14" s="1"/>
  <c r="PK8" i="14"/>
  <c r="PJ4" i="14"/>
  <c r="PK4" i="14" s="1"/>
  <c r="CJ1" i="14"/>
  <c r="QS11" i="14"/>
  <c r="QR10" i="14"/>
  <c r="QS10" i="14" s="1"/>
  <c r="OT21" i="14"/>
  <c r="OS20" i="14"/>
  <c r="OT20" i="14" s="1"/>
  <c r="JN21" i="14"/>
  <c r="JM20" i="14"/>
  <c r="JN20" i="14" s="1"/>
  <c r="CY20" i="14"/>
  <c r="CZ20" i="14" s="1"/>
  <c r="CZ21" i="14"/>
  <c r="BO22" i="14"/>
  <c r="BP22" i="14" s="1"/>
  <c r="BP20" i="14"/>
  <c r="EY21" i="14"/>
  <c r="EX20" i="14"/>
  <c r="EY20" i="14" s="1"/>
  <c r="S21" i="14"/>
  <c r="R20" i="14"/>
  <c r="S20" i="14" s="1"/>
  <c r="CA22" i="14"/>
  <c r="CB22" i="14" s="1"/>
  <c r="CB20" i="14"/>
  <c r="AX22" i="14"/>
  <c r="AY22" i="14" s="1"/>
  <c r="AY20" i="14"/>
  <c r="QS21" i="14"/>
  <c r="QR20" i="14"/>
  <c r="QS20" i="14" s="1"/>
  <c r="OL22" i="14"/>
  <c r="OM22" i="14" s="1"/>
  <c r="OM20" i="14"/>
  <c r="KC20" i="14"/>
  <c r="KB22" i="14"/>
  <c r="KC22" i="14" s="1"/>
  <c r="SR17" i="14"/>
  <c r="SQ16" i="14"/>
  <c r="SR16" i="14" s="1"/>
  <c r="NL17" i="14"/>
  <c r="NK16" i="14"/>
  <c r="NL16" i="14" s="1"/>
  <c r="IF17" i="14"/>
  <c r="IE16" i="14"/>
  <c r="IF16" i="14" s="1"/>
  <c r="RZ16" i="14"/>
  <c r="SA16" i="14" s="1"/>
  <c r="SA17" i="14"/>
  <c r="MU17" i="14"/>
  <c r="MT16" i="14"/>
  <c r="MU16" i="14" s="1"/>
  <c r="HO17" i="14"/>
  <c r="HN16" i="14"/>
  <c r="HO16" i="14" s="1"/>
  <c r="CI17" i="14"/>
  <c r="CH16" i="14"/>
  <c r="CI16" i="14" s="1"/>
  <c r="SR15" i="14"/>
  <c r="SQ13" i="14"/>
  <c r="SR13" i="14" s="1"/>
  <c r="PK14" i="14"/>
  <c r="PJ13" i="14"/>
  <c r="PK13" i="14" s="1"/>
  <c r="KE14" i="14"/>
  <c r="KD13" i="14"/>
  <c r="KE13" i="14" s="1"/>
  <c r="EY14" i="14"/>
  <c r="EX13" i="14"/>
  <c r="EY13" i="14" s="1"/>
  <c r="S14" i="14"/>
  <c r="R13" i="14"/>
  <c r="S13" i="14" s="1"/>
  <c r="QA13" i="14"/>
  <c r="QB13" i="14" s="1"/>
  <c r="QB14" i="14"/>
  <c r="KU13" i="14"/>
  <c r="KV13" i="14" s="1"/>
  <c r="KV14" i="14"/>
  <c r="FO13" i="14"/>
  <c r="FP13" i="14" s="1"/>
  <c r="FP14" i="14"/>
  <c r="DQ11" i="14"/>
  <c r="DP10" i="14"/>
  <c r="DQ10" i="14" s="1"/>
  <c r="PK11" i="14"/>
  <c r="PJ10" i="14"/>
  <c r="PK10" i="14" s="1"/>
  <c r="KE11" i="14"/>
  <c r="KD10" i="14"/>
  <c r="KE10" i="14" s="1"/>
  <c r="EY11" i="14"/>
  <c r="EX10" i="14"/>
  <c r="EY10" i="14" s="1"/>
  <c r="S11" i="14"/>
  <c r="R10" i="14"/>
  <c r="S10" i="14" s="1"/>
  <c r="IW11" i="14"/>
  <c r="IV10" i="14"/>
  <c r="IW10" i="14" s="1"/>
  <c r="BA11" i="14"/>
  <c r="AZ10" i="14"/>
  <c r="BA10" i="14" s="1"/>
  <c r="KE9" i="14"/>
  <c r="KD4" i="14"/>
  <c r="KE4" i="14" s="1"/>
  <c r="DP20" i="12"/>
  <c r="DQ20" i="12" s="1"/>
  <c r="DQ21" i="12"/>
  <c r="HO21" i="12"/>
  <c r="HN20" i="12"/>
  <c r="HO20" i="12" s="1"/>
  <c r="EX20" i="12"/>
  <c r="EY20" i="12" s="1"/>
  <c r="EY21" i="12"/>
  <c r="R20" i="12"/>
  <c r="S20" i="12" s="1"/>
  <c r="S21" i="12"/>
  <c r="PT22" i="12"/>
  <c r="PU22" i="12" s="1"/>
  <c r="PU20" i="12"/>
  <c r="LJ22" i="12"/>
  <c r="LK22" i="12" s="1"/>
  <c r="LK20" i="12"/>
  <c r="BV22" i="12"/>
  <c r="BW22" i="12" s="1"/>
  <c r="BW20" i="12"/>
  <c r="GX21" i="12"/>
  <c r="GW20" i="12"/>
  <c r="GX20" i="12" s="1"/>
  <c r="OC17" i="12"/>
  <c r="OB16" i="12"/>
  <c r="OC16" i="12" s="1"/>
  <c r="IW17" i="12"/>
  <c r="IV16" i="12"/>
  <c r="IW16" i="12" s="1"/>
  <c r="DQ17" i="12"/>
  <c r="DP16" i="12"/>
  <c r="DQ16" i="12" s="1"/>
  <c r="NL17" i="12"/>
  <c r="NK16" i="12"/>
  <c r="NL16" i="12" s="1"/>
  <c r="IF17" i="12"/>
  <c r="IE16" i="12"/>
  <c r="IF16" i="12" s="1"/>
  <c r="CZ17" i="12"/>
  <c r="CY16" i="12"/>
  <c r="CZ16" i="12" s="1"/>
  <c r="AS22" i="12"/>
  <c r="AT22" i="12" s="1"/>
  <c r="AT16" i="12"/>
  <c r="QR13" i="12"/>
  <c r="QS13" i="12" s="1"/>
  <c r="QS14" i="12"/>
  <c r="LL13" i="12"/>
  <c r="LM13" i="12" s="1"/>
  <c r="LM14" i="12"/>
  <c r="GF13" i="12"/>
  <c r="GG13" i="12" s="1"/>
  <c r="GG14" i="12"/>
  <c r="AZ13" i="12"/>
  <c r="BA13" i="12" s="1"/>
  <c r="BA14" i="12"/>
  <c r="JL16" i="12"/>
  <c r="JK22" i="12"/>
  <c r="JL22" i="12" s="1"/>
  <c r="QB14" i="12"/>
  <c r="QA13" i="12"/>
  <c r="QB13" i="12" s="1"/>
  <c r="KV14" i="12"/>
  <c r="KU13" i="12"/>
  <c r="KV13" i="12" s="1"/>
  <c r="FP14" i="12"/>
  <c r="FO13" i="12"/>
  <c r="FP13" i="12" s="1"/>
  <c r="AI13" i="12"/>
  <c r="AJ13" i="12" s="1"/>
  <c r="AJ14" i="12"/>
  <c r="AZ16" i="12"/>
  <c r="BA16" i="12" s="1"/>
  <c r="BA17" i="12"/>
  <c r="OC11" i="12"/>
  <c r="OB10" i="12"/>
  <c r="OC10" i="12" s="1"/>
  <c r="IV10" i="12"/>
  <c r="IW10" i="12" s="1"/>
  <c r="IW11" i="12"/>
  <c r="DP10" i="12"/>
  <c r="DQ10" i="12" s="1"/>
  <c r="DQ11" i="12"/>
  <c r="EH11" i="12"/>
  <c r="EG10" i="12"/>
  <c r="EH10" i="12" s="1"/>
  <c r="OS4" i="12"/>
  <c r="OT4" i="12" s="1"/>
  <c r="OT5" i="12"/>
  <c r="JM4" i="12"/>
  <c r="JN4" i="12" s="1"/>
  <c r="JN5" i="12"/>
  <c r="EG4" i="12"/>
  <c r="EH4" i="12" s="1"/>
  <c r="EH5" i="12"/>
  <c r="BB1" i="12"/>
  <c r="LL4" i="12"/>
  <c r="LM4" i="12" s="1"/>
  <c r="LM5" i="12"/>
  <c r="CH4" i="12"/>
  <c r="CI4" i="12" s="1"/>
  <c r="CI5" i="12"/>
  <c r="CI11" i="12"/>
  <c r="CH10" i="12"/>
  <c r="CI10" i="12" s="1"/>
  <c r="S11" i="12"/>
  <c r="R10" i="12"/>
  <c r="S10" i="12" s="1"/>
  <c r="MT4" i="12"/>
  <c r="MU4" i="12" s="1"/>
  <c r="MU5" i="12"/>
  <c r="AZ4" i="12"/>
  <c r="BA4" i="12" s="1"/>
  <c r="BA5" i="12"/>
  <c r="FY22" i="12"/>
  <c r="FZ22" i="12" s="1"/>
  <c r="FZ16" i="12"/>
  <c r="PK21" i="12"/>
  <c r="PJ20" i="12"/>
  <c r="PK20" i="12" s="1"/>
  <c r="KE21" i="12"/>
  <c r="KD20" i="12"/>
  <c r="KE20" i="12" s="1"/>
  <c r="FO20" i="12"/>
  <c r="FP20" i="12" s="1"/>
  <c r="FP21" i="12"/>
  <c r="AI20" i="12"/>
  <c r="AJ20" i="12" s="1"/>
  <c r="AJ21" i="12"/>
  <c r="MU21" i="12"/>
  <c r="MT20" i="12"/>
  <c r="MU20" i="12" s="1"/>
  <c r="IW21" i="12"/>
  <c r="IV20" i="12"/>
  <c r="IW20" i="12" s="1"/>
  <c r="FM22" i="12"/>
  <c r="FN22" i="12" s="1"/>
  <c r="FN20" i="12"/>
  <c r="AH20" i="12"/>
  <c r="AG22" i="12"/>
  <c r="AH22" i="12" s="1"/>
  <c r="QQ20" i="12"/>
  <c r="QP22" i="12"/>
  <c r="QQ22" i="12" s="1"/>
  <c r="MD21" i="12"/>
  <c r="MC20" i="12"/>
  <c r="MD20" i="12" s="1"/>
  <c r="GQ20" i="12"/>
  <c r="GP22" i="12"/>
  <c r="GQ22" i="12" s="1"/>
  <c r="MT16" i="12"/>
  <c r="MU16" i="12" s="1"/>
  <c r="MU17" i="12"/>
  <c r="HN16" i="12"/>
  <c r="HO16" i="12" s="1"/>
  <c r="HO17" i="12"/>
  <c r="CF22" i="12"/>
  <c r="CG22" i="12" s="1"/>
  <c r="CG20" i="12"/>
  <c r="BQ20" i="12"/>
  <c r="BR20" i="12" s="1"/>
  <c r="BR21" i="12"/>
  <c r="MD17" i="12"/>
  <c r="MC16" i="12"/>
  <c r="MD16" i="12" s="1"/>
  <c r="GX17" i="12"/>
  <c r="GW16" i="12"/>
  <c r="GX16" i="12" s="1"/>
  <c r="BR17" i="12"/>
  <c r="BQ16" i="12"/>
  <c r="BR16" i="12" s="1"/>
  <c r="PJ16" i="12"/>
  <c r="PK16" i="12" s="1"/>
  <c r="PK17" i="12"/>
  <c r="PJ13" i="12"/>
  <c r="PK13" i="12" s="1"/>
  <c r="PK14" i="12"/>
  <c r="KD13" i="12"/>
  <c r="KE13" i="12" s="1"/>
  <c r="KE14" i="12"/>
  <c r="EX13" i="12"/>
  <c r="EY13" i="12" s="1"/>
  <c r="EY14" i="12"/>
  <c r="R13" i="12"/>
  <c r="S13" i="12" s="1"/>
  <c r="S14" i="12"/>
  <c r="OT14" i="12"/>
  <c r="OS13" i="12"/>
  <c r="OT13" i="12" s="1"/>
  <c r="JN14" i="12"/>
  <c r="JM13" i="12"/>
  <c r="JN13" i="12" s="1"/>
  <c r="EH14" i="12"/>
  <c r="EG13" i="12"/>
  <c r="EH13" i="12" s="1"/>
  <c r="SA18" i="12"/>
  <c r="RZ16" i="12"/>
  <c r="SA16" i="12" s="1"/>
  <c r="CH16" i="12"/>
  <c r="CI16" i="12" s="1"/>
  <c r="SA11" i="12"/>
  <c r="RZ10" i="12"/>
  <c r="SA10" i="12" s="1"/>
  <c r="MU11" i="12"/>
  <c r="MT10" i="12"/>
  <c r="MU10" i="12" s="1"/>
  <c r="HN10" i="12"/>
  <c r="HO10" i="12" s="1"/>
  <c r="HO11" i="12"/>
  <c r="NL11" i="12"/>
  <c r="NK10" i="12"/>
  <c r="NL10" i="12" s="1"/>
  <c r="OS10" i="12"/>
  <c r="OT10" i="12" s="1"/>
  <c r="OT11" i="12"/>
  <c r="SQ4" i="12"/>
  <c r="SR4" i="12" s="1"/>
  <c r="SR5" i="12"/>
  <c r="NK4" i="12"/>
  <c r="NL4" i="12" s="1"/>
  <c r="NL5" i="12"/>
  <c r="IE4" i="12"/>
  <c r="IF4" i="12" s="1"/>
  <c r="IF5" i="12"/>
  <c r="CY4" i="12"/>
  <c r="CZ4" i="12" s="1"/>
  <c r="CZ5" i="12"/>
  <c r="IV4" i="12"/>
  <c r="IW4" i="12" s="1"/>
  <c r="IW5" i="12"/>
  <c r="R4" i="12"/>
  <c r="S4" i="12" s="1"/>
  <c r="S5" i="12"/>
  <c r="KD4" i="12"/>
  <c r="KE4" i="12" s="1"/>
  <c r="KE5" i="12"/>
  <c r="IE10" i="12"/>
  <c r="IF10" i="12" s="1"/>
  <c r="AJ11" i="12"/>
  <c r="AI10" i="12"/>
  <c r="AJ10" i="12" s="1"/>
  <c r="QS21" i="12"/>
  <c r="QR20" i="12"/>
  <c r="QS20" i="12" s="1"/>
  <c r="LM21" i="12"/>
  <c r="LL20" i="12"/>
  <c r="LM20" i="12" s="1"/>
  <c r="GG21" i="12"/>
  <c r="GF20" i="12"/>
  <c r="GG20" i="12" s="1"/>
  <c r="AZ20" i="12"/>
  <c r="BA20" i="12" s="1"/>
  <c r="BA21" i="12"/>
  <c r="SJ22" i="12"/>
  <c r="SK22" i="12" s="1"/>
  <c r="SK20" i="12"/>
  <c r="ND22" i="12"/>
  <c r="NE22" i="12" s="1"/>
  <c r="NE20" i="12"/>
  <c r="HX22" i="12"/>
  <c r="HY22" i="12" s="1"/>
  <c r="HY20" i="12"/>
  <c r="SA21" i="12"/>
  <c r="RZ20" i="12"/>
  <c r="SA20" i="12" s="1"/>
  <c r="OC21" i="12"/>
  <c r="OB20" i="12"/>
  <c r="OC20" i="12" s="1"/>
  <c r="HB22" i="12"/>
  <c r="HC22" i="12" s="1"/>
  <c r="HC20" i="12"/>
  <c r="KV21" i="12"/>
  <c r="KU20" i="12"/>
  <c r="KV20" i="12" s="1"/>
  <c r="EG20" i="12"/>
  <c r="EH20" i="12" s="1"/>
  <c r="EH21" i="12"/>
  <c r="RJ21" i="12"/>
  <c r="RI20" i="12"/>
  <c r="RJ20" i="12" s="1"/>
  <c r="LW20" i="12"/>
  <c r="LV22" i="12"/>
  <c r="LW22" i="12" s="1"/>
  <c r="CH20" i="12"/>
  <c r="CI20" i="12" s="1"/>
  <c r="CI21" i="12"/>
  <c r="LM17" i="12"/>
  <c r="LL16" i="12"/>
  <c r="LM16" i="12" s="1"/>
  <c r="GG17" i="12"/>
  <c r="GF16" i="12"/>
  <c r="GG16" i="12" s="1"/>
  <c r="KV17" i="12"/>
  <c r="KU16" i="12"/>
  <c r="KV16" i="12" s="1"/>
  <c r="FP17" i="12"/>
  <c r="FO16" i="12"/>
  <c r="FP16" i="12" s="1"/>
  <c r="AI16" i="12"/>
  <c r="AJ16" i="12" s="1"/>
  <c r="AJ17" i="12"/>
  <c r="OS16" i="12"/>
  <c r="OT16" i="12" s="1"/>
  <c r="OB13" i="12"/>
  <c r="OC13" i="12" s="1"/>
  <c r="OC14" i="12"/>
  <c r="IV13" i="12"/>
  <c r="IW13" i="12" s="1"/>
  <c r="IW14" i="12"/>
  <c r="DP13" i="12"/>
  <c r="DQ13" i="12" s="1"/>
  <c r="DQ14" i="12"/>
  <c r="SR14" i="12"/>
  <c r="SQ13" i="12"/>
  <c r="SR13" i="12" s="1"/>
  <c r="NL14" i="12"/>
  <c r="NK13" i="12"/>
  <c r="NL13" i="12" s="1"/>
  <c r="IF14" i="12"/>
  <c r="IE13" i="12"/>
  <c r="IF13" i="12" s="1"/>
  <c r="CZ14" i="12"/>
  <c r="CY13" i="12"/>
  <c r="CZ13" i="12" s="1"/>
  <c r="QA16" i="12"/>
  <c r="QB16" i="12" s="1"/>
  <c r="R16" i="12"/>
  <c r="S16" i="12" s="1"/>
  <c r="S17" i="12"/>
  <c r="SR11" i="12"/>
  <c r="SQ10" i="12"/>
  <c r="SR10" i="12" s="1"/>
  <c r="QS11" i="12"/>
  <c r="QR10" i="12"/>
  <c r="QS10" i="12" s="1"/>
  <c r="LM11" i="12"/>
  <c r="LL10" i="12"/>
  <c r="LM10" i="12" s="1"/>
  <c r="GF10" i="12"/>
  <c r="GG10" i="12" s="1"/>
  <c r="GG11" i="12"/>
  <c r="JN11" i="12"/>
  <c r="JM10" i="12"/>
  <c r="JN10" i="12" s="1"/>
  <c r="SQ16" i="12"/>
  <c r="SR16" i="12" s="1"/>
  <c r="RI4" i="12"/>
  <c r="RJ4" i="12" s="1"/>
  <c r="RJ5" i="12"/>
  <c r="MC4" i="12"/>
  <c r="MD4" i="12" s="1"/>
  <c r="MD5" i="12"/>
  <c r="GW4" i="12"/>
  <c r="GX4" i="12" s="1"/>
  <c r="GX5" i="12"/>
  <c r="BQ4" i="12"/>
  <c r="BR4" i="12" s="1"/>
  <c r="BR5" i="12"/>
  <c r="SA5" i="12"/>
  <c r="RZ4" i="12"/>
  <c r="SA4" i="12" s="1"/>
  <c r="GF4" i="12"/>
  <c r="GG4" i="12" s="1"/>
  <c r="GG5" i="12"/>
  <c r="FO10" i="12"/>
  <c r="FP10" i="12" s="1"/>
  <c r="BA11" i="12"/>
  <c r="AZ10" i="12"/>
  <c r="BA10" i="12" s="1"/>
  <c r="QS5" i="12"/>
  <c r="QR4" i="12"/>
  <c r="QS4" i="12" s="1"/>
  <c r="HN4" i="12"/>
  <c r="HO4" i="12" s="1"/>
  <c r="HO5" i="12"/>
  <c r="CZ11" i="12"/>
  <c r="CY10" i="12"/>
  <c r="CZ10" i="12" s="1"/>
  <c r="BR11" i="12"/>
  <c r="BQ10" i="12"/>
  <c r="BR10" i="12" s="1"/>
  <c r="OL22" i="12"/>
  <c r="OM22" i="12" s="1"/>
  <c r="OM20" i="12"/>
  <c r="JF22" i="12"/>
  <c r="JG22" i="12" s="1"/>
  <c r="JG20" i="12"/>
  <c r="CY20" i="12"/>
  <c r="CZ20" i="12" s="1"/>
  <c r="CZ21" i="12"/>
  <c r="MH22" i="12"/>
  <c r="MI22" i="12" s="1"/>
  <c r="MI20" i="12"/>
  <c r="QB21" i="12"/>
  <c r="QA20" i="12"/>
  <c r="QB20" i="12" s="1"/>
  <c r="KN22" i="12"/>
  <c r="KO22" i="12" s="1"/>
  <c r="KO20" i="12"/>
  <c r="GE20" i="12"/>
  <c r="GD22" i="12"/>
  <c r="GE22" i="12" s="1"/>
  <c r="EE22" i="12"/>
  <c r="EF22" i="12" s="1"/>
  <c r="RB22" i="12"/>
  <c r="RC22" i="12" s="1"/>
  <c r="RC20" i="12"/>
  <c r="CW22" i="12"/>
  <c r="CX22" i="12" s="1"/>
  <c r="CX20" i="12"/>
  <c r="KD16" i="12"/>
  <c r="KE16" i="12" s="1"/>
  <c r="KE17" i="12"/>
  <c r="EX16" i="12"/>
  <c r="EY16" i="12" s="1"/>
  <c r="EY17" i="12"/>
  <c r="BE22" i="12"/>
  <c r="BF22" i="12" s="1"/>
  <c r="BF20" i="12"/>
  <c r="JN17" i="12"/>
  <c r="JM16" i="12"/>
  <c r="JN16" i="12" s="1"/>
  <c r="EH17" i="12"/>
  <c r="EG16" i="12"/>
  <c r="EH16" i="12" s="1"/>
  <c r="RZ13" i="12"/>
  <c r="SA13" i="12" s="1"/>
  <c r="SA14" i="12"/>
  <c r="MT13" i="12"/>
  <c r="MU13" i="12" s="1"/>
  <c r="MU14" i="12"/>
  <c r="HN13" i="12"/>
  <c r="HO13" i="12" s="1"/>
  <c r="HO14" i="12"/>
  <c r="CH13" i="12"/>
  <c r="CI13" i="12" s="1"/>
  <c r="CI14" i="12"/>
  <c r="RI16" i="12"/>
  <c r="RJ16" i="12" s="1"/>
  <c r="QS18" i="12"/>
  <c r="QR16" i="12"/>
  <c r="QS16" i="12" s="1"/>
  <c r="RJ14" i="12"/>
  <c r="RI13" i="12"/>
  <c r="RJ13" i="12" s="1"/>
  <c r="MD14" i="12"/>
  <c r="MC13" i="12"/>
  <c r="MD13" i="12" s="1"/>
  <c r="GX14" i="12"/>
  <c r="GW13" i="12"/>
  <c r="GX13" i="12" s="1"/>
  <c r="BQ13" i="12"/>
  <c r="BR13" i="12" s="1"/>
  <c r="BR14" i="12"/>
  <c r="RJ11" i="12"/>
  <c r="RI10" i="12"/>
  <c r="RJ10" i="12" s="1"/>
  <c r="PK11" i="12"/>
  <c r="PJ10" i="12"/>
  <c r="PK10" i="12" s="1"/>
  <c r="KD10" i="12"/>
  <c r="KE10" i="12" s="1"/>
  <c r="KE11" i="12"/>
  <c r="EX10" i="12"/>
  <c r="EY10" i="12" s="1"/>
  <c r="EY11" i="12"/>
  <c r="GX11" i="12"/>
  <c r="GW10" i="12"/>
  <c r="GX10" i="12" s="1"/>
  <c r="MD11" i="12"/>
  <c r="MC10" i="12"/>
  <c r="MD10" i="12" s="1"/>
  <c r="QA4" i="12"/>
  <c r="QB4" i="12" s="1"/>
  <c r="QB5" i="12"/>
  <c r="KU4" i="12"/>
  <c r="KV4" i="12" s="1"/>
  <c r="KV5" i="12"/>
  <c r="FO4" i="12"/>
  <c r="FP4" i="12" s="1"/>
  <c r="FP5" i="12"/>
  <c r="AI4" i="12"/>
  <c r="AJ4" i="12" s="1"/>
  <c r="AJ5" i="12"/>
  <c r="PK5" i="12"/>
  <c r="PJ4" i="12"/>
  <c r="PK4" i="12" s="1"/>
  <c r="DP4" i="12"/>
  <c r="DQ4" i="12" s="1"/>
  <c r="DQ5" i="12"/>
  <c r="OB4" i="12"/>
  <c r="OC4" i="12" s="1"/>
  <c r="OC5" i="12"/>
  <c r="EX4" i="12"/>
  <c r="EY4" i="12" s="1"/>
  <c r="EY5" i="12"/>
  <c r="KU10" i="12"/>
  <c r="KV10" i="12" s="1"/>
  <c r="EH21" i="10"/>
  <c r="EG20" i="10"/>
  <c r="EH20" i="10" s="1"/>
  <c r="MU21" i="10"/>
  <c r="MT20" i="10"/>
  <c r="MU20" i="10" s="1"/>
  <c r="HO21" i="10"/>
  <c r="HN20" i="10"/>
  <c r="HO20" i="10" s="1"/>
  <c r="PO22" i="10"/>
  <c r="PP22" i="10" s="1"/>
  <c r="PP20" i="10"/>
  <c r="QS21" i="10"/>
  <c r="QR20" i="10"/>
  <c r="QS20" i="10" s="1"/>
  <c r="AJ18" i="10"/>
  <c r="AI16" i="10"/>
  <c r="AJ16" i="10" s="1"/>
  <c r="OT17" i="10"/>
  <c r="OS16" i="10"/>
  <c r="OT16" i="10" s="1"/>
  <c r="JN17" i="10"/>
  <c r="JM16" i="10"/>
  <c r="JN16" i="10" s="1"/>
  <c r="AS22" i="10"/>
  <c r="AT22" i="10" s="1"/>
  <c r="AT20" i="10"/>
  <c r="JA22" i="10"/>
  <c r="JB22" i="10" s="1"/>
  <c r="JB20" i="10"/>
  <c r="RJ21" i="10"/>
  <c r="RI20" i="10"/>
  <c r="RJ20" i="10" s="1"/>
  <c r="QS17" i="10"/>
  <c r="QR16" i="10"/>
  <c r="QS16" i="10" s="1"/>
  <c r="LM17" i="10"/>
  <c r="LL16" i="10"/>
  <c r="LM16" i="10" s="1"/>
  <c r="CB20" i="10"/>
  <c r="CA22" i="10"/>
  <c r="CB22" i="10" s="1"/>
  <c r="S21" i="10"/>
  <c r="R20" i="10"/>
  <c r="S20" i="10" s="1"/>
  <c r="GX17" i="10"/>
  <c r="GW16" i="10"/>
  <c r="GX16" i="10" s="1"/>
  <c r="SA14" i="10"/>
  <c r="RZ13" i="10"/>
  <c r="SA13" i="10" s="1"/>
  <c r="S17" i="10"/>
  <c r="R16" i="10"/>
  <c r="S16" i="10" s="1"/>
  <c r="LM14" i="10"/>
  <c r="LL13" i="10"/>
  <c r="LM13" i="10" s="1"/>
  <c r="GG14" i="10"/>
  <c r="GF13" i="10"/>
  <c r="GG13" i="10" s="1"/>
  <c r="EG16" i="10"/>
  <c r="EH16" i="10" s="1"/>
  <c r="SR14" i="10"/>
  <c r="SQ13" i="10"/>
  <c r="SR13" i="10" s="1"/>
  <c r="OC14" i="10"/>
  <c r="OB13" i="10"/>
  <c r="OC13" i="10" s="1"/>
  <c r="IW14" i="10"/>
  <c r="IV13" i="10"/>
  <c r="IW13" i="10" s="1"/>
  <c r="DQ14" i="10"/>
  <c r="DP13" i="10"/>
  <c r="DQ13" i="10" s="1"/>
  <c r="QB14" i="10"/>
  <c r="QA13" i="10"/>
  <c r="QB13" i="10" s="1"/>
  <c r="MU14" i="10"/>
  <c r="MT13" i="10"/>
  <c r="MU13" i="10" s="1"/>
  <c r="HO14" i="10"/>
  <c r="HN13" i="10"/>
  <c r="HO13" i="10" s="1"/>
  <c r="CI14" i="10"/>
  <c r="CH13" i="10"/>
  <c r="CI13" i="10" s="1"/>
  <c r="AZ13" i="10"/>
  <c r="BA13" i="10" s="1"/>
  <c r="HN10" i="10"/>
  <c r="HO10" i="10" s="1"/>
  <c r="CI11" i="10"/>
  <c r="CH10" i="10"/>
  <c r="CI10" i="10" s="1"/>
  <c r="KD10" i="10"/>
  <c r="KE10" i="10" s="1"/>
  <c r="BR11" i="10"/>
  <c r="BQ10" i="10"/>
  <c r="BR10" i="10" s="1"/>
  <c r="RJ5" i="10"/>
  <c r="RI4" i="10"/>
  <c r="RJ4" i="10" s="1"/>
  <c r="BB1" i="10"/>
  <c r="GX5" i="10"/>
  <c r="GW4" i="10"/>
  <c r="GX4" i="10" s="1"/>
  <c r="BR5" i="10"/>
  <c r="BQ4" i="10"/>
  <c r="BR4" i="10" s="1"/>
  <c r="SQ4" i="10"/>
  <c r="SR4" i="10" s="1"/>
  <c r="IE4" i="10"/>
  <c r="IF4" i="10" s="1"/>
  <c r="GF4" i="10"/>
  <c r="GG4" i="10" s="1"/>
  <c r="KD4" i="10"/>
  <c r="KE4" i="10" s="1"/>
  <c r="CH4" i="10"/>
  <c r="CI4" i="10" s="1"/>
  <c r="EX4" i="10"/>
  <c r="EY4" i="10" s="1"/>
  <c r="OX22" i="10"/>
  <c r="OY22" i="10" s="1"/>
  <c r="OY20" i="10"/>
  <c r="SE22" i="10"/>
  <c r="SF22" i="10" s="1"/>
  <c r="SF20" i="10"/>
  <c r="QB21" i="10"/>
  <c r="QA20" i="10"/>
  <c r="QB20" i="10" s="1"/>
  <c r="KV21" i="10"/>
  <c r="KU20" i="10"/>
  <c r="KV20" i="10" s="1"/>
  <c r="LM21" i="10"/>
  <c r="LL20" i="10"/>
  <c r="LM20" i="10" s="1"/>
  <c r="CZ21" i="10"/>
  <c r="CY20" i="10"/>
  <c r="CZ20" i="10" s="1"/>
  <c r="SR17" i="10"/>
  <c r="SQ16" i="10"/>
  <c r="SR16" i="10" s="1"/>
  <c r="NL17" i="10"/>
  <c r="NK16" i="10"/>
  <c r="NL16" i="10" s="1"/>
  <c r="IF17" i="10"/>
  <c r="IE16" i="10"/>
  <c r="IF16" i="10" s="1"/>
  <c r="BA21" i="10"/>
  <c r="AZ20" i="10"/>
  <c r="BA20" i="10" s="1"/>
  <c r="LQ22" i="10"/>
  <c r="LR22" i="10" s="1"/>
  <c r="LR20" i="10"/>
  <c r="MD21" i="10"/>
  <c r="MC20" i="10"/>
  <c r="MD20" i="10" s="1"/>
  <c r="GX21" i="10"/>
  <c r="GW20" i="10"/>
  <c r="GX20" i="10" s="1"/>
  <c r="PK17" i="10"/>
  <c r="PJ16" i="10"/>
  <c r="PK16" i="10" s="1"/>
  <c r="KE17" i="10"/>
  <c r="KD16" i="10"/>
  <c r="KE16" i="10" s="1"/>
  <c r="CI21" i="10"/>
  <c r="CH20" i="10"/>
  <c r="CI20" i="10" s="1"/>
  <c r="MD14" i="10"/>
  <c r="MC13" i="10"/>
  <c r="MD13" i="10" s="1"/>
  <c r="GX14" i="10"/>
  <c r="GW13" i="10"/>
  <c r="GX13" i="10" s="1"/>
  <c r="BR14" i="10"/>
  <c r="BQ13" i="10"/>
  <c r="BR13" i="10" s="1"/>
  <c r="OT11" i="10"/>
  <c r="OS10" i="10"/>
  <c r="OT10" i="10" s="1"/>
  <c r="JN11" i="10"/>
  <c r="JM10" i="10"/>
  <c r="JN10" i="10" s="1"/>
  <c r="PK14" i="10"/>
  <c r="PJ13" i="10"/>
  <c r="PK13" i="10" s="1"/>
  <c r="R13" i="10"/>
  <c r="S13" i="10" s="1"/>
  <c r="SR11" i="10"/>
  <c r="SQ10" i="10"/>
  <c r="SR10" i="10" s="1"/>
  <c r="NL11" i="10"/>
  <c r="NK10" i="10"/>
  <c r="NL10" i="10" s="1"/>
  <c r="IF11" i="10"/>
  <c r="IE10" i="10"/>
  <c r="IF10" i="10" s="1"/>
  <c r="CZ11" i="10"/>
  <c r="CY10" i="10"/>
  <c r="CZ10" i="10" s="1"/>
  <c r="IV10" i="10"/>
  <c r="IW10" i="10" s="1"/>
  <c r="EH11" i="10"/>
  <c r="EG10" i="10"/>
  <c r="EH10" i="10" s="1"/>
  <c r="S11" i="10"/>
  <c r="R10" i="10"/>
  <c r="S10" i="10" s="1"/>
  <c r="IW7" i="10"/>
  <c r="IV4" i="10"/>
  <c r="IW4" i="10" s="1"/>
  <c r="SA6" i="10"/>
  <c r="RZ4" i="10"/>
  <c r="SA4" i="10" s="1"/>
  <c r="PK6" i="10"/>
  <c r="PJ4" i="10"/>
  <c r="PK4" i="10" s="1"/>
  <c r="MU6" i="10"/>
  <c r="MT4" i="10"/>
  <c r="MU4" i="10" s="1"/>
  <c r="MD5" i="10"/>
  <c r="MC4" i="10"/>
  <c r="MD4" i="10" s="1"/>
  <c r="QB5" i="10"/>
  <c r="QA4" i="10"/>
  <c r="QB4" i="10" s="1"/>
  <c r="OT5" i="10"/>
  <c r="OS4" i="10"/>
  <c r="OT4" i="10" s="1"/>
  <c r="CZ5" i="10"/>
  <c r="CY4" i="10"/>
  <c r="CZ4" i="10" s="1"/>
  <c r="RN22" i="10"/>
  <c r="RO22" i="10" s="1"/>
  <c r="RO20" i="10"/>
  <c r="PK21" i="10"/>
  <c r="PJ20" i="10"/>
  <c r="PK20" i="10" s="1"/>
  <c r="KE21" i="10"/>
  <c r="KD20" i="10"/>
  <c r="KE20" i="10" s="1"/>
  <c r="SR21" i="10"/>
  <c r="SQ20" i="10"/>
  <c r="SR20" i="10" s="1"/>
  <c r="NP22" i="10"/>
  <c r="NQ22" i="10" s="1"/>
  <c r="NQ20" i="10"/>
  <c r="BR21" i="10"/>
  <c r="BQ20" i="10"/>
  <c r="BR20" i="10" s="1"/>
  <c r="CZ18" i="10"/>
  <c r="CY16" i="10"/>
  <c r="CZ16" i="10" s="1"/>
  <c r="RI16" i="10"/>
  <c r="RJ16" i="10" s="1"/>
  <c r="RJ17" i="10"/>
  <c r="MD17" i="10"/>
  <c r="MC16" i="10"/>
  <c r="MD16" i="10" s="1"/>
  <c r="DQ21" i="10"/>
  <c r="DP20" i="10"/>
  <c r="DQ20" i="10" s="1"/>
  <c r="OG22" i="10"/>
  <c r="OH22" i="10" s="1"/>
  <c r="OH20" i="10"/>
  <c r="OC17" i="10"/>
  <c r="OB16" i="10"/>
  <c r="OC16" i="10" s="1"/>
  <c r="IW17" i="10"/>
  <c r="IV16" i="10"/>
  <c r="IW16" i="10" s="1"/>
  <c r="HO17" i="10"/>
  <c r="HN16" i="10"/>
  <c r="HO16" i="10" s="1"/>
  <c r="BA17" i="10"/>
  <c r="AZ16" i="10"/>
  <c r="BA16" i="10" s="1"/>
  <c r="DP16" i="10"/>
  <c r="DQ16" i="10" s="1"/>
  <c r="QS14" i="10"/>
  <c r="QR13" i="10"/>
  <c r="QS13" i="10" s="1"/>
  <c r="KE14" i="10"/>
  <c r="KD13" i="10"/>
  <c r="KE13" i="10" s="1"/>
  <c r="EY14" i="10"/>
  <c r="EX13" i="10"/>
  <c r="EY13" i="10" s="1"/>
  <c r="MT10" i="10"/>
  <c r="MU10" i="10" s="1"/>
  <c r="DQ11" i="10"/>
  <c r="DP10" i="10"/>
  <c r="DQ10" i="10" s="1"/>
  <c r="PJ10" i="10"/>
  <c r="PK10" i="10" s="1"/>
  <c r="EY11" i="10"/>
  <c r="EX10" i="10"/>
  <c r="EY10" i="10" s="1"/>
  <c r="KV5" i="10"/>
  <c r="KU4" i="10"/>
  <c r="KV4" i="10" s="1"/>
  <c r="EH5" i="10"/>
  <c r="EG4" i="10"/>
  <c r="EH4" i="10" s="1"/>
  <c r="NK4" i="10"/>
  <c r="NL4" i="10" s="1"/>
  <c r="AZ4" i="10"/>
  <c r="BA4" i="10" s="1"/>
  <c r="HN4" i="10"/>
  <c r="HO4" i="10" s="1"/>
  <c r="DP4" i="10"/>
  <c r="DQ4" i="10" s="1"/>
  <c r="R4" i="10"/>
  <c r="S4" i="10" s="1"/>
  <c r="EY21" i="10"/>
  <c r="EX20" i="10"/>
  <c r="EY20" i="10" s="1"/>
  <c r="SA21" i="10"/>
  <c r="RZ20" i="10"/>
  <c r="SA20" i="10" s="1"/>
  <c r="AB22" i="10"/>
  <c r="AC22" i="10" s="1"/>
  <c r="AC20" i="10"/>
  <c r="NL21" i="10"/>
  <c r="NK20" i="10"/>
  <c r="NL20" i="10" s="1"/>
  <c r="IF21" i="10"/>
  <c r="IE20" i="10"/>
  <c r="IF20" i="10" s="1"/>
  <c r="QF22" i="10"/>
  <c r="QG22" i="10" s="1"/>
  <c r="QG20" i="10"/>
  <c r="OC21" i="10"/>
  <c r="OB20" i="10"/>
  <c r="OC20" i="10" s="1"/>
  <c r="IW21" i="10"/>
  <c r="IV20" i="10"/>
  <c r="IW20" i="10" s="1"/>
  <c r="AJ21" i="10"/>
  <c r="AI20" i="10"/>
  <c r="AJ20" i="10" s="1"/>
  <c r="DI22" i="10"/>
  <c r="DJ22" i="10" s="1"/>
  <c r="DJ20" i="10"/>
  <c r="BR18" i="10"/>
  <c r="BQ16" i="10"/>
  <c r="BR16" i="10" s="1"/>
  <c r="QB17" i="10"/>
  <c r="QA16" i="10"/>
  <c r="QB16" i="10" s="1"/>
  <c r="KV17" i="10"/>
  <c r="KU16" i="10"/>
  <c r="KV16" i="10" s="1"/>
  <c r="GK22" i="10"/>
  <c r="GL22" i="10" s="1"/>
  <c r="GL20" i="10"/>
  <c r="QW22" i="10"/>
  <c r="QX22" i="10" s="1"/>
  <c r="QX20" i="10"/>
  <c r="OT21" i="10"/>
  <c r="OS20" i="10"/>
  <c r="OT20" i="10" s="1"/>
  <c r="JN21" i="10"/>
  <c r="JM20" i="10"/>
  <c r="JN20" i="10" s="1"/>
  <c r="SA17" i="10"/>
  <c r="RZ16" i="10"/>
  <c r="SA16" i="10" s="1"/>
  <c r="MU17" i="10"/>
  <c r="MT16" i="10"/>
  <c r="MU16" i="10" s="1"/>
  <c r="GF16" i="10"/>
  <c r="GG16" i="10" s="1"/>
  <c r="GG17" i="10"/>
  <c r="K22" i="10"/>
  <c r="L22" i="10" s="1"/>
  <c r="L20" i="10"/>
  <c r="CH16" i="10"/>
  <c r="CI16" i="10" s="1"/>
  <c r="EY17" i="10"/>
  <c r="EX16" i="10"/>
  <c r="EY16" i="10" s="1"/>
  <c r="NL14" i="10"/>
  <c r="NK13" i="10"/>
  <c r="NL13" i="10" s="1"/>
  <c r="IF14" i="10"/>
  <c r="IE13" i="10"/>
  <c r="IF13" i="10" s="1"/>
  <c r="CZ14" i="10"/>
  <c r="CY13" i="10"/>
  <c r="CZ13" i="10" s="1"/>
  <c r="FO16" i="10"/>
  <c r="FP16" i="10" s="1"/>
  <c r="RJ11" i="10"/>
  <c r="RI10" i="10"/>
  <c r="RJ10" i="10" s="1"/>
  <c r="MD11" i="10"/>
  <c r="MC10" i="10"/>
  <c r="MD10" i="10" s="1"/>
  <c r="RJ14" i="10"/>
  <c r="RI13" i="10"/>
  <c r="RJ13" i="10" s="1"/>
  <c r="KV14" i="10"/>
  <c r="KU13" i="10"/>
  <c r="KV13" i="10" s="1"/>
  <c r="FP14" i="10"/>
  <c r="FO13" i="10"/>
  <c r="FP13" i="10" s="1"/>
  <c r="OT14" i="10"/>
  <c r="OS13" i="10"/>
  <c r="OT13" i="10" s="1"/>
  <c r="JN14" i="10"/>
  <c r="JM13" i="10"/>
  <c r="JN13" i="10" s="1"/>
  <c r="EH14" i="10"/>
  <c r="EG13" i="10"/>
  <c r="EH13" i="10" s="1"/>
  <c r="AJ14" i="10"/>
  <c r="AI13" i="10"/>
  <c r="AJ13" i="10" s="1"/>
  <c r="QB11" i="10"/>
  <c r="QA10" i="10"/>
  <c r="QB10" i="10" s="1"/>
  <c r="KV11" i="10"/>
  <c r="KU10" i="10"/>
  <c r="KV10" i="10" s="1"/>
  <c r="FP11" i="10"/>
  <c r="FO10" i="10"/>
  <c r="FP10" i="10" s="1"/>
  <c r="AJ11" i="10"/>
  <c r="AI10" i="10"/>
  <c r="AJ10" i="10" s="1"/>
  <c r="GX11" i="10"/>
  <c r="GW10" i="10"/>
  <c r="GX10" i="10" s="1"/>
  <c r="QS6" i="10"/>
  <c r="QR4" i="10"/>
  <c r="QS4" i="10" s="1"/>
  <c r="OC6" i="10"/>
  <c r="OB4" i="10"/>
  <c r="OC4" i="10" s="1"/>
  <c r="LM6" i="10"/>
  <c r="LL4" i="10"/>
  <c r="LM4" i="10" s="1"/>
  <c r="JN5" i="10"/>
  <c r="JM4" i="10"/>
  <c r="JN4" i="10" s="1"/>
  <c r="FP5" i="10"/>
  <c r="FO4" i="10"/>
  <c r="FP4" i="10" s="1"/>
  <c r="AJ5" i="10"/>
  <c r="AI4" i="10"/>
  <c r="AJ4" i="10" s="1"/>
  <c r="QB21" i="8"/>
  <c r="QA20" i="8"/>
  <c r="QB20" i="8" s="1"/>
  <c r="KV21" i="8"/>
  <c r="KU20" i="8"/>
  <c r="KV20" i="8" s="1"/>
  <c r="JW22" i="8"/>
  <c r="JX22" i="8" s="1"/>
  <c r="JX20" i="8"/>
  <c r="CR22" i="8"/>
  <c r="CS22" i="8" s="1"/>
  <c r="CS20" i="8"/>
  <c r="MH22" i="8"/>
  <c r="MI22" i="8" s="1"/>
  <c r="MI20" i="8"/>
  <c r="RJ21" i="8"/>
  <c r="RI20" i="8"/>
  <c r="RJ20" i="8" s="1"/>
  <c r="MD21" i="8"/>
  <c r="MC20" i="8"/>
  <c r="MD20" i="8" s="1"/>
  <c r="GX21" i="8"/>
  <c r="GW20" i="8"/>
  <c r="GX20" i="8" s="1"/>
  <c r="CZ21" i="8"/>
  <c r="CY20" i="8"/>
  <c r="CZ20" i="8" s="1"/>
  <c r="EY21" i="8"/>
  <c r="EX20" i="8"/>
  <c r="EY20" i="8" s="1"/>
  <c r="FP21" i="8"/>
  <c r="FO20" i="8"/>
  <c r="FP20" i="8" s="1"/>
  <c r="RJ18" i="8"/>
  <c r="RI16" i="8"/>
  <c r="RJ16" i="8" s="1"/>
  <c r="NL17" i="8"/>
  <c r="NK16" i="8"/>
  <c r="NL16" i="8" s="1"/>
  <c r="IF17" i="8"/>
  <c r="IE16" i="8"/>
  <c r="IF16" i="8" s="1"/>
  <c r="CZ17" i="8"/>
  <c r="CY16" i="8"/>
  <c r="CZ16" i="8" s="1"/>
  <c r="QA13" i="8"/>
  <c r="QB13" i="8" s="1"/>
  <c r="QB14" i="8"/>
  <c r="KU13" i="8"/>
  <c r="KV13" i="8" s="1"/>
  <c r="KV14" i="8"/>
  <c r="FO13" i="8"/>
  <c r="FP13" i="8" s="1"/>
  <c r="FP14" i="8"/>
  <c r="AI13" i="8"/>
  <c r="AJ13" i="8" s="1"/>
  <c r="AJ14" i="8"/>
  <c r="OC17" i="8"/>
  <c r="OB16" i="8"/>
  <c r="OC16" i="8" s="1"/>
  <c r="IW17" i="8"/>
  <c r="IV16" i="8"/>
  <c r="IW16" i="8" s="1"/>
  <c r="DQ17" i="8"/>
  <c r="DP16" i="8"/>
  <c r="DQ16" i="8" s="1"/>
  <c r="QR13" i="8"/>
  <c r="QS13" i="8" s="1"/>
  <c r="QS14" i="8"/>
  <c r="LL13" i="8"/>
  <c r="LM13" i="8" s="1"/>
  <c r="LM14" i="8"/>
  <c r="GF13" i="8"/>
  <c r="GG13" i="8" s="1"/>
  <c r="GG14" i="8"/>
  <c r="AZ13" i="8"/>
  <c r="BA13" i="8" s="1"/>
  <c r="BA14" i="8"/>
  <c r="HO11" i="8"/>
  <c r="HN10" i="8"/>
  <c r="HO10" i="8" s="1"/>
  <c r="GG11" i="8"/>
  <c r="GF10" i="8"/>
  <c r="GG10" i="8" s="1"/>
  <c r="EY11" i="8"/>
  <c r="EX10" i="8"/>
  <c r="EY10" i="8" s="1"/>
  <c r="DQ11" i="8"/>
  <c r="DP10" i="8"/>
  <c r="DQ10" i="8" s="1"/>
  <c r="CI11" i="8"/>
  <c r="CH10" i="8"/>
  <c r="CI10" i="8" s="1"/>
  <c r="BA11" i="8"/>
  <c r="AZ10" i="8"/>
  <c r="BA10" i="8" s="1"/>
  <c r="S11" i="8"/>
  <c r="R10" i="8"/>
  <c r="S10" i="8" s="1"/>
  <c r="OT5" i="8"/>
  <c r="OS4" i="8"/>
  <c r="OT4" i="8" s="1"/>
  <c r="JN5" i="8"/>
  <c r="JM4" i="8"/>
  <c r="JN4" i="8" s="1"/>
  <c r="EH5" i="8"/>
  <c r="EG4" i="8"/>
  <c r="EH4" i="8" s="1"/>
  <c r="PK5" i="8"/>
  <c r="PJ4" i="8"/>
  <c r="PK4" i="8" s="1"/>
  <c r="KE5" i="8"/>
  <c r="KD4" i="8"/>
  <c r="KE4" i="8" s="1"/>
  <c r="EY5" i="8"/>
  <c r="EX4" i="8"/>
  <c r="EY4" i="8" s="1"/>
  <c r="S5" i="8"/>
  <c r="R4" i="8"/>
  <c r="S4" i="8" s="1"/>
  <c r="BJ22" i="8"/>
  <c r="BK22" i="8" s="1"/>
  <c r="BK20" i="8"/>
  <c r="OC21" i="8"/>
  <c r="OB20" i="8"/>
  <c r="OC20" i="8" s="1"/>
  <c r="IW21" i="8"/>
  <c r="IV20" i="8"/>
  <c r="IW20" i="8" s="1"/>
  <c r="PK21" i="8"/>
  <c r="PJ20" i="8"/>
  <c r="PK20" i="8" s="1"/>
  <c r="DI22" i="8"/>
  <c r="DJ22" i="8" s="1"/>
  <c r="DJ20" i="8"/>
  <c r="BR21" i="8"/>
  <c r="BQ20" i="8"/>
  <c r="BR20" i="8" s="1"/>
  <c r="KE21" i="8"/>
  <c r="KD20" i="8"/>
  <c r="KE20" i="8" s="1"/>
  <c r="HO21" i="8"/>
  <c r="HN20" i="8"/>
  <c r="HO20" i="8" s="1"/>
  <c r="K22" i="8"/>
  <c r="L22" i="8" s="1"/>
  <c r="L20" i="8"/>
  <c r="S21" i="8"/>
  <c r="R20" i="8"/>
  <c r="S20" i="8" s="1"/>
  <c r="CA22" i="8"/>
  <c r="CB22" i="8" s="1"/>
  <c r="CB20" i="8"/>
  <c r="AJ21" i="8"/>
  <c r="AI20" i="8"/>
  <c r="AJ20" i="8" s="1"/>
  <c r="MD17" i="8"/>
  <c r="MC16" i="8"/>
  <c r="MD16" i="8" s="1"/>
  <c r="GX17" i="8"/>
  <c r="GW16" i="8"/>
  <c r="GX16" i="8" s="1"/>
  <c r="BR17" i="8"/>
  <c r="BQ16" i="8"/>
  <c r="BR16" i="8" s="1"/>
  <c r="OS13" i="8"/>
  <c r="OT13" i="8" s="1"/>
  <c r="OT14" i="8"/>
  <c r="JM13" i="8"/>
  <c r="JN13" i="8" s="1"/>
  <c r="JN14" i="8"/>
  <c r="EG13" i="8"/>
  <c r="EH13" i="8" s="1"/>
  <c r="EH14" i="8"/>
  <c r="MU17" i="8"/>
  <c r="MT16" i="8"/>
  <c r="MU16" i="8" s="1"/>
  <c r="HO17" i="8"/>
  <c r="HN16" i="8"/>
  <c r="HO16" i="8" s="1"/>
  <c r="CI17" i="8"/>
  <c r="CH16" i="8"/>
  <c r="CI16" i="8" s="1"/>
  <c r="PJ13" i="8"/>
  <c r="PK13" i="8" s="1"/>
  <c r="PK14" i="8"/>
  <c r="KD13" i="8"/>
  <c r="KE13" i="8" s="1"/>
  <c r="KE14" i="8"/>
  <c r="EX13" i="8"/>
  <c r="EY13" i="8" s="1"/>
  <c r="EY14" i="8"/>
  <c r="R13" i="8"/>
  <c r="S13" i="8" s="1"/>
  <c r="S14" i="8"/>
  <c r="SQ10" i="8"/>
  <c r="SR10" i="8" s="1"/>
  <c r="RI10" i="8"/>
  <c r="RJ10" i="8" s="1"/>
  <c r="QA10" i="8"/>
  <c r="QB10" i="8" s="1"/>
  <c r="OS10" i="8"/>
  <c r="OT10" i="8" s="1"/>
  <c r="NK10" i="8"/>
  <c r="NL10" i="8" s="1"/>
  <c r="MC10" i="8"/>
  <c r="MD10" i="8" s="1"/>
  <c r="KU10" i="8"/>
  <c r="KV10" i="8" s="1"/>
  <c r="JM10" i="8"/>
  <c r="JN10" i="8" s="1"/>
  <c r="IE10" i="8"/>
  <c r="IF10" i="8" s="1"/>
  <c r="SR5" i="8"/>
  <c r="SQ4" i="8"/>
  <c r="SR4" i="8" s="1"/>
  <c r="NL5" i="8"/>
  <c r="NK4" i="8"/>
  <c r="NL4" i="8" s="1"/>
  <c r="IF5" i="8"/>
  <c r="IE4" i="8"/>
  <c r="IF4" i="8" s="1"/>
  <c r="CZ5" i="8"/>
  <c r="CY4" i="8"/>
  <c r="CZ4" i="8" s="1"/>
  <c r="OC5" i="8"/>
  <c r="OB4" i="8"/>
  <c r="OC4" i="8" s="1"/>
  <c r="IW5" i="8"/>
  <c r="IV4" i="8"/>
  <c r="IW4" i="8" s="1"/>
  <c r="DQ5" i="8"/>
  <c r="DP4" i="8"/>
  <c r="DQ4" i="8" s="1"/>
  <c r="SR21" i="8"/>
  <c r="SQ20" i="8"/>
  <c r="SR20" i="8" s="1"/>
  <c r="NL21" i="8"/>
  <c r="NK20" i="8"/>
  <c r="NL20" i="8" s="1"/>
  <c r="IF21" i="8"/>
  <c r="IE20" i="8"/>
  <c r="IF20" i="8" s="1"/>
  <c r="FH22" i="8"/>
  <c r="FI22" i="8" s="1"/>
  <c r="FI20" i="8"/>
  <c r="AB22" i="8"/>
  <c r="AC22" i="8" s="1"/>
  <c r="AC20" i="8"/>
  <c r="KN22" i="8"/>
  <c r="KO22" i="8" s="1"/>
  <c r="KO20" i="8"/>
  <c r="OT21" i="8"/>
  <c r="OS20" i="8"/>
  <c r="OT20" i="8" s="1"/>
  <c r="JN21" i="8"/>
  <c r="JM20" i="8"/>
  <c r="JN20" i="8" s="1"/>
  <c r="HB22" i="8"/>
  <c r="HC22" i="8" s="1"/>
  <c r="HC20" i="8"/>
  <c r="EH21" i="8"/>
  <c r="EG20" i="8"/>
  <c r="EH20" i="8" s="1"/>
  <c r="GD22" i="8"/>
  <c r="GE22" i="8" s="1"/>
  <c r="GE20" i="8"/>
  <c r="QS17" i="8"/>
  <c r="QR16" i="8"/>
  <c r="QS16" i="8" s="1"/>
  <c r="KV17" i="8"/>
  <c r="KU16" i="8"/>
  <c r="KV16" i="8" s="1"/>
  <c r="FP17" i="8"/>
  <c r="FO16" i="8"/>
  <c r="FP16" i="8" s="1"/>
  <c r="AJ17" i="8"/>
  <c r="AI16" i="8"/>
  <c r="AJ16" i="8" s="1"/>
  <c r="SR14" i="8"/>
  <c r="SQ13" i="8"/>
  <c r="SR13" i="8" s="1"/>
  <c r="NK13" i="8"/>
  <c r="NL13" i="8" s="1"/>
  <c r="NL14" i="8"/>
  <c r="IE13" i="8"/>
  <c r="IF13" i="8" s="1"/>
  <c r="IF14" i="8"/>
  <c r="CY13" i="8"/>
  <c r="CZ13" i="8" s="1"/>
  <c r="CZ14" i="8"/>
  <c r="LM17" i="8"/>
  <c r="LL16" i="8"/>
  <c r="LM16" i="8" s="1"/>
  <c r="GG17" i="8"/>
  <c r="GF16" i="8"/>
  <c r="GG16" i="8" s="1"/>
  <c r="BA17" i="8"/>
  <c r="AZ16" i="8"/>
  <c r="BA16" i="8" s="1"/>
  <c r="OB13" i="8"/>
  <c r="OC13" i="8" s="1"/>
  <c r="OC14" i="8"/>
  <c r="IV13" i="8"/>
  <c r="IW13" i="8" s="1"/>
  <c r="IW14" i="8"/>
  <c r="DP13" i="8"/>
  <c r="DQ13" i="8" s="1"/>
  <c r="DQ14" i="8"/>
  <c r="GX11" i="8"/>
  <c r="GW10" i="8"/>
  <c r="GX10" i="8" s="1"/>
  <c r="FP11" i="8"/>
  <c r="FO10" i="8"/>
  <c r="FP10" i="8" s="1"/>
  <c r="EH11" i="8"/>
  <c r="EG10" i="8"/>
  <c r="EH10" i="8" s="1"/>
  <c r="CZ11" i="8"/>
  <c r="CY10" i="8"/>
  <c r="CZ10" i="8" s="1"/>
  <c r="BR11" i="8"/>
  <c r="BQ10" i="8"/>
  <c r="BR10" i="8" s="1"/>
  <c r="AJ11" i="8"/>
  <c r="AI10" i="8"/>
  <c r="AJ10" i="8" s="1"/>
  <c r="RJ5" i="8"/>
  <c r="RI4" i="8"/>
  <c r="RJ4" i="8" s="1"/>
  <c r="MD5" i="8"/>
  <c r="MC4" i="8"/>
  <c r="MD4" i="8" s="1"/>
  <c r="GX5" i="8"/>
  <c r="GW4" i="8"/>
  <c r="GX4" i="8" s="1"/>
  <c r="BR5" i="8"/>
  <c r="BQ4" i="8"/>
  <c r="BR4" i="8" s="1"/>
  <c r="SA5" i="8"/>
  <c r="RZ4" i="8"/>
  <c r="SA4" i="8" s="1"/>
  <c r="MU5" i="8"/>
  <c r="MT4" i="8"/>
  <c r="MU4" i="8" s="1"/>
  <c r="HO5" i="8"/>
  <c r="HN4" i="8"/>
  <c r="HO4" i="8" s="1"/>
  <c r="CI5" i="8"/>
  <c r="CH4" i="8"/>
  <c r="CI4" i="8" s="1"/>
  <c r="CJ1" i="8"/>
  <c r="KS22" i="8"/>
  <c r="KT22" i="8" s="1"/>
  <c r="KT20" i="8"/>
  <c r="HG22" i="8"/>
  <c r="HH22" i="8" s="1"/>
  <c r="HH20" i="8"/>
  <c r="DZ22" i="8"/>
  <c r="EA22" i="8" s="1"/>
  <c r="EA20" i="8"/>
  <c r="QS21" i="8"/>
  <c r="QR20" i="8"/>
  <c r="QS20" i="8" s="1"/>
  <c r="LM21" i="8"/>
  <c r="LL20" i="8"/>
  <c r="LM20" i="8" s="1"/>
  <c r="GG21" i="8"/>
  <c r="GF20" i="8"/>
  <c r="GG20" i="8" s="1"/>
  <c r="SA21" i="8"/>
  <c r="RZ20" i="8"/>
  <c r="SA20" i="8" s="1"/>
  <c r="MU21" i="8"/>
  <c r="MT20" i="8"/>
  <c r="MU20" i="8" s="1"/>
  <c r="CI21" i="8"/>
  <c r="CH20" i="8"/>
  <c r="CI20" i="8" s="1"/>
  <c r="HX22" i="8"/>
  <c r="HY22" i="8" s="1"/>
  <c r="HY20" i="8"/>
  <c r="EQ22" i="8"/>
  <c r="ER22" i="8" s="1"/>
  <c r="ER20" i="8"/>
  <c r="AS22" i="8"/>
  <c r="AT22" i="8" s="1"/>
  <c r="AT20" i="8"/>
  <c r="BA21" i="8"/>
  <c r="AZ20" i="8"/>
  <c r="BA20" i="8" s="1"/>
  <c r="SR18" i="8"/>
  <c r="SQ16" i="8"/>
  <c r="SR16" i="8" s="1"/>
  <c r="SA17" i="8"/>
  <c r="RZ16" i="8"/>
  <c r="SA16" i="8" s="1"/>
  <c r="OT17" i="8"/>
  <c r="OS16" i="8"/>
  <c r="OT16" i="8" s="1"/>
  <c r="JN17" i="8"/>
  <c r="JM16" i="8"/>
  <c r="JN16" i="8" s="1"/>
  <c r="EH17" i="8"/>
  <c r="EG16" i="8"/>
  <c r="EH16" i="8" s="1"/>
  <c r="RJ14" i="8"/>
  <c r="RI13" i="8"/>
  <c r="RJ13" i="8" s="1"/>
  <c r="MC13" i="8"/>
  <c r="MD13" i="8" s="1"/>
  <c r="MD14" i="8"/>
  <c r="GW13" i="8"/>
  <c r="GX13" i="8" s="1"/>
  <c r="GX14" i="8"/>
  <c r="BQ13" i="8"/>
  <c r="BR13" i="8" s="1"/>
  <c r="BR14" i="8"/>
  <c r="QA16" i="8"/>
  <c r="QB16" i="8" s="1"/>
  <c r="QB17" i="8"/>
  <c r="PK17" i="8"/>
  <c r="PJ16" i="8"/>
  <c r="PK16" i="8" s="1"/>
  <c r="KE17" i="8"/>
  <c r="KD16" i="8"/>
  <c r="KE16" i="8" s="1"/>
  <c r="EY17" i="8"/>
  <c r="EX16" i="8"/>
  <c r="EY16" i="8" s="1"/>
  <c r="S17" i="8"/>
  <c r="R16" i="8"/>
  <c r="S16" i="8" s="1"/>
  <c r="RZ13" i="8"/>
  <c r="SA13" i="8" s="1"/>
  <c r="SA14" i="8"/>
  <c r="MT13" i="8"/>
  <c r="MU13" i="8" s="1"/>
  <c r="MU14" i="8"/>
  <c r="HN13" i="8"/>
  <c r="HO13" i="8" s="1"/>
  <c r="HO14" i="8"/>
  <c r="CH13" i="8"/>
  <c r="CI13" i="8" s="1"/>
  <c r="CI14" i="8"/>
  <c r="RZ10" i="8"/>
  <c r="SA10" i="8" s="1"/>
  <c r="QR10" i="8"/>
  <c r="QS10" i="8" s="1"/>
  <c r="PJ10" i="8"/>
  <c r="PK10" i="8" s="1"/>
  <c r="OB10" i="8"/>
  <c r="OC10" i="8" s="1"/>
  <c r="MT10" i="8"/>
  <c r="MU10" i="8" s="1"/>
  <c r="LL10" i="8"/>
  <c r="LM10" i="8" s="1"/>
  <c r="KD10" i="8"/>
  <c r="KE10" i="8" s="1"/>
  <c r="IV10" i="8"/>
  <c r="IW10" i="8" s="1"/>
  <c r="QB5" i="8"/>
  <c r="QA4" i="8"/>
  <c r="QB4" i="8" s="1"/>
  <c r="KV5" i="8"/>
  <c r="KU4" i="8"/>
  <c r="KV4" i="8" s="1"/>
  <c r="FP5" i="8"/>
  <c r="FO4" i="8"/>
  <c r="FP4" i="8" s="1"/>
  <c r="AJ5" i="8"/>
  <c r="AI4" i="8"/>
  <c r="AJ4" i="8" s="1"/>
  <c r="QS5" i="8"/>
  <c r="QR4" i="8"/>
  <c r="QS4" i="8" s="1"/>
  <c r="LM5" i="8"/>
  <c r="LL4" i="8"/>
  <c r="LM4" i="8" s="1"/>
  <c r="GG5" i="8"/>
  <c r="GF4" i="8"/>
  <c r="GG4" i="8" s="1"/>
  <c r="BA5" i="8"/>
  <c r="AZ4" i="8"/>
  <c r="BA4" i="8" s="1"/>
  <c r="SR5" i="2"/>
  <c r="SR17" i="2"/>
  <c r="SQ16" i="2"/>
  <c r="SR16" i="2" s="1"/>
  <c r="SJ4" i="2"/>
  <c r="SK4" i="2" s="1"/>
  <c r="SQ7" i="2"/>
  <c r="SR7" i="2" s="1"/>
  <c r="SQ11" i="2"/>
  <c r="SQ15" i="2"/>
  <c r="SR15" i="2" s="1"/>
  <c r="SJ16" i="2"/>
  <c r="SK16" i="2" s="1"/>
  <c r="SQ19" i="2"/>
  <c r="SR19" i="2" s="1"/>
  <c r="SQ21" i="2"/>
  <c r="SJ22" i="2"/>
  <c r="SK22" i="2" s="1"/>
  <c r="SK5" i="2"/>
  <c r="SK6" i="2"/>
  <c r="SK8" i="2"/>
  <c r="SK9" i="2"/>
  <c r="SK11" i="2"/>
  <c r="SK12" i="2"/>
  <c r="SK14" i="2"/>
  <c r="SK17" i="2"/>
  <c r="SK18" i="2"/>
  <c r="SQ14" i="2"/>
  <c r="SE4" i="2"/>
  <c r="SF4" i="2" s="1"/>
  <c r="SE10" i="2"/>
  <c r="SF10" i="2" s="1"/>
  <c r="SE13" i="2"/>
  <c r="SF13" i="2" s="1"/>
  <c r="SO16" i="2"/>
  <c r="SP16" i="2" s="1"/>
  <c r="SO20" i="2"/>
  <c r="RZ5" i="2"/>
  <c r="RZ6" i="2"/>
  <c r="SA6" i="2" s="1"/>
  <c r="RZ7" i="2"/>
  <c r="SA7" i="2" s="1"/>
  <c r="RZ8" i="2"/>
  <c r="SA8" i="2" s="1"/>
  <c r="RZ9" i="2"/>
  <c r="SA9" i="2" s="1"/>
  <c r="RZ11" i="2"/>
  <c r="RZ12" i="2"/>
  <c r="SA12" i="2" s="1"/>
  <c r="RZ14" i="2"/>
  <c r="RZ15" i="2"/>
  <c r="SA15" i="2" s="1"/>
  <c r="RZ17" i="2"/>
  <c r="RZ18" i="2"/>
  <c r="SA18" i="2" s="1"/>
  <c r="RZ19" i="2"/>
  <c r="SA19" i="2" s="1"/>
  <c r="RZ21" i="2"/>
  <c r="RS22" i="2"/>
  <c r="RT22" i="2" s="1"/>
  <c r="RN16" i="2"/>
  <c r="RO16" i="2" s="1"/>
  <c r="RN22" i="2"/>
  <c r="RO22" i="2" s="1"/>
  <c r="RX22" i="2"/>
  <c r="RY22" i="2" s="1"/>
  <c r="RN4" i="2"/>
  <c r="RO4" i="2" s="1"/>
  <c r="RN10" i="2"/>
  <c r="RO10" i="2" s="1"/>
  <c r="RB4" i="2"/>
  <c r="RC4" i="2" s="1"/>
  <c r="RI5" i="2"/>
  <c r="RI7" i="2"/>
  <c r="RJ7" i="2" s="1"/>
  <c r="RI8" i="2"/>
  <c r="RJ8" i="2" s="1"/>
  <c r="RI9" i="2"/>
  <c r="RJ9" i="2" s="1"/>
  <c r="RI11" i="2"/>
  <c r="RI12" i="2"/>
  <c r="RJ12" i="2" s="1"/>
  <c r="RB13" i="2"/>
  <c r="RC13" i="2" s="1"/>
  <c r="RI15" i="2"/>
  <c r="RJ15" i="2" s="1"/>
  <c r="RB16" i="2"/>
  <c r="RC16" i="2" s="1"/>
  <c r="RI17" i="2"/>
  <c r="RI18" i="2"/>
  <c r="RJ18" i="2" s="1"/>
  <c r="RC6" i="2"/>
  <c r="QW16" i="2"/>
  <c r="QX16" i="2" s="1"/>
  <c r="RG22" i="2"/>
  <c r="RH22" i="2" s="1"/>
  <c r="RI14" i="2"/>
  <c r="RI19" i="2"/>
  <c r="RJ19" i="2" s="1"/>
  <c r="RB20" i="2"/>
  <c r="RI21" i="2"/>
  <c r="QW4" i="2"/>
  <c r="QX4" i="2" s="1"/>
  <c r="QW10" i="2"/>
  <c r="QX10" i="2" s="1"/>
  <c r="QW13" i="2"/>
  <c r="QX13" i="2" s="1"/>
  <c r="QS5" i="2"/>
  <c r="QK4" i="2"/>
  <c r="QL4" i="2" s="1"/>
  <c r="QR6" i="2"/>
  <c r="QS6" i="2" s="1"/>
  <c r="QR8" i="2"/>
  <c r="QS8" i="2" s="1"/>
  <c r="QR9" i="2"/>
  <c r="QS9" i="2" s="1"/>
  <c r="QR11" i="2"/>
  <c r="QR12" i="2"/>
  <c r="QS12" i="2" s="1"/>
  <c r="QR14" i="2"/>
  <c r="QR15" i="2"/>
  <c r="QS15" i="2" s="1"/>
  <c r="QR17" i="2"/>
  <c r="QR18" i="2"/>
  <c r="QS18" i="2" s="1"/>
  <c r="QR19" i="2"/>
  <c r="QS19" i="2" s="1"/>
  <c r="QR21" i="2"/>
  <c r="QK22" i="2"/>
  <c r="QL22" i="2" s="1"/>
  <c r="QL5" i="2"/>
  <c r="QL7" i="2"/>
  <c r="QP22" i="2"/>
  <c r="QQ22" i="2" s="1"/>
  <c r="QF4" i="2"/>
  <c r="QG4" i="2" s="1"/>
  <c r="QF10" i="2"/>
  <c r="QG10" i="2" s="1"/>
  <c r="QF13" i="2"/>
  <c r="QG13" i="2" s="1"/>
  <c r="QF16" i="2"/>
  <c r="QG16" i="2" s="1"/>
  <c r="PT4" i="2"/>
  <c r="PU4" i="2" s="1"/>
  <c r="QA6" i="2"/>
  <c r="QB6" i="2" s="1"/>
  <c r="QA8" i="2"/>
  <c r="QB8" i="2" s="1"/>
  <c r="QA11" i="2"/>
  <c r="QA15" i="2"/>
  <c r="QB15" i="2" s="1"/>
  <c r="PT16" i="2"/>
  <c r="PU16" i="2" s="1"/>
  <c r="QA18" i="2"/>
  <c r="QB18" i="2" s="1"/>
  <c r="QA19" i="2"/>
  <c r="QB19" i="2" s="1"/>
  <c r="QA21" i="2"/>
  <c r="PT22" i="2"/>
  <c r="PU22" i="2" s="1"/>
  <c r="PY4" i="2"/>
  <c r="PZ4" i="2" s="1"/>
  <c r="QA5" i="2"/>
  <c r="QA7" i="2"/>
  <c r="QB7" i="2" s="1"/>
  <c r="QA9" i="2"/>
  <c r="QB9" i="2" s="1"/>
  <c r="PT10" i="2"/>
  <c r="PU10" i="2" s="1"/>
  <c r="QA12" i="2"/>
  <c r="QB12" i="2" s="1"/>
  <c r="PT13" i="2"/>
  <c r="PU13" i="2" s="1"/>
  <c r="QA14" i="2"/>
  <c r="QA17" i="2"/>
  <c r="PO4" i="2"/>
  <c r="PP4" i="2" s="1"/>
  <c r="PO10" i="2"/>
  <c r="PP10" i="2" s="1"/>
  <c r="PO13" i="2"/>
  <c r="PP13" i="2" s="1"/>
  <c r="PO16" i="2"/>
  <c r="PP16" i="2" s="1"/>
  <c r="PO22" i="2"/>
  <c r="PP22" i="2" s="1"/>
  <c r="PY22" i="2"/>
  <c r="PZ22" i="2" s="1"/>
  <c r="PK11" i="2"/>
  <c r="PK14" i="2"/>
  <c r="PJ13" i="2"/>
  <c r="PK13" i="2" s="1"/>
  <c r="PK17" i="2"/>
  <c r="PJ5" i="2"/>
  <c r="PJ7" i="2"/>
  <c r="PK7" i="2" s="1"/>
  <c r="PJ9" i="2"/>
  <c r="PK9" i="2" s="1"/>
  <c r="PC10" i="2"/>
  <c r="PD10" i="2" s="1"/>
  <c r="PJ12" i="2"/>
  <c r="PK12" i="2" s="1"/>
  <c r="PC13" i="2"/>
  <c r="PD13" i="2" s="1"/>
  <c r="PJ15" i="2"/>
  <c r="PK15" i="2" s="1"/>
  <c r="PC16" i="2"/>
  <c r="PD16" i="2" s="1"/>
  <c r="PJ19" i="2"/>
  <c r="PK19" i="2" s="1"/>
  <c r="PC20" i="2"/>
  <c r="PJ21" i="2"/>
  <c r="PD8" i="2"/>
  <c r="PD11" i="2"/>
  <c r="PD14" i="2"/>
  <c r="PD17" i="2"/>
  <c r="PD18" i="2"/>
  <c r="PC4" i="2"/>
  <c r="PD4" i="2" s="1"/>
  <c r="PJ6" i="2"/>
  <c r="PK6" i="2" s="1"/>
  <c r="OX4" i="2"/>
  <c r="OY4" i="2" s="1"/>
  <c r="OX22" i="2"/>
  <c r="OY22" i="2" s="1"/>
  <c r="PH22" i="2"/>
  <c r="PI22" i="2" s="1"/>
  <c r="OS5" i="2"/>
  <c r="OS6" i="2"/>
  <c r="OT6" i="2" s="1"/>
  <c r="OS7" i="2"/>
  <c r="OT7" i="2" s="1"/>
  <c r="OS8" i="2"/>
  <c r="OT8" i="2" s="1"/>
  <c r="OS9" i="2"/>
  <c r="OT9" i="2" s="1"/>
  <c r="OM14" i="2"/>
  <c r="OS14" i="2"/>
  <c r="OS19" i="2"/>
  <c r="OT19" i="2" s="1"/>
  <c r="OL20" i="2"/>
  <c r="OG20" i="2"/>
  <c r="OS15" i="2"/>
  <c r="OT15" i="2" s="1"/>
  <c r="OL16" i="2"/>
  <c r="OM16" i="2" s="1"/>
  <c r="OS17" i="2"/>
  <c r="OS18" i="2"/>
  <c r="OT18" i="2" s="1"/>
  <c r="OS21" i="2"/>
  <c r="OG4" i="2"/>
  <c r="OH4" i="2" s="1"/>
  <c r="OG10" i="2"/>
  <c r="OH10" i="2" s="1"/>
  <c r="OG13" i="2"/>
  <c r="OH13" i="2" s="1"/>
  <c r="OQ16" i="2"/>
  <c r="OR16" i="2" s="1"/>
  <c r="OB5" i="2"/>
  <c r="OB6" i="2"/>
  <c r="OC6" i="2" s="1"/>
  <c r="OB7" i="2"/>
  <c r="OC7" i="2" s="1"/>
  <c r="OB8" i="2"/>
  <c r="OC8" i="2" s="1"/>
  <c r="OB9" i="2"/>
  <c r="OC9" i="2" s="1"/>
  <c r="OB11" i="2"/>
  <c r="OB12" i="2"/>
  <c r="OC12" i="2" s="1"/>
  <c r="OB14" i="2"/>
  <c r="OB15" i="2"/>
  <c r="OC15" i="2" s="1"/>
  <c r="OB17" i="2"/>
  <c r="OB18" i="2"/>
  <c r="OC18" i="2" s="1"/>
  <c r="OB19" i="2"/>
  <c r="OC19" i="2" s="1"/>
  <c r="OB21" i="2"/>
  <c r="NU22" i="2"/>
  <c r="NV22" i="2" s="1"/>
  <c r="NZ22" i="2"/>
  <c r="OA22" i="2" s="1"/>
  <c r="NP4" i="2"/>
  <c r="NQ4" i="2" s="1"/>
  <c r="NP13" i="2"/>
  <c r="NQ13" i="2" s="1"/>
  <c r="NP16" i="2"/>
  <c r="NQ16" i="2" s="1"/>
  <c r="NL14" i="2"/>
  <c r="NK13" i="2"/>
  <c r="NL13" i="2" s="1"/>
  <c r="NL17" i="2"/>
  <c r="NK16" i="2"/>
  <c r="NL16" i="2" s="1"/>
  <c r="NL21" i="2"/>
  <c r="NK20" i="2"/>
  <c r="NL20" i="2" s="1"/>
  <c r="NK5" i="2"/>
  <c r="NK6" i="2"/>
  <c r="NL6" i="2" s="1"/>
  <c r="NK7" i="2"/>
  <c r="NL7" i="2" s="1"/>
  <c r="NK8" i="2"/>
  <c r="NL8" i="2" s="1"/>
  <c r="NK9" i="2"/>
  <c r="NL9" i="2" s="1"/>
  <c r="NK11" i="2"/>
  <c r="NK12" i="2"/>
  <c r="NL12" i="2" s="1"/>
  <c r="ND22" i="2"/>
  <c r="NE22" i="2" s="1"/>
  <c r="MY10" i="2"/>
  <c r="MZ10" i="2" s="1"/>
  <c r="MY4" i="2"/>
  <c r="MZ4" i="2" s="1"/>
  <c r="MU5" i="2"/>
  <c r="MU14" i="2"/>
  <c r="MT13" i="2"/>
  <c r="MU13" i="2" s="1"/>
  <c r="MU17" i="2"/>
  <c r="MT7" i="2"/>
  <c r="MU7" i="2" s="1"/>
  <c r="MT8" i="2"/>
  <c r="MU8" i="2" s="1"/>
  <c r="MT12" i="2"/>
  <c r="MU12" i="2" s="1"/>
  <c r="MM16" i="2"/>
  <c r="MN16" i="2" s="1"/>
  <c r="MT18" i="2"/>
  <c r="MU18" i="2" s="1"/>
  <c r="MT19" i="2"/>
  <c r="MU19" i="2" s="1"/>
  <c r="MT21" i="2"/>
  <c r="MN5" i="2"/>
  <c r="MN6" i="2"/>
  <c r="MN9" i="2"/>
  <c r="MN11" i="2"/>
  <c r="MN14" i="2"/>
  <c r="MN15" i="2"/>
  <c r="MN17" i="2"/>
  <c r="MM4" i="2"/>
  <c r="MN4" i="2" s="1"/>
  <c r="MT11" i="2"/>
  <c r="MH4" i="2"/>
  <c r="MI4" i="2" s="1"/>
  <c r="MH10" i="2"/>
  <c r="MI10" i="2" s="1"/>
  <c r="MH13" i="2"/>
  <c r="MI13" i="2" s="1"/>
  <c r="MH16" i="2"/>
  <c r="MI16" i="2" s="1"/>
  <c r="MR20" i="2"/>
  <c r="KU5" i="2"/>
  <c r="KU6" i="2"/>
  <c r="KV6" i="2" s="1"/>
  <c r="KU7" i="2"/>
  <c r="KV7" i="2" s="1"/>
  <c r="KU8" i="2"/>
  <c r="KV8" i="2" s="1"/>
  <c r="KU9" i="2"/>
  <c r="KV9" i="2" s="1"/>
  <c r="KU11" i="2"/>
  <c r="KU12" i="2"/>
  <c r="KV12" i="2" s="1"/>
  <c r="KU14" i="2"/>
  <c r="KU15" i="2"/>
  <c r="KV15" i="2" s="1"/>
  <c r="KU17" i="2"/>
  <c r="KU18" i="2"/>
  <c r="KV18" i="2" s="1"/>
  <c r="KU19" i="2"/>
  <c r="KV19" i="2" s="1"/>
  <c r="KU21" i="2"/>
  <c r="KN22" i="2"/>
  <c r="KO22" i="2" s="1"/>
  <c r="KI4" i="2"/>
  <c r="KJ4" i="2" s="1"/>
  <c r="KI10" i="2"/>
  <c r="KJ10" i="2" s="1"/>
  <c r="KS22" i="2"/>
  <c r="KT22" i="2" s="1"/>
  <c r="KI13" i="2"/>
  <c r="KJ13" i="2" s="1"/>
  <c r="KD5" i="2"/>
  <c r="KD6" i="2"/>
  <c r="KE6" i="2" s="1"/>
  <c r="KD7" i="2"/>
  <c r="KE7" i="2" s="1"/>
  <c r="KD8" i="2"/>
  <c r="KE8" i="2" s="1"/>
  <c r="KD9" i="2"/>
  <c r="KE9" i="2" s="1"/>
  <c r="KD11" i="2"/>
  <c r="KD12" i="2"/>
  <c r="KE12" i="2" s="1"/>
  <c r="KD14" i="2"/>
  <c r="KD15" i="2"/>
  <c r="KE15" i="2" s="1"/>
  <c r="KD17" i="2"/>
  <c r="KD18" i="2"/>
  <c r="KE18" i="2" s="1"/>
  <c r="KD19" i="2"/>
  <c r="KE19" i="2" s="1"/>
  <c r="KD21" i="2"/>
  <c r="JW22" i="2"/>
  <c r="JX22" i="2" s="1"/>
  <c r="KB22" i="2"/>
  <c r="KC22" i="2" s="1"/>
  <c r="JR4" i="2"/>
  <c r="JS4" i="2" s="1"/>
  <c r="JR10" i="2"/>
  <c r="JS10" i="2" s="1"/>
  <c r="JR16" i="2"/>
  <c r="JS16" i="2" s="1"/>
  <c r="JN11" i="2"/>
  <c r="JN5" i="2"/>
  <c r="JM9" i="2"/>
  <c r="JN9" i="2" s="1"/>
  <c r="JF10" i="2"/>
  <c r="JG10" i="2" s="1"/>
  <c r="JM12" i="2"/>
  <c r="JN12" i="2" s="1"/>
  <c r="JM14" i="2"/>
  <c r="JM15" i="2"/>
  <c r="JN15" i="2" s="1"/>
  <c r="JM17" i="2"/>
  <c r="JM18" i="2"/>
  <c r="JN18" i="2" s="1"/>
  <c r="JM19" i="2"/>
  <c r="JN19" i="2" s="1"/>
  <c r="JM21" i="2"/>
  <c r="JG5" i="2"/>
  <c r="JG6" i="2"/>
  <c r="JG7" i="2"/>
  <c r="JG8" i="2"/>
  <c r="JG11" i="2"/>
  <c r="JF4" i="2"/>
  <c r="JG4" i="2" s="1"/>
  <c r="JK22" i="2"/>
  <c r="JL22" i="2" s="1"/>
  <c r="JA4" i="2"/>
  <c r="JB4" i="2" s="1"/>
  <c r="JA10" i="2"/>
  <c r="JB10" i="2" s="1"/>
  <c r="JA13" i="2"/>
  <c r="JB13" i="2" s="1"/>
  <c r="JA16" i="2"/>
  <c r="JB16" i="2" s="1"/>
  <c r="IV5" i="2"/>
  <c r="IV6" i="2"/>
  <c r="IW6" i="2" s="1"/>
  <c r="IV7" i="2"/>
  <c r="IW7" i="2" s="1"/>
  <c r="IV8" i="2"/>
  <c r="IW8" i="2" s="1"/>
  <c r="IV9" i="2"/>
  <c r="IW9" i="2" s="1"/>
  <c r="IV11" i="2"/>
  <c r="IV12" i="2"/>
  <c r="IW12" i="2" s="1"/>
  <c r="IV14" i="2"/>
  <c r="IV15" i="2"/>
  <c r="IW15" i="2" s="1"/>
  <c r="IV17" i="2"/>
  <c r="IV18" i="2"/>
  <c r="IW18" i="2" s="1"/>
  <c r="IV19" i="2"/>
  <c r="IW19" i="2" s="1"/>
  <c r="IV21" i="2"/>
  <c r="IO22" i="2"/>
  <c r="IP22" i="2" s="1"/>
  <c r="IJ13" i="2"/>
  <c r="IK13" i="2" s="1"/>
  <c r="IJ16" i="2"/>
  <c r="IK16" i="2" s="1"/>
  <c r="IJ4" i="2"/>
  <c r="IK4" i="2" s="1"/>
  <c r="IT10" i="2"/>
  <c r="IU10" i="2" s="1"/>
  <c r="IF11" i="2"/>
  <c r="IE10" i="2"/>
  <c r="IF10" i="2" s="1"/>
  <c r="IF17" i="2"/>
  <c r="IE6" i="2"/>
  <c r="IF6" i="2" s="1"/>
  <c r="IE9" i="2"/>
  <c r="IF9" i="2" s="1"/>
  <c r="HX10" i="2"/>
  <c r="HY10" i="2" s="1"/>
  <c r="IE18" i="2"/>
  <c r="IF18" i="2" s="1"/>
  <c r="IE19" i="2"/>
  <c r="IF19" i="2" s="1"/>
  <c r="IE21" i="2"/>
  <c r="HY5" i="2"/>
  <c r="HY7" i="2"/>
  <c r="HY8" i="2"/>
  <c r="HY11" i="2"/>
  <c r="HY12" i="2"/>
  <c r="HY14" i="2"/>
  <c r="HY15" i="2"/>
  <c r="HY17" i="2"/>
  <c r="IE5" i="2"/>
  <c r="IE14" i="2"/>
  <c r="HX16" i="2"/>
  <c r="HY16" i="2" s="1"/>
  <c r="HS16" i="2"/>
  <c r="HT16" i="2" s="1"/>
  <c r="HS22" i="2"/>
  <c r="HT22" i="2" s="1"/>
  <c r="IC22" i="2"/>
  <c r="ID22" i="2" s="1"/>
  <c r="HS4" i="2"/>
  <c r="HT4" i="2" s="1"/>
  <c r="HS13" i="2"/>
  <c r="HT13" i="2" s="1"/>
  <c r="HN5" i="2"/>
  <c r="HN6" i="2"/>
  <c r="HO6" i="2" s="1"/>
  <c r="HN7" i="2"/>
  <c r="HO7" i="2" s="1"/>
  <c r="HN8" i="2"/>
  <c r="HO8" i="2" s="1"/>
  <c r="HN9" i="2"/>
  <c r="HO9" i="2" s="1"/>
  <c r="HN11" i="2"/>
  <c r="HN12" i="2"/>
  <c r="HO12" i="2" s="1"/>
  <c r="HN14" i="2"/>
  <c r="HN15" i="2"/>
  <c r="HO15" i="2" s="1"/>
  <c r="HN17" i="2"/>
  <c r="HN18" i="2"/>
  <c r="HO18" i="2" s="1"/>
  <c r="HN19" i="2"/>
  <c r="HO19" i="2" s="1"/>
  <c r="HN21" i="2"/>
  <c r="HG22" i="2"/>
  <c r="HH22" i="2" s="1"/>
  <c r="HL22" i="2"/>
  <c r="HM22" i="2" s="1"/>
  <c r="HB4" i="2"/>
  <c r="HC4" i="2" s="1"/>
  <c r="HB10" i="2"/>
  <c r="HC10" i="2" s="1"/>
  <c r="HB13" i="2"/>
  <c r="HC13" i="2" s="1"/>
  <c r="HB16" i="2"/>
  <c r="HC16" i="2" s="1"/>
  <c r="GW5" i="2"/>
  <c r="GW6" i="2"/>
  <c r="GX6" i="2" s="1"/>
  <c r="GW7" i="2"/>
  <c r="GX7" i="2" s="1"/>
  <c r="GW8" i="2"/>
  <c r="GX8" i="2" s="1"/>
  <c r="GW9" i="2"/>
  <c r="GX9" i="2" s="1"/>
  <c r="GW11" i="2"/>
  <c r="GW12" i="2"/>
  <c r="GX12" i="2" s="1"/>
  <c r="GW14" i="2"/>
  <c r="GW15" i="2"/>
  <c r="GX15" i="2" s="1"/>
  <c r="GW17" i="2"/>
  <c r="GW18" i="2"/>
  <c r="GX18" i="2" s="1"/>
  <c r="GW19" i="2"/>
  <c r="GX19" i="2" s="1"/>
  <c r="GW21" i="2"/>
  <c r="GP22" i="2"/>
  <c r="GQ22" i="2" s="1"/>
  <c r="GQ5" i="2"/>
  <c r="GK4" i="2"/>
  <c r="GL4" i="2" s="1"/>
  <c r="GK10" i="2"/>
  <c r="GL10" i="2" s="1"/>
  <c r="GK13" i="2"/>
  <c r="GL13" i="2" s="1"/>
  <c r="GU16" i="2"/>
  <c r="GV16" i="2" s="1"/>
  <c r="GK22" i="2"/>
  <c r="GL22" i="2" s="1"/>
  <c r="GU22" i="2"/>
  <c r="GV22" i="2" s="1"/>
  <c r="GF5" i="2"/>
  <c r="GF6" i="2"/>
  <c r="GG6" i="2" s="1"/>
  <c r="GF7" i="2"/>
  <c r="GG7" i="2" s="1"/>
  <c r="GF8" i="2"/>
  <c r="GG8" i="2" s="1"/>
  <c r="GF9" i="2"/>
  <c r="GG9" i="2" s="1"/>
  <c r="GF11" i="2"/>
  <c r="GF12" i="2"/>
  <c r="GG12" i="2" s="1"/>
  <c r="GF14" i="2"/>
  <c r="GF15" i="2"/>
  <c r="GG15" i="2" s="1"/>
  <c r="GF17" i="2"/>
  <c r="GF18" i="2"/>
  <c r="GG18" i="2" s="1"/>
  <c r="GF19" i="2"/>
  <c r="GG19" i="2" s="1"/>
  <c r="GF21" i="2"/>
  <c r="FY22" i="2"/>
  <c r="FZ22" i="2" s="1"/>
  <c r="FT10" i="2"/>
  <c r="FU10" i="2" s="1"/>
  <c r="FT13" i="2"/>
  <c r="FU13" i="2" s="1"/>
  <c r="FT16" i="2"/>
  <c r="FU16" i="2" s="1"/>
  <c r="GD22" i="2"/>
  <c r="GE22" i="2" s="1"/>
  <c r="FT4" i="2"/>
  <c r="FU4" i="2" s="1"/>
  <c r="FO5" i="2"/>
  <c r="FO6" i="2"/>
  <c r="FP6" i="2" s="1"/>
  <c r="FO7" i="2"/>
  <c r="FP7" i="2" s="1"/>
  <c r="FO8" i="2"/>
  <c r="FP8" i="2" s="1"/>
  <c r="FO9" i="2"/>
  <c r="FP9" i="2" s="1"/>
  <c r="FO11" i="2"/>
  <c r="FO12" i="2"/>
  <c r="FP12" i="2" s="1"/>
  <c r="FO14" i="2"/>
  <c r="FO15" i="2"/>
  <c r="FP15" i="2" s="1"/>
  <c r="FO17" i="2"/>
  <c r="FO18" i="2"/>
  <c r="FP18" i="2" s="1"/>
  <c r="FO19" i="2"/>
  <c r="FP19" i="2" s="1"/>
  <c r="FO21" i="2"/>
  <c r="FH22" i="2"/>
  <c r="FI22" i="2" s="1"/>
  <c r="FC4" i="2"/>
  <c r="FD4" i="2" s="1"/>
  <c r="FC10" i="2"/>
  <c r="FD10" i="2" s="1"/>
  <c r="FC13" i="2"/>
  <c r="FD13" i="2" s="1"/>
  <c r="FC16" i="2"/>
  <c r="FD16" i="2" s="1"/>
  <c r="FM22" i="2"/>
  <c r="FN22" i="2" s="1"/>
  <c r="EX5" i="2"/>
  <c r="EX6" i="2"/>
  <c r="EY6" i="2" s="1"/>
  <c r="EX7" i="2"/>
  <c r="EY7" i="2" s="1"/>
  <c r="EX8" i="2"/>
  <c r="EY8" i="2" s="1"/>
  <c r="EX9" i="2"/>
  <c r="EY9" i="2" s="1"/>
  <c r="EX11" i="2"/>
  <c r="EX12" i="2"/>
  <c r="EY12" i="2" s="1"/>
  <c r="EX14" i="2"/>
  <c r="EX15" i="2"/>
  <c r="EY15" i="2" s="1"/>
  <c r="EX17" i="2"/>
  <c r="EX18" i="2"/>
  <c r="EY18" i="2" s="1"/>
  <c r="EX19" i="2"/>
  <c r="EY19" i="2" s="1"/>
  <c r="EX21" i="2"/>
  <c r="EQ22" i="2"/>
  <c r="ER22" i="2" s="1"/>
  <c r="EL4" i="2"/>
  <c r="EM4" i="2" s="1"/>
  <c r="EV16" i="2"/>
  <c r="EW16" i="2" s="1"/>
  <c r="EG5" i="2"/>
  <c r="EG6" i="2"/>
  <c r="EH6" i="2" s="1"/>
  <c r="EG8" i="2"/>
  <c r="EH8" i="2" s="1"/>
  <c r="EG9" i="2"/>
  <c r="EH9" i="2" s="1"/>
  <c r="EG11" i="2"/>
  <c r="EG12" i="2"/>
  <c r="EH12" i="2" s="1"/>
  <c r="EG14" i="2"/>
  <c r="EG15" i="2"/>
  <c r="EH15" i="2" s="1"/>
  <c r="EG17" i="2"/>
  <c r="EG18" i="2"/>
  <c r="EH18" i="2" s="1"/>
  <c r="EG19" i="2"/>
  <c r="EH19" i="2" s="1"/>
  <c r="EG21" i="2"/>
  <c r="DZ22" i="2"/>
  <c r="EA22" i="2" s="1"/>
  <c r="EA5" i="2"/>
  <c r="EA7" i="2"/>
  <c r="EE22" i="2"/>
  <c r="EF22" i="2" s="1"/>
  <c r="DU10" i="2"/>
  <c r="DV10" i="2" s="1"/>
  <c r="DU13" i="2"/>
  <c r="DV13" i="2" s="1"/>
  <c r="DU16" i="2"/>
  <c r="DV16" i="2" s="1"/>
  <c r="DP5" i="2"/>
  <c r="DP6" i="2"/>
  <c r="DQ6" i="2" s="1"/>
  <c r="DP7" i="2"/>
  <c r="DQ7" i="2" s="1"/>
  <c r="DP8" i="2"/>
  <c r="DQ8" i="2" s="1"/>
  <c r="DP9" i="2"/>
  <c r="DQ9" i="2" s="1"/>
  <c r="DP11" i="2"/>
  <c r="DP12" i="2"/>
  <c r="DQ12" i="2" s="1"/>
  <c r="DP14" i="2"/>
  <c r="DP15" i="2"/>
  <c r="DQ15" i="2" s="1"/>
  <c r="DP17" i="2"/>
  <c r="DP18" i="2"/>
  <c r="DQ18" i="2" s="1"/>
  <c r="DP19" i="2"/>
  <c r="DQ19" i="2" s="1"/>
  <c r="DP21" i="2"/>
  <c r="DI22" i="2"/>
  <c r="DJ22" i="2" s="1"/>
  <c r="DJ5" i="2"/>
  <c r="DD22" i="2"/>
  <c r="DE22" i="2" s="1"/>
  <c r="DN4" i="2"/>
  <c r="DO4" i="2" s="1"/>
  <c r="CY5" i="2"/>
  <c r="CY6" i="2"/>
  <c r="CZ6" i="2" s="1"/>
  <c r="CY7" i="2"/>
  <c r="CZ7" i="2" s="1"/>
  <c r="CY8" i="2"/>
  <c r="CZ8" i="2" s="1"/>
  <c r="CY9" i="2"/>
  <c r="CZ9" i="2" s="1"/>
  <c r="CY11" i="2"/>
  <c r="CY12" i="2"/>
  <c r="CZ12" i="2" s="1"/>
  <c r="CY14" i="2"/>
  <c r="CY15" i="2"/>
  <c r="CZ15" i="2" s="1"/>
  <c r="CY17" i="2"/>
  <c r="CY18" i="2"/>
  <c r="CZ18" i="2" s="1"/>
  <c r="CY19" i="2"/>
  <c r="CZ19" i="2" s="1"/>
  <c r="CY21" i="2"/>
  <c r="CR22" i="2"/>
  <c r="CS22" i="2" s="1"/>
  <c r="CM22" i="2"/>
  <c r="CN22" i="2" s="1"/>
  <c r="CW22" i="2"/>
  <c r="CX22" i="2" s="1"/>
  <c r="CH5" i="2"/>
  <c r="CH7" i="2"/>
  <c r="CI7" i="2" s="1"/>
  <c r="CH8" i="2"/>
  <c r="CI8" i="2" s="1"/>
  <c r="CH9" i="2"/>
  <c r="CI9" i="2" s="1"/>
  <c r="CH11" i="2"/>
  <c r="CH12" i="2"/>
  <c r="CI12" i="2" s="1"/>
  <c r="CH14" i="2"/>
  <c r="CH15" i="2"/>
  <c r="CI15" i="2" s="1"/>
  <c r="CH17" i="2"/>
  <c r="CH18" i="2"/>
  <c r="CI18" i="2" s="1"/>
  <c r="CH19" i="2"/>
  <c r="CI19" i="2" s="1"/>
  <c r="CH21" i="2"/>
  <c r="CA22" i="2"/>
  <c r="CB22" i="2" s="1"/>
  <c r="CB5" i="2"/>
  <c r="CB6" i="2"/>
  <c r="CF22" i="2"/>
  <c r="CG22" i="2" s="1"/>
  <c r="BV4" i="2"/>
  <c r="BW4" i="2" s="1"/>
  <c r="BV10" i="2"/>
  <c r="BW10" i="2" s="1"/>
  <c r="BV13" i="2"/>
  <c r="BW13" i="2" s="1"/>
  <c r="BV16" i="2"/>
  <c r="BW16" i="2" s="1"/>
  <c r="BR5" i="2"/>
  <c r="BQ6" i="2"/>
  <c r="BR6" i="2" s="1"/>
  <c r="BQ8" i="2"/>
  <c r="BR8" i="2" s="1"/>
  <c r="BQ9" i="2"/>
  <c r="BR9" i="2" s="1"/>
  <c r="BQ11" i="2"/>
  <c r="BQ12" i="2"/>
  <c r="BR12" i="2" s="1"/>
  <c r="BQ14" i="2"/>
  <c r="BQ15" i="2"/>
  <c r="BR15" i="2" s="1"/>
  <c r="BQ17" i="2"/>
  <c r="BQ18" i="2"/>
  <c r="BR18" i="2" s="1"/>
  <c r="BQ19" i="2"/>
  <c r="BR19" i="2" s="1"/>
  <c r="BQ21" i="2"/>
  <c r="BK5" i="2"/>
  <c r="BK7" i="2"/>
  <c r="BJ4" i="2"/>
  <c r="BK4" i="2" s="1"/>
  <c r="BO22" i="2"/>
  <c r="BP22" i="2" s="1"/>
  <c r="BE4" i="2"/>
  <c r="BF4" i="2" s="1"/>
  <c r="BE10" i="2"/>
  <c r="BF10" i="2" s="1"/>
  <c r="BE13" i="2"/>
  <c r="BF13" i="2" s="1"/>
  <c r="BE16" i="2"/>
  <c r="BF16" i="2" s="1"/>
  <c r="AS16" i="2"/>
  <c r="AT16" i="2" s="1"/>
  <c r="AS20" i="2"/>
  <c r="AX4" i="2"/>
  <c r="AY4" i="2" s="1"/>
  <c r="AX13" i="2"/>
  <c r="AY13" i="2" s="1"/>
  <c r="AY20" i="2"/>
  <c r="AX10" i="2"/>
  <c r="AY10" i="2" s="1"/>
  <c r="AZ5" i="2"/>
  <c r="AZ6" i="2"/>
  <c r="BA6" i="2" s="1"/>
  <c r="AZ7" i="2"/>
  <c r="BA7" i="2" s="1"/>
  <c r="AZ8" i="2"/>
  <c r="BA8" i="2" s="1"/>
  <c r="AZ9" i="2"/>
  <c r="BA9" i="2" s="1"/>
  <c r="AZ11" i="2"/>
  <c r="AZ12" i="2"/>
  <c r="BA12" i="2" s="1"/>
  <c r="AZ14" i="2"/>
  <c r="AZ15" i="2"/>
  <c r="BA15" i="2" s="1"/>
  <c r="AZ17" i="2"/>
  <c r="AZ18" i="2"/>
  <c r="BA18" i="2" s="1"/>
  <c r="AZ19" i="2"/>
  <c r="BA19" i="2" s="1"/>
  <c r="AZ21" i="2"/>
  <c r="AS4" i="2"/>
  <c r="AT4" i="2" s="1"/>
  <c r="AS10" i="2"/>
  <c r="AT10" i="2" s="1"/>
  <c r="AO20" i="2"/>
  <c r="AN22" i="2"/>
  <c r="AO22" i="2" s="1"/>
  <c r="DA1" i="14" l="1"/>
  <c r="BS1" i="12"/>
  <c r="BS1" i="10"/>
  <c r="DA1" i="8"/>
  <c r="SE22" i="2"/>
  <c r="SF22" i="2" s="1"/>
  <c r="SQ20" i="2"/>
  <c r="SR20" i="2" s="1"/>
  <c r="SR21" i="2"/>
  <c r="SQ10" i="2"/>
  <c r="SR10" i="2" s="1"/>
  <c r="SR11" i="2"/>
  <c r="SP20" i="2"/>
  <c r="SO22" i="2"/>
  <c r="SP22" i="2" s="1"/>
  <c r="SQ13" i="2"/>
  <c r="SR13" i="2" s="1"/>
  <c r="SR14" i="2"/>
  <c r="SQ4" i="2"/>
  <c r="SR4" i="2" s="1"/>
  <c r="SA17" i="2"/>
  <c r="RZ16" i="2"/>
  <c r="SA16" i="2" s="1"/>
  <c r="SA11" i="2"/>
  <c r="RZ10" i="2"/>
  <c r="SA10" i="2" s="1"/>
  <c r="SA14" i="2"/>
  <c r="RZ13" i="2"/>
  <c r="SA13" i="2" s="1"/>
  <c r="SA21" i="2"/>
  <c r="RZ20" i="2"/>
  <c r="SA20" i="2" s="1"/>
  <c r="SA5" i="2"/>
  <c r="RZ4" i="2"/>
  <c r="SA4" i="2" s="1"/>
  <c r="QW22" i="2"/>
  <c r="QX22" i="2" s="1"/>
  <c r="RJ11" i="2"/>
  <c r="RI10" i="2"/>
  <c r="RJ10" i="2" s="1"/>
  <c r="RJ5" i="2"/>
  <c r="RI4" i="2"/>
  <c r="RJ4" i="2" s="1"/>
  <c r="RI20" i="2"/>
  <c r="RJ20" i="2" s="1"/>
  <c r="RJ21" i="2"/>
  <c r="RC20" i="2"/>
  <c r="RB22" i="2"/>
  <c r="RC22" i="2" s="1"/>
  <c r="RJ17" i="2"/>
  <c r="RI16" i="2"/>
  <c r="RJ16" i="2" s="1"/>
  <c r="RJ14" i="2"/>
  <c r="RI13" i="2"/>
  <c r="RJ13" i="2" s="1"/>
  <c r="QS17" i="2"/>
  <c r="QR16" i="2"/>
  <c r="QS16" i="2" s="1"/>
  <c r="QS11" i="2"/>
  <c r="QR10" i="2"/>
  <c r="QS10" i="2" s="1"/>
  <c r="QF22" i="2"/>
  <c r="QG22" i="2" s="1"/>
  <c r="QS21" i="2"/>
  <c r="QR20" i="2"/>
  <c r="QS20" i="2" s="1"/>
  <c r="QR4" i="2"/>
  <c r="QS4" i="2" s="1"/>
  <c r="QS14" i="2"/>
  <c r="QR13" i="2"/>
  <c r="QS13" i="2" s="1"/>
  <c r="QB11" i="2"/>
  <c r="QA10" i="2"/>
  <c r="QB10" i="2" s="1"/>
  <c r="QB5" i="2"/>
  <c r="QA4" i="2"/>
  <c r="QB4" i="2" s="1"/>
  <c r="QB17" i="2"/>
  <c r="QA16" i="2"/>
  <c r="QB16" i="2" s="1"/>
  <c r="QB14" i="2"/>
  <c r="QA13" i="2"/>
  <c r="QB13" i="2" s="1"/>
  <c r="QB21" i="2"/>
  <c r="QA20" i="2"/>
  <c r="QB20" i="2" s="1"/>
  <c r="PC22" i="2"/>
  <c r="PD22" i="2" s="1"/>
  <c r="PD20" i="2"/>
  <c r="PK5" i="2"/>
  <c r="PJ4" i="2"/>
  <c r="PK4" i="2" s="1"/>
  <c r="PJ16" i="2"/>
  <c r="PK16" i="2" s="1"/>
  <c r="PJ10" i="2"/>
  <c r="PK10" i="2" s="1"/>
  <c r="PK21" i="2"/>
  <c r="PJ20" i="2"/>
  <c r="PK20" i="2" s="1"/>
  <c r="OQ22" i="2"/>
  <c r="OR22" i="2" s="1"/>
  <c r="OT14" i="2"/>
  <c r="OS13" i="2"/>
  <c r="OT13" i="2" s="1"/>
  <c r="OT17" i="2"/>
  <c r="OS16" i="2"/>
  <c r="OT16" i="2" s="1"/>
  <c r="OH20" i="2"/>
  <c r="OG22" i="2"/>
  <c r="OH22" i="2" s="1"/>
  <c r="OT21" i="2"/>
  <c r="OS20" i="2"/>
  <c r="OT20" i="2" s="1"/>
  <c r="OM20" i="2"/>
  <c r="OL22" i="2"/>
  <c r="OM22" i="2" s="1"/>
  <c r="OT5" i="2"/>
  <c r="OS4" i="2"/>
  <c r="OT4" i="2" s="1"/>
  <c r="NP22" i="2"/>
  <c r="NQ22" i="2" s="1"/>
  <c r="OC17" i="2"/>
  <c r="OB16" i="2"/>
  <c r="OC16" i="2" s="1"/>
  <c r="OC11" i="2"/>
  <c r="OB10" i="2"/>
  <c r="OC10" i="2" s="1"/>
  <c r="OC14" i="2"/>
  <c r="OB13" i="2"/>
  <c r="OC13" i="2" s="1"/>
  <c r="OC21" i="2"/>
  <c r="OB20" i="2"/>
  <c r="OC20" i="2" s="1"/>
  <c r="OB4" i="2"/>
  <c r="OC4" i="2" s="1"/>
  <c r="OC5" i="2"/>
  <c r="MY22" i="2"/>
  <c r="MZ22" i="2" s="1"/>
  <c r="NL5" i="2"/>
  <c r="NK4" i="2"/>
  <c r="NL4" i="2" s="1"/>
  <c r="NL11" i="2"/>
  <c r="NK10" i="2"/>
  <c r="NL10" i="2" s="1"/>
  <c r="MT10" i="2"/>
  <c r="MU10" i="2" s="1"/>
  <c r="MU11" i="2"/>
  <c r="MM22" i="2"/>
  <c r="MN22" i="2" s="1"/>
  <c r="MT16" i="2"/>
  <c r="MU16" i="2" s="1"/>
  <c r="MS20" i="2"/>
  <c r="MR22" i="2"/>
  <c r="MS22" i="2" s="1"/>
  <c r="MH22" i="2"/>
  <c r="MI22" i="2" s="1"/>
  <c r="MU21" i="2"/>
  <c r="MT20" i="2"/>
  <c r="MU20" i="2" s="1"/>
  <c r="MT4" i="2"/>
  <c r="MU4" i="2" s="1"/>
  <c r="KV14" i="2"/>
  <c r="KU13" i="2"/>
  <c r="KV13" i="2" s="1"/>
  <c r="KV17" i="2"/>
  <c r="KU16" i="2"/>
  <c r="KV16" i="2" s="1"/>
  <c r="KV11" i="2"/>
  <c r="KU10" i="2"/>
  <c r="KV10" i="2" s="1"/>
  <c r="KI22" i="2"/>
  <c r="KJ22" i="2" s="1"/>
  <c r="KV21" i="2"/>
  <c r="KU20" i="2"/>
  <c r="KV20" i="2" s="1"/>
  <c r="KU4" i="2"/>
  <c r="KV4" i="2" s="1"/>
  <c r="KV5" i="2"/>
  <c r="JR22" i="2"/>
  <c r="JS22" i="2" s="1"/>
  <c r="KE17" i="2"/>
  <c r="KD16" i="2"/>
  <c r="KE16" i="2" s="1"/>
  <c r="KE11" i="2"/>
  <c r="KD10" i="2"/>
  <c r="KE10" i="2" s="1"/>
  <c r="KE14" i="2"/>
  <c r="KD13" i="2"/>
  <c r="KE13" i="2" s="1"/>
  <c r="KE21" i="2"/>
  <c r="KD20" i="2"/>
  <c r="KE20" i="2" s="1"/>
  <c r="KE5" i="2"/>
  <c r="KD4" i="2"/>
  <c r="KE4" i="2" s="1"/>
  <c r="JN14" i="2"/>
  <c r="JM13" i="2"/>
  <c r="JN13" i="2" s="1"/>
  <c r="JM4" i="2"/>
  <c r="JN4" i="2" s="1"/>
  <c r="JF22" i="2"/>
  <c r="JG22" i="2" s="1"/>
  <c r="JN17" i="2"/>
  <c r="JM16" i="2"/>
  <c r="JN16" i="2" s="1"/>
  <c r="JA22" i="2"/>
  <c r="JB22" i="2" s="1"/>
  <c r="JN21" i="2"/>
  <c r="JM20" i="2"/>
  <c r="JN20" i="2" s="1"/>
  <c r="JM10" i="2"/>
  <c r="JN10" i="2" s="1"/>
  <c r="IW14" i="2"/>
  <c r="IV13" i="2"/>
  <c r="IW13" i="2" s="1"/>
  <c r="IT22" i="2"/>
  <c r="IU22" i="2" s="1"/>
  <c r="IW17" i="2"/>
  <c r="IV16" i="2"/>
  <c r="IW16" i="2" s="1"/>
  <c r="IW11" i="2"/>
  <c r="IV10" i="2"/>
  <c r="IW10" i="2" s="1"/>
  <c r="IJ22" i="2"/>
  <c r="IK22" i="2" s="1"/>
  <c r="IW21" i="2"/>
  <c r="IV20" i="2"/>
  <c r="IW20" i="2" s="1"/>
  <c r="IV4" i="2"/>
  <c r="IW4" i="2" s="1"/>
  <c r="IW5" i="2"/>
  <c r="HX22" i="2"/>
  <c r="HY22" i="2" s="1"/>
  <c r="IE16" i="2"/>
  <c r="IF16" i="2" s="1"/>
  <c r="IF21" i="2"/>
  <c r="IE20" i="2"/>
  <c r="IF20" i="2" s="1"/>
  <c r="IE4" i="2"/>
  <c r="IF4" i="2" s="1"/>
  <c r="IF5" i="2"/>
  <c r="IE13" i="2"/>
  <c r="IF13" i="2" s="1"/>
  <c r="IF14" i="2"/>
  <c r="HO14" i="2"/>
  <c r="HN13" i="2"/>
  <c r="HO13" i="2" s="1"/>
  <c r="HB22" i="2"/>
  <c r="HC22" i="2" s="1"/>
  <c r="HO17" i="2"/>
  <c r="HN16" i="2"/>
  <c r="HO16" i="2" s="1"/>
  <c r="HO11" i="2"/>
  <c r="HN10" i="2"/>
  <c r="HO10" i="2" s="1"/>
  <c r="HO21" i="2"/>
  <c r="HN20" i="2"/>
  <c r="HO20" i="2" s="1"/>
  <c r="HN4" i="2"/>
  <c r="HO4" i="2" s="1"/>
  <c r="HO5" i="2"/>
  <c r="GX14" i="2"/>
  <c r="GW13" i="2"/>
  <c r="GX13" i="2" s="1"/>
  <c r="GX17" i="2"/>
  <c r="GW16" i="2"/>
  <c r="GX16" i="2" s="1"/>
  <c r="GX11" i="2"/>
  <c r="GW10" i="2"/>
  <c r="GX10" i="2" s="1"/>
  <c r="GX21" i="2"/>
  <c r="GW20" i="2"/>
  <c r="GX20" i="2" s="1"/>
  <c r="GW4" i="2"/>
  <c r="GX4" i="2" s="1"/>
  <c r="GX5" i="2"/>
  <c r="GG14" i="2"/>
  <c r="GF13" i="2"/>
  <c r="GG13" i="2" s="1"/>
  <c r="FT22" i="2"/>
  <c r="FU22" i="2" s="1"/>
  <c r="GG17" i="2"/>
  <c r="GF16" i="2"/>
  <c r="GG16" i="2" s="1"/>
  <c r="GG11" i="2"/>
  <c r="GF10" i="2"/>
  <c r="GG10" i="2" s="1"/>
  <c r="GG21" i="2"/>
  <c r="GF20" i="2"/>
  <c r="GG20" i="2" s="1"/>
  <c r="GG5" i="2"/>
  <c r="GF4" i="2"/>
  <c r="GG4" i="2" s="1"/>
  <c r="FC22" i="2"/>
  <c r="FD22" i="2" s="1"/>
  <c r="FP17" i="2"/>
  <c r="FO16" i="2"/>
  <c r="FP16" i="2" s="1"/>
  <c r="FP11" i="2"/>
  <c r="FO10" i="2"/>
  <c r="FP10" i="2" s="1"/>
  <c r="FP14" i="2"/>
  <c r="FO13" i="2"/>
  <c r="FP13" i="2" s="1"/>
  <c r="FP21" i="2"/>
  <c r="FO20" i="2"/>
  <c r="FP20" i="2" s="1"/>
  <c r="FP5" i="2"/>
  <c r="FO4" i="2"/>
  <c r="FP4" i="2" s="1"/>
  <c r="EY14" i="2"/>
  <c r="EX13" i="2"/>
  <c r="EY13" i="2" s="1"/>
  <c r="EV22" i="2"/>
  <c r="EW22" i="2" s="1"/>
  <c r="EY17" i="2"/>
  <c r="EX16" i="2"/>
  <c r="EY16" i="2" s="1"/>
  <c r="EY11" i="2"/>
  <c r="EX10" i="2"/>
  <c r="EY10" i="2" s="1"/>
  <c r="EL22" i="2"/>
  <c r="EM22" i="2" s="1"/>
  <c r="EY21" i="2"/>
  <c r="EX20" i="2"/>
  <c r="EY20" i="2" s="1"/>
  <c r="EY5" i="2"/>
  <c r="EX4" i="2"/>
  <c r="EY4" i="2" s="1"/>
  <c r="EH21" i="2"/>
  <c r="EG20" i="2"/>
  <c r="EH20" i="2" s="1"/>
  <c r="EH14" i="2"/>
  <c r="EG13" i="2"/>
  <c r="EH13" i="2" s="1"/>
  <c r="DU22" i="2"/>
  <c r="DV22" i="2" s="1"/>
  <c r="EH17" i="2"/>
  <c r="EG16" i="2"/>
  <c r="EH16" i="2" s="1"/>
  <c r="EH11" i="2"/>
  <c r="EG10" i="2"/>
  <c r="EH10" i="2" s="1"/>
  <c r="EG4" i="2"/>
  <c r="EH4" i="2" s="1"/>
  <c r="EH5" i="2"/>
  <c r="DQ14" i="2"/>
  <c r="DP13" i="2"/>
  <c r="DQ13" i="2" s="1"/>
  <c r="DQ17" i="2"/>
  <c r="DP16" i="2"/>
  <c r="DQ16" i="2" s="1"/>
  <c r="DQ11" i="2"/>
  <c r="DP10" i="2"/>
  <c r="DQ10" i="2" s="1"/>
  <c r="DN22" i="2"/>
  <c r="DO22" i="2" s="1"/>
  <c r="DQ21" i="2"/>
  <c r="DP20" i="2"/>
  <c r="DQ20" i="2" s="1"/>
  <c r="DP4" i="2"/>
  <c r="DQ4" i="2" s="1"/>
  <c r="DQ5" i="2"/>
  <c r="CZ14" i="2"/>
  <c r="CY13" i="2"/>
  <c r="CZ13" i="2" s="1"/>
  <c r="CZ17" i="2"/>
  <c r="CY16" i="2"/>
  <c r="CZ16" i="2" s="1"/>
  <c r="CZ11" i="2"/>
  <c r="CY10" i="2"/>
  <c r="CZ10" i="2" s="1"/>
  <c r="CZ21" i="2"/>
  <c r="CY20" i="2"/>
  <c r="CZ20" i="2" s="1"/>
  <c r="CZ5" i="2"/>
  <c r="CY4" i="2"/>
  <c r="CZ4" i="2" s="1"/>
  <c r="BV22" i="2"/>
  <c r="BW22" i="2" s="1"/>
  <c r="CI21" i="2"/>
  <c r="CH20" i="2"/>
  <c r="CI20" i="2" s="1"/>
  <c r="CI14" i="2"/>
  <c r="CH13" i="2"/>
  <c r="CI13" i="2" s="1"/>
  <c r="CI17" i="2"/>
  <c r="CH16" i="2"/>
  <c r="CI16" i="2" s="1"/>
  <c r="CI11" i="2"/>
  <c r="CH10" i="2"/>
  <c r="CI10" i="2" s="1"/>
  <c r="CH4" i="2"/>
  <c r="CI4" i="2" s="1"/>
  <c r="CI5" i="2"/>
  <c r="BE22" i="2"/>
  <c r="BF22" i="2" s="1"/>
  <c r="BJ22" i="2"/>
  <c r="BK22" i="2" s="1"/>
  <c r="BR17" i="2"/>
  <c r="BQ16" i="2"/>
  <c r="BR16" i="2" s="1"/>
  <c r="BR11" i="2"/>
  <c r="BQ10" i="2"/>
  <c r="BR10" i="2" s="1"/>
  <c r="BR14" i="2"/>
  <c r="BQ13" i="2"/>
  <c r="BR13" i="2" s="1"/>
  <c r="BR21" i="2"/>
  <c r="BQ20" i="2"/>
  <c r="BR20" i="2" s="1"/>
  <c r="BQ4" i="2"/>
  <c r="BR4" i="2" s="1"/>
  <c r="AX22" i="2"/>
  <c r="AY22" i="2" s="1"/>
  <c r="AT20" i="2"/>
  <c r="AS22" i="2"/>
  <c r="AT22" i="2" s="1"/>
  <c r="BA21" i="2"/>
  <c r="AZ20" i="2"/>
  <c r="BA20" i="2" s="1"/>
  <c r="BA5" i="2"/>
  <c r="AZ4" i="2"/>
  <c r="BA4" i="2" s="1"/>
  <c r="BA14" i="2"/>
  <c r="AZ13" i="2"/>
  <c r="BA13" i="2" s="1"/>
  <c r="BA17" i="2"/>
  <c r="AZ16" i="2"/>
  <c r="BA16" i="2" s="1"/>
  <c r="BA11" i="2"/>
  <c r="AZ10" i="2"/>
  <c r="BA10" i="2" s="1"/>
  <c r="E5" i="3"/>
  <c r="F5" i="3"/>
  <c r="G5" i="3"/>
  <c r="H5" i="3"/>
  <c r="E6" i="3"/>
  <c r="F6" i="3"/>
  <c r="G6" i="3"/>
  <c r="H6" i="3"/>
  <c r="E7" i="3"/>
  <c r="F7" i="3"/>
  <c r="G7" i="3"/>
  <c r="H7" i="3"/>
  <c r="E8" i="3"/>
  <c r="F8" i="3"/>
  <c r="G8" i="3"/>
  <c r="H8" i="3"/>
  <c r="E9" i="3"/>
  <c r="F9" i="3"/>
  <c r="G9" i="3"/>
  <c r="H9" i="3"/>
  <c r="E10" i="3"/>
  <c r="F10" i="3"/>
  <c r="G10" i="3"/>
  <c r="H10" i="3"/>
  <c r="E11" i="3"/>
  <c r="F11" i="3"/>
  <c r="G11" i="3"/>
  <c r="H11" i="3"/>
  <c r="E12" i="3"/>
  <c r="F12" i="3"/>
  <c r="G12" i="3"/>
  <c r="H12" i="3"/>
  <c r="E13" i="3"/>
  <c r="F13" i="3"/>
  <c r="G13" i="3"/>
  <c r="H13" i="3"/>
  <c r="E14" i="3"/>
  <c r="F14" i="3"/>
  <c r="G14" i="3"/>
  <c r="H14" i="3"/>
  <c r="E15" i="3"/>
  <c r="F15" i="3"/>
  <c r="G15" i="3"/>
  <c r="H15" i="3"/>
  <c r="E16" i="3"/>
  <c r="F16" i="3"/>
  <c r="G16" i="3"/>
  <c r="H16" i="3"/>
  <c r="E17" i="3"/>
  <c r="F17" i="3"/>
  <c r="G17" i="3"/>
  <c r="H17" i="3"/>
  <c r="E18" i="3"/>
  <c r="F18" i="3"/>
  <c r="G18" i="3"/>
  <c r="H18" i="3"/>
  <c r="E19" i="3"/>
  <c r="F19" i="3"/>
  <c r="G19" i="3"/>
  <c r="H19" i="3"/>
  <c r="E20" i="3"/>
  <c r="F20" i="3"/>
  <c r="G20" i="3"/>
  <c r="H20" i="3"/>
  <c r="E21" i="3"/>
  <c r="F21" i="3"/>
  <c r="G21" i="3"/>
  <c r="H21" i="3"/>
  <c r="E22" i="3"/>
  <c r="F22" i="3"/>
  <c r="G22" i="3"/>
  <c r="H22" i="3"/>
  <c r="E23" i="3"/>
  <c r="F23" i="3"/>
  <c r="G23" i="3"/>
  <c r="H23" i="3"/>
  <c r="E24" i="3"/>
  <c r="F24" i="3"/>
  <c r="G24" i="3"/>
  <c r="H24" i="3"/>
  <c r="E25" i="3"/>
  <c r="F25" i="3"/>
  <c r="G25" i="3"/>
  <c r="H25" i="3"/>
  <c r="E26" i="3"/>
  <c r="F26" i="3"/>
  <c r="G26" i="3"/>
  <c r="H26" i="3"/>
  <c r="E27" i="3"/>
  <c r="F27" i="3"/>
  <c r="G27" i="3"/>
  <c r="H27" i="3"/>
  <c r="E28" i="3"/>
  <c r="F28" i="3"/>
  <c r="G28" i="3"/>
  <c r="H28" i="3"/>
  <c r="E29" i="3"/>
  <c r="F29" i="3"/>
  <c r="G29" i="3"/>
  <c r="H29" i="3"/>
  <c r="E30" i="3"/>
  <c r="F30" i="3"/>
  <c r="G30" i="3"/>
  <c r="H30" i="3"/>
  <c r="E31" i="3"/>
  <c r="F31" i="3"/>
  <c r="G31" i="3"/>
  <c r="H31" i="3"/>
  <c r="E32" i="3"/>
  <c r="F32" i="3"/>
  <c r="G32" i="3"/>
  <c r="H32" i="3"/>
  <c r="E33" i="3"/>
  <c r="F33" i="3"/>
  <c r="G33" i="3"/>
  <c r="H33" i="3"/>
  <c r="H34" i="3" s="1"/>
  <c r="E34" i="3"/>
  <c r="F34" i="3"/>
  <c r="G34" i="3"/>
  <c r="H4" i="3"/>
  <c r="G4" i="3"/>
  <c r="F4" i="3"/>
  <c r="E4" i="3"/>
  <c r="DR1" i="14" l="1"/>
  <c r="CJ1" i="12"/>
  <c r="CJ1" i="10"/>
  <c r="DR1" i="8"/>
  <c r="AG22" i="2"/>
  <c r="AH22" i="2" s="1"/>
  <c r="W22" i="2"/>
  <c r="X22" i="2" s="1"/>
  <c r="T1" i="2"/>
  <c r="EI1" i="14" l="1"/>
  <c r="DA1" i="12"/>
  <c r="DA1" i="10"/>
  <c r="EI1" i="8"/>
  <c r="AF3" i="2"/>
  <c r="AE3" i="2"/>
  <c r="AD3" i="2"/>
  <c r="AA3" i="2"/>
  <c r="Z3" i="2"/>
  <c r="Y3" i="2"/>
  <c r="V3" i="2"/>
  <c r="U3" i="2"/>
  <c r="T3" i="2"/>
  <c r="AG21" i="2"/>
  <c r="AH21" i="2" s="1"/>
  <c r="AB21" i="2"/>
  <c r="AC21" i="2" s="1"/>
  <c r="W21" i="2"/>
  <c r="X21" i="2" s="1"/>
  <c r="AG19" i="2"/>
  <c r="AH19" i="2" s="1"/>
  <c r="AB19" i="2"/>
  <c r="W19" i="2"/>
  <c r="X19" i="2" s="1"/>
  <c r="AG18" i="2"/>
  <c r="AH18" i="2" s="1"/>
  <c r="AB18" i="2"/>
  <c r="AC18" i="2" s="1"/>
  <c r="W18" i="2"/>
  <c r="X18" i="2" s="1"/>
  <c r="AG17" i="2"/>
  <c r="AH17" i="2" s="1"/>
  <c r="AB17" i="2"/>
  <c r="AC17" i="2" s="1"/>
  <c r="W17" i="2"/>
  <c r="X17" i="2" s="1"/>
  <c r="AG15" i="2"/>
  <c r="AH15" i="2" s="1"/>
  <c r="AB15" i="2"/>
  <c r="AC15" i="2" s="1"/>
  <c r="W15" i="2"/>
  <c r="X15" i="2" s="1"/>
  <c r="AG14" i="2"/>
  <c r="AH14" i="2" s="1"/>
  <c r="AB14" i="2"/>
  <c r="W14" i="2"/>
  <c r="X14" i="2" s="1"/>
  <c r="AG12" i="2"/>
  <c r="AH12" i="2" s="1"/>
  <c r="AB12" i="2"/>
  <c r="W12" i="2"/>
  <c r="X12" i="2" s="1"/>
  <c r="AG11" i="2"/>
  <c r="AH11" i="2" s="1"/>
  <c r="AB11" i="2"/>
  <c r="W11" i="2"/>
  <c r="X11" i="2" s="1"/>
  <c r="AG9" i="2"/>
  <c r="AH9" i="2" s="1"/>
  <c r="AB9" i="2"/>
  <c r="AC9" i="2" s="1"/>
  <c r="W9" i="2"/>
  <c r="X9" i="2" s="1"/>
  <c r="AG8" i="2"/>
  <c r="AH8" i="2" s="1"/>
  <c r="AB8" i="2"/>
  <c r="AC8" i="2" s="1"/>
  <c r="W8" i="2"/>
  <c r="X8" i="2" s="1"/>
  <c r="AG7" i="2"/>
  <c r="AH7" i="2" s="1"/>
  <c r="AB7" i="2"/>
  <c r="AC7" i="2" s="1"/>
  <c r="W7" i="2"/>
  <c r="X7" i="2" s="1"/>
  <c r="AG6" i="2"/>
  <c r="AH6" i="2" s="1"/>
  <c r="AB6" i="2"/>
  <c r="AC6" i="2" s="1"/>
  <c r="W6" i="2"/>
  <c r="X6" i="2" s="1"/>
  <c r="AG5" i="2"/>
  <c r="AH5" i="2" s="1"/>
  <c r="AB5" i="2"/>
  <c r="AC5" i="2" s="1"/>
  <c r="W5" i="2"/>
  <c r="X5" i="2" s="1"/>
  <c r="EZ1" i="14" l="1"/>
  <c r="DR1" i="12"/>
  <c r="DR1" i="10"/>
  <c r="EZ1" i="8"/>
  <c r="AI19" i="2"/>
  <c r="AJ19" i="2" s="1"/>
  <c r="AB10" i="2"/>
  <c r="AC10" i="2" s="1"/>
  <c r="AG10" i="2"/>
  <c r="AH10" i="2" s="1"/>
  <c r="AG16" i="2"/>
  <c r="AH16" i="2" s="1"/>
  <c r="AG13" i="2"/>
  <c r="AH13" i="2" s="1"/>
  <c r="AB4" i="2"/>
  <c r="AC4" i="2" s="1"/>
  <c r="AI14" i="2"/>
  <c r="AJ14" i="2" s="1"/>
  <c r="AG20" i="2"/>
  <c r="AH20" i="2" s="1"/>
  <c r="AG4" i="2"/>
  <c r="AH4" i="2" s="1"/>
  <c r="AB16" i="2"/>
  <c r="AB13" i="2"/>
  <c r="AC13" i="2" s="1"/>
  <c r="AI12" i="2"/>
  <c r="AJ12" i="2" s="1"/>
  <c r="W4" i="2"/>
  <c r="X4" i="2" s="1"/>
  <c r="AI8" i="2"/>
  <c r="AJ8" i="2" s="1"/>
  <c r="AI11" i="2"/>
  <c r="AI15" i="2"/>
  <c r="AJ15" i="2" s="1"/>
  <c r="AI17" i="2"/>
  <c r="AI18" i="2"/>
  <c r="AJ18" i="2" s="1"/>
  <c r="AC11" i="2"/>
  <c r="AC12" i="2"/>
  <c r="AC14" i="2"/>
  <c r="AC19" i="2"/>
  <c r="W20" i="2"/>
  <c r="AI5" i="2"/>
  <c r="AI6" i="2"/>
  <c r="AJ6" i="2" s="1"/>
  <c r="AI7" i="2"/>
  <c r="AJ7" i="2" s="1"/>
  <c r="AI9" i="2"/>
  <c r="AJ9" i="2" s="1"/>
  <c r="AB20" i="2"/>
  <c r="AI21" i="2"/>
  <c r="W10" i="2"/>
  <c r="X10" i="2" s="1"/>
  <c r="W13" i="2"/>
  <c r="X13" i="2" s="1"/>
  <c r="W16" i="2"/>
  <c r="X16" i="2" s="1"/>
  <c r="Y31" i="13"/>
  <c r="I23" i="13"/>
  <c r="E17" i="13"/>
  <c r="S13" i="13"/>
  <c r="Q9" i="13"/>
  <c r="I22" i="13"/>
  <c r="E8" i="13"/>
  <c r="X30" i="11"/>
  <c r="Q8" i="13"/>
  <c r="W29" i="13"/>
  <c r="V13" i="13"/>
  <c r="Q23" i="13"/>
  <c r="Y33" i="13"/>
  <c r="E26" i="13"/>
  <c r="U6" i="13"/>
  <c r="J8" i="13"/>
  <c r="K7" i="13"/>
  <c r="X8" i="13"/>
  <c r="Z28" i="13"/>
  <c r="X11" i="13"/>
  <c r="O19" i="13"/>
  <c r="V23" i="11"/>
  <c r="Y21" i="11"/>
  <c r="G28" i="11"/>
  <c r="S11" i="13"/>
  <c r="X5" i="13"/>
  <c r="T4" i="11"/>
  <c r="R10" i="13"/>
  <c r="D26" i="11"/>
  <c r="T33" i="13"/>
  <c r="H25" i="11"/>
  <c r="G24" i="9"/>
  <c r="Z33" i="13"/>
  <c r="P20" i="11"/>
  <c r="G24" i="13"/>
  <c r="X31" i="13"/>
  <c r="Q5" i="13"/>
  <c r="J20" i="11"/>
  <c r="P25" i="13"/>
  <c r="H19" i="13"/>
  <c r="D33" i="13"/>
  <c r="Y30" i="13"/>
  <c r="Y5" i="13"/>
  <c r="Z5" i="11"/>
  <c r="H27" i="13"/>
  <c r="R18" i="13"/>
  <c r="Z6" i="13"/>
  <c r="P9" i="13"/>
  <c r="E33" i="13"/>
  <c r="AA26" i="13"/>
  <c r="Q13" i="13"/>
  <c r="D13" i="13"/>
  <c r="Y18" i="13"/>
  <c r="I30" i="13"/>
  <c r="G17" i="13"/>
  <c r="H7" i="13"/>
  <c r="Z16" i="13"/>
  <c r="H31" i="13"/>
  <c r="L13" i="13"/>
  <c r="D12" i="11"/>
  <c r="U21" i="11"/>
  <c r="L6" i="13"/>
  <c r="AA22" i="9"/>
  <c r="U27" i="13"/>
  <c r="Q21" i="13"/>
  <c r="U30" i="13"/>
  <c r="Y10" i="13"/>
  <c r="E6" i="13"/>
  <c r="R12" i="13"/>
  <c r="D21" i="13"/>
  <c r="U15" i="13"/>
  <c r="V15" i="11"/>
  <c r="T16" i="13"/>
  <c r="Q31" i="13"/>
  <c r="M9" i="11"/>
  <c r="U23" i="13"/>
  <c r="E15" i="13"/>
  <c r="U21" i="13"/>
  <c r="S9" i="13"/>
  <c r="Z11" i="13"/>
  <c r="T29" i="13"/>
  <c r="J16" i="13"/>
  <c r="X22" i="11"/>
  <c r="C30" i="13"/>
  <c r="J33" i="13"/>
  <c r="M19" i="13"/>
  <c r="U25" i="13"/>
  <c r="L11" i="13"/>
  <c r="Q4" i="13"/>
  <c r="W26" i="11"/>
  <c r="G9" i="13"/>
  <c r="V5" i="11"/>
  <c r="O16" i="11"/>
  <c r="S28" i="11"/>
  <c r="N21" i="13"/>
  <c r="W14" i="13"/>
  <c r="N18" i="13"/>
  <c r="D17" i="13"/>
  <c r="S23" i="13"/>
  <c r="I10" i="13"/>
  <c r="P26" i="13"/>
  <c r="K24" i="11"/>
  <c r="Q22" i="13"/>
  <c r="J19" i="13"/>
  <c r="C22" i="13"/>
  <c r="M13" i="13"/>
  <c r="I7" i="13"/>
  <c r="Z14" i="13"/>
  <c r="J6" i="13"/>
  <c r="C27" i="13"/>
  <c r="AA18" i="13"/>
  <c r="B9" i="13"/>
  <c r="L21" i="13"/>
  <c r="M6" i="13"/>
  <c r="F31" i="13"/>
  <c r="R28" i="13"/>
  <c r="M33" i="13"/>
  <c r="Y31" i="11"/>
  <c r="Y20" i="13"/>
  <c r="N10" i="11"/>
  <c r="L16" i="13"/>
  <c r="T9" i="13"/>
  <c r="R15" i="11"/>
  <c r="V27" i="13"/>
  <c r="V7" i="11"/>
  <c r="J14" i="13"/>
  <c r="C8" i="11"/>
  <c r="I12" i="11"/>
  <c r="B7" i="13"/>
  <c r="B26" i="13"/>
  <c r="X19" i="13"/>
  <c r="N6" i="13"/>
  <c r="J4" i="13"/>
  <c r="I29" i="13"/>
  <c r="X28" i="11"/>
  <c r="S17" i="13"/>
  <c r="B29" i="11"/>
  <c r="T10" i="11"/>
  <c r="S16" i="13"/>
  <c r="C8" i="13"/>
  <c r="I8" i="13"/>
  <c r="T26" i="13"/>
  <c r="L28" i="11"/>
  <c r="AK2" i="14"/>
  <c r="K14" i="13"/>
  <c r="B22" i="13"/>
  <c r="O33" i="13"/>
  <c r="K8" i="13"/>
  <c r="L8" i="11"/>
  <c r="C10" i="13"/>
  <c r="Y32" i="13"/>
  <c r="O11" i="13"/>
  <c r="Q10" i="11"/>
  <c r="P30" i="13"/>
  <c r="W8" i="13"/>
  <c r="O28" i="13"/>
  <c r="B15" i="13"/>
  <c r="Q6" i="13"/>
  <c r="S21" i="13"/>
  <c r="E31" i="13"/>
  <c r="O22" i="13"/>
  <c r="K16" i="13"/>
  <c r="N29" i="13"/>
  <c r="Z7" i="13"/>
  <c r="V29" i="13"/>
  <c r="F31" i="11"/>
  <c r="O26" i="13"/>
  <c r="Y17" i="13"/>
  <c r="U11" i="13"/>
  <c r="L19" i="13"/>
  <c r="V10" i="13"/>
  <c r="R4" i="13"/>
  <c r="M23" i="13"/>
  <c r="K10" i="13"/>
  <c r="M9" i="13"/>
  <c r="G25" i="13"/>
  <c r="T32" i="13"/>
  <c r="H6" i="13"/>
  <c r="D11" i="13"/>
  <c r="C16" i="11"/>
  <c r="R7" i="13"/>
  <c r="F20" i="11"/>
  <c r="U17" i="13"/>
  <c r="O18" i="13"/>
  <c r="H9" i="13"/>
  <c r="K4" i="13"/>
  <c r="I14" i="13"/>
  <c r="L31" i="13"/>
  <c r="E4" i="13"/>
  <c r="U23" i="11"/>
  <c r="N14" i="11"/>
  <c r="N30" i="13"/>
  <c r="V33" i="13"/>
  <c r="P15" i="11"/>
  <c r="N26" i="13"/>
  <c r="K32" i="13"/>
  <c r="F25" i="13"/>
  <c r="Y11" i="13"/>
  <c r="I28" i="13"/>
  <c r="P31" i="13"/>
  <c r="L14" i="11"/>
  <c r="D16" i="13"/>
  <c r="E22" i="13"/>
  <c r="J13" i="13"/>
  <c r="X32" i="13"/>
  <c r="Q20" i="13"/>
  <c r="Q32" i="11"/>
  <c r="C24" i="13"/>
  <c r="S24" i="13"/>
  <c r="G11" i="13"/>
  <c r="W9" i="13"/>
  <c r="F32" i="13"/>
  <c r="B27" i="11"/>
  <c r="Z17" i="11"/>
  <c r="K15" i="13"/>
  <c r="X27" i="11"/>
  <c r="Z31" i="11"/>
  <c r="C5" i="13"/>
  <c r="P12" i="11"/>
  <c r="D10" i="13"/>
  <c r="Q19" i="11"/>
  <c r="E13" i="11"/>
  <c r="B16" i="11"/>
  <c r="D19" i="13"/>
  <c r="K26" i="13"/>
  <c r="M4" i="13"/>
  <c r="I9" i="13"/>
  <c r="U4" i="13"/>
  <c r="J22" i="13"/>
  <c r="P24" i="11"/>
  <c r="AA8" i="13"/>
  <c r="G21" i="13"/>
  <c r="H28" i="13"/>
  <c r="F7" i="13"/>
  <c r="T24" i="11"/>
  <c r="I11" i="13"/>
  <c r="V28" i="13"/>
  <c r="C15" i="13"/>
  <c r="V12" i="13"/>
  <c r="W26" i="13"/>
  <c r="R19" i="13"/>
  <c r="C20" i="11"/>
  <c r="L17" i="13"/>
  <c r="V8" i="13"/>
  <c r="E23" i="13"/>
  <c r="U24" i="11"/>
  <c r="S5" i="13"/>
  <c r="P27" i="13"/>
  <c r="AA12" i="11"/>
  <c r="Q27" i="11"/>
  <c r="F18" i="13"/>
  <c r="P27" i="11"/>
  <c r="H11" i="13"/>
  <c r="B18" i="13"/>
  <c r="Q29" i="11"/>
  <c r="N27" i="13"/>
  <c r="N15" i="13"/>
  <c r="R29" i="11"/>
  <c r="U8" i="13"/>
  <c r="L17" i="11"/>
  <c r="Q27" i="13"/>
  <c r="R22" i="13"/>
  <c r="V24" i="13"/>
  <c r="F16" i="13"/>
  <c r="B10" i="13"/>
  <c r="M11" i="13"/>
  <c r="C11" i="13"/>
  <c r="X20" i="13"/>
  <c r="T21" i="13"/>
  <c r="S10" i="13"/>
  <c r="B21" i="13"/>
  <c r="B4" i="13"/>
  <c r="K27" i="13"/>
  <c r="E19" i="13"/>
  <c r="O10" i="13"/>
  <c r="Q19" i="13"/>
  <c r="Z9" i="13"/>
  <c r="N12" i="13"/>
  <c r="M25" i="13"/>
  <c r="J30" i="13"/>
  <c r="AA16" i="13"/>
  <c r="V16" i="13"/>
  <c r="I13" i="11"/>
  <c r="P13" i="13"/>
  <c r="C31" i="13"/>
  <c r="AA13" i="9"/>
  <c r="W30" i="13"/>
  <c r="T7" i="13"/>
  <c r="C16" i="13"/>
  <c r="M18" i="13"/>
  <c r="D22" i="13"/>
  <c r="V4" i="13"/>
  <c r="Z28" i="11"/>
  <c r="I21" i="13"/>
  <c r="S12" i="13"/>
  <c r="O6" i="13"/>
  <c r="F14" i="13"/>
  <c r="I19" i="13"/>
  <c r="R15" i="13"/>
  <c r="G18" i="13"/>
  <c r="H18" i="11"/>
  <c r="V30" i="11"/>
  <c r="F21" i="13"/>
  <c r="P28" i="13"/>
  <c r="X21" i="13"/>
  <c r="H13" i="13"/>
  <c r="M16" i="13"/>
  <c r="B17" i="13"/>
  <c r="H22" i="11"/>
  <c r="D20" i="11"/>
  <c r="T12" i="11"/>
  <c r="E16" i="13"/>
  <c r="B16" i="13"/>
  <c r="J17" i="13"/>
  <c r="D24" i="11"/>
  <c r="M27" i="11"/>
  <c r="Q18" i="13"/>
  <c r="J19" i="9"/>
  <c r="J24" i="13"/>
  <c r="S26" i="13"/>
  <c r="Q33" i="13"/>
  <c r="X17" i="13"/>
  <c r="G26" i="13"/>
  <c r="W17" i="13"/>
  <c r="J29" i="13"/>
  <c r="X24" i="11"/>
  <c r="D30" i="11"/>
  <c r="K18" i="13"/>
  <c r="Q17" i="11"/>
  <c r="E7" i="13"/>
  <c r="P4" i="11"/>
  <c r="W25" i="13"/>
  <c r="U12" i="11"/>
  <c r="P29" i="9"/>
  <c r="Q24" i="13"/>
  <c r="H30" i="11"/>
  <c r="I13" i="13"/>
  <c r="K9" i="11"/>
  <c r="V21" i="13"/>
  <c r="Z19" i="11"/>
  <c r="X29" i="13"/>
  <c r="E17" i="9"/>
  <c r="F7" i="11"/>
  <c r="U7" i="11"/>
  <c r="R21" i="13"/>
  <c r="J21" i="13"/>
  <c r="F22" i="13"/>
  <c r="K6" i="11"/>
  <c r="O22" i="11"/>
  <c r="D18" i="13"/>
  <c r="O16" i="13"/>
  <c r="S7" i="13"/>
  <c r="W6" i="13"/>
  <c r="E21" i="13"/>
  <c r="W28" i="13"/>
  <c r="R6" i="13"/>
  <c r="D29" i="13"/>
  <c r="D32" i="11"/>
  <c r="Z25" i="11"/>
  <c r="L20" i="13"/>
  <c r="Z5" i="13"/>
  <c r="Y24" i="13"/>
  <c r="AA31" i="13"/>
  <c r="N10" i="13"/>
  <c r="T28" i="11"/>
  <c r="N28" i="11"/>
  <c r="G6" i="13"/>
  <c r="K20" i="13"/>
  <c r="D32" i="13"/>
  <c r="G6" i="11"/>
  <c r="F5" i="11"/>
  <c r="J23" i="13"/>
  <c r="J20" i="13"/>
  <c r="D5" i="13"/>
  <c r="G29" i="13"/>
  <c r="M24" i="11"/>
  <c r="AA10" i="11"/>
  <c r="Q29" i="13"/>
  <c r="O14" i="13"/>
  <c r="G30" i="13"/>
  <c r="Z29" i="13"/>
  <c r="G14" i="11"/>
  <c r="X14" i="13"/>
  <c r="H24" i="13"/>
  <c r="W31" i="13"/>
  <c r="K28" i="13"/>
  <c r="AA20" i="11"/>
  <c r="X33" i="13"/>
  <c r="G32" i="11"/>
  <c r="N14" i="13"/>
  <c r="F26" i="13"/>
  <c r="AA4" i="13"/>
  <c r="P29" i="13"/>
  <c r="T20" i="11"/>
  <c r="J5" i="11"/>
  <c r="N13" i="13"/>
  <c r="U9" i="13"/>
  <c r="U24" i="13"/>
  <c r="P22" i="13"/>
  <c r="Y29" i="11"/>
  <c r="K17" i="11"/>
  <c r="K23" i="13"/>
  <c r="E13" i="9"/>
  <c r="X25" i="13"/>
  <c r="K30" i="13"/>
  <c r="V31" i="13"/>
  <c r="N29" i="11"/>
  <c r="P33" i="13"/>
  <c r="K12" i="13"/>
  <c r="L15" i="13"/>
  <c r="Q14" i="13"/>
  <c r="AA25" i="13"/>
  <c r="G31" i="13"/>
  <c r="K29" i="13"/>
  <c r="S31" i="13"/>
  <c r="O24" i="13"/>
  <c r="B25" i="13"/>
  <c r="C20" i="13"/>
  <c r="N33" i="13"/>
  <c r="AA29" i="13"/>
  <c r="R27" i="11"/>
  <c r="T22" i="11"/>
  <c r="C26" i="13"/>
  <c r="N31" i="11"/>
  <c r="J14" i="11"/>
  <c r="H32" i="11"/>
  <c r="Y14" i="11"/>
  <c r="V27" i="11"/>
  <c r="W4" i="13"/>
  <c r="F24" i="13"/>
  <c r="X13" i="13"/>
  <c r="V26" i="13"/>
  <c r="R16" i="13"/>
  <c r="W11" i="13"/>
  <c r="Z12" i="13"/>
  <c r="V31" i="11"/>
  <c r="T4" i="13"/>
  <c r="E9" i="13"/>
  <c r="H8" i="11"/>
  <c r="F25" i="11"/>
  <c r="U33" i="13"/>
  <c r="O30" i="13"/>
  <c r="Q23" i="9"/>
  <c r="D4" i="13"/>
  <c r="G10" i="13"/>
  <c r="D12" i="13"/>
  <c r="W15" i="13"/>
  <c r="S20" i="13"/>
  <c r="D6" i="13"/>
  <c r="L24" i="13"/>
  <c r="T8" i="11"/>
  <c r="H25" i="13"/>
  <c r="I5" i="11"/>
  <c r="G12" i="13"/>
  <c r="T18" i="13"/>
  <c r="Y25" i="13"/>
  <c r="O20" i="11"/>
  <c r="B29" i="13"/>
  <c r="K22" i="11"/>
  <c r="R23" i="11"/>
  <c r="W13" i="13"/>
  <c r="M10" i="13"/>
  <c r="U32" i="13"/>
  <c r="M29" i="13"/>
  <c r="D26" i="13"/>
  <c r="H4" i="13"/>
  <c r="O23" i="9"/>
  <c r="Q25" i="11"/>
  <c r="J15" i="13"/>
  <c r="T30" i="13"/>
  <c r="P22" i="11"/>
  <c r="AA6" i="13"/>
  <c r="F23" i="13"/>
  <c r="C2" i="14"/>
  <c r="Z20" i="13"/>
  <c r="AA11" i="13"/>
  <c r="W14" i="11"/>
  <c r="U26" i="13"/>
  <c r="D21" i="11"/>
  <c r="N28" i="13"/>
  <c r="M21" i="13"/>
  <c r="R23" i="13"/>
  <c r="G27" i="11"/>
  <c r="Y28" i="13"/>
  <c r="E10" i="13"/>
  <c r="M17" i="11"/>
  <c r="I10" i="11"/>
  <c r="V22" i="13"/>
  <c r="R22" i="11"/>
  <c r="S19" i="13"/>
  <c r="L32" i="11"/>
  <c r="Q11" i="13"/>
  <c r="P31" i="11"/>
  <c r="L5" i="11"/>
  <c r="F20" i="13"/>
  <c r="F8" i="13"/>
  <c r="L21" i="11"/>
  <c r="L33" i="13"/>
  <c r="E25" i="13"/>
  <c r="F30" i="13"/>
  <c r="C25" i="13"/>
  <c r="G33" i="13"/>
  <c r="AA19" i="13"/>
  <c r="G28" i="13"/>
  <c r="K18" i="11"/>
  <c r="AA12" i="13"/>
  <c r="N7" i="13"/>
  <c r="F24" i="11"/>
  <c r="B32" i="13"/>
  <c r="P32" i="11"/>
  <c r="D27" i="9"/>
  <c r="I14" i="11"/>
  <c r="K30" i="9"/>
  <c r="L30" i="13"/>
  <c r="C18" i="9"/>
  <c r="H32" i="13"/>
  <c r="V14" i="13"/>
  <c r="U29" i="13"/>
  <c r="N17" i="11"/>
  <c r="D30" i="13"/>
  <c r="Y15" i="13"/>
  <c r="J5" i="13"/>
  <c r="S4" i="13"/>
  <c r="I24" i="13"/>
  <c r="E13" i="13"/>
  <c r="B12" i="13"/>
  <c r="S8" i="13"/>
  <c r="E11" i="13"/>
  <c r="F13" i="11"/>
  <c r="Y13" i="13"/>
  <c r="O23" i="13"/>
  <c r="T13" i="13"/>
  <c r="O11" i="11"/>
  <c r="D20" i="13"/>
  <c r="AA20" i="13"/>
  <c r="L28" i="13"/>
  <c r="X26" i="13"/>
  <c r="E29" i="13"/>
  <c r="C32" i="11"/>
  <c r="F29" i="13"/>
  <c r="C7" i="13"/>
  <c r="S33" i="13"/>
  <c r="O15" i="13"/>
  <c r="S20" i="11"/>
  <c r="R16" i="11"/>
  <c r="S30" i="13"/>
  <c r="M27" i="13"/>
  <c r="AA6" i="11"/>
  <c r="T11" i="13"/>
  <c r="J13" i="11"/>
  <c r="G7" i="13"/>
  <c r="O13" i="13"/>
  <c r="AA33" i="13"/>
  <c r="U5" i="13"/>
  <c r="F15" i="11"/>
  <c r="R8" i="11"/>
  <c r="Q30" i="13"/>
  <c r="H29" i="13"/>
  <c r="G13" i="13"/>
  <c r="Y6" i="13"/>
  <c r="P14" i="13"/>
  <c r="E12" i="13"/>
  <c r="C17" i="13"/>
  <c r="B9" i="9"/>
  <c r="P8" i="13"/>
  <c r="T19" i="13"/>
  <c r="AA32" i="13"/>
  <c r="V16" i="11"/>
  <c r="R14" i="13"/>
  <c r="J27" i="13"/>
  <c r="T28" i="9"/>
  <c r="AA26" i="9"/>
  <c r="B17" i="11"/>
  <c r="L31" i="11"/>
  <c r="H20" i="13"/>
  <c r="W19" i="13"/>
  <c r="V18" i="13"/>
  <c r="G14" i="13"/>
  <c r="V23" i="13"/>
  <c r="X21" i="11"/>
  <c r="S14" i="13"/>
  <c r="W7" i="13"/>
  <c r="P26" i="11"/>
  <c r="U11" i="11"/>
  <c r="R26" i="13"/>
  <c r="H18" i="13"/>
  <c r="D7" i="13"/>
  <c r="N5" i="13"/>
  <c r="N8" i="13"/>
  <c r="AA7" i="13"/>
  <c r="W6" i="11"/>
  <c r="T15" i="11"/>
  <c r="R7" i="11"/>
  <c r="Z27" i="13"/>
  <c r="M15" i="13"/>
  <c r="J28" i="11"/>
  <c r="O8" i="13"/>
  <c r="N22" i="13"/>
  <c r="T12" i="13"/>
  <c r="V30" i="13"/>
  <c r="D15" i="11"/>
  <c r="Y8" i="13"/>
  <c r="L12" i="13"/>
  <c r="Z21" i="11"/>
  <c r="C12" i="11"/>
  <c r="T23" i="13"/>
  <c r="Z26" i="13"/>
  <c r="K31" i="13"/>
  <c r="U19" i="13"/>
  <c r="L29" i="13"/>
  <c r="H5" i="13"/>
  <c r="J9" i="13"/>
  <c r="N32" i="13"/>
  <c r="R17" i="11"/>
  <c r="K32" i="11"/>
  <c r="C19" i="13"/>
  <c r="W5" i="13"/>
  <c r="X18" i="9"/>
  <c r="X18" i="13"/>
  <c r="D30" i="9"/>
  <c r="L20" i="11"/>
  <c r="Q10" i="13"/>
  <c r="U5" i="9"/>
  <c r="F4" i="9"/>
  <c r="Y9" i="11"/>
  <c r="G13" i="11"/>
  <c r="C7" i="11"/>
  <c r="G22" i="9"/>
  <c r="H9" i="11"/>
  <c r="T26" i="11"/>
  <c r="F18" i="7"/>
  <c r="Y11" i="11"/>
  <c r="C21" i="13"/>
  <c r="K11" i="13"/>
  <c r="E5" i="13"/>
  <c r="Y9" i="13"/>
  <c r="E20" i="13"/>
  <c r="L22" i="13"/>
  <c r="Z24" i="13"/>
  <c r="Z22" i="13"/>
  <c r="N7" i="11"/>
  <c r="W22" i="13"/>
  <c r="Y7" i="13"/>
  <c r="AA15" i="13"/>
  <c r="L9" i="13"/>
  <c r="Z17" i="13"/>
  <c r="C33" i="13"/>
  <c r="X27" i="13"/>
  <c r="AA28" i="13"/>
  <c r="AA30" i="13"/>
  <c r="Y7" i="11"/>
  <c r="H23" i="11"/>
  <c r="T27" i="13"/>
  <c r="O32" i="13"/>
  <c r="K6" i="13"/>
  <c r="Z4" i="11"/>
  <c r="K24" i="13"/>
  <c r="AA24" i="13"/>
  <c r="X30" i="13"/>
  <c r="C28" i="11"/>
  <c r="U16" i="13"/>
  <c r="H16" i="11"/>
  <c r="O18" i="11"/>
  <c r="B14" i="13"/>
  <c r="U9" i="11"/>
  <c r="P17" i="13"/>
  <c r="H26" i="11"/>
  <c r="C13" i="11"/>
  <c r="G8" i="11"/>
  <c r="D18" i="11"/>
  <c r="L14" i="13"/>
  <c r="H33" i="13"/>
  <c r="V17" i="13"/>
  <c r="S14" i="11"/>
  <c r="H12" i="13"/>
  <c r="R5" i="13"/>
  <c r="P4" i="13"/>
  <c r="L11" i="11"/>
  <c r="X6" i="11"/>
  <c r="J10" i="13"/>
  <c r="K27" i="11"/>
  <c r="O23" i="11"/>
  <c r="R26" i="11"/>
  <c r="V32" i="11"/>
  <c r="W24" i="11"/>
  <c r="B31" i="11"/>
  <c r="G20" i="11"/>
  <c r="V16" i="9"/>
  <c r="T31" i="13"/>
  <c r="U13" i="11"/>
  <c r="M31" i="13"/>
  <c r="T2" i="14"/>
  <c r="U25" i="11"/>
  <c r="Z15" i="13"/>
  <c r="S15" i="11"/>
  <c r="P14" i="11"/>
  <c r="Z30" i="13"/>
  <c r="V21" i="11"/>
  <c r="O25" i="13"/>
  <c r="W32" i="11"/>
  <c r="V13" i="11"/>
  <c r="I32" i="13"/>
  <c r="C14" i="11"/>
  <c r="F30" i="11"/>
  <c r="C14" i="9"/>
  <c r="Z29" i="9"/>
  <c r="AA9" i="13"/>
  <c r="Y5" i="9"/>
  <c r="F23" i="11"/>
  <c r="Z16" i="9"/>
  <c r="P10" i="11"/>
  <c r="V17" i="11"/>
  <c r="V8" i="9"/>
  <c r="H22" i="9"/>
  <c r="O7" i="11"/>
  <c r="S24" i="9"/>
  <c r="K15" i="11"/>
  <c r="B31" i="13"/>
  <c r="U20" i="11"/>
  <c r="J32" i="11"/>
  <c r="J8" i="7"/>
  <c r="C18" i="13"/>
  <c r="I11" i="9"/>
  <c r="P11" i="11"/>
  <c r="P20" i="9"/>
  <c r="S6" i="13"/>
  <c r="N23" i="11"/>
  <c r="O4" i="13"/>
  <c r="C21" i="11"/>
  <c r="AA10" i="13"/>
  <c r="W24" i="13"/>
  <c r="W29" i="11"/>
  <c r="J27" i="11"/>
  <c r="S27" i="13"/>
  <c r="Y4" i="13"/>
  <c r="O10" i="11"/>
  <c r="D13" i="11"/>
  <c r="X4" i="11"/>
  <c r="O28" i="9"/>
  <c r="E21" i="11"/>
  <c r="G16" i="9"/>
  <c r="U4" i="11"/>
  <c r="O25" i="7"/>
  <c r="L4" i="11"/>
  <c r="V19" i="13"/>
  <c r="B16" i="9"/>
  <c r="F4" i="13"/>
  <c r="I28" i="9"/>
  <c r="W28" i="11"/>
  <c r="F5" i="13"/>
  <c r="W21" i="13"/>
  <c r="R25" i="13"/>
  <c r="R30" i="11"/>
  <c r="K5" i="11"/>
  <c r="U15" i="11"/>
  <c r="R21" i="11"/>
  <c r="G19" i="11"/>
  <c r="U7" i="13"/>
  <c r="P28" i="11"/>
  <c r="D23" i="11"/>
  <c r="D9" i="11"/>
  <c r="D7" i="11"/>
  <c r="U17" i="11"/>
  <c r="V25" i="13"/>
  <c r="P18" i="11"/>
  <c r="F21" i="11"/>
  <c r="G24" i="7"/>
  <c r="Z13" i="13"/>
  <c r="L24" i="11"/>
  <c r="Q30" i="11"/>
  <c r="X25" i="9"/>
  <c r="H21" i="13"/>
  <c r="E16" i="11"/>
  <c r="Z18" i="13"/>
  <c r="Q25" i="13"/>
  <c r="Y12" i="13"/>
  <c r="G16" i="13"/>
  <c r="C32" i="13"/>
  <c r="O7" i="13"/>
  <c r="H23" i="13"/>
  <c r="Y22" i="13"/>
  <c r="P20" i="13"/>
  <c r="S18" i="13"/>
  <c r="B6" i="13"/>
  <c r="N4" i="13"/>
  <c r="F13" i="13"/>
  <c r="C6" i="13"/>
  <c r="O30" i="11"/>
  <c r="AA30" i="11"/>
  <c r="N24" i="13"/>
  <c r="S32" i="13"/>
  <c r="X4" i="13"/>
  <c r="L16" i="11"/>
  <c r="V32" i="13"/>
  <c r="U20" i="13"/>
  <c r="W16" i="11"/>
  <c r="Q17" i="13"/>
  <c r="R9" i="13"/>
  <c r="M30" i="13"/>
  <c r="G23" i="13"/>
  <c r="E8" i="11"/>
  <c r="Z24" i="11"/>
  <c r="P18" i="13"/>
  <c r="J31" i="11"/>
  <c r="W23" i="9"/>
  <c r="L7" i="9"/>
  <c r="E27" i="13"/>
  <c r="H10" i="13"/>
  <c r="I7" i="9"/>
  <c r="H31" i="11"/>
  <c r="U19" i="11"/>
  <c r="M24" i="9"/>
  <c r="U31" i="11"/>
  <c r="J28" i="9"/>
  <c r="V11" i="11"/>
  <c r="J26" i="13"/>
  <c r="F32" i="11"/>
  <c r="O31" i="11"/>
  <c r="G22" i="13"/>
  <c r="D29" i="11"/>
  <c r="N27" i="11"/>
  <c r="J12" i="13"/>
  <c r="B19" i="13"/>
  <c r="I15" i="13"/>
  <c r="C11" i="11"/>
  <c r="K4" i="11"/>
  <c r="M30" i="11"/>
  <c r="V24" i="11"/>
  <c r="M6" i="11"/>
  <c r="Y16" i="11"/>
  <c r="U19" i="9"/>
  <c r="B28" i="7"/>
  <c r="W19" i="11"/>
  <c r="T10" i="9"/>
  <c r="Q14" i="11"/>
  <c r="E22" i="9"/>
  <c r="C22" i="9"/>
  <c r="Y21" i="13"/>
  <c r="U9" i="9"/>
  <c r="R25" i="9"/>
  <c r="H6" i="9"/>
  <c r="F33" i="13"/>
  <c r="W6" i="9"/>
  <c r="R11" i="13"/>
  <c r="Q15" i="13"/>
  <c r="B7" i="11"/>
  <c r="Y14" i="13"/>
  <c r="O28" i="11"/>
  <c r="N26" i="11"/>
  <c r="S22" i="11"/>
  <c r="P30" i="11"/>
  <c r="C29" i="11"/>
  <c r="P21" i="13"/>
  <c r="Y5" i="11"/>
  <c r="M20" i="13"/>
  <c r="E27" i="9"/>
  <c r="J32" i="13"/>
  <c r="E24" i="13"/>
  <c r="W18" i="13"/>
  <c r="P6" i="11"/>
  <c r="S28" i="13"/>
  <c r="T28" i="13"/>
  <c r="T14" i="11"/>
  <c r="X16" i="11"/>
  <c r="B24" i="11"/>
  <c r="I17" i="11"/>
  <c r="P29" i="11"/>
  <c r="P21" i="11"/>
  <c r="B27" i="13"/>
  <c r="Z18" i="11"/>
  <c r="N19" i="11"/>
  <c r="X26" i="11"/>
  <c r="W16" i="13"/>
  <c r="L12" i="11"/>
  <c r="E31" i="11"/>
  <c r="I27" i="11"/>
  <c r="B18" i="9"/>
  <c r="D14" i="13"/>
  <c r="O9" i="13"/>
  <c r="U22" i="11"/>
  <c r="H26" i="13"/>
  <c r="E28" i="11"/>
  <c r="U31" i="13"/>
  <c r="Y26" i="13"/>
  <c r="W30" i="11"/>
  <c r="R24" i="13"/>
  <c r="M29" i="11"/>
  <c r="I23" i="9"/>
  <c r="K21" i="9"/>
  <c r="Z30" i="9"/>
  <c r="E5" i="9"/>
  <c r="F15" i="9"/>
  <c r="M32" i="11"/>
  <c r="G23" i="11"/>
  <c r="AA14" i="13"/>
  <c r="L26" i="13"/>
  <c r="T14" i="13"/>
  <c r="S26" i="11"/>
  <c r="V19" i="11"/>
  <c r="R24" i="9"/>
  <c r="G4" i="9"/>
  <c r="H29" i="9"/>
  <c r="R28" i="11"/>
  <c r="D25" i="13"/>
  <c r="H19" i="11"/>
  <c r="N5" i="11"/>
  <c r="T9" i="11"/>
  <c r="L32" i="13"/>
  <c r="J12" i="9"/>
  <c r="I19" i="11"/>
  <c r="Q9" i="11"/>
  <c r="O8" i="7"/>
  <c r="S13" i="11"/>
  <c r="N30" i="11"/>
  <c r="E18" i="13"/>
  <c r="U28" i="13"/>
  <c r="N4" i="11"/>
  <c r="G17" i="9"/>
  <c r="B32" i="11"/>
  <c r="S14" i="9"/>
  <c r="O14" i="11"/>
  <c r="N9" i="11"/>
  <c r="K5" i="13"/>
  <c r="L19" i="9"/>
  <c r="K16" i="11"/>
  <c r="E7" i="11"/>
  <c r="P7" i="11"/>
  <c r="C31" i="11"/>
  <c r="K28" i="9"/>
  <c r="F6" i="11"/>
  <c r="U22" i="13"/>
  <c r="I17" i="7"/>
  <c r="K6" i="9"/>
  <c r="Q21" i="9"/>
  <c r="Y13" i="11"/>
  <c r="D22" i="11"/>
  <c r="E10" i="11"/>
  <c r="N22" i="11"/>
  <c r="B8" i="11"/>
  <c r="K9" i="13"/>
  <c r="C29" i="13"/>
  <c r="M22" i="13"/>
  <c r="H8" i="13"/>
  <c r="C24" i="11"/>
  <c r="C6" i="11"/>
  <c r="X31" i="11"/>
  <c r="L18" i="11"/>
  <c r="Z14" i="11"/>
  <c r="AA4" i="9"/>
  <c r="V7" i="9"/>
  <c r="J21" i="11"/>
  <c r="C9" i="11"/>
  <c r="O13" i="11"/>
  <c r="S21" i="11"/>
  <c r="M9" i="9"/>
  <c r="C4" i="13"/>
  <c r="F27" i="11"/>
  <c r="K33" i="13"/>
  <c r="I5" i="13"/>
  <c r="G4" i="13"/>
  <c r="I25" i="13"/>
  <c r="U13" i="13"/>
  <c r="E23" i="11"/>
  <c r="D27" i="13"/>
  <c r="G15" i="13"/>
  <c r="R20" i="13"/>
  <c r="B28" i="13"/>
  <c r="R33" i="13"/>
  <c r="V6" i="13"/>
  <c r="L26" i="11"/>
  <c r="B24" i="13"/>
  <c r="Y23" i="13"/>
  <c r="T15" i="13"/>
  <c r="M14" i="13"/>
  <c r="F12" i="13"/>
  <c r="L27" i="13"/>
  <c r="J17" i="11"/>
  <c r="S15" i="13"/>
  <c r="D15" i="13"/>
  <c r="Z21" i="13"/>
  <c r="AA25" i="11"/>
  <c r="N20" i="13"/>
  <c r="R20" i="11"/>
  <c r="M26" i="13"/>
  <c r="R24" i="11"/>
  <c r="C28" i="13"/>
  <c r="W11" i="11"/>
  <c r="T20" i="13"/>
  <c r="H15" i="11"/>
  <c r="H17" i="11"/>
  <c r="R4" i="11"/>
  <c r="S25" i="13"/>
  <c r="L22" i="9"/>
  <c r="H16" i="13"/>
  <c r="I27" i="13"/>
  <c r="F6" i="13"/>
  <c r="X19" i="11"/>
  <c r="W17" i="11"/>
  <c r="B21" i="11"/>
  <c r="J28" i="13"/>
  <c r="W20" i="13"/>
  <c r="Z8" i="13"/>
  <c r="M28" i="13"/>
  <c r="S18" i="11"/>
  <c r="C14" i="13"/>
  <c r="H28" i="11"/>
  <c r="W22" i="11"/>
  <c r="E25" i="11"/>
  <c r="B23" i="13"/>
  <c r="Z7" i="11"/>
  <c r="T27" i="11"/>
  <c r="C30" i="11"/>
  <c r="F16" i="11"/>
  <c r="K24" i="9"/>
  <c r="E14" i="13"/>
  <c r="W12" i="13"/>
  <c r="L5" i="13"/>
  <c r="R31" i="13"/>
  <c r="Q6" i="11"/>
  <c r="S4" i="11"/>
  <c r="X7" i="13"/>
  <c r="X12" i="13"/>
  <c r="E30" i="13"/>
  <c r="S25" i="11"/>
  <c r="Z5" i="9"/>
  <c r="I15" i="11"/>
  <c r="F29" i="11"/>
  <c r="J30" i="11"/>
  <c r="T23" i="11"/>
  <c r="W32" i="13"/>
  <c r="B14" i="11"/>
  <c r="AA18" i="11"/>
  <c r="G21" i="11"/>
  <c r="AA13" i="13"/>
  <c r="R10" i="11"/>
  <c r="N9" i="13"/>
  <c r="P7" i="13"/>
  <c r="B33" i="13"/>
  <c r="P23" i="13"/>
  <c r="I31" i="13"/>
  <c r="M5" i="13"/>
  <c r="W10" i="13"/>
  <c r="U13" i="9"/>
  <c r="M12" i="13"/>
  <c r="R32" i="13"/>
  <c r="B11" i="13"/>
  <c r="S31" i="11"/>
  <c r="E32" i="11"/>
  <c r="M7" i="11"/>
  <c r="X15" i="13"/>
  <c r="I32" i="11"/>
  <c r="V5" i="13"/>
  <c r="V6" i="11"/>
  <c r="AA31" i="11"/>
  <c r="M23" i="9"/>
  <c r="T29" i="11"/>
  <c r="AA4" i="11"/>
  <c r="V18" i="11"/>
  <c r="C13" i="13"/>
  <c r="O21" i="13"/>
  <c r="R13" i="11"/>
  <c r="G29" i="11"/>
  <c r="M13" i="9"/>
  <c r="W7" i="11"/>
  <c r="N25" i="9"/>
  <c r="Z10" i="13"/>
  <c r="D4" i="9"/>
  <c r="Q32" i="13"/>
  <c r="K17" i="13"/>
  <c r="X16" i="13"/>
  <c r="B25" i="11"/>
  <c r="S29" i="11"/>
  <c r="N18" i="11"/>
  <c r="Q28" i="13"/>
  <c r="E5" i="11"/>
  <c r="T17" i="13"/>
  <c r="F11" i="13"/>
  <c r="I21" i="11"/>
  <c r="Y24" i="11"/>
  <c r="G25" i="11"/>
  <c r="M24" i="13"/>
  <c r="V7" i="13"/>
  <c r="U29" i="11"/>
  <c r="J22" i="11"/>
  <c r="M28" i="11"/>
  <c r="S11" i="11"/>
  <c r="O5" i="11"/>
  <c r="H24" i="9"/>
  <c r="AA18" i="9"/>
  <c r="W7" i="9"/>
  <c r="S6" i="9"/>
  <c r="D20" i="9"/>
  <c r="K26" i="11"/>
  <c r="B8" i="13"/>
  <c r="R5" i="11"/>
  <c r="AA17" i="13"/>
  <c r="AA30" i="9"/>
  <c r="L30" i="9"/>
  <c r="D28" i="11"/>
  <c r="B13" i="11"/>
  <c r="Y27" i="11"/>
  <c r="M17" i="9"/>
  <c r="O27" i="9"/>
  <c r="S22" i="13"/>
  <c r="Y19" i="13"/>
  <c r="AA24" i="11"/>
  <c r="X8" i="11"/>
  <c r="X20" i="11"/>
  <c r="Y23" i="9"/>
  <c r="L14" i="9"/>
  <c r="Z11" i="9"/>
  <c r="M4" i="11"/>
  <c r="F24" i="9"/>
  <c r="G14" i="9"/>
  <c r="K14" i="11"/>
  <c r="B8" i="9"/>
  <c r="V8" i="7"/>
  <c r="H7" i="9"/>
  <c r="V22" i="9"/>
  <c r="H13" i="9"/>
  <c r="N19" i="9"/>
  <c r="V28" i="9"/>
  <c r="N22" i="9"/>
  <c r="L12" i="9"/>
  <c r="X9" i="13"/>
  <c r="M7" i="13"/>
  <c r="F29" i="9"/>
  <c r="B25" i="9"/>
  <c r="Q21" i="11"/>
  <c r="T16" i="11"/>
  <c r="X14" i="11"/>
  <c r="K30" i="11"/>
  <c r="K10" i="11"/>
  <c r="K11" i="11"/>
  <c r="I26" i="9"/>
  <c r="D31" i="11"/>
  <c r="D8" i="13"/>
  <c r="D24" i="13"/>
  <c r="P10" i="13"/>
  <c r="B15" i="11"/>
  <c r="I4" i="13"/>
  <c r="G5" i="13"/>
  <c r="N17" i="13"/>
  <c r="T13" i="11"/>
  <c r="U14" i="13"/>
  <c r="Z23" i="13"/>
  <c r="T22" i="13"/>
  <c r="D31" i="13"/>
  <c r="Y29" i="13"/>
  <c r="I12" i="13"/>
  <c r="G19" i="13"/>
  <c r="E28" i="13"/>
  <c r="D25" i="11"/>
  <c r="Q22" i="11"/>
  <c r="K19" i="13"/>
  <c r="P16" i="13"/>
  <c r="S10" i="11"/>
  <c r="I33" i="13"/>
  <c r="E32" i="13"/>
  <c r="J7" i="13"/>
  <c r="O26" i="11"/>
  <c r="I7" i="11"/>
  <c r="T5" i="13"/>
  <c r="B18" i="11"/>
  <c r="M8" i="13"/>
  <c r="N16" i="13"/>
  <c r="Q26" i="13"/>
  <c r="P12" i="13"/>
  <c r="Z23" i="11"/>
  <c r="W5" i="11"/>
  <c r="S7" i="11"/>
  <c r="Q8" i="11"/>
  <c r="Q19" i="9"/>
  <c r="B23" i="9"/>
  <c r="T18" i="11"/>
  <c r="Y18" i="11"/>
  <c r="Z15" i="11"/>
  <c r="V22" i="11"/>
  <c r="X18" i="11"/>
  <c r="O29" i="11"/>
  <c r="U12" i="13"/>
  <c r="T32" i="11"/>
  <c r="D23" i="13"/>
  <c r="N31" i="13"/>
  <c r="C2" i="12"/>
  <c r="O6" i="11"/>
  <c r="K21" i="13"/>
  <c r="H10" i="11"/>
  <c r="X28" i="13"/>
  <c r="D8" i="11"/>
  <c r="O20" i="13"/>
  <c r="G18" i="11"/>
  <c r="J19" i="11"/>
  <c r="B30" i="13"/>
  <c r="X23" i="11"/>
  <c r="D6" i="11"/>
  <c r="O5" i="13"/>
  <c r="E12" i="11"/>
  <c r="P19" i="13"/>
  <c r="O20" i="9"/>
  <c r="W27" i="13"/>
  <c r="B20" i="13"/>
  <c r="P24" i="13"/>
  <c r="O8" i="11"/>
  <c r="I31" i="11"/>
  <c r="R6" i="11"/>
  <c r="I25" i="11"/>
  <c r="D27" i="11"/>
  <c r="L27" i="11"/>
  <c r="X7" i="11"/>
  <c r="E9" i="11"/>
  <c r="E29" i="9"/>
  <c r="G15" i="9"/>
  <c r="M5" i="11"/>
  <c r="R30" i="13"/>
  <c r="H8" i="9"/>
  <c r="N19" i="13"/>
  <c r="L23" i="13"/>
  <c r="F27" i="13"/>
  <c r="X25" i="11"/>
  <c r="W18" i="11"/>
  <c r="Y19" i="11"/>
  <c r="X10" i="11"/>
  <c r="U26" i="11"/>
  <c r="G20" i="13"/>
  <c r="Y23" i="11"/>
  <c r="Y27" i="13"/>
  <c r="M19" i="11"/>
  <c r="P8" i="11"/>
  <c r="E21" i="9"/>
  <c r="H17" i="9"/>
  <c r="Q16" i="13"/>
  <c r="N11" i="11"/>
  <c r="Z31" i="13"/>
  <c r="Z19" i="13"/>
  <c r="X13" i="9"/>
  <c r="X6" i="13"/>
  <c r="Q26" i="11"/>
  <c r="J29" i="11"/>
  <c r="P32" i="13"/>
  <c r="E15" i="11"/>
  <c r="S18" i="9"/>
  <c r="H20" i="9"/>
  <c r="Y15" i="11"/>
  <c r="Z29" i="11"/>
  <c r="B13" i="13"/>
  <c r="I22" i="11"/>
  <c r="T25" i="11"/>
  <c r="K20" i="11"/>
  <c r="B11" i="11"/>
  <c r="AA9" i="11"/>
  <c r="D17" i="7"/>
  <c r="Y11" i="9"/>
  <c r="V14" i="9"/>
  <c r="N20" i="9"/>
  <c r="Z32" i="13"/>
  <c r="U12" i="9"/>
  <c r="V20" i="13"/>
  <c r="C4" i="11"/>
  <c r="Q22" i="9"/>
  <c r="N15" i="11"/>
  <c r="L19" i="11"/>
  <c r="M32" i="13"/>
  <c r="W8" i="11"/>
  <c r="I22" i="7"/>
  <c r="P6" i="9"/>
  <c r="I9" i="11"/>
  <c r="I6" i="13"/>
  <c r="J18" i="13"/>
  <c r="BB2" i="14"/>
  <c r="Q15" i="9"/>
  <c r="M18" i="11"/>
  <c r="AA8" i="9"/>
  <c r="O4" i="9"/>
  <c r="T18" i="9"/>
  <c r="I25" i="9"/>
  <c r="W30" i="9"/>
  <c r="N16" i="9"/>
  <c r="V26" i="11"/>
  <c r="V9" i="11"/>
  <c r="S10" i="7"/>
  <c r="G25" i="9"/>
  <c r="J14" i="9"/>
  <c r="F21" i="9"/>
  <c r="U30" i="11"/>
  <c r="W17" i="9"/>
  <c r="O10" i="9"/>
  <c r="N21" i="9"/>
  <c r="E18" i="11"/>
  <c r="E4" i="9"/>
  <c r="X11" i="11"/>
  <c r="AA10" i="9"/>
  <c r="W28" i="9"/>
  <c r="Z20" i="9"/>
  <c r="O16" i="9"/>
  <c r="B5" i="9"/>
  <c r="K11" i="9"/>
  <c r="E23" i="9"/>
  <c r="F12" i="7"/>
  <c r="V12" i="7"/>
  <c r="G21" i="9"/>
  <c r="B6" i="11"/>
  <c r="R25" i="7"/>
  <c r="W16" i="7"/>
  <c r="Q29" i="7"/>
  <c r="E11" i="9"/>
  <c r="J13" i="7"/>
  <c r="E16" i="7"/>
  <c r="H11" i="7"/>
  <c r="D5" i="9"/>
  <c r="B13" i="7"/>
  <c r="T12" i="7"/>
  <c r="L23" i="7"/>
  <c r="G8" i="7"/>
  <c r="T9" i="7"/>
  <c r="T23" i="7"/>
  <c r="J23" i="7"/>
  <c r="Z14" i="7"/>
  <c r="H10" i="7"/>
  <c r="J25" i="9"/>
  <c r="B11" i="7"/>
  <c r="M30" i="7"/>
  <c r="I6" i="7"/>
  <c r="H19" i="7"/>
  <c r="P10" i="7"/>
  <c r="P23" i="9"/>
  <c r="X23" i="7"/>
  <c r="N31" i="7"/>
  <c r="S17" i="7"/>
  <c r="Z12" i="7"/>
  <c r="OU2" i="2"/>
  <c r="S5" i="11"/>
  <c r="P11" i="13"/>
  <c r="Z13" i="11"/>
  <c r="K29" i="9"/>
  <c r="L9" i="11"/>
  <c r="G28" i="9"/>
  <c r="Y15" i="9"/>
  <c r="V31" i="7"/>
  <c r="G11" i="11"/>
  <c r="I26" i="13"/>
  <c r="D17" i="11"/>
  <c r="AA21" i="11"/>
  <c r="U16" i="11"/>
  <c r="H11" i="11"/>
  <c r="S29" i="13"/>
  <c r="W15" i="9"/>
  <c r="W15" i="11"/>
  <c r="Y12" i="9"/>
  <c r="C10" i="9"/>
  <c r="AA17" i="9"/>
  <c r="F13" i="9"/>
  <c r="P6" i="13"/>
  <c r="T5" i="11"/>
  <c r="M16" i="9"/>
  <c r="C22" i="11"/>
  <c r="U14" i="11"/>
  <c r="V14" i="11"/>
  <c r="O29" i="13"/>
  <c r="I19" i="9"/>
  <c r="G24" i="11"/>
  <c r="D28" i="13"/>
  <c r="J24" i="11"/>
  <c r="Q23" i="7"/>
  <c r="I17" i="13"/>
  <c r="M25" i="11"/>
  <c r="L6" i="11"/>
  <c r="R8" i="13"/>
  <c r="G5" i="11"/>
  <c r="C19" i="11"/>
  <c r="V15" i="13"/>
  <c r="Y12" i="11"/>
  <c r="B5" i="11"/>
  <c r="N12" i="11"/>
  <c r="Q29" i="9"/>
  <c r="F8" i="11"/>
  <c r="C23" i="13"/>
  <c r="H14" i="11"/>
  <c r="AA8" i="11"/>
  <c r="C21" i="9"/>
  <c r="J10" i="11"/>
  <c r="U29" i="9"/>
  <c r="AA6" i="9"/>
  <c r="E24" i="11"/>
  <c r="E6" i="9"/>
  <c r="W21" i="11"/>
  <c r="Q24" i="11"/>
  <c r="K4" i="9"/>
  <c r="U18" i="13"/>
  <c r="B22" i="11"/>
  <c r="C26" i="9"/>
  <c r="M21" i="11"/>
  <c r="AA27" i="13"/>
  <c r="L18" i="13"/>
  <c r="G8" i="13"/>
  <c r="T10" i="13"/>
  <c r="D4" i="11"/>
  <c r="N11" i="13"/>
  <c r="C24" i="9"/>
  <c r="I11" i="11"/>
  <c r="Z32" i="11"/>
  <c r="K19" i="11"/>
  <c r="Z15" i="7"/>
  <c r="C5" i="11"/>
  <c r="E21" i="7"/>
  <c r="V9" i="13"/>
  <c r="E20" i="11"/>
  <c r="B20" i="7"/>
  <c r="B24" i="7"/>
  <c r="C9" i="9"/>
  <c r="Q20" i="7"/>
  <c r="C26" i="11"/>
  <c r="B28" i="11"/>
  <c r="H24" i="11"/>
  <c r="S28" i="9"/>
  <c r="Y30" i="11"/>
  <c r="W10" i="9"/>
  <c r="X22" i="9"/>
  <c r="Q31" i="7"/>
  <c r="Z24" i="7"/>
  <c r="I19" i="7"/>
  <c r="C12" i="13"/>
  <c r="N30" i="7"/>
  <c r="AA22" i="11"/>
  <c r="W20" i="7"/>
  <c r="M4" i="7"/>
  <c r="W23" i="11"/>
  <c r="T26" i="7"/>
  <c r="G28" i="7"/>
  <c r="S29" i="7"/>
  <c r="Y23" i="7"/>
  <c r="P4" i="7"/>
  <c r="W12" i="7"/>
  <c r="K19" i="7"/>
  <c r="F22" i="7"/>
  <c r="K9" i="9"/>
  <c r="Z25" i="13"/>
  <c r="M5" i="9"/>
  <c r="Y28" i="7"/>
  <c r="AA7" i="9"/>
  <c r="PL2" i="2"/>
  <c r="V22" i="7"/>
  <c r="MV2" i="2"/>
  <c r="I6" i="11"/>
  <c r="B14" i="9"/>
  <c r="K25" i="7"/>
  <c r="O29" i="7"/>
  <c r="AA19" i="11"/>
  <c r="C6" i="7"/>
  <c r="T2" i="12"/>
  <c r="W7" i="7"/>
  <c r="J29" i="9"/>
  <c r="T19" i="11"/>
  <c r="J10" i="7"/>
  <c r="C21" i="7"/>
  <c r="H16" i="7"/>
  <c r="FQ2" i="2"/>
  <c r="Y22" i="9"/>
  <c r="J11" i="13"/>
  <c r="I18" i="11"/>
  <c r="AA11" i="11"/>
  <c r="P15" i="9"/>
  <c r="F17" i="9"/>
  <c r="F22" i="9"/>
  <c r="X27" i="9"/>
  <c r="W9" i="9"/>
  <c r="O26" i="7"/>
  <c r="W4" i="7"/>
  <c r="C27" i="11"/>
  <c r="K18" i="9"/>
  <c r="V10" i="7"/>
  <c r="U27" i="9"/>
  <c r="I30" i="7"/>
  <c r="E30" i="11"/>
  <c r="Y18" i="9"/>
  <c r="I27" i="9"/>
  <c r="Q24" i="9"/>
  <c r="U28" i="9"/>
  <c r="K7" i="9"/>
  <c r="F26" i="11"/>
  <c r="F28" i="13"/>
  <c r="F14" i="11"/>
  <c r="R17" i="9"/>
  <c r="Q7" i="13"/>
  <c r="D9" i="9"/>
  <c r="W8" i="9"/>
  <c r="M15" i="11"/>
  <c r="C27" i="9"/>
  <c r="S30" i="11"/>
  <c r="Q7" i="11"/>
  <c r="N9" i="9"/>
  <c r="G15" i="11"/>
  <c r="V17" i="9"/>
  <c r="H20" i="11"/>
  <c r="R18" i="11"/>
  <c r="D10" i="11"/>
  <c r="C23" i="9"/>
  <c r="O12" i="13"/>
  <c r="X32" i="11"/>
  <c r="N6" i="11"/>
  <c r="X5" i="11"/>
  <c r="U32" i="11"/>
  <c r="S16" i="9"/>
  <c r="X17" i="11"/>
  <c r="S9" i="11"/>
  <c r="G17" i="11"/>
  <c r="C25" i="11"/>
  <c r="S16" i="11"/>
  <c r="B12" i="11"/>
  <c r="K22" i="9"/>
  <c r="F17" i="13"/>
  <c r="Z22" i="9"/>
  <c r="U11" i="9"/>
  <c r="F10" i="13"/>
  <c r="AA23" i="13"/>
  <c r="Q15" i="11"/>
  <c r="M18" i="9"/>
  <c r="E19" i="11"/>
  <c r="W12" i="11"/>
  <c r="O15" i="11"/>
  <c r="U10" i="11"/>
  <c r="T24" i="13"/>
  <c r="D9" i="13"/>
  <c r="B5" i="13"/>
  <c r="Z10" i="11"/>
  <c r="Y27" i="9"/>
  <c r="G26" i="11"/>
  <c r="E29" i="11"/>
  <c r="I20" i="11"/>
  <c r="W24" i="9"/>
  <c r="K13" i="7"/>
  <c r="M6" i="9"/>
  <c r="X24" i="13"/>
  <c r="M17" i="13"/>
  <c r="S26" i="7"/>
  <c r="Z16" i="11"/>
  <c r="Y15" i="7"/>
  <c r="M14" i="11"/>
  <c r="S12" i="11"/>
  <c r="I16" i="11"/>
  <c r="V10" i="11"/>
  <c r="M13" i="11"/>
  <c r="U21" i="9"/>
  <c r="N23" i="13"/>
  <c r="J29" i="7"/>
  <c r="Y4" i="11"/>
  <c r="B9" i="11"/>
  <c r="Y30" i="9"/>
  <c r="J11" i="11"/>
  <c r="K22" i="13"/>
  <c r="E6" i="11"/>
  <c r="L10" i="11"/>
  <c r="K6" i="7"/>
  <c r="P7" i="7"/>
  <c r="U11" i="7"/>
  <c r="Y11" i="7"/>
  <c r="Q4" i="7"/>
  <c r="W13" i="11"/>
  <c r="V11" i="7"/>
  <c r="S29" i="9"/>
  <c r="G5" i="7"/>
  <c r="P28" i="9"/>
  <c r="Y6" i="9"/>
  <c r="K26" i="7"/>
  <c r="Z26" i="7"/>
  <c r="W5" i="9"/>
  <c r="L22" i="7"/>
  <c r="B5" i="7"/>
  <c r="V28" i="7"/>
  <c r="S8" i="7"/>
  <c r="F6" i="7"/>
  <c r="J22" i="9"/>
  <c r="B18" i="7"/>
  <c r="U13" i="7"/>
  <c r="K27" i="9"/>
  <c r="U16" i="9"/>
  <c r="T5" i="7"/>
  <c r="G19" i="7"/>
  <c r="W25" i="7"/>
  <c r="Q15" i="7"/>
  <c r="P4" i="9"/>
  <c r="AA12" i="7"/>
  <c r="B11" i="9"/>
  <c r="V13" i="9"/>
  <c r="C12" i="7"/>
  <c r="U18" i="9"/>
  <c r="AA5" i="13"/>
  <c r="L25" i="9"/>
  <c r="N7" i="9"/>
  <c r="H30" i="13"/>
  <c r="C18" i="11"/>
  <c r="T7" i="11"/>
  <c r="X9" i="11"/>
  <c r="T2" i="8"/>
  <c r="L10" i="13"/>
  <c r="R29" i="13"/>
  <c r="Q16" i="11"/>
  <c r="V29" i="11"/>
  <c r="O17" i="11"/>
  <c r="X21" i="7"/>
  <c r="L11" i="9"/>
  <c r="F9" i="13"/>
  <c r="U8" i="11"/>
  <c r="L29" i="11"/>
  <c r="E14" i="11"/>
  <c r="V20" i="11"/>
  <c r="O19" i="11"/>
  <c r="G10" i="9"/>
  <c r="J30" i="7"/>
  <c r="B30" i="11"/>
  <c r="S19" i="11"/>
  <c r="T21" i="11"/>
  <c r="O27" i="11"/>
  <c r="P23" i="11"/>
  <c r="K14" i="9"/>
  <c r="T27" i="9"/>
  <c r="G7" i="11"/>
  <c r="L27" i="7"/>
  <c r="Y28" i="11"/>
  <c r="Y6" i="11"/>
  <c r="J23" i="11"/>
  <c r="P17" i="7"/>
  <c r="Q11" i="11"/>
  <c r="V4" i="9"/>
  <c r="U21" i="7"/>
  <c r="K7" i="7"/>
  <c r="R20" i="7"/>
  <c r="Z30" i="11"/>
  <c r="S24" i="11"/>
  <c r="AA32" i="11"/>
  <c r="T25" i="13"/>
  <c r="N25" i="13"/>
  <c r="V28" i="11"/>
  <c r="E17" i="11"/>
  <c r="X15" i="11"/>
  <c r="U9" i="7"/>
  <c r="X5" i="7"/>
  <c r="K9" i="7"/>
  <c r="AA5" i="7"/>
  <c r="Y17" i="11"/>
  <c r="Y13" i="9"/>
  <c r="H9" i="9"/>
  <c r="Q8" i="9"/>
  <c r="H17" i="13"/>
  <c r="AA21" i="13"/>
  <c r="J26" i="11"/>
  <c r="M20" i="11"/>
  <c r="I12" i="9"/>
  <c r="G10" i="11"/>
  <c r="Q31" i="11"/>
  <c r="R17" i="13"/>
  <c r="V12" i="11"/>
  <c r="U30" i="9"/>
  <c r="I29" i="9"/>
  <c r="T6" i="13"/>
  <c r="G30" i="11"/>
  <c r="R27" i="13"/>
  <c r="U27" i="11"/>
  <c r="X23" i="13"/>
  <c r="C2" i="10"/>
  <c r="E19" i="9"/>
  <c r="H12" i="11"/>
  <c r="U28" i="11"/>
  <c r="Y17" i="9"/>
  <c r="M11" i="11"/>
  <c r="Z12" i="11"/>
  <c r="U4" i="7"/>
  <c r="H6" i="11"/>
  <c r="F16" i="9"/>
  <c r="W27" i="11"/>
  <c r="E22" i="11"/>
  <c r="AA20" i="9"/>
  <c r="AA29" i="11"/>
  <c r="R19" i="11"/>
  <c r="O26" i="9"/>
  <c r="B20" i="11"/>
  <c r="D7" i="7"/>
  <c r="Z26" i="9"/>
  <c r="U14" i="9"/>
  <c r="B23" i="11"/>
  <c r="AA25" i="9"/>
  <c r="Z20" i="11"/>
  <c r="J31" i="13"/>
  <c r="I30" i="11"/>
  <c r="X16" i="9"/>
  <c r="U18" i="7"/>
  <c r="N24" i="11"/>
  <c r="J26" i="7"/>
  <c r="E25" i="9"/>
  <c r="N6" i="7"/>
  <c r="T29" i="9"/>
  <c r="V4" i="11"/>
  <c r="H19" i="9"/>
  <c r="AA27" i="7"/>
  <c r="U10" i="9"/>
  <c r="G19" i="9"/>
  <c r="AA22" i="7"/>
  <c r="X11" i="9"/>
  <c r="F17" i="7"/>
  <c r="T21" i="7"/>
  <c r="L13" i="7"/>
  <c r="U6" i="11"/>
  <c r="U20" i="9"/>
  <c r="Q17" i="7"/>
  <c r="U8" i="9"/>
  <c r="K30" i="7"/>
  <c r="J14" i="7"/>
  <c r="Q14" i="7"/>
  <c r="D25" i="9"/>
  <c r="H29" i="7"/>
  <c r="G7" i="9"/>
  <c r="V21" i="7"/>
  <c r="N26" i="7"/>
  <c r="Y10" i="11"/>
  <c r="H22" i="13"/>
  <c r="D16" i="7"/>
  <c r="T24" i="7"/>
  <c r="H27" i="7"/>
  <c r="N27" i="7"/>
  <c r="Z9" i="11"/>
  <c r="L25" i="13"/>
  <c r="O17" i="13"/>
  <c r="V26" i="9"/>
  <c r="Q26" i="9"/>
  <c r="J7" i="9"/>
  <c r="Y16" i="13"/>
  <c r="M4" i="9"/>
  <c r="N16" i="11"/>
  <c r="S30" i="9"/>
  <c r="D23" i="7"/>
  <c r="D5" i="11"/>
  <c r="V30" i="9"/>
  <c r="C9" i="13"/>
  <c r="B21" i="9"/>
  <c r="B26" i="9"/>
  <c r="K5" i="9"/>
  <c r="B27" i="9"/>
  <c r="S15" i="9"/>
  <c r="O7" i="9"/>
  <c r="C26" i="7"/>
  <c r="R28" i="9"/>
  <c r="Z8" i="11"/>
  <c r="D16" i="11"/>
  <c r="R8" i="9"/>
  <c r="O27" i="13"/>
  <c r="Q30" i="7"/>
  <c r="J9" i="11"/>
  <c r="J4" i="7"/>
  <c r="G12" i="7"/>
  <c r="J12" i="7"/>
  <c r="V20" i="7"/>
  <c r="T11" i="7"/>
  <c r="B24" i="9"/>
  <c r="H28" i="9"/>
  <c r="DR2" i="2"/>
  <c r="C23" i="7"/>
  <c r="X10" i="9"/>
  <c r="K21" i="7"/>
  <c r="EI2" i="2"/>
  <c r="U31" i="7"/>
  <c r="Y25" i="7"/>
  <c r="H4" i="9"/>
  <c r="J12" i="11"/>
  <c r="L26" i="7"/>
  <c r="K21" i="11"/>
  <c r="R15" i="7"/>
  <c r="L4" i="9"/>
  <c r="C7" i="7"/>
  <c r="D24" i="9"/>
  <c r="F5" i="9"/>
  <c r="Z12" i="9"/>
  <c r="T8" i="13"/>
  <c r="F20" i="7"/>
  <c r="L11" i="7"/>
  <c r="V26" i="7"/>
  <c r="T15" i="9"/>
  <c r="J7" i="7"/>
  <c r="C28" i="9"/>
  <c r="R5" i="7"/>
  <c r="H5" i="9"/>
  <c r="D28" i="7"/>
  <c r="Q6" i="9"/>
  <c r="V11" i="13"/>
  <c r="T30" i="11"/>
  <c r="M29" i="9"/>
  <c r="K7" i="11"/>
  <c r="Q7" i="9"/>
  <c r="X9" i="9"/>
  <c r="O13" i="7"/>
  <c r="T19" i="9"/>
  <c r="D11" i="9"/>
  <c r="S15" i="7"/>
  <c r="F8" i="9"/>
  <c r="H29" i="11"/>
  <c r="I20" i="9"/>
  <c r="C11" i="9"/>
  <c r="V19" i="9"/>
  <c r="U14" i="7"/>
  <c r="E29" i="7"/>
  <c r="N22" i="7"/>
  <c r="S14" i="7"/>
  <c r="P5" i="13"/>
  <c r="S30" i="7"/>
  <c r="H5" i="7"/>
  <c r="K13" i="11"/>
  <c r="L24" i="9"/>
  <c r="M15" i="9"/>
  <c r="V25" i="9"/>
  <c r="S9" i="9"/>
  <c r="T6" i="9"/>
  <c r="I17" i="9"/>
  <c r="I10" i="9"/>
  <c r="X6" i="7"/>
  <c r="R9" i="7"/>
  <c r="P9" i="11"/>
  <c r="G20" i="9"/>
  <c r="P22" i="9"/>
  <c r="G21" i="7"/>
  <c r="M7" i="9"/>
  <c r="O31" i="13"/>
  <c r="S9" i="7"/>
  <c r="P21" i="9"/>
  <c r="Y8" i="9"/>
  <c r="O20" i="7"/>
  <c r="B26" i="11"/>
  <c r="F29" i="7"/>
  <c r="Q13" i="7"/>
  <c r="B17" i="9"/>
  <c r="B14" i="7"/>
  <c r="T19" i="7"/>
  <c r="I21" i="7"/>
  <c r="D7" i="9"/>
  <c r="J27" i="7"/>
  <c r="C12" i="9"/>
  <c r="K23" i="7"/>
  <c r="N23" i="9"/>
  <c r="B15" i="7"/>
  <c r="K20" i="9"/>
  <c r="J11" i="9"/>
  <c r="H25" i="7"/>
  <c r="O7" i="7"/>
  <c r="K11" i="7"/>
  <c r="S18" i="7"/>
  <c r="K17" i="7"/>
  <c r="L22" i="11"/>
  <c r="O24" i="9"/>
  <c r="V25" i="11"/>
  <c r="AA22" i="13"/>
  <c r="D14" i="9"/>
  <c r="R29" i="9"/>
  <c r="G13" i="9"/>
  <c r="S24" i="7"/>
  <c r="K25" i="11"/>
  <c r="G4" i="11"/>
  <c r="L4" i="13"/>
  <c r="D13" i="9"/>
  <c r="W9" i="11"/>
  <c r="E8" i="9"/>
  <c r="Y26" i="7"/>
  <c r="Q11" i="9"/>
  <c r="R26" i="9"/>
  <c r="V21" i="9"/>
  <c r="N21" i="11"/>
  <c r="R5" i="9"/>
  <c r="V8" i="11"/>
  <c r="N28" i="7"/>
  <c r="C4" i="9"/>
  <c r="AA14" i="11"/>
  <c r="AA23" i="11"/>
  <c r="U5" i="11"/>
  <c r="K29" i="11"/>
  <c r="I24" i="11"/>
  <c r="U25" i="9"/>
  <c r="P30" i="9"/>
  <c r="N20" i="7"/>
  <c r="L28" i="7"/>
  <c r="X25" i="7"/>
  <c r="J27" i="9"/>
  <c r="X27" i="7"/>
  <c r="T7" i="9"/>
  <c r="Y29" i="9"/>
  <c r="E14" i="9"/>
  <c r="P15" i="7"/>
  <c r="X31" i="7"/>
  <c r="I29" i="7"/>
  <c r="E27" i="7"/>
  <c r="F30" i="9"/>
  <c r="X10" i="7"/>
  <c r="X22" i="7"/>
  <c r="Z6" i="7"/>
  <c r="P25" i="9"/>
  <c r="D14" i="7"/>
  <c r="Q22" i="7"/>
  <c r="R30" i="9"/>
  <c r="W30" i="7"/>
  <c r="F11" i="7"/>
  <c r="JO2" i="2"/>
  <c r="D25" i="7"/>
  <c r="G18" i="7"/>
  <c r="U23" i="7"/>
  <c r="J17" i="9"/>
  <c r="P8" i="7"/>
  <c r="S25" i="7"/>
  <c r="R12" i="9"/>
  <c r="L9" i="7"/>
  <c r="Q18" i="7"/>
  <c r="M29" i="7"/>
  <c r="M11" i="7"/>
  <c r="W29" i="7"/>
  <c r="L28" i="9"/>
  <c r="I12" i="7"/>
  <c r="S8" i="9"/>
  <c r="H24" i="7"/>
  <c r="AA11" i="9"/>
  <c r="B12" i="7"/>
  <c r="Z25" i="9"/>
  <c r="Z11" i="7"/>
  <c r="R16" i="7"/>
  <c r="S12" i="9"/>
  <c r="AA16" i="9"/>
  <c r="CJ2" i="2"/>
  <c r="O31" i="7"/>
  <c r="P19" i="7"/>
  <c r="E6" i="7"/>
  <c r="I5" i="7"/>
  <c r="P21" i="7"/>
  <c r="M16" i="11"/>
  <c r="L13" i="11"/>
  <c r="E11" i="7"/>
  <c r="H9" i="7"/>
  <c r="F14" i="9"/>
  <c r="I4" i="9"/>
  <c r="IG2" i="2"/>
  <c r="Z23" i="9"/>
  <c r="B13" i="9"/>
  <c r="Q24" i="7"/>
  <c r="K18" i="7"/>
  <c r="W11" i="9"/>
  <c r="P26" i="7"/>
  <c r="K16" i="7"/>
  <c r="S4" i="7"/>
  <c r="Q25" i="7"/>
  <c r="O5" i="7"/>
  <c r="I26" i="7"/>
  <c r="F4" i="6"/>
  <c r="N12" i="9"/>
  <c r="G4" i="6"/>
  <c r="BS2" i="12"/>
  <c r="Z21" i="9"/>
  <c r="D24" i="7"/>
  <c r="X8" i="9"/>
  <c r="S20" i="7"/>
  <c r="G4" i="7"/>
  <c r="G23" i="9"/>
  <c r="F7" i="9"/>
  <c r="M20" i="7"/>
  <c r="X9" i="7"/>
  <c r="K5" i="7"/>
  <c r="Y31" i="7"/>
  <c r="G16" i="7"/>
  <c r="M6" i="7"/>
  <c r="O11" i="7"/>
  <c r="L10" i="9"/>
  <c r="V29" i="7"/>
  <c r="AA24" i="9"/>
  <c r="S23" i="7"/>
  <c r="R13" i="9"/>
  <c r="R7" i="7"/>
  <c r="M22" i="7"/>
  <c r="S22" i="9"/>
  <c r="O24" i="7"/>
  <c r="Q10" i="7"/>
  <c r="H27" i="11"/>
  <c r="F27" i="9"/>
  <c r="P5" i="7"/>
  <c r="OD2" i="2"/>
  <c r="D8" i="7"/>
  <c r="H30" i="7"/>
  <c r="B22" i="9"/>
  <c r="R22" i="7"/>
  <c r="N15" i="7"/>
  <c r="Q13" i="9"/>
  <c r="F21" i="7"/>
  <c r="M10" i="7"/>
  <c r="Z18" i="7"/>
  <c r="BB2" i="8"/>
  <c r="G15" i="7"/>
  <c r="I7" i="7"/>
  <c r="W27" i="9"/>
  <c r="H12" i="7"/>
  <c r="K29" i="7"/>
  <c r="Y20" i="7"/>
  <c r="J7" i="11"/>
  <c r="G32" i="13"/>
  <c r="AA31" i="7"/>
  <c r="H5" i="11"/>
  <c r="S8" i="11"/>
  <c r="F10" i="11"/>
  <c r="E31" i="7"/>
  <c r="L15" i="9"/>
  <c r="O30" i="7"/>
  <c r="C14" i="7"/>
  <c r="I14" i="9"/>
  <c r="D22" i="9"/>
  <c r="G23" i="7"/>
  <c r="H4" i="11"/>
  <c r="K15" i="7"/>
  <c r="N4" i="9"/>
  <c r="X24" i="7"/>
  <c r="F23" i="9"/>
  <c r="AA15" i="9"/>
  <c r="M5" i="7"/>
  <c r="J25" i="7"/>
  <c r="B9" i="7"/>
  <c r="V13" i="7"/>
  <c r="C27" i="7"/>
  <c r="R27" i="7"/>
  <c r="O5" i="9"/>
  <c r="C16" i="9"/>
  <c r="V15" i="7"/>
  <c r="E20" i="7"/>
  <c r="U19" i="7"/>
  <c r="N10" i="9"/>
  <c r="U17" i="7"/>
  <c r="O21" i="9"/>
  <c r="E28" i="7"/>
  <c r="I24" i="9"/>
  <c r="M26" i="9"/>
  <c r="O10" i="7"/>
  <c r="K31" i="7"/>
  <c r="Y14" i="7"/>
  <c r="W28" i="7"/>
  <c r="X22" i="13"/>
  <c r="M25" i="9"/>
  <c r="P25" i="11"/>
  <c r="W18" i="9"/>
  <c r="I30" i="9"/>
  <c r="AA9" i="9"/>
  <c r="O25" i="9"/>
  <c r="N20" i="11"/>
  <c r="M21" i="9"/>
  <c r="F19" i="11"/>
  <c r="L7" i="13"/>
  <c r="N18" i="9"/>
  <c r="AA28" i="11"/>
  <c r="L5" i="7"/>
  <c r="H7" i="11"/>
  <c r="P15" i="13"/>
  <c r="L16" i="9"/>
  <c r="F18" i="11"/>
  <c r="R27" i="9"/>
  <c r="G16" i="11"/>
  <c r="K25" i="13"/>
  <c r="I14" i="7"/>
  <c r="S19" i="9"/>
  <c r="B19" i="11"/>
  <c r="F19" i="13"/>
  <c r="J6" i="11"/>
  <c r="O4" i="11"/>
  <c r="Z28" i="9"/>
  <c r="J4" i="11"/>
  <c r="P8" i="9"/>
  <c r="H27" i="9"/>
  <c r="W15" i="7"/>
  <c r="X15" i="7"/>
  <c r="T11" i="9"/>
  <c r="P19" i="9"/>
  <c r="F28" i="9"/>
  <c r="H18" i="9"/>
  <c r="O17" i="9"/>
  <c r="K28" i="7"/>
  <c r="G6" i="7"/>
  <c r="E20" i="9"/>
  <c r="L18" i="7"/>
  <c r="B10" i="7"/>
  <c r="D4" i="7"/>
  <c r="I25" i="7"/>
  <c r="W8" i="7"/>
  <c r="W23" i="7"/>
  <c r="AA17" i="7"/>
  <c r="AA5" i="9"/>
  <c r="Y28" i="9"/>
  <c r="D22" i="7"/>
  <c r="AA16" i="7"/>
  <c r="T31" i="7"/>
  <c r="H21" i="9"/>
  <c r="V9" i="7"/>
  <c r="Z26" i="11"/>
  <c r="P17" i="11"/>
  <c r="E19" i="7"/>
  <c r="H6" i="7"/>
  <c r="D11" i="7"/>
  <c r="D18" i="7"/>
  <c r="D16" i="9"/>
  <c r="I6" i="9"/>
  <c r="Q18" i="9"/>
  <c r="G12" i="9"/>
  <c r="F4" i="11"/>
  <c r="H21" i="11"/>
  <c r="Z13" i="9"/>
  <c r="F25" i="9"/>
  <c r="F15" i="13"/>
  <c r="Y21" i="7"/>
  <c r="E16" i="9"/>
  <c r="M19" i="9"/>
  <c r="J25" i="11"/>
  <c r="M31" i="11"/>
  <c r="D12" i="9"/>
  <c r="P18" i="9"/>
  <c r="R25" i="11"/>
  <c r="P25" i="7"/>
  <c r="U10" i="13"/>
  <c r="H13" i="7"/>
  <c r="W4" i="11"/>
  <c r="G27" i="7"/>
  <c r="H14" i="13"/>
  <c r="F14" i="7"/>
  <c r="O6" i="9"/>
  <c r="S4" i="9"/>
  <c r="Z18" i="9"/>
  <c r="V10" i="9"/>
  <c r="O28" i="7"/>
  <c r="J26" i="9"/>
  <c r="M13" i="7"/>
  <c r="B12" i="9"/>
  <c r="P11" i="9"/>
  <c r="M28" i="7"/>
  <c r="S21" i="9"/>
  <c r="E24" i="9"/>
  <c r="U4" i="9"/>
  <c r="G30" i="7"/>
  <c r="C19" i="7"/>
  <c r="T5" i="9"/>
  <c r="M25" i="7"/>
  <c r="N4" i="7"/>
  <c r="Z31" i="7"/>
  <c r="Y7" i="7"/>
  <c r="Y10" i="7"/>
  <c r="H17" i="7"/>
  <c r="AA24" i="7"/>
  <c r="V7" i="7"/>
  <c r="Y16" i="9"/>
  <c r="D10" i="7"/>
  <c r="W13" i="7"/>
  <c r="P13" i="9"/>
  <c r="I15" i="7"/>
  <c r="F28" i="7"/>
  <c r="W22" i="9"/>
  <c r="D26" i="9"/>
  <c r="T27" i="7"/>
  <c r="W14" i="7"/>
  <c r="Z6" i="11"/>
  <c r="D31" i="7"/>
  <c r="L7" i="11"/>
  <c r="B23" i="7"/>
  <c r="O12" i="7"/>
  <c r="BB2" i="2"/>
  <c r="O9" i="7"/>
  <c r="Z10" i="9"/>
  <c r="C23" i="11"/>
  <c r="N13" i="7"/>
  <c r="D5" i="7"/>
  <c r="Q5" i="7"/>
  <c r="D29" i="7"/>
  <c r="I13" i="7"/>
  <c r="W10" i="11"/>
  <c r="U22" i="7"/>
  <c r="O18" i="9"/>
  <c r="D28" i="9"/>
  <c r="T30" i="9"/>
  <c r="Q12" i="7"/>
  <c r="T6" i="7"/>
  <c r="AA4" i="7"/>
  <c r="W14" i="9"/>
  <c r="X19" i="9"/>
  <c r="K19" i="9"/>
  <c r="M12" i="7"/>
  <c r="S11" i="9"/>
  <c r="F4" i="7"/>
  <c r="V14" i="7"/>
  <c r="X6" i="9"/>
  <c r="P17" i="9"/>
  <c r="M16" i="7"/>
  <c r="R14" i="11"/>
  <c r="W12" i="9"/>
  <c r="C22" i="7"/>
  <c r="R20" i="9"/>
  <c r="Z21" i="7"/>
  <c r="R23" i="7"/>
  <c r="KW2" i="2"/>
  <c r="J28" i="7"/>
  <c r="Y4" i="9"/>
  <c r="W31" i="7"/>
  <c r="Q12" i="9"/>
  <c r="EZ2" i="2"/>
  <c r="J18" i="9"/>
  <c r="AA8" i="7"/>
  <c r="B5" i="6"/>
  <c r="AA29" i="7"/>
  <c r="C8" i="9"/>
  <c r="R31" i="7"/>
  <c r="B30" i="7"/>
  <c r="R28" i="7"/>
  <c r="U24" i="9"/>
  <c r="I26" i="11"/>
  <c r="Y30" i="7"/>
  <c r="Q17" i="9"/>
  <c r="F10" i="7"/>
  <c r="H30" i="9"/>
  <c r="Y5" i="7"/>
  <c r="P16" i="9"/>
  <c r="NM2" i="2"/>
  <c r="AA6" i="7"/>
  <c r="P24" i="7"/>
  <c r="U27" i="7"/>
  <c r="Z16" i="7"/>
  <c r="N6" i="9"/>
  <c r="U15" i="7"/>
  <c r="N28" i="9"/>
  <c r="AA25" i="7"/>
  <c r="L20" i="9"/>
  <c r="F6" i="9"/>
  <c r="I8" i="9"/>
  <c r="Y10" i="9"/>
  <c r="Z22" i="7"/>
  <c r="L13" i="9"/>
  <c r="N5" i="9"/>
  <c r="AA12" i="9"/>
  <c r="N18" i="7"/>
  <c r="T28" i="7"/>
  <c r="T4" i="6"/>
  <c r="M19" i="7"/>
  <c r="W6" i="7"/>
  <c r="AA15" i="11"/>
  <c r="L10" i="7"/>
  <c r="Q30" i="9"/>
  <c r="H11" i="9"/>
  <c r="C13" i="7"/>
  <c r="J6" i="7"/>
  <c r="X30" i="9"/>
  <c r="Y9" i="7"/>
  <c r="P6" i="7"/>
  <c r="T17" i="11"/>
  <c r="Y14" i="9"/>
  <c r="C25" i="9"/>
  <c r="D19" i="11"/>
  <c r="O12" i="11"/>
  <c r="F12" i="11"/>
  <c r="Y25" i="9"/>
  <c r="X14" i="9"/>
  <c r="R7" i="9"/>
  <c r="AA14" i="7"/>
  <c r="W24" i="7"/>
  <c r="T9" i="9"/>
  <c r="U7" i="9"/>
  <c r="Q6" i="7"/>
  <c r="C13" i="9"/>
  <c r="Y27" i="7"/>
  <c r="T20" i="9"/>
  <c r="R19" i="7"/>
  <c r="P31" i="7"/>
  <c r="U16" i="7"/>
  <c r="AA28" i="7"/>
  <c r="AA13" i="7"/>
  <c r="V30" i="7"/>
  <c r="E23" i="7"/>
  <c r="K15" i="9"/>
  <c r="X20" i="9"/>
  <c r="X16" i="7"/>
  <c r="Y17" i="7"/>
  <c r="U26" i="7"/>
  <c r="D27" i="7"/>
  <c r="W5" i="7"/>
  <c r="Z28" i="7"/>
  <c r="Y25" i="11"/>
  <c r="C29" i="7"/>
  <c r="N23" i="7"/>
  <c r="K23" i="11"/>
  <c r="V9" i="9"/>
  <c r="B19" i="7"/>
  <c r="Q7" i="7"/>
  <c r="AK2" i="12"/>
  <c r="W25" i="11"/>
  <c r="J25" i="13"/>
  <c r="O25" i="11"/>
  <c r="F18" i="9"/>
  <c r="C15" i="11"/>
  <c r="O24" i="11"/>
  <c r="P19" i="11"/>
  <c r="M22" i="11"/>
  <c r="Y8" i="11"/>
  <c r="R10" i="7"/>
  <c r="O17" i="7"/>
  <c r="H26" i="9"/>
  <c r="K23" i="9"/>
  <c r="R32" i="11"/>
  <c r="I16" i="13"/>
  <c r="S27" i="9"/>
  <c r="J30" i="9"/>
  <c r="J15" i="9"/>
  <c r="N11" i="9"/>
  <c r="X12" i="11"/>
  <c r="T22" i="9"/>
  <c r="E27" i="11"/>
  <c r="Q27" i="9"/>
  <c r="P9" i="7"/>
  <c r="P5" i="11"/>
  <c r="S27" i="11"/>
  <c r="N13" i="11"/>
  <c r="S26" i="9"/>
  <c r="M12" i="11"/>
  <c r="Z27" i="9"/>
  <c r="F17" i="11"/>
  <c r="T26" i="9"/>
  <c r="B30" i="9"/>
  <c r="Z19" i="7"/>
  <c r="V20" i="9"/>
  <c r="X26" i="7"/>
  <c r="AA26" i="7"/>
  <c r="O6" i="7"/>
  <c r="P16" i="7"/>
  <c r="D29" i="9"/>
  <c r="K10" i="7"/>
  <c r="M24" i="7"/>
  <c r="K31" i="11"/>
  <c r="I27" i="7"/>
  <c r="D14" i="11"/>
  <c r="T25" i="9"/>
  <c r="N13" i="9"/>
  <c r="M7" i="7"/>
  <c r="C8" i="7"/>
  <c r="T16" i="9"/>
  <c r="F16" i="7"/>
  <c r="G11" i="9"/>
  <c r="V27" i="7"/>
  <c r="N19" i="7"/>
  <c r="AK2" i="8"/>
  <c r="P27" i="9"/>
  <c r="E28" i="9"/>
  <c r="O16" i="7"/>
  <c r="X26" i="9"/>
  <c r="U22" i="9"/>
  <c r="O9" i="11"/>
  <c r="C28" i="7"/>
  <c r="F25" i="7"/>
  <c r="B31" i="7"/>
  <c r="I18" i="9"/>
  <c r="H13" i="11"/>
  <c r="L25" i="11"/>
  <c r="Z11" i="11"/>
  <c r="W16" i="9"/>
  <c r="AA30" i="7"/>
  <c r="O18" i="7"/>
  <c r="X29" i="7"/>
  <c r="K22" i="7"/>
  <c r="N27" i="9"/>
  <c r="J5" i="9"/>
  <c r="E26" i="11"/>
  <c r="S23" i="11"/>
  <c r="J24" i="9"/>
  <c r="D6" i="7"/>
  <c r="Q12" i="13"/>
  <c r="X10" i="13"/>
  <c r="G12" i="11"/>
  <c r="F11" i="11"/>
  <c r="X29" i="11"/>
  <c r="N32" i="11"/>
  <c r="Q20" i="11"/>
  <c r="C6" i="9"/>
  <c r="K28" i="11"/>
  <c r="C19" i="9"/>
  <c r="AA14" i="9"/>
  <c r="I22" i="9"/>
  <c r="D18" i="9"/>
  <c r="R4" i="9"/>
  <c r="V23" i="9"/>
  <c r="V25" i="7"/>
  <c r="M23" i="7"/>
  <c r="L18" i="9"/>
  <c r="D21" i="9"/>
  <c r="U12" i="7"/>
  <c r="V24" i="7"/>
  <c r="V23" i="7"/>
  <c r="M11" i="9"/>
  <c r="X20" i="7"/>
  <c r="N12" i="7"/>
  <c r="F7" i="7"/>
  <c r="F12" i="9"/>
  <c r="S19" i="7"/>
  <c r="AA21" i="9"/>
  <c r="F19" i="9"/>
  <c r="AA27" i="11"/>
  <c r="K13" i="9"/>
  <c r="X4" i="7"/>
  <c r="Y26" i="9"/>
  <c r="G29" i="7"/>
  <c r="J10" i="9"/>
  <c r="C15" i="7"/>
  <c r="S16" i="7"/>
  <c r="C10" i="11"/>
  <c r="Q21" i="7"/>
  <c r="R13" i="7"/>
  <c r="B16" i="7"/>
  <c r="H12" i="9"/>
  <c r="S31" i="7"/>
  <c r="AA9" i="7"/>
  <c r="W9" i="7"/>
  <c r="I20" i="13"/>
  <c r="C20" i="9"/>
  <c r="U17" i="9"/>
  <c r="H22" i="7"/>
  <c r="R12" i="11"/>
  <c r="C16" i="7"/>
  <c r="Z22" i="11"/>
  <c r="O15" i="7"/>
  <c r="M10" i="11"/>
  <c r="J16" i="7"/>
  <c r="G18" i="9"/>
  <c r="G13" i="7"/>
  <c r="Z15" i="9"/>
  <c r="U23" i="9"/>
  <c r="AA23" i="7"/>
  <c r="P12" i="9"/>
  <c r="L6" i="7"/>
  <c r="B10" i="9"/>
  <c r="N8" i="9"/>
  <c r="R11" i="11"/>
  <c r="U6" i="9"/>
  <c r="I28" i="11"/>
  <c r="Q16" i="7"/>
  <c r="Q13" i="11"/>
  <c r="AA27" i="9"/>
  <c r="S25" i="9"/>
  <c r="N29" i="7"/>
  <c r="Q28" i="9"/>
  <c r="W19" i="7"/>
  <c r="D17" i="9"/>
  <c r="M27" i="7"/>
  <c r="Q27" i="7"/>
  <c r="Y29" i="7"/>
  <c r="P16" i="11"/>
  <c r="AA11" i="7"/>
  <c r="SB2" i="2"/>
  <c r="C11" i="7"/>
  <c r="W29" i="9"/>
  <c r="R4" i="7"/>
  <c r="AA5" i="11"/>
  <c r="U7" i="7"/>
  <c r="E25" i="7"/>
  <c r="R5" i="6"/>
  <c r="Z7" i="7"/>
  <c r="G22" i="7"/>
  <c r="C17" i="9"/>
  <c r="Z5" i="7"/>
  <c r="C5" i="7"/>
  <c r="G9" i="7"/>
  <c r="T12" i="9"/>
  <c r="I8" i="7"/>
  <c r="N24" i="7"/>
  <c r="J16" i="11"/>
  <c r="F11" i="9"/>
  <c r="M22" i="9"/>
  <c r="I11" i="7"/>
  <c r="G31" i="11"/>
  <c r="R17" i="7"/>
  <c r="I10" i="7"/>
  <c r="P22" i="7"/>
  <c r="T6" i="11"/>
  <c r="T17" i="9"/>
  <c r="K17" i="9"/>
  <c r="N26" i="9"/>
  <c r="AA13" i="11"/>
  <c r="K10" i="9"/>
  <c r="X17" i="9"/>
  <c r="R29" i="7"/>
  <c r="O15" i="9"/>
  <c r="E18" i="9"/>
  <c r="S11" i="7"/>
  <c r="I28" i="7"/>
  <c r="T25" i="7"/>
  <c r="M8" i="9"/>
  <c r="D12" i="7"/>
  <c r="S4" i="6"/>
  <c r="X7" i="7"/>
  <c r="V4" i="6"/>
  <c r="G14" i="7"/>
  <c r="BB2" i="12"/>
  <c r="R14" i="7"/>
  <c r="E4" i="6"/>
  <c r="KF2" i="2"/>
  <c r="W20" i="11"/>
  <c r="B20" i="9"/>
  <c r="X28" i="7"/>
  <c r="E10" i="7"/>
  <c r="O22" i="9"/>
  <c r="L29" i="9"/>
  <c r="H4" i="7"/>
  <c r="N25" i="7"/>
  <c r="B6" i="9"/>
  <c r="T15" i="7"/>
  <c r="K12" i="11"/>
  <c r="Y20" i="11"/>
  <c r="Y20" i="9"/>
  <c r="I9" i="9"/>
  <c r="R18" i="7"/>
  <c r="N14" i="9"/>
  <c r="L8" i="7"/>
  <c r="T8" i="7"/>
  <c r="B26" i="7"/>
  <c r="L27" i="9"/>
  <c r="R30" i="7"/>
  <c r="E22" i="7"/>
  <c r="T13" i="7"/>
  <c r="Z7" i="9"/>
  <c r="B21" i="7"/>
  <c r="L16" i="7"/>
  <c r="H25" i="9"/>
  <c r="Q28" i="11"/>
  <c r="N14" i="7"/>
  <c r="O13" i="9"/>
  <c r="O27" i="7"/>
  <c r="L30" i="11"/>
  <c r="C20" i="7"/>
  <c r="L8" i="13"/>
  <c r="U28" i="7"/>
  <c r="Y9" i="9"/>
  <c r="F26" i="9"/>
  <c r="I31" i="7"/>
  <c r="J17" i="7"/>
  <c r="E30" i="9"/>
  <c r="Y12" i="7"/>
  <c r="P29" i="7"/>
  <c r="AA15" i="7"/>
  <c r="F20" i="9"/>
  <c r="P12" i="7"/>
  <c r="O9" i="9"/>
  <c r="G17" i="7"/>
  <c r="X24" i="9"/>
  <c r="R9" i="11"/>
  <c r="S10" i="9"/>
  <c r="T21" i="9"/>
  <c r="T4" i="9"/>
  <c r="Y21" i="9"/>
  <c r="H16" i="9"/>
  <c r="J13" i="9"/>
  <c r="X28" i="9"/>
  <c r="Y19" i="9"/>
  <c r="M28" i="9"/>
  <c r="E9" i="9"/>
  <c r="AA16" i="11"/>
  <c r="O32" i="11"/>
  <c r="N8" i="11"/>
  <c r="K14" i="7"/>
  <c r="M26" i="11"/>
  <c r="W20" i="9"/>
  <c r="W31" i="11"/>
  <c r="O8" i="9"/>
  <c r="K26" i="9"/>
  <c r="S17" i="9"/>
  <c r="N24" i="9"/>
  <c r="Y22" i="11"/>
  <c r="B10" i="11"/>
  <c r="R13" i="13"/>
  <c r="AA28" i="9"/>
  <c r="F28" i="11"/>
  <c r="Z4" i="13"/>
  <c r="J18" i="11"/>
  <c r="W11" i="7"/>
  <c r="W13" i="9"/>
  <c r="T14" i="7"/>
  <c r="X11" i="7"/>
  <c r="B4" i="7"/>
  <c r="S23" i="9"/>
  <c r="V24" i="9"/>
  <c r="R22" i="9"/>
  <c r="Y22" i="7"/>
  <c r="M31" i="7"/>
  <c r="S27" i="7"/>
  <c r="S6" i="7"/>
  <c r="P7" i="9"/>
  <c r="D13" i="7"/>
  <c r="B22" i="7"/>
  <c r="AA7" i="7"/>
  <c r="AA10" i="7"/>
  <c r="L19" i="7"/>
  <c r="S32" i="11"/>
  <c r="N7" i="7"/>
  <c r="W27" i="7"/>
  <c r="L17" i="9"/>
  <c r="T17" i="7"/>
  <c r="LN2" i="2"/>
  <c r="AA17" i="11"/>
  <c r="T14" i="9"/>
  <c r="Z23" i="7"/>
  <c r="F10" i="9"/>
  <c r="H15" i="7"/>
  <c r="E13" i="7"/>
  <c r="L29" i="7"/>
  <c r="Y19" i="7"/>
  <c r="O14" i="7"/>
  <c r="L26" i="9"/>
  <c r="I18" i="13"/>
  <c r="G27" i="13"/>
  <c r="W33" i="13"/>
  <c r="I29" i="11"/>
  <c r="O12" i="9"/>
  <c r="R15" i="9"/>
  <c r="J21" i="9"/>
  <c r="O21" i="11"/>
  <c r="R23" i="9"/>
  <c r="Q10" i="9"/>
  <c r="J15" i="11"/>
  <c r="Q14" i="9"/>
  <c r="L15" i="11"/>
  <c r="Y26" i="11"/>
  <c r="F26" i="7"/>
  <c r="Z27" i="11"/>
  <c r="J8" i="11"/>
  <c r="L23" i="11"/>
  <c r="T11" i="11"/>
  <c r="X13" i="11"/>
  <c r="S17" i="11"/>
  <c r="F9" i="9"/>
  <c r="E15" i="9"/>
  <c r="G9" i="11"/>
  <c r="O29" i="9"/>
  <c r="G8" i="9"/>
  <c r="R10" i="9"/>
  <c r="O11" i="9"/>
  <c r="X21" i="9"/>
  <c r="Q18" i="11"/>
  <c r="Q20" i="9"/>
  <c r="Q8" i="7"/>
  <c r="Z17" i="7"/>
  <c r="Q23" i="11"/>
  <c r="J8" i="9"/>
  <c r="N10" i="7"/>
  <c r="BS2" i="2"/>
  <c r="I4" i="11"/>
  <c r="C2" i="8"/>
  <c r="H15" i="13"/>
  <c r="L4" i="7"/>
  <c r="F22" i="11"/>
  <c r="W21" i="7"/>
  <c r="W26" i="7"/>
  <c r="X23" i="9"/>
  <c r="D26" i="7"/>
  <c r="H8" i="7"/>
  <c r="W4" i="9"/>
  <c r="K4" i="7"/>
  <c r="K12" i="9"/>
  <c r="W25" i="9"/>
  <c r="U29" i="7"/>
  <c r="K12" i="7"/>
  <c r="V5" i="9"/>
  <c r="L6" i="9"/>
  <c r="AA26" i="11"/>
  <c r="X15" i="9"/>
  <c r="W21" i="9"/>
  <c r="J24" i="7"/>
  <c r="M10" i="9"/>
  <c r="J19" i="7"/>
  <c r="S28" i="7"/>
  <c r="X5" i="9"/>
  <c r="Y6" i="7"/>
  <c r="P13" i="11"/>
  <c r="J23" i="9"/>
  <c r="F8" i="7"/>
  <c r="C31" i="7"/>
  <c r="E18" i="7"/>
  <c r="Q4" i="9"/>
  <c r="G22" i="11"/>
  <c r="E12" i="7"/>
  <c r="V17" i="7"/>
  <c r="Z30" i="7"/>
  <c r="L8" i="9"/>
  <c r="Z24" i="9"/>
  <c r="V4" i="7"/>
  <c r="G29" i="9"/>
  <c r="G31" i="7"/>
  <c r="H18" i="7"/>
  <c r="V11" i="9"/>
  <c r="U5" i="7"/>
  <c r="R18" i="9"/>
  <c r="S13" i="7"/>
  <c r="W18" i="7"/>
  <c r="P23" i="7"/>
  <c r="D23" i="9"/>
  <c r="AA21" i="7"/>
  <c r="J31" i="7"/>
  <c r="Q25" i="9"/>
  <c r="L23" i="9"/>
  <c r="B28" i="9"/>
  <c r="P18" i="7"/>
  <c r="P5" i="9"/>
  <c r="S21" i="7"/>
  <c r="F19" i="7"/>
  <c r="C4" i="6"/>
  <c r="L12" i="7"/>
  <c r="BB2" i="10"/>
  <c r="G27" i="9"/>
  <c r="K4" i="6"/>
  <c r="J15" i="7"/>
  <c r="T10" i="7"/>
  <c r="J5" i="6"/>
  <c r="B7" i="7"/>
  <c r="L31" i="7"/>
  <c r="F9" i="11"/>
  <c r="L7" i="7"/>
  <c r="M18" i="7"/>
  <c r="D19" i="7"/>
  <c r="I21" i="9"/>
  <c r="Q12" i="11"/>
  <c r="B4" i="11"/>
  <c r="U15" i="9"/>
  <c r="E26" i="9"/>
  <c r="Q9" i="7"/>
  <c r="F13" i="7"/>
  <c r="M21" i="7"/>
  <c r="D11" i="11"/>
  <c r="C10" i="7"/>
  <c r="RK2" i="2"/>
  <c r="Q4" i="11"/>
  <c r="S7" i="9"/>
  <c r="F9" i="7"/>
  <c r="I18" i="7"/>
  <c r="Q16" i="9"/>
  <c r="I16" i="9"/>
  <c r="N8" i="7"/>
  <c r="B6" i="7"/>
  <c r="H28" i="7"/>
  <c r="X19" i="7"/>
  <c r="B17" i="7"/>
  <c r="X29" i="9"/>
  <c r="V29" i="9"/>
  <c r="S5" i="7"/>
  <c r="N30" i="9"/>
  <c r="F15" i="7"/>
  <c r="T18" i="7"/>
  <c r="BS2" i="14"/>
  <c r="H23" i="7"/>
  <c r="T4" i="7"/>
  <c r="H7" i="7"/>
  <c r="X13" i="7"/>
  <c r="Z9" i="9"/>
  <c r="G6" i="9"/>
  <c r="I5" i="9"/>
  <c r="M12" i="9"/>
  <c r="G5" i="9"/>
  <c r="P11" i="7"/>
  <c r="N5" i="7"/>
  <c r="Y24" i="9"/>
  <c r="M30" i="9"/>
  <c r="Z9" i="7"/>
  <c r="T13" i="9"/>
  <c r="C29" i="9"/>
  <c r="V15" i="9"/>
  <c r="H31" i="7"/>
  <c r="W19" i="9"/>
  <c r="T24" i="9"/>
  <c r="K20" i="7"/>
  <c r="Y8" i="7"/>
  <c r="I23" i="7"/>
  <c r="I16" i="7"/>
  <c r="E9" i="7"/>
  <c r="G10" i="7"/>
  <c r="J21" i="7"/>
  <c r="P27" i="7"/>
  <c r="G9" i="9"/>
  <c r="H20" i="7"/>
  <c r="Z4" i="9"/>
  <c r="CJ2" i="14"/>
  <c r="AK2" i="10"/>
  <c r="R4" i="6"/>
  <c r="X7" i="9"/>
  <c r="B4" i="6"/>
  <c r="R9" i="9"/>
  <c r="W23" i="13"/>
  <c r="C24" i="7"/>
  <c r="L20" i="7"/>
  <c r="Z20" i="7"/>
  <c r="G26" i="9"/>
  <c r="O4" i="7"/>
  <c r="D10" i="9"/>
  <c r="N25" i="11"/>
  <c r="V27" i="9"/>
  <c r="I23" i="11"/>
  <c r="P30" i="7"/>
  <c r="X12" i="7"/>
  <c r="P24" i="9"/>
  <c r="H14" i="9"/>
  <c r="G26" i="7"/>
  <c r="R19" i="9"/>
  <c r="B4" i="9"/>
  <c r="K13" i="13"/>
  <c r="I20" i="7"/>
  <c r="T22" i="7"/>
  <c r="Z17" i="9"/>
  <c r="Y32" i="11"/>
  <c r="F23" i="7"/>
  <c r="E7" i="7"/>
  <c r="D21" i="7"/>
  <c r="V18" i="9"/>
  <c r="E26" i="7"/>
  <c r="H26" i="7"/>
  <c r="G20" i="7"/>
  <c r="R16" i="9"/>
  <c r="Z4" i="7"/>
  <c r="N4" i="6"/>
  <c r="P14" i="7"/>
  <c r="V5" i="6"/>
  <c r="Y18" i="7"/>
  <c r="N16" i="7"/>
  <c r="T31" i="11"/>
  <c r="L24" i="7"/>
  <c r="C2" i="2"/>
  <c r="B25" i="7"/>
  <c r="U26" i="9"/>
  <c r="C17" i="7"/>
  <c r="W10" i="7"/>
  <c r="E10" i="9"/>
  <c r="K27" i="7"/>
  <c r="T29" i="7"/>
  <c r="C9" i="7"/>
  <c r="M8" i="7"/>
  <c r="G11" i="7"/>
  <c r="T8" i="9"/>
  <c r="Z25" i="7"/>
  <c r="AK2" i="2"/>
  <c r="O19" i="7"/>
  <c r="E14" i="7"/>
  <c r="W17" i="7"/>
  <c r="T7" i="7"/>
  <c r="T30" i="7"/>
  <c r="J22" i="7"/>
  <c r="D20" i="7"/>
  <c r="X4" i="9"/>
  <c r="R21" i="9"/>
  <c r="S20" i="9"/>
  <c r="E7" i="9"/>
  <c r="C5" i="9"/>
  <c r="J5" i="7"/>
  <c r="Y13" i="7"/>
  <c r="P10" i="9"/>
  <c r="B15" i="9"/>
  <c r="H14" i="7"/>
  <c r="G7" i="7"/>
  <c r="D9" i="7"/>
  <c r="R24" i="7"/>
  <c r="T16" i="7"/>
  <c r="W4" i="6"/>
  <c r="Y16" i="7"/>
  <c r="E12" i="9"/>
  <c r="O19" i="9"/>
  <c r="I24" i="7"/>
  <c r="S5" i="9"/>
  <c r="L9" i="9"/>
  <c r="M20" i="9"/>
  <c r="B19" i="9"/>
  <c r="L21" i="7"/>
  <c r="R6" i="9"/>
  <c r="Z8" i="7"/>
  <c r="V12" i="9"/>
  <c r="N9" i="7"/>
  <c r="Q28" i="7"/>
  <c r="N21" i="7"/>
  <c r="F24" i="7"/>
  <c r="O21" i="7"/>
  <c r="H15" i="9"/>
  <c r="D15" i="7"/>
  <c r="J6" i="9"/>
  <c r="L14" i="7"/>
  <c r="U25" i="7"/>
  <c r="O23" i="7"/>
  <c r="AA18" i="7"/>
  <c r="E15" i="7"/>
  <c r="V6" i="7"/>
  <c r="D6" i="9"/>
  <c r="T2" i="10"/>
  <c r="HP2" i="2"/>
  <c r="S12" i="7"/>
  <c r="Z29" i="7"/>
  <c r="P28" i="7"/>
  <c r="L30" i="7"/>
  <c r="I9" i="7"/>
  <c r="U4" i="6"/>
  <c r="R11" i="7"/>
  <c r="CJ2" i="8"/>
  <c r="E4" i="11"/>
  <c r="D4" i="6"/>
  <c r="T2" i="2"/>
  <c r="DR2" i="8"/>
  <c r="J4" i="6"/>
  <c r="N17" i="7"/>
  <c r="J9" i="9"/>
  <c r="J4" i="9"/>
  <c r="S6" i="11"/>
  <c r="T23" i="9"/>
  <c r="L15" i="7"/>
  <c r="QT2" i="2"/>
  <c r="E8" i="7"/>
  <c r="Z19" i="9"/>
  <c r="Q19" i="7"/>
  <c r="C15" i="9"/>
  <c r="R31" i="11"/>
  <c r="P14" i="9"/>
  <c r="J20" i="7"/>
  <c r="ME2" i="2"/>
  <c r="E11" i="11"/>
  <c r="D8" i="9"/>
  <c r="B8" i="7"/>
  <c r="GH2" i="2"/>
  <c r="AA29" i="9"/>
  <c r="U24" i="7"/>
  <c r="D15" i="9"/>
  <c r="Y7" i="9"/>
  <c r="AA19" i="7"/>
  <c r="R6" i="7"/>
  <c r="C30" i="7"/>
  <c r="X14" i="7"/>
  <c r="L5" i="9"/>
  <c r="R8" i="7"/>
  <c r="R21" i="7"/>
  <c r="AA23" i="9"/>
  <c r="J11" i="7"/>
  <c r="B7" i="9"/>
  <c r="BS2" i="10"/>
  <c r="M17" i="7"/>
  <c r="E5" i="7"/>
  <c r="AA20" i="7"/>
  <c r="H23" i="9"/>
  <c r="R11" i="9"/>
  <c r="U10" i="7"/>
  <c r="I4" i="7"/>
  <c r="G25" i="7"/>
  <c r="M14" i="7"/>
  <c r="K8" i="7"/>
  <c r="M8" i="11"/>
  <c r="X30" i="7"/>
  <c r="J20" i="9"/>
  <c r="X18" i="7"/>
  <c r="L17" i="7"/>
  <c r="Z13" i="7"/>
  <c r="Z8" i="9"/>
  <c r="C18" i="7"/>
  <c r="Q5" i="11"/>
  <c r="Z10" i="7"/>
  <c r="AA7" i="11"/>
  <c r="N29" i="9"/>
  <c r="O30" i="9"/>
  <c r="E17" i="7"/>
  <c r="X12" i="9"/>
  <c r="AA19" i="9"/>
  <c r="S13" i="9"/>
  <c r="Y4" i="7"/>
  <c r="O22" i="7"/>
  <c r="B29" i="9"/>
  <c r="QC2" i="2"/>
  <c r="V16" i="7"/>
  <c r="F31" i="7"/>
  <c r="Z27" i="7"/>
  <c r="M15" i="7"/>
  <c r="X8" i="7"/>
  <c r="H10" i="9"/>
  <c r="M26" i="7"/>
  <c r="DA2" i="14"/>
  <c r="DR2" i="14"/>
  <c r="N5" i="6"/>
  <c r="CJ2" i="10"/>
  <c r="E24" i="7"/>
  <c r="K24" i="7"/>
  <c r="M14" i="9"/>
  <c r="F5" i="7"/>
  <c r="K16" i="9"/>
  <c r="U6" i="7"/>
  <c r="Z14" i="9"/>
  <c r="K8" i="11"/>
  <c r="V19" i="7"/>
  <c r="Q11" i="7"/>
  <c r="J18" i="7"/>
  <c r="S22" i="7"/>
  <c r="U18" i="11"/>
  <c r="M9" i="7"/>
  <c r="K8" i="9"/>
  <c r="Q26" i="7"/>
  <c r="D19" i="9"/>
  <c r="L25" i="7"/>
  <c r="P26" i="9"/>
  <c r="O14" i="9"/>
  <c r="R14" i="9"/>
  <c r="I8" i="11"/>
  <c r="T20" i="7"/>
  <c r="V6" i="9"/>
  <c r="W22" i="7"/>
  <c r="S7" i="7"/>
  <c r="P20" i="7"/>
  <c r="O4" i="6"/>
  <c r="B29" i="7"/>
  <c r="BS2" i="8"/>
  <c r="P13" i="7"/>
  <c r="U20" i="7"/>
  <c r="K25" i="9"/>
  <c r="J16" i="9"/>
  <c r="DA2" i="8"/>
  <c r="G30" i="9"/>
  <c r="W26" i="9"/>
  <c r="F30" i="7"/>
  <c r="J9" i="7"/>
  <c r="M23" i="11"/>
  <c r="Q5" i="9"/>
  <c r="X17" i="7"/>
  <c r="IX2" i="2"/>
  <c r="C30" i="9"/>
  <c r="R12" i="7"/>
  <c r="I13" i="9"/>
  <c r="F27" i="7"/>
  <c r="C25" i="7"/>
  <c r="E4" i="7"/>
  <c r="E30" i="7"/>
  <c r="U8" i="7"/>
  <c r="C17" i="11"/>
  <c r="H21" i="7"/>
  <c r="M27" i="9"/>
  <c r="V5" i="7"/>
  <c r="I15" i="9"/>
  <c r="U30" i="7"/>
  <c r="Z6" i="9"/>
  <c r="DA2" i="2"/>
  <c r="L21" i="9"/>
  <c r="N17" i="9"/>
  <c r="B27" i="7"/>
  <c r="N15" i="9"/>
  <c r="C4" i="7"/>
  <c r="V18" i="7"/>
  <c r="Q9" i="9"/>
  <c r="N11" i="7"/>
  <c r="R26" i="7"/>
  <c r="D30" i="7"/>
  <c r="Y24" i="7"/>
  <c r="P9" i="9"/>
  <c r="GY2" i="2"/>
  <c r="C7" i="9"/>
  <c r="CJ2" i="12"/>
  <c r="EI2" i="14"/>
  <c r="F5" i="6"/>
  <c r="DA2" i="10"/>
  <c r="DA2" i="12"/>
  <c r="EI2" i="8"/>
  <c r="FQ1" i="14" l="1"/>
  <c r="EI1" i="12"/>
  <c r="EI1" i="10"/>
  <c r="FQ1" i="8"/>
  <c r="AC16" i="2"/>
  <c r="AB22" i="2"/>
  <c r="AC22" i="2" s="1"/>
  <c r="AI13" i="2"/>
  <c r="AJ13" i="2" s="1"/>
  <c r="AJ21" i="2"/>
  <c r="AI20" i="2"/>
  <c r="AJ20" i="2" s="1"/>
  <c r="X20" i="2"/>
  <c r="AJ11" i="2"/>
  <c r="AI10" i="2"/>
  <c r="AJ10" i="2" s="1"/>
  <c r="AJ17" i="2"/>
  <c r="AI16" i="2"/>
  <c r="AJ16" i="2" s="1"/>
  <c r="AC20" i="2"/>
  <c r="AJ5" i="2"/>
  <c r="AI4" i="2"/>
  <c r="AJ4" i="2" s="1"/>
  <c r="F6" i="6"/>
  <c r="N6" i="6"/>
  <c r="P5" i="6"/>
  <c r="EZ2" i="14"/>
  <c r="L5" i="6"/>
  <c r="J6" i="6"/>
  <c r="R6" i="6"/>
  <c r="O5" i="6"/>
  <c r="AA5" i="6"/>
  <c r="U5" i="6"/>
  <c r="V6" i="6"/>
  <c r="Z5" i="6"/>
  <c r="EZ2" i="8"/>
  <c r="T5" i="6"/>
  <c r="Q5" i="6"/>
  <c r="DR2" i="10"/>
  <c r="Y5" i="6"/>
  <c r="X5" i="6"/>
  <c r="D5" i="6"/>
  <c r="E5" i="6"/>
  <c r="C5" i="6"/>
  <c r="M5" i="6"/>
  <c r="K5" i="6"/>
  <c r="S5" i="6"/>
  <c r="G5" i="6"/>
  <c r="W5" i="6"/>
  <c r="H5" i="6"/>
  <c r="I5" i="6"/>
  <c r="DR2" i="12"/>
  <c r="B6" i="6"/>
  <c r="GH1" i="14" l="1"/>
  <c r="EZ1" i="12"/>
  <c r="EZ1" i="10"/>
  <c r="GH1" i="8"/>
  <c r="P21" i="2"/>
  <c r="Q21" i="2" s="1"/>
  <c r="K21" i="2"/>
  <c r="F21" i="2"/>
  <c r="G21" i="2" s="1"/>
  <c r="P19" i="2"/>
  <c r="Q19" i="2" s="1"/>
  <c r="K19" i="2"/>
  <c r="L19" i="2" s="1"/>
  <c r="F19" i="2"/>
  <c r="G19" i="2" s="1"/>
  <c r="P18" i="2"/>
  <c r="Q18" i="2" s="1"/>
  <c r="K18" i="2"/>
  <c r="L18" i="2" s="1"/>
  <c r="F18" i="2"/>
  <c r="P17" i="2"/>
  <c r="Q17" i="2" s="1"/>
  <c r="K17" i="2"/>
  <c r="L17" i="2" s="1"/>
  <c r="F17" i="2"/>
  <c r="P15" i="2"/>
  <c r="Q15" i="2" s="1"/>
  <c r="K15" i="2"/>
  <c r="L15" i="2" s="1"/>
  <c r="F15" i="2"/>
  <c r="G15" i="2" s="1"/>
  <c r="P14" i="2"/>
  <c r="Q14" i="2" s="1"/>
  <c r="K14" i="2"/>
  <c r="L14" i="2" s="1"/>
  <c r="F14" i="2"/>
  <c r="P12" i="2"/>
  <c r="Q12" i="2" s="1"/>
  <c r="K12" i="2"/>
  <c r="L12" i="2" s="1"/>
  <c r="F12" i="2"/>
  <c r="P11" i="2"/>
  <c r="K11" i="2"/>
  <c r="L11" i="2" s="1"/>
  <c r="F11" i="2"/>
  <c r="P9" i="2"/>
  <c r="Q9" i="2" s="1"/>
  <c r="K9" i="2"/>
  <c r="L9" i="2" s="1"/>
  <c r="F9" i="2"/>
  <c r="P8" i="2"/>
  <c r="Q8" i="2" s="1"/>
  <c r="K8" i="2"/>
  <c r="L8" i="2" s="1"/>
  <c r="F8" i="2"/>
  <c r="P7" i="2"/>
  <c r="Q7" i="2" s="1"/>
  <c r="K7" i="2"/>
  <c r="L7" i="2" s="1"/>
  <c r="F7" i="2"/>
  <c r="G7" i="2" s="1"/>
  <c r="P6" i="2"/>
  <c r="Q6" i="2" s="1"/>
  <c r="K6" i="2"/>
  <c r="L6" i="2" s="1"/>
  <c r="F6" i="2"/>
  <c r="G6" i="2" s="1"/>
  <c r="P5" i="2"/>
  <c r="Q5" i="2" s="1"/>
  <c r="K5" i="2"/>
  <c r="L5" i="2" s="1"/>
  <c r="X6" i="6"/>
  <c r="V7" i="6"/>
  <c r="I6" i="6"/>
  <c r="S6" i="6"/>
  <c r="R7" i="6"/>
  <c r="O6" i="6"/>
  <c r="H6" i="6"/>
  <c r="T6" i="6"/>
  <c r="K6" i="6"/>
  <c r="FQ2" i="8"/>
  <c r="D6" i="6"/>
  <c r="Z6" i="6"/>
  <c r="L6" i="6"/>
  <c r="FQ2" i="14"/>
  <c r="P6" i="6"/>
  <c r="EI2" i="10"/>
  <c r="B7" i="6"/>
  <c r="AA6" i="6"/>
  <c r="U6" i="6"/>
  <c r="G6" i="6"/>
  <c r="E6" i="6"/>
  <c r="C6" i="6"/>
  <c r="Q6" i="6"/>
  <c r="W6" i="6"/>
  <c r="M6" i="6"/>
  <c r="Y6" i="6"/>
  <c r="F7" i="6"/>
  <c r="N7" i="6"/>
  <c r="J7" i="6"/>
  <c r="EI2" i="12"/>
  <c r="GY1" i="14" l="1"/>
  <c r="FQ1" i="12"/>
  <c r="FQ1" i="10"/>
  <c r="GY1" i="8"/>
  <c r="G14" i="2"/>
  <c r="K13" i="2"/>
  <c r="L13" i="2" s="1"/>
  <c r="F20" i="2"/>
  <c r="K4" i="2"/>
  <c r="L4" i="2" s="1"/>
  <c r="P10" i="2"/>
  <c r="Q11" i="2"/>
  <c r="G12" i="2"/>
  <c r="F10" i="2"/>
  <c r="G10" i="2" s="1"/>
  <c r="P13" i="2"/>
  <c r="K16" i="2"/>
  <c r="L16" i="2" s="1"/>
  <c r="F16" i="2"/>
  <c r="P20" i="2"/>
  <c r="R8" i="2"/>
  <c r="S8" i="2" s="1"/>
  <c r="P4" i="2"/>
  <c r="Q4" i="2" s="1"/>
  <c r="R9" i="2"/>
  <c r="S9" i="2" s="1"/>
  <c r="P16" i="2"/>
  <c r="R6" i="2"/>
  <c r="S6" i="2" s="1"/>
  <c r="R7" i="2"/>
  <c r="S7" i="2" s="1"/>
  <c r="K10" i="2"/>
  <c r="L10" i="2" s="1"/>
  <c r="G8" i="2"/>
  <c r="R11" i="2"/>
  <c r="G11" i="2"/>
  <c r="G9" i="2"/>
  <c r="R12" i="2"/>
  <c r="S12" i="2" s="1"/>
  <c r="R14" i="2"/>
  <c r="F13" i="2"/>
  <c r="G13" i="2" s="1"/>
  <c r="R15" i="2"/>
  <c r="S15" i="2" s="1"/>
  <c r="G17" i="2"/>
  <c r="R17" i="2"/>
  <c r="G18" i="2"/>
  <c r="R18" i="2"/>
  <c r="S18" i="2" s="1"/>
  <c r="R19" i="2"/>
  <c r="S19" i="2" s="1"/>
  <c r="L21" i="2"/>
  <c r="K20" i="2"/>
  <c r="R21" i="2"/>
  <c r="AA4" i="6"/>
  <c r="P7" i="6"/>
  <c r="U7" i="6"/>
  <c r="Z4" i="6"/>
  <c r="AA7" i="6"/>
  <c r="F8" i="6"/>
  <c r="EZ2" i="12"/>
  <c r="L7" i="6"/>
  <c r="Y7" i="6"/>
  <c r="G7" i="6"/>
  <c r="R8" i="6"/>
  <c r="EZ2" i="10"/>
  <c r="V8" i="6"/>
  <c r="D7" i="6"/>
  <c r="Z7" i="6"/>
  <c r="Q7" i="6"/>
  <c r="X7" i="6"/>
  <c r="J8" i="6"/>
  <c r="GH2" i="14"/>
  <c r="M7" i="6"/>
  <c r="K7" i="6"/>
  <c r="S7" i="6"/>
  <c r="W7" i="6"/>
  <c r="B8" i="6"/>
  <c r="I7" i="6"/>
  <c r="C7" i="6"/>
  <c r="E7" i="6"/>
  <c r="H7" i="6"/>
  <c r="N8" i="6"/>
  <c r="O7" i="6"/>
  <c r="T7" i="6"/>
  <c r="GH2" i="8"/>
  <c r="HP1" i="14" l="1"/>
  <c r="GH1" i="12"/>
  <c r="GH1" i="10"/>
  <c r="HP1" i="8"/>
  <c r="G16" i="2"/>
  <c r="G20" i="2"/>
  <c r="Q13" i="2"/>
  <c r="Q10" i="2"/>
  <c r="Q16" i="2"/>
  <c r="K22" i="2"/>
  <c r="L22" i="2" s="1"/>
  <c r="P22" i="2"/>
  <c r="Q22" i="2" s="1"/>
  <c r="Q20" i="2"/>
  <c r="S11" i="2"/>
  <c r="R10" i="2"/>
  <c r="S10" i="2" s="1"/>
  <c r="S17" i="2"/>
  <c r="R16" i="2"/>
  <c r="S16" i="2" s="1"/>
  <c r="S21" i="2"/>
  <c r="R20" i="2"/>
  <c r="S20" i="2" s="1"/>
  <c r="L20" i="2"/>
  <c r="S14" i="2"/>
  <c r="R13" i="2"/>
  <c r="S13" i="2" s="1"/>
  <c r="F5" i="2"/>
  <c r="F4" i="2" s="1"/>
  <c r="K8" i="6"/>
  <c r="B9" i="6"/>
  <c r="U8" i="6"/>
  <c r="I4" i="6"/>
  <c r="Y8" i="6"/>
  <c r="T8" i="6"/>
  <c r="H4" i="6"/>
  <c r="X8" i="6"/>
  <c r="FQ2" i="10"/>
  <c r="S8" i="6"/>
  <c r="E8" i="6"/>
  <c r="Q4" i="6"/>
  <c r="FQ2" i="12"/>
  <c r="J9" i="6"/>
  <c r="W8" i="6"/>
  <c r="P4" i="6"/>
  <c r="Z8" i="6"/>
  <c r="I8" i="6"/>
  <c r="F9" i="6"/>
  <c r="M8" i="6"/>
  <c r="O8" i="6"/>
  <c r="AA8" i="6"/>
  <c r="H8" i="6"/>
  <c r="X4" i="6"/>
  <c r="GY2" i="8"/>
  <c r="Q8" i="6"/>
  <c r="G8" i="6"/>
  <c r="C8" i="6"/>
  <c r="N9" i="6"/>
  <c r="P8" i="6"/>
  <c r="L8" i="6"/>
  <c r="R9" i="6"/>
  <c r="M4" i="6"/>
  <c r="V9" i="6"/>
  <c r="L4" i="6"/>
  <c r="GY2" i="14"/>
  <c r="D8" i="6"/>
  <c r="Y4" i="6"/>
  <c r="IG1" i="14" l="1"/>
  <c r="GY1" i="12"/>
  <c r="GY1" i="10"/>
  <c r="IG1" i="8"/>
  <c r="G4" i="2"/>
  <c r="F22" i="2"/>
  <c r="G22" i="2" s="1"/>
  <c r="G5" i="2"/>
  <c r="R5" i="2"/>
  <c r="HP2" i="14"/>
  <c r="U9" i="6"/>
  <c r="HP2" i="8"/>
  <c r="H9" i="6"/>
  <c r="I9" i="6"/>
  <c r="GH2" i="10"/>
  <c r="Z9" i="6"/>
  <c r="L9" i="6"/>
  <c r="S9" i="6"/>
  <c r="GH2" i="12"/>
  <c r="X9" i="6"/>
  <c r="C9" i="6"/>
  <c r="W9" i="6"/>
  <c r="P9" i="6"/>
  <c r="J10" i="6"/>
  <c r="T9" i="6"/>
  <c r="B10" i="6"/>
  <c r="Q9" i="6"/>
  <c r="Y9" i="6"/>
  <c r="O9" i="6"/>
  <c r="M9" i="6"/>
  <c r="R10" i="6"/>
  <c r="E9" i="6"/>
  <c r="V10" i="6"/>
  <c r="F10" i="6"/>
  <c r="G9" i="6"/>
  <c r="D9" i="6"/>
  <c r="N10" i="6"/>
  <c r="AA9" i="6"/>
  <c r="K9" i="6"/>
  <c r="IX1" i="14" l="1"/>
  <c r="HP1" i="12"/>
  <c r="HP1" i="10"/>
  <c r="IX1" i="8"/>
  <c r="S5" i="2"/>
  <c r="R4" i="2"/>
  <c r="S4" i="2" s="1"/>
  <c r="JO1" i="14" l="1"/>
  <c r="IG1" i="12"/>
  <c r="IG1" i="10"/>
  <c r="JO1" i="8"/>
  <c r="GY2" i="10"/>
  <c r="U17" i="6"/>
  <c r="M27" i="6"/>
  <c r="AA22" i="6"/>
  <c r="I17" i="6"/>
  <c r="Y25" i="6"/>
  <c r="I31" i="6"/>
  <c r="Y12" i="6"/>
  <c r="V20" i="6"/>
  <c r="O13" i="6"/>
  <c r="AA26" i="6"/>
  <c r="S12" i="6"/>
  <c r="X11" i="6"/>
  <c r="Z27" i="6"/>
  <c r="AA24" i="6"/>
  <c r="C17" i="6"/>
  <c r="Z29" i="6"/>
  <c r="X18" i="6"/>
  <c r="G11" i="6"/>
  <c r="H14" i="6"/>
  <c r="L14" i="6"/>
  <c r="U20" i="6"/>
  <c r="E26" i="6"/>
  <c r="W25" i="6"/>
  <c r="Y30" i="6"/>
  <c r="F22" i="6"/>
  <c r="Z17" i="6"/>
  <c r="Q31" i="6"/>
  <c r="P24" i="6"/>
  <c r="E10" i="6"/>
  <c r="B25" i="6"/>
  <c r="M21" i="6"/>
  <c r="G12" i="6"/>
  <c r="S19" i="6"/>
  <c r="G19" i="6"/>
  <c r="X15" i="6"/>
  <c r="G13" i="6"/>
  <c r="V14" i="6"/>
  <c r="AA23" i="6"/>
  <c r="O30" i="6"/>
  <c r="V31" i="6"/>
  <c r="P14" i="6"/>
  <c r="L17" i="6"/>
  <c r="M15" i="6"/>
  <c r="S16" i="6"/>
  <c r="J23" i="6"/>
  <c r="Z16" i="6"/>
  <c r="U24" i="6"/>
  <c r="H17" i="6"/>
  <c r="O18" i="6"/>
  <c r="M16" i="6"/>
  <c r="K26" i="6"/>
  <c r="Y26" i="6"/>
  <c r="L24" i="6"/>
  <c r="I23" i="6"/>
  <c r="X16" i="6"/>
  <c r="Z28" i="6"/>
  <c r="Q26" i="6"/>
  <c r="V17" i="6"/>
  <c r="S15" i="6"/>
  <c r="L19" i="6"/>
  <c r="C24" i="6"/>
  <c r="B23" i="6"/>
  <c r="H16" i="6"/>
  <c r="X10" i="6"/>
  <c r="M10" i="6"/>
  <c r="J22" i="6"/>
  <c r="M17" i="6"/>
  <c r="V15" i="6"/>
  <c r="U12" i="6"/>
  <c r="B19" i="6"/>
  <c r="M19" i="6"/>
  <c r="E23" i="6"/>
  <c r="D21" i="6"/>
  <c r="Z18" i="6"/>
  <c r="N18" i="6"/>
  <c r="V19" i="6"/>
  <c r="G28" i="6"/>
  <c r="Q30" i="6"/>
  <c r="S11" i="6"/>
  <c r="C25" i="6"/>
  <c r="P31" i="6"/>
  <c r="T11" i="6"/>
  <c r="Z22" i="6"/>
  <c r="Q24" i="6"/>
  <c r="N24" i="6"/>
  <c r="N23" i="6"/>
  <c r="J29" i="6"/>
  <c r="T16" i="6"/>
  <c r="G18" i="6"/>
  <c r="Y18" i="6"/>
  <c r="U11" i="6"/>
  <c r="P12" i="6"/>
  <c r="H10" i="6"/>
  <c r="Y16" i="6"/>
  <c r="F25" i="6"/>
  <c r="H12" i="6"/>
  <c r="N26" i="6"/>
  <c r="K29" i="6"/>
  <c r="J17" i="6"/>
  <c r="Z12" i="6"/>
  <c r="F17" i="6"/>
  <c r="I28" i="6"/>
  <c r="I29" i="6"/>
  <c r="O23" i="6"/>
  <c r="D31" i="6"/>
  <c r="P15" i="6"/>
  <c r="T18" i="6"/>
  <c r="G25" i="6"/>
  <c r="K24" i="6"/>
  <c r="X13" i="6"/>
  <c r="L26" i="6"/>
  <c r="U28" i="6"/>
  <c r="AA20" i="6"/>
  <c r="Y21" i="6"/>
  <c r="D15" i="6"/>
  <c r="K15" i="6"/>
  <c r="I22" i="6"/>
  <c r="V16" i="6"/>
  <c r="P28" i="6"/>
  <c r="R12" i="6"/>
  <c r="J24" i="6"/>
  <c r="B18" i="6"/>
  <c r="N27" i="6"/>
  <c r="U18" i="6"/>
  <c r="Q19" i="6"/>
  <c r="W21" i="6"/>
  <c r="G20" i="6"/>
  <c r="T22" i="6"/>
  <c r="U19" i="6"/>
  <c r="S17" i="6"/>
  <c r="I24" i="6"/>
  <c r="O24" i="6"/>
  <c r="C19" i="6"/>
  <c r="J16" i="6"/>
  <c r="Z20" i="6"/>
  <c r="I10" i="6"/>
  <c r="I16" i="6"/>
  <c r="L31" i="6"/>
  <c r="K13" i="6"/>
  <c r="V12" i="6"/>
  <c r="U27" i="6"/>
  <c r="V18" i="6"/>
  <c r="S23" i="6"/>
  <c r="F21" i="6"/>
  <c r="H22" i="6"/>
  <c r="E28" i="6"/>
  <c r="F27" i="6"/>
  <c r="Y23" i="6"/>
  <c r="T20" i="6"/>
  <c r="Q28" i="6"/>
  <c r="R18" i="6"/>
  <c r="Q29" i="6"/>
  <c r="J11" i="6"/>
  <c r="HP2" i="10"/>
  <c r="U21" i="6"/>
  <c r="L27" i="6"/>
  <c r="Y11" i="6"/>
  <c r="G23" i="6"/>
  <c r="AA18" i="6"/>
  <c r="N29" i="6"/>
  <c r="D17" i="6"/>
  <c r="P23" i="6"/>
  <c r="P17" i="6"/>
  <c r="I15" i="6"/>
  <c r="C29" i="6"/>
  <c r="W16" i="6"/>
  <c r="L25" i="6"/>
  <c r="C22" i="6"/>
  <c r="I19" i="6"/>
  <c r="R25" i="6"/>
  <c r="Q12" i="6"/>
  <c r="H31" i="6"/>
  <c r="C11" i="6"/>
  <c r="O26" i="6"/>
  <c r="S20" i="6"/>
  <c r="C21" i="6"/>
  <c r="W17" i="6"/>
  <c r="Y19" i="6"/>
  <c r="R23" i="6"/>
  <c r="E19" i="6"/>
  <c r="U10" i="6"/>
  <c r="V30" i="6"/>
  <c r="P26" i="6"/>
  <c r="D28" i="6"/>
  <c r="K30" i="6"/>
  <c r="J13" i="6"/>
  <c r="H26" i="6"/>
  <c r="R21" i="6"/>
  <c r="D26" i="6"/>
  <c r="D30" i="6"/>
  <c r="Z24" i="6"/>
  <c r="S22" i="6"/>
  <c r="O11" i="6"/>
  <c r="C18" i="6"/>
  <c r="L22" i="6"/>
  <c r="M30" i="6"/>
  <c r="U25" i="6"/>
  <c r="N31" i="6"/>
  <c r="D18" i="6"/>
  <c r="S31" i="6"/>
  <c r="K10" i="6"/>
  <c r="L21" i="6"/>
  <c r="X30" i="6"/>
  <c r="Y27" i="6"/>
  <c r="Q17" i="6"/>
  <c r="B28" i="6"/>
  <c r="U13" i="6"/>
  <c r="F20" i="6"/>
  <c r="O10" i="6"/>
  <c r="D27" i="6"/>
  <c r="R20" i="6"/>
  <c r="C10" i="6"/>
  <c r="Q10" i="6"/>
  <c r="C16" i="6"/>
  <c r="X28" i="6"/>
  <c r="E21" i="6"/>
  <c r="X14" i="6"/>
  <c r="U23" i="6"/>
  <c r="K12" i="6"/>
  <c r="C30" i="6"/>
  <c r="M29" i="6"/>
  <c r="U16" i="6"/>
  <c r="I26" i="6"/>
  <c r="J18" i="6"/>
  <c r="R27" i="6"/>
  <c r="F29" i="6"/>
  <c r="Q27" i="6"/>
  <c r="Q11" i="6"/>
  <c r="W31" i="6"/>
  <c r="B31" i="6"/>
  <c r="N17" i="6"/>
  <c r="J31" i="6"/>
  <c r="H18" i="6"/>
  <c r="H21" i="6"/>
  <c r="I27" i="6"/>
  <c r="AA27" i="6"/>
  <c r="L13" i="6"/>
  <c r="F15" i="6"/>
  <c r="H24" i="6"/>
  <c r="M14" i="6"/>
  <c r="H30" i="6"/>
  <c r="M12" i="6"/>
  <c r="C27" i="6"/>
  <c r="Y31" i="6"/>
  <c r="W24" i="6"/>
  <c r="H20" i="6"/>
  <c r="T24" i="6"/>
  <c r="W19" i="6"/>
  <c r="J27" i="6"/>
  <c r="T27" i="6"/>
  <c r="P13" i="6"/>
  <c r="W12" i="6"/>
  <c r="U30" i="6"/>
  <c r="R15" i="6"/>
  <c r="V24" i="6"/>
  <c r="S30" i="6"/>
  <c r="Z14" i="6"/>
  <c r="R14" i="6"/>
  <c r="R31" i="6"/>
  <c r="X25" i="6"/>
  <c r="T19" i="6"/>
  <c r="F18" i="6"/>
  <c r="D10" i="6"/>
  <c r="P29" i="6"/>
  <c r="T30" i="6"/>
  <c r="Y20" i="6"/>
  <c r="R17" i="6"/>
  <c r="X27" i="6"/>
  <c r="N13" i="6"/>
  <c r="Q16" i="6"/>
  <c r="I12" i="6"/>
  <c r="D23" i="6"/>
  <c r="B27" i="6"/>
  <c r="C26" i="6"/>
  <c r="B17" i="6"/>
  <c r="W27" i="6"/>
  <c r="L28" i="6"/>
  <c r="IG2" i="14"/>
  <c r="O25" i="6"/>
  <c r="O20" i="6"/>
  <c r="S14" i="6"/>
  <c r="V25" i="6"/>
  <c r="D14" i="6"/>
  <c r="Y24" i="6"/>
  <c r="P22" i="6"/>
  <c r="B13" i="6"/>
  <c r="E15" i="6"/>
  <c r="N25" i="6"/>
  <c r="Q23" i="6"/>
  <c r="S10" i="6"/>
  <c r="W28" i="6"/>
  <c r="H27" i="6"/>
  <c r="Q25" i="6"/>
  <c r="O29" i="6"/>
  <c r="AA19" i="6"/>
  <c r="K14" i="6"/>
  <c r="B21" i="6"/>
  <c r="P10" i="6"/>
  <c r="E24" i="6"/>
  <c r="T15" i="6"/>
  <c r="AA13" i="6"/>
  <c r="M13" i="6"/>
  <c r="Z11" i="6"/>
  <c r="B24" i="6"/>
  <c r="H13" i="6"/>
  <c r="O14" i="6"/>
  <c r="R13" i="6"/>
  <c r="I25" i="6"/>
  <c r="O19" i="6"/>
  <c r="N28" i="6"/>
  <c r="D11" i="6"/>
  <c r="N22" i="6"/>
  <c r="N20" i="6"/>
  <c r="L16" i="6"/>
  <c r="K21" i="6"/>
  <c r="K11" i="6"/>
  <c r="Z26" i="6"/>
  <c r="AA11" i="6"/>
  <c r="V27" i="6"/>
  <c r="U29" i="6"/>
  <c r="E20" i="6"/>
  <c r="B29" i="6"/>
  <c r="S21" i="6"/>
  <c r="M24" i="6"/>
  <c r="S25" i="6"/>
  <c r="L20" i="6"/>
  <c r="AA31" i="6"/>
  <c r="E31" i="6"/>
  <c r="S28" i="6"/>
  <c r="G17" i="6"/>
  <c r="C23" i="6"/>
  <c r="X26" i="6"/>
  <c r="W22" i="6"/>
  <c r="P25" i="6"/>
  <c r="P16" i="6"/>
  <c r="L29" i="6"/>
  <c r="Z15" i="6"/>
  <c r="T13" i="6"/>
  <c r="D24" i="6"/>
  <c r="H19" i="6"/>
  <c r="B20" i="6"/>
  <c r="J21" i="6"/>
  <c r="W14" i="6"/>
  <c r="J15" i="6"/>
  <c r="K20" i="6"/>
  <c r="R29" i="6"/>
  <c r="X22" i="6"/>
  <c r="C31" i="6"/>
  <c r="F26" i="6"/>
  <c r="Q21" i="6"/>
  <c r="R26" i="6"/>
  <c r="G15" i="6"/>
  <c r="K18" i="6"/>
  <c r="P11" i="6"/>
  <c r="E29" i="6"/>
  <c r="K25" i="6"/>
  <c r="T10" i="6"/>
  <c r="I30" i="6"/>
  <c r="B30" i="6"/>
  <c r="F16" i="6"/>
  <c r="B12" i="6"/>
  <c r="Y22" i="6"/>
  <c r="D25" i="6"/>
  <c r="G16" i="6"/>
  <c r="M31" i="6"/>
  <c r="G10" i="6"/>
  <c r="W10" i="6"/>
  <c r="H29" i="6"/>
  <c r="J26" i="6"/>
  <c r="P30" i="6"/>
  <c r="Y17" i="6"/>
  <c r="V13" i="6"/>
  <c r="G21" i="6"/>
  <c r="HP2" i="12"/>
  <c r="Z13" i="6"/>
  <c r="C15" i="6"/>
  <c r="I13" i="6"/>
  <c r="I14" i="6"/>
  <c r="S24" i="6"/>
  <c r="AA29" i="6"/>
  <c r="Q14" i="6"/>
  <c r="AA10" i="6"/>
  <c r="O12" i="6"/>
  <c r="O31" i="6"/>
  <c r="GY2" i="12"/>
  <c r="W13" i="6"/>
  <c r="I21" i="6"/>
  <c r="N16" i="6"/>
  <c r="O16" i="6"/>
  <c r="K16" i="6"/>
  <c r="R11" i="6"/>
  <c r="Q20" i="6"/>
  <c r="M22" i="6"/>
  <c r="M25" i="6"/>
  <c r="Z25" i="6"/>
  <c r="J19" i="6"/>
  <c r="J30" i="6"/>
  <c r="IX2" i="8"/>
  <c r="O28" i="6"/>
  <c r="K19" i="6"/>
  <c r="X23" i="6"/>
  <c r="E27" i="6"/>
  <c r="AA30" i="6"/>
  <c r="V28" i="6"/>
  <c r="R30" i="6"/>
  <c r="C13" i="6"/>
  <c r="K28" i="6"/>
  <c r="G24" i="6"/>
  <c r="K23" i="6"/>
  <c r="G22" i="6"/>
  <c r="P19" i="6"/>
  <c r="U14" i="6"/>
  <c r="W23" i="6"/>
  <c r="M18" i="6"/>
  <c r="X29" i="6"/>
  <c r="T23" i="6"/>
  <c r="F28" i="6"/>
  <c r="Z23" i="6"/>
  <c r="W11" i="6"/>
  <c r="Z21" i="6"/>
  <c r="E22" i="6"/>
  <c r="E12" i="6"/>
  <c r="F31" i="6"/>
  <c r="U15" i="6"/>
  <c r="K22" i="6"/>
  <c r="V23" i="6"/>
  <c r="E25" i="6"/>
  <c r="B22" i="6"/>
  <c r="T29" i="6"/>
  <c r="Y10" i="6"/>
  <c r="O22" i="6"/>
  <c r="W15" i="6"/>
  <c r="L12" i="6"/>
  <c r="J28" i="6"/>
  <c r="AA28" i="6"/>
  <c r="M28" i="6"/>
  <c r="O17" i="6"/>
  <c r="T12" i="6"/>
  <c r="G31" i="6"/>
  <c r="F13" i="6"/>
  <c r="AA16" i="6"/>
  <c r="AA12" i="6"/>
  <c r="F11" i="6"/>
  <c r="J20" i="6"/>
  <c r="U22" i="6"/>
  <c r="Q22" i="6"/>
  <c r="P27" i="6"/>
  <c r="G26" i="6"/>
  <c r="O27" i="6"/>
  <c r="Z31" i="6"/>
  <c r="S18" i="6"/>
  <c r="B14" i="6"/>
  <c r="N14" i="6"/>
  <c r="L23" i="6"/>
  <c r="R28" i="6"/>
  <c r="F12" i="6"/>
  <c r="H15" i="6"/>
  <c r="T28" i="6"/>
  <c r="Z30" i="6"/>
  <c r="V26" i="6"/>
  <c r="M23" i="6"/>
  <c r="E16" i="6"/>
  <c r="S29" i="6"/>
  <c r="Z19" i="6"/>
  <c r="I11" i="6"/>
  <c r="F30" i="6"/>
  <c r="AA14" i="6"/>
  <c r="AA25" i="6"/>
  <c r="E14" i="6"/>
  <c r="H28" i="6"/>
  <c r="L11" i="6"/>
  <c r="D29" i="6"/>
  <c r="K27" i="6"/>
  <c r="D19" i="6"/>
  <c r="O21" i="6"/>
  <c r="R19" i="6"/>
  <c r="K17" i="6"/>
  <c r="F23" i="6"/>
  <c r="R16" i="6"/>
  <c r="D16" i="6"/>
  <c r="N19" i="6"/>
  <c r="J25" i="6"/>
  <c r="C20" i="6"/>
  <c r="X31" i="6"/>
  <c r="D13" i="6"/>
  <c r="E30" i="6"/>
  <c r="W20" i="6"/>
  <c r="IG2" i="8"/>
  <c r="IX2" i="14"/>
  <c r="S26" i="6"/>
  <c r="M11" i="6"/>
  <c r="R22" i="6"/>
  <c r="B11" i="6"/>
  <c r="Q15" i="6"/>
  <c r="J14" i="6"/>
  <c r="L18" i="6"/>
  <c r="L15" i="6"/>
  <c r="X24" i="6"/>
  <c r="I18" i="6"/>
  <c r="L30" i="6"/>
  <c r="X12" i="6"/>
  <c r="T14" i="6"/>
  <c r="N15" i="6"/>
  <c r="Q13" i="6"/>
  <c r="G29" i="6"/>
  <c r="D12" i="6"/>
  <c r="Y28" i="6"/>
  <c r="T17" i="6"/>
  <c r="W18" i="6"/>
  <c r="E11" i="6"/>
  <c r="V29" i="6"/>
  <c r="J12" i="6"/>
  <c r="Y29" i="6"/>
  <c r="P20" i="6"/>
  <c r="I20" i="6"/>
  <c r="T21" i="6"/>
  <c r="H23" i="6"/>
  <c r="X21" i="6"/>
  <c r="X17" i="6"/>
  <c r="T25" i="6"/>
  <c r="O15" i="6"/>
  <c r="Z10" i="6"/>
  <c r="L10" i="6"/>
  <c r="G14" i="6"/>
  <c r="S13" i="6"/>
  <c r="B26" i="6"/>
  <c r="N11" i="6"/>
  <c r="X20" i="6"/>
  <c r="F19" i="6"/>
  <c r="T26" i="6"/>
  <c r="E13" i="6"/>
  <c r="Y15" i="6"/>
  <c r="P18" i="6"/>
  <c r="F24" i="6"/>
  <c r="B16" i="6"/>
  <c r="AA17" i="6"/>
  <c r="U26" i="6"/>
  <c r="N12" i="6"/>
  <c r="C28" i="6"/>
  <c r="D22" i="6"/>
  <c r="G27" i="6"/>
  <c r="F14" i="6"/>
  <c r="W30" i="6"/>
  <c r="E17" i="6"/>
  <c r="Q18" i="6"/>
  <c r="D20" i="6"/>
  <c r="S27" i="6"/>
  <c r="K31" i="6"/>
  <c r="R24" i="6"/>
  <c r="B15" i="6"/>
  <c r="W29" i="6"/>
  <c r="N21" i="6"/>
  <c r="U31" i="6"/>
  <c r="C14" i="6"/>
  <c r="H25" i="6"/>
  <c r="T31" i="6"/>
  <c r="W26" i="6"/>
  <c r="N30" i="6"/>
  <c r="V21" i="6"/>
  <c r="M20" i="6"/>
  <c r="E18" i="6"/>
  <c r="G30" i="6"/>
  <c r="AA21" i="6"/>
  <c r="C12" i="6"/>
  <c r="X19" i="6"/>
  <c r="Y14" i="6"/>
  <c r="V22" i="6"/>
  <c r="M26" i="6"/>
  <c r="Y13" i="6"/>
  <c r="AA15" i="6"/>
  <c r="H11" i="6"/>
  <c r="P21" i="6"/>
  <c r="V11" i="6"/>
  <c r="KF1" i="14" l="1"/>
  <c r="IX1" i="12"/>
  <c r="IX1" i="10"/>
  <c r="KF1" i="8"/>
  <c r="JO2" i="14"/>
  <c r="JO2" i="8"/>
  <c r="IG2" i="12"/>
  <c r="IG2" i="10"/>
  <c r="KW1" i="14" l="1"/>
  <c r="JO1" i="12"/>
  <c r="JO1" i="10"/>
  <c r="KW1" i="8"/>
  <c r="KF2" i="8"/>
  <c r="IX2" i="10"/>
  <c r="IX2" i="12"/>
  <c r="KF2" i="14"/>
  <c r="LN1" i="14" l="1"/>
  <c r="KF1" i="12"/>
  <c r="KF1" i="10"/>
  <c r="LN1" i="8"/>
  <c r="KW2" i="8"/>
  <c r="KW2" i="14"/>
  <c r="JO2" i="12"/>
  <c r="JO2" i="10"/>
  <c r="ME1" i="14" l="1"/>
  <c r="KW1" i="12"/>
  <c r="KW1" i="10"/>
  <c r="ME1" i="8"/>
  <c r="KF2" i="10"/>
  <c r="LN2" i="8"/>
  <c r="KF2" i="12"/>
  <c r="LN2" i="14"/>
  <c r="MV1" i="14" l="1"/>
  <c r="LN1" i="12"/>
  <c r="LN1" i="10"/>
  <c r="MV1" i="8"/>
  <c r="KW2" i="12"/>
  <c r="ME2" i="8"/>
  <c r="ME2" i="14"/>
  <c r="KW2" i="10"/>
  <c r="NM1" i="14" l="1"/>
  <c r="ME1" i="12"/>
  <c r="ME1" i="10"/>
  <c r="NM1" i="8"/>
  <c r="LN2" i="10"/>
  <c r="MV2" i="8"/>
  <c r="MV2" i="14"/>
  <c r="LN2" i="12"/>
  <c r="OD1" i="14" l="1"/>
  <c r="MV1" i="12"/>
  <c r="MV1" i="10"/>
  <c r="OD1" i="8"/>
  <c r="ME2" i="12"/>
  <c r="NM2" i="8"/>
  <c r="ME2" i="10"/>
  <c r="NM2" i="14"/>
  <c r="OU1" i="14" l="1"/>
  <c r="NM1" i="12"/>
  <c r="NM1" i="10"/>
  <c r="OU1" i="8"/>
  <c r="MV2" i="10"/>
  <c r="OD2" i="8"/>
  <c r="OD2" i="14"/>
  <c r="MV2" i="12"/>
  <c r="PL1" i="14" l="1"/>
  <c r="OD1" i="12"/>
  <c r="OD1" i="10"/>
  <c r="PL1" i="8"/>
  <c r="NM2" i="12"/>
  <c r="OU2" i="8"/>
  <c r="NM2" i="10"/>
  <c r="OU2" i="14"/>
  <c r="QC1" i="14" l="1"/>
  <c r="OU1" i="12"/>
  <c r="OU1" i="10"/>
  <c r="QC1" i="8"/>
  <c r="OD2" i="10"/>
  <c r="PL2" i="14"/>
  <c r="PL2" i="8"/>
  <c r="OD2" i="12"/>
  <c r="QT1" i="14" l="1"/>
  <c r="PL1" i="12"/>
  <c r="PL1" i="10"/>
  <c r="QT1" i="8"/>
  <c r="QC2" i="14"/>
  <c r="OU2" i="12"/>
  <c r="OU2" i="10"/>
  <c r="QC2" i="8"/>
  <c r="RK1" i="14" l="1"/>
  <c r="QC1" i="12"/>
  <c r="QC1" i="10"/>
  <c r="RK1" i="8"/>
  <c r="PL2" i="12"/>
  <c r="PL2" i="10"/>
  <c r="QT2" i="8"/>
  <c r="QT2" i="14"/>
  <c r="SB1" i="14" l="1"/>
  <c r="QT1" i="12"/>
  <c r="QT1" i="10"/>
  <c r="SB1" i="8"/>
  <c r="QC2" i="12"/>
  <c r="QC2" i="10"/>
  <c r="RK2" i="14"/>
  <c r="SB2" i="8"/>
  <c r="RK2" i="8"/>
  <c r="SB2" i="14"/>
  <c r="RK1" i="12" l="1"/>
  <c r="RK1" i="10"/>
  <c r="QT2" i="10"/>
  <c r="QT2" i="12"/>
  <c r="SB1" i="12" l="1"/>
  <c r="SB1" i="10"/>
  <c r="RK2" i="12"/>
  <c r="SB2" i="12"/>
  <c r="RK2" i="10"/>
  <c r="SB2" i="10"/>
</calcChain>
</file>

<file path=xl/sharedStrings.xml><?xml version="1.0" encoding="utf-8"?>
<sst xmlns="http://schemas.openxmlformats.org/spreadsheetml/2006/main" count="1060" uniqueCount="209">
  <si>
    <t>Bilan annuel par domaine</t>
  </si>
  <si>
    <t>Liste de la classe:</t>
  </si>
  <si>
    <t>D1</t>
  </si>
  <si>
    <t>D2</t>
  </si>
  <si>
    <t>D3</t>
  </si>
  <si>
    <t>D4</t>
  </si>
  <si>
    <t>D5</t>
  </si>
  <si>
    <t>1er 
trimestre</t>
  </si>
  <si>
    <t>2ème 
trimestre</t>
  </si>
  <si>
    <t>3ème 
trimestre</t>
  </si>
  <si>
    <t>Année</t>
  </si>
  <si>
    <t xml:space="preserve">Domaine 1
Composante 3 </t>
  </si>
  <si>
    <t>D1-3/1</t>
  </si>
  <si>
    <t>D1-3/2</t>
  </si>
  <si>
    <t>D1-3/3</t>
  </si>
  <si>
    <t>D1-3/4</t>
  </si>
  <si>
    <t>D1-3/5</t>
  </si>
  <si>
    <t xml:space="preserve">Domaine 2 </t>
  </si>
  <si>
    <t>Domaine 3</t>
  </si>
  <si>
    <t xml:space="preserve"> D3/1</t>
  </si>
  <si>
    <t xml:space="preserve">Domaine 4 </t>
  </si>
  <si>
    <t>D4/1</t>
  </si>
  <si>
    <t>D4/2</t>
  </si>
  <si>
    <t>D4/3</t>
  </si>
  <si>
    <t>Domaine 5</t>
  </si>
  <si>
    <t xml:space="preserve"> D5/1</t>
  </si>
  <si>
    <t>Note   /20</t>
  </si>
  <si>
    <t>A</t>
  </si>
  <si>
    <t>B</t>
  </si>
  <si>
    <t>C</t>
  </si>
  <si>
    <t>D</t>
  </si>
  <si>
    <t>1e tri</t>
  </si>
  <si>
    <t>2e tri</t>
  </si>
  <si>
    <t>3e tri</t>
  </si>
  <si>
    <t>Coeff</t>
  </si>
  <si>
    <t>Num_elève</t>
  </si>
  <si>
    <t>AP</t>
  </si>
  <si>
    <t>D3/2</t>
  </si>
  <si>
    <t>Note globale</t>
  </si>
  <si>
    <t>Notation</t>
  </si>
  <si>
    <t>Nom de la feuille liée</t>
  </si>
  <si>
    <t>Indice  de liste</t>
  </si>
  <si>
    <t>Lignes des domaines</t>
  </si>
  <si>
    <t>Décalage</t>
  </si>
  <si>
    <t xml:space="preserve"> D2/1</t>
  </si>
  <si>
    <t xml:space="preserve"> D2/2</t>
  </si>
  <si>
    <t>Classe 5ème 1
2017 2018</t>
  </si>
  <si>
    <t>Liste 5ème</t>
  </si>
  <si>
    <t>Classe (5ème1)</t>
  </si>
  <si>
    <t>Elève (5ème1)</t>
  </si>
  <si>
    <t>Elève (5ème2)</t>
  </si>
  <si>
    <t>Classe (5ème2)</t>
  </si>
  <si>
    <t>Elève (5ème3)</t>
  </si>
  <si>
    <t>5ème1</t>
  </si>
  <si>
    <t>5ème2</t>
  </si>
  <si>
    <t>5ème3</t>
  </si>
  <si>
    <t>5ème4</t>
  </si>
  <si>
    <t>5ème6</t>
  </si>
  <si>
    <t>BERNARD--MENU Philomene</t>
  </si>
  <si>
    <t>ARTIGA Francois</t>
  </si>
  <si>
    <t>ATFA Hadi</t>
  </si>
  <si>
    <t>AUDOUIN Ines</t>
  </si>
  <si>
    <t>ABOURAHIM Abraham</t>
  </si>
  <si>
    <t>BREDIN Margaux</t>
  </si>
  <si>
    <t>BIARDEAU Tom</t>
  </si>
  <si>
    <t>AUCHERES Louise</t>
  </si>
  <si>
    <t>BEAUJARD Soizic</t>
  </si>
  <si>
    <t>ARAUJO COSTA Martin</t>
  </si>
  <si>
    <t>CALLIER Alexandre</t>
  </si>
  <si>
    <t>BOURDOIS Astree</t>
  </si>
  <si>
    <t>BENOIST Constance</t>
  </si>
  <si>
    <t>BERLINSON Jade</t>
  </si>
  <si>
    <t>ARNAUD Claire</t>
  </si>
  <si>
    <t>CARLES Pierre-Marie</t>
  </si>
  <si>
    <t>BRABANT Henri</t>
  </si>
  <si>
    <t>BOURGANEL Carla-Marie</t>
  </si>
  <si>
    <t>BOUSSION Valentine</t>
  </si>
  <si>
    <t>BARDOU Angele</t>
  </si>
  <si>
    <t>CHAYLARD Daphne</t>
  </si>
  <si>
    <t>CAILLEAUX Ethan</t>
  </si>
  <si>
    <t>BRUN Tehina</t>
  </si>
  <si>
    <t>BRAND Gregoire</t>
  </si>
  <si>
    <t>BERTIN Mathis</t>
  </si>
  <si>
    <t>CLOCHARD Anaelle</t>
  </si>
  <si>
    <t>CATHERINE Dennys</t>
  </si>
  <si>
    <t>CHAMBAY Juliette</t>
  </si>
  <si>
    <t>CADO Nicolas</t>
  </si>
  <si>
    <t>BLANC Guillaume</t>
  </si>
  <si>
    <t>DELHOMMAIS Adele</t>
  </si>
  <si>
    <t>CHOUTEAU Guillaume</t>
  </si>
  <si>
    <t>CHAUMET-PITROIS Pierre-Antoine</t>
  </si>
  <si>
    <t>COELHO Lovena</t>
  </si>
  <si>
    <t>CHABLE Alexandre</t>
  </si>
  <si>
    <t>DEMOCRATE Louis</t>
  </si>
  <si>
    <t>COTRO Charlotte</t>
  </si>
  <si>
    <t>COSTA Agathe</t>
  </si>
  <si>
    <t>DE SAINT MARTIN Matthieu</t>
  </si>
  <si>
    <t>COLINOT Cyrielle</t>
  </si>
  <si>
    <t>DURAND Lucas</t>
  </si>
  <si>
    <t>DE SINETY Isaure</t>
  </si>
  <si>
    <t>DE FRANCE Ambroise</t>
  </si>
  <si>
    <t>DOULCET Francois</t>
  </si>
  <si>
    <t>DE ROLLAND Guillemette</t>
  </si>
  <si>
    <t>GAUTIER Antoine</t>
  </si>
  <si>
    <t>DECENEUX Marie</t>
  </si>
  <si>
    <t>DE LATOUR Thibault</t>
  </si>
  <si>
    <t>GIRAULT--AUDURIER Corentin</t>
  </si>
  <si>
    <t>DESECOT Marie-Alix</t>
  </si>
  <si>
    <t>JABOULEY Alois</t>
  </si>
  <si>
    <t>DOGUET Gustave</t>
  </si>
  <si>
    <t>DURVAUX Jeanne</t>
  </si>
  <si>
    <t>GUILLET Elise</t>
  </si>
  <si>
    <t>DEVINEAU Éléonore</t>
  </si>
  <si>
    <t>LALLEMAND Andeol</t>
  </si>
  <si>
    <t>DU PEYROUX Zita</t>
  </si>
  <si>
    <t>ESTOURNET Paul</t>
  </si>
  <si>
    <t>HARDY Agnes</t>
  </si>
  <si>
    <t>DUVIVIER Faustine</t>
  </si>
  <si>
    <t>LAVEIX Baudouin</t>
  </si>
  <si>
    <t>DUPEYRON Stanislas</t>
  </si>
  <si>
    <t>FANOUS Juliano</t>
  </si>
  <si>
    <t>HEDMAN Theo</t>
  </si>
  <si>
    <t>FAUVARQUE Gaspard</t>
  </si>
  <si>
    <t>LE BOLLOCH Arthur</t>
  </si>
  <si>
    <t>ENGELVIN Amaury</t>
  </si>
  <si>
    <t>GATINE Nicolas</t>
  </si>
  <si>
    <t>JOUBERT Gregoire</t>
  </si>
  <si>
    <t>FERREIRA Maxence</t>
  </si>
  <si>
    <t>LEPRINCE Flavie</t>
  </si>
  <si>
    <t>FAUSTINI Edward</t>
  </si>
  <si>
    <t>GUIMET Hugo</t>
  </si>
  <si>
    <t>KAISER Aliette</t>
  </si>
  <si>
    <t>FROUX Thomas</t>
  </si>
  <si>
    <t>LHOTELLIER Louise-Gabrielle</t>
  </si>
  <si>
    <t>GASCHIGNARD Marc-Helie</t>
  </si>
  <si>
    <t>JAUZENQUE Helene</t>
  </si>
  <si>
    <t>KIBLEUR Evariste</t>
  </si>
  <si>
    <t>GOUGEARD Antoine</t>
  </si>
  <si>
    <t>LIMET Oriane</t>
  </si>
  <si>
    <t>GILLOT Gatien</t>
  </si>
  <si>
    <t>LANGLOIS Capucine</t>
  </si>
  <si>
    <t>MARMOUSET Airelle</t>
  </si>
  <si>
    <t>GRAINDORGE Ines</t>
  </si>
  <si>
    <t>MAROIS Aurelien</t>
  </si>
  <si>
    <t>HALLE Adele</t>
  </si>
  <si>
    <t>LE CANN Jean-Baptiste</t>
  </si>
  <si>
    <t>MONTOT Alexis</t>
  </si>
  <si>
    <t>HEBERT Valentine</t>
  </si>
  <si>
    <t>MARXUACH Camille</t>
  </si>
  <si>
    <t>HILDENE Gaspard</t>
  </si>
  <si>
    <t>LE DIEU DE VILLE Solene</t>
  </si>
  <si>
    <t>NOUCHET Camille</t>
  </si>
  <si>
    <t>HURE Montfort</t>
  </si>
  <si>
    <t>MORIN Maylis</t>
  </si>
  <si>
    <t>HUE Charlotte</t>
  </si>
  <si>
    <t>LEMAIRE Hermine</t>
  </si>
  <si>
    <t>PAVLENKO Jean</t>
  </si>
  <si>
    <t>LEVY Jacob-David</t>
  </si>
  <si>
    <t>PATRIA Thomas</t>
  </si>
  <si>
    <t>LECOUFFE Basile</t>
  </si>
  <si>
    <t>LEPINOY--FAVRON Garance</t>
  </si>
  <si>
    <t>PERRET Mila</t>
  </si>
  <si>
    <t>MICALET Adelia</t>
  </si>
  <si>
    <t>POUJADE Heloise</t>
  </si>
  <si>
    <t>MOQUET Ewan</t>
  </si>
  <si>
    <t>PERRIN Eloi</t>
  </si>
  <si>
    <t>PESCHARD Faustine</t>
  </si>
  <si>
    <t>PAING Jean-Baptiste</t>
  </si>
  <si>
    <t>RETHORE Charles</t>
  </si>
  <si>
    <t>PEYROUX Constance</t>
  </si>
  <si>
    <t>RHEINART Loic</t>
  </si>
  <si>
    <t>PHU Adelie</t>
  </si>
  <si>
    <t>RAGOT Juliette</t>
  </si>
  <si>
    <t>ROSIER Timothe</t>
  </si>
  <si>
    <t>PLATEAU--SOHIER Alice</t>
  </si>
  <si>
    <t>ROGER Solene</t>
  </si>
  <si>
    <t>PICARD Martin</t>
  </si>
  <si>
    <t>ROBERT Paul</t>
  </si>
  <si>
    <t>ROY-MATSUI Valentin-Tomoki</t>
  </si>
  <si>
    <t>RAZAVI Raphaelle</t>
  </si>
  <si>
    <t>SERIZAY Armel</t>
  </si>
  <si>
    <t>RENARD Benoit</t>
  </si>
  <si>
    <t>SAUSSEREAU--DAGUISE Gaspard</t>
  </si>
  <si>
    <t>SCELSA Aurora</t>
  </si>
  <si>
    <t>SAINT-POL Jade</t>
  </si>
  <si>
    <t>VIDAL Claire</t>
  </si>
  <si>
    <t>SOLANO Paul</t>
  </si>
  <si>
    <t>VRAIN Henri</t>
  </si>
  <si>
    <t>SOURDIAUCOURT Clement</t>
  </si>
  <si>
    <t>SOURISCE Noah</t>
  </si>
  <si>
    <t>VIRLOUVET Enzo</t>
  </si>
  <si>
    <t>SONNET Capucine</t>
  </si>
  <si>
    <t>ZAKIAN Sevane</t>
  </si>
  <si>
    <t>THELLIER Prune</t>
  </si>
  <si>
    <t>SURY Domitille</t>
  </si>
  <si>
    <t>SOUEF Clementine</t>
  </si>
  <si>
    <t>VRAIN Penelope</t>
  </si>
  <si>
    <t>THUBERT Hector</t>
  </si>
  <si>
    <t>WAYNBERGER Paul</t>
  </si>
  <si>
    <t>ZHENDRE Manon</t>
  </si>
  <si>
    <t>Classe 5ème 2 
2017 2018</t>
  </si>
  <si>
    <t>Classe 5ème 3
2017 2018</t>
  </si>
  <si>
    <t>Elève (5ème4)</t>
  </si>
  <si>
    <t>Elève (5ème6)</t>
  </si>
  <si>
    <t>Classe 5ème 6
2017 2018</t>
  </si>
  <si>
    <t>Classe 5ème 4
2017 2018</t>
  </si>
  <si>
    <t>Classe (5ème3)</t>
  </si>
  <si>
    <t>Classe (5ème4)</t>
  </si>
  <si>
    <t>Classe (5ème6)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</si>
</sst>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name val="Arial"/>
      <family val="2"/>
    </font>
    <font>
      <b/>
      <sz val="11"/>
      <color theme="1"/>
      <name val="Comic Sans MS"/>
      <family val="4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3CAA22"/>
        <bgColor indexed="64"/>
      </patternFill>
    </fill>
    <fill>
      <patternFill patternType="solid">
        <fgColor rgb="FFB07BD7"/>
        <bgColor indexed="64"/>
      </patternFill>
    </fill>
    <fill>
      <patternFill patternType="solid">
        <fgColor rgb="FFFFCF37"/>
        <bgColor indexed="64"/>
      </patternFill>
    </fill>
    <fill>
      <patternFill patternType="solid">
        <fgColor rgb="FFFF5D37"/>
        <bgColor indexed="64"/>
      </patternFill>
    </fill>
    <fill>
      <patternFill patternType="solid">
        <fgColor rgb="FFFF6743"/>
        <bgColor indexed="64"/>
      </patternFill>
    </fill>
    <fill>
      <patternFill patternType="solid">
        <fgColor indexed="9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ashed">
        <color indexed="64"/>
      </bottom>
      <diagonal/>
    </border>
    <border>
      <left/>
      <right/>
      <top style="double">
        <color indexed="64"/>
      </top>
      <bottom style="dashed">
        <color indexed="64"/>
      </bottom>
      <diagonal/>
    </border>
    <border>
      <left/>
      <right style="medium">
        <color indexed="64"/>
      </right>
      <top style="double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medium">
        <color indexed="64"/>
      </right>
      <top style="dashed">
        <color indexed="64"/>
      </top>
      <bottom style="double">
        <color indexed="64"/>
      </bottom>
      <diagonal/>
    </border>
    <border>
      <left style="medium">
        <color indexed="64"/>
      </left>
      <right/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mediumDashed">
        <color indexed="64"/>
      </right>
      <top style="dashed">
        <color indexed="64"/>
      </top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/>
      <right/>
      <top style="dashed">
        <color indexed="64"/>
      </top>
      <bottom style="double">
        <color indexed="64"/>
      </bottom>
      <diagonal/>
    </border>
    <border>
      <left style="dashed">
        <color indexed="64"/>
      </left>
      <right/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9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Fill="1"/>
    <xf numFmtId="0" fontId="4" fillId="0" borderId="0" xfId="0" applyFont="1"/>
    <xf numFmtId="0" fontId="4" fillId="0" borderId="0" xfId="0" applyFont="1" applyBorder="1" applyAlignment="1">
      <alignment horizontal="center" vertical="center" textRotation="90"/>
    </xf>
    <xf numFmtId="0" fontId="4" fillId="0" borderId="0" xfId="0" applyFont="1" applyBorder="1" applyAlignment="1">
      <alignment horizontal="center" vertical="center"/>
    </xf>
    <xf numFmtId="0" fontId="0" fillId="0" borderId="35" xfId="0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</xf>
    <xf numFmtId="0" fontId="0" fillId="0" borderId="47" xfId="0" applyBorder="1" applyAlignment="1" applyProtection="1">
      <alignment horizontal="center" vertical="center"/>
    </xf>
    <xf numFmtId="0" fontId="0" fillId="0" borderId="36" xfId="0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0" fillId="0" borderId="51" xfId="0" applyBorder="1" applyAlignment="1" applyProtection="1">
      <alignment horizontal="center" vertical="center"/>
    </xf>
    <xf numFmtId="0" fontId="0" fillId="0" borderId="46" xfId="0" applyBorder="1" applyAlignment="1" applyProtection="1">
      <alignment horizontal="center" vertical="center"/>
    </xf>
    <xf numFmtId="0" fontId="0" fillId="0" borderId="45" xfId="0" applyBorder="1" applyAlignment="1" applyProtection="1">
      <alignment horizontal="center" vertical="center"/>
    </xf>
    <xf numFmtId="0" fontId="0" fillId="0" borderId="54" xfId="0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27" xfId="0" applyBorder="1" applyAlignment="1" applyProtection="1">
      <alignment horizontal="center" vertical="center"/>
    </xf>
    <xf numFmtId="0" fontId="0" fillId="0" borderId="52" xfId="0" applyBorder="1" applyAlignment="1" applyProtection="1">
      <alignment horizontal="center" vertical="center"/>
    </xf>
    <xf numFmtId="0" fontId="0" fillId="0" borderId="53" xfId="0" applyBorder="1" applyAlignment="1" applyProtection="1">
      <alignment horizontal="center" vertical="center"/>
    </xf>
    <xf numFmtId="0" fontId="0" fillId="0" borderId="0" xfId="0" applyProtection="1"/>
    <xf numFmtId="0" fontId="0" fillId="0" borderId="17" xfId="0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  <xf numFmtId="0" fontId="0" fillId="0" borderId="20" xfId="0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</xf>
    <xf numFmtId="0" fontId="0" fillId="0" borderId="24" xfId="0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 vertical="center"/>
    </xf>
    <xf numFmtId="0" fontId="0" fillId="0" borderId="41" xfId="0" applyBorder="1" applyAlignment="1" applyProtection="1">
      <alignment horizontal="center" vertical="center"/>
    </xf>
    <xf numFmtId="0" fontId="0" fillId="0" borderId="77" xfId="0" applyBorder="1" applyAlignment="1" applyProtection="1">
      <alignment horizontal="center" vertical="center"/>
    </xf>
    <xf numFmtId="0" fontId="4" fillId="0" borderId="0" xfId="0" applyFont="1" applyProtection="1"/>
    <xf numFmtId="0" fontId="4" fillId="0" borderId="0" xfId="0" applyFont="1" applyBorder="1" applyAlignment="1" applyProtection="1">
      <alignment horizontal="center" vertical="center" textRotation="90"/>
    </xf>
    <xf numFmtId="0" fontId="4" fillId="0" borderId="0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14" borderId="56" xfId="0" applyFill="1" applyBorder="1" applyAlignment="1" applyProtection="1">
      <alignment horizontal="center" vertical="center"/>
    </xf>
    <xf numFmtId="0" fontId="0" fillId="15" borderId="13" xfId="0" applyFill="1" applyBorder="1" applyAlignment="1" applyProtection="1">
      <alignment horizontal="center" vertical="center"/>
    </xf>
    <xf numFmtId="0" fontId="0" fillId="15" borderId="15" xfId="0" applyFill="1" applyBorder="1" applyAlignment="1" applyProtection="1">
      <alignment horizontal="center" vertical="center" wrapText="1"/>
    </xf>
    <xf numFmtId="0" fontId="0" fillId="15" borderId="14" xfId="0" applyFill="1" applyBorder="1" applyAlignment="1" applyProtection="1">
      <alignment horizontal="center" vertical="center" wrapText="1"/>
    </xf>
    <xf numFmtId="0" fontId="0" fillId="17" borderId="69" xfId="0" applyFill="1" applyBorder="1" applyAlignment="1" applyProtection="1">
      <alignment horizontal="center" vertical="center" wrapText="1"/>
    </xf>
    <xf numFmtId="0" fontId="0" fillId="17" borderId="74" xfId="0" applyFill="1" applyBorder="1" applyAlignment="1" applyProtection="1">
      <alignment horizontal="center" vertical="center" wrapText="1"/>
    </xf>
    <xf numFmtId="0" fontId="5" fillId="21" borderId="66" xfId="0" applyFont="1" applyFill="1" applyBorder="1" applyAlignment="1" applyProtection="1">
      <alignment horizontal="center" vertical="center" wrapText="1"/>
    </xf>
    <xf numFmtId="0" fontId="5" fillId="21" borderId="67" xfId="0" applyFont="1" applyFill="1" applyBorder="1" applyAlignment="1" applyProtection="1">
      <alignment horizontal="center" vertical="center" wrapText="1"/>
    </xf>
    <xf numFmtId="0" fontId="5" fillId="21" borderId="68" xfId="0" applyFont="1" applyFill="1" applyBorder="1" applyAlignment="1" applyProtection="1">
      <alignment horizontal="center" vertical="center" wrapText="1"/>
    </xf>
    <xf numFmtId="0" fontId="0" fillId="21" borderId="69" xfId="0" applyFill="1" applyBorder="1" applyAlignment="1" applyProtection="1">
      <alignment horizontal="center" vertical="center" wrapText="1"/>
    </xf>
    <xf numFmtId="0" fontId="0" fillId="21" borderId="70" xfId="0" applyFill="1" applyBorder="1" applyAlignment="1" applyProtection="1">
      <alignment horizontal="center" vertical="center" wrapText="1"/>
    </xf>
    <xf numFmtId="0" fontId="0" fillId="21" borderId="71" xfId="0" applyFill="1" applyBorder="1" applyAlignment="1" applyProtection="1">
      <alignment horizontal="center" vertical="center" wrapText="1"/>
    </xf>
    <xf numFmtId="0" fontId="0" fillId="21" borderId="68" xfId="0" applyFill="1" applyBorder="1" applyAlignment="1" applyProtection="1">
      <alignment horizontal="center" vertical="center" wrapText="1"/>
    </xf>
    <xf numFmtId="0" fontId="0" fillId="21" borderId="72" xfId="0" applyFill="1" applyBorder="1" applyAlignment="1" applyProtection="1">
      <alignment horizontal="center" vertical="center" wrapText="1"/>
    </xf>
    <xf numFmtId="0" fontId="0" fillId="21" borderId="73" xfId="0" applyFill="1" applyBorder="1" applyAlignment="1" applyProtection="1">
      <alignment horizontal="center" vertical="center" wrapText="1"/>
    </xf>
    <xf numFmtId="0" fontId="0" fillId="21" borderId="74" xfId="0" applyFill="1" applyBorder="1" applyAlignment="1" applyProtection="1">
      <alignment horizontal="center" vertical="center" wrapText="1"/>
    </xf>
    <xf numFmtId="0" fontId="0" fillId="21" borderId="7" xfId="0" applyFont="1" applyFill="1" applyBorder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 textRotation="90"/>
    </xf>
    <xf numFmtId="0" fontId="1" fillId="0" borderId="0" xfId="0" applyFont="1" applyBorder="1" applyAlignment="1" applyProtection="1">
      <alignment horizontal="center" vertical="center"/>
    </xf>
    <xf numFmtId="0" fontId="1" fillId="0" borderId="65" xfId="0" applyFont="1" applyBorder="1" applyAlignment="1" applyProtection="1">
      <alignment horizontal="center" vertical="center" textRotation="90"/>
    </xf>
    <xf numFmtId="0" fontId="0" fillId="21" borderId="84" xfId="0" applyFont="1" applyFill="1" applyBorder="1" applyAlignment="1" applyProtection="1">
      <alignment horizontal="center" vertical="center"/>
    </xf>
    <xf numFmtId="0" fontId="0" fillId="19" borderId="13" xfId="0" applyFont="1" applyFill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 textRotation="90"/>
      <protection locked="0"/>
    </xf>
    <xf numFmtId="0" fontId="0" fillId="0" borderId="9" xfId="0" applyFont="1" applyBorder="1" applyAlignment="1" applyProtection="1">
      <alignment horizontal="center" vertical="center" textRotation="90"/>
      <protection locked="0"/>
    </xf>
    <xf numFmtId="0" fontId="0" fillId="0" borderId="10" xfId="0" applyFont="1" applyBorder="1" applyAlignment="1" applyProtection="1">
      <alignment horizontal="center" vertical="center" textRotation="90"/>
      <protection locked="0"/>
    </xf>
    <xf numFmtId="0" fontId="0" fillId="0" borderId="11" xfId="0" applyFont="1" applyBorder="1" applyAlignment="1" applyProtection="1">
      <alignment horizontal="center" vertical="center" textRotation="90"/>
      <protection locked="0"/>
    </xf>
    <xf numFmtId="0" fontId="1" fillId="0" borderId="60" xfId="0" applyFont="1" applyFill="1" applyBorder="1" applyAlignment="1" applyProtection="1">
      <alignment horizontal="center" vertical="center"/>
    </xf>
    <xf numFmtId="0" fontId="0" fillId="4" borderId="7" xfId="0" applyFont="1" applyFill="1" applyBorder="1" applyAlignment="1" applyProtection="1">
      <alignment horizontal="center" vertical="center"/>
    </xf>
    <xf numFmtId="0" fontId="0" fillId="10" borderId="7" xfId="0" applyFont="1" applyFill="1" applyBorder="1" applyAlignment="1" applyProtection="1">
      <alignment horizontal="center" vertical="center"/>
    </xf>
    <xf numFmtId="0" fontId="0" fillId="5" borderId="7" xfId="0" applyFont="1" applyFill="1" applyBorder="1" applyAlignment="1" applyProtection="1">
      <alignment horizontal="center" vertical="center"/>
    </xf>
    <xf numFmtId="0" fontId="0" fillId="0" borderId="60" xfId="0" applyFont="1" applyFill="1" applyBorder="1" applyAlignment="1" applyProtection="1">
      <alignment horizontal="center" vertical="center"/>
    </xf>
    <xf numFmtId="0" fontId="5" fillId="15" borderId="5" xfId="0" applyFont="1" applyFill="1" applyBorder="1" applyAlignment="1" applyProtection="1">
      <alignment horizontal="center" vertical="center"/>
    </xf>
    <xf numFmtId="0" fontId="0" fillId="0" borderId="17" xfId="0" applyFont="1" applyBorder="1" applyAlignment="1" applyProtection="1">
      <alignment horizontal="center" vertical="center"/>
      <protection locked="0"/>
    </xf>
    <xf numFmtId="0" fontId="0" fillId="0" borderId="18" xfId="0" applyFont="1" applyBorder="1" applyAlignment="1" applyProtection="1">
      <alignment horizontal="center" vertical="center"/>
      <protection locked="0"/>
    </xf>
    <xf numFmtId="0" fontId="0" fillId="0" borderId="19" xfId="0" applyFont="1" applyBorder="1" applyAlignment="1" applyProtection="1">
      <alignment horizontal="center" vertical="center"/>
      <protection locked="0"/>
    </xf>
    <xf numFmtId="0" fontId="0" fillId="0" borderId="61" xfId="0" applyFont="1" applyFill="1" applyBorder="1" applyAlignment="1" applyProtection="1">
      <alignment horizontal="center" vertical="center"/>
    </xf>
    <xf numFmtId="0" fontId="0" fillId="6" borderId="62" xfId="0" applyFont="1" applyFill="1" applyBorder="1" applyAlignment="1" applyProtection="1">
      <alignment horizontal="center" vertical="center"/>
    </xf>
    <xf numFmtId="0" fontId="5" fillId="7" borderId="58" xfId="0" applyFont="1" applyFill="1" applyBorder="1" applyAlignment="1" applyProtection="1">
      <alignment horizontal="center" vertical="center"/>
    </xf>
    <xf numFmtId="0" fontId="0" fillId="0" borderId="20" xfId="0" applyFont="1" applyBorder="1" applyAlignment="1" applyProtection="1">
      <alignment horizontal="center" vertical="center"/>
      <protection locked="0"/>
    </xf>
    <xf numFmtId="0" fontId="0" fillId="0" borderId="23" xfId="0" applyFont="1" applyBorder="1" applyAlignment="1" applyProtection="1">
      <alignment horizontal="center" vertical="center"/>
      <protection locked="0"/>
    </xf>
    <xf numFmtId="0" fontId="0" fillId="0" borderId="24" xfId="0" applyFont="1" applyBorder="1" applyAlignment="1" applyProtection="1">
      <alignment horizontal="center" vertical="center"/>
      <protection locked="0"/>
    </xf>
    <xf numFmtId="0" fontId="0" fillId="0" borderId="25" xfId="0" applyFont="1" applyBorder="1" applyAlignment="1" applyProtection="1">
      <alignment horizontal="center" vertical="center"/>
      <protection locked="0"/>
    </xf>
    <xf numFmtId="0" fontId="0" fillId="0" borderId="51" xfId="0" applyFont="1" applyFill="1" applyBorder="1" applyAlignment="1" applyProtection="1">
      <alignment horizontal="center" vertical="center"/>
    </xf>
    <xf numFmtId="0" fontId="0" fillId="6" borderId="22" xfId="0" applyFont="1" applyFill="1" applyBorder="1" applyAlignment="1" applyProtection="1">
      <alignment horizontal="center" vertical="center"/>
    </xf>
    <xf numFmtId="0" fontId="5" fillId="7" borderId="64" xfId="0" applyFont="1" applyFill="1" applyBorder="1" applyAlignment="1" applyProtection="1">
      <alignment horizontal="center" vertical="center"/>
    </xf>
    <xf numFmtId="0" fontId="0" fillId="0" borderId="26" xfId="0" applyFont="1" applyBorder="1" applyAlignment="1" applyProtection="1">
      <alignment horizontal="center" vertical="center"/>
      <protection locked="0"/>
    </xf>
    <xf numFmtId="0" fontId="0" fillId="0" borderId="28" xfId="0" applyFont="1" applyBorder="1" applyAlignment="1" applyProtection="1">
      <alignment horizontal="center" vertical="center"/>
      <protection locked="0"/>
    </xf>
    <xf numFmtId="0" fontId="0" fillId="0" borderId="29" xfId="0" applyFont="1" applyBorder="1" applyAlignment="1" applyProtection="1">
      <alignment horizontal="center" vertical="center"/>
      <protection locked="0"/>
    </xf>
    <xf numFmtId="0" fontId="0" fillId="0" borderId="30" xfId="0" applyFont="1" applyBorder="1" applyAlignment="1" applyProtection="1">
      <alignment horizontal="center" vertical="center"/>
      <protection locked="0"/>
    </xf>
    <xf numFmtId="0" fontId="0" fillId="0" borderId="59" xfId="0" applyFont="1" applyFill="1" applyBorder="1" applyAlignment="1" applyProtection="1">
      <alignment horizontal="center" vertical="center"/>
    </xf>
    <xf numFmtId="0" fontId="0" fillId="6" borderId="63" xfId="0" applyFont="1" applyFill="1" applyBorder="1" applyAlignment="1" applyProtection="1">
      <alignment horizontal="center" vertical="center"/>
    </xf>
    <xf numFmtId="0" fontId="5" fillId="7" borderId="57" xfId="0" applyFont="1" applyFill="1" applyBorder="1" applyAlignment="1" applyProtection="1">
      <alignment horizontal="center" vertical="center"/>
    </xf>
    <xf numFmtId="0" fontId="0" fillId="0" borderId="75" xfId="0" applyFont="1" applyBorder="1" applyAlignment="1" applyProtection="1">
      <alignment horizontal="center" vertical="center"/>
      <protection locked="0"/>
    </xf>
    <xf numFmtId="0" fontId="6" fillId="0" borderId="61" xfId="0" applyFont="1" applyFill="1" applyBorder="1" applyAlignment="1" applyProtection="1">
      <alignment horizontal="center" vertical="center"/>
    </xf>
    <xf numFmtId="0" fontId="6" fillId="0" borderId="59" xfId="0" applyFont="1" applyFill="1" applyBorder="1" applyAlignment="1" applyProtection="1">
      <alignment horizontal="center" vertical="center"/>
    </xf>
    <xf numFmtId="0" fontId="5" fillId="11" borderId="58" xfId="0" applyFont="1" applyFill="1" applyBorder="1" applyAlignment="1" applyProtection="1">
      <alignment horizontal="center" vertical="center"/>
    </xf>
    <xf numFmtId="0" fontId="0" fillId="0" borderId="41" xfId="0" applyFont="1" applyBorder="1" applyAlignment="1" applyProtection="1">
      <alignment horizontal="center" vertical="center"/>
      <protection locked="0"/>
    </xf>
    <xf numFmtId="0" fontId="0" fillId="0" borderId="42" xfId="0" applyFont="1" applyBorder="1" applyAlignment="1" applyProtection="1">
      <alignment horizontal="center" vertical="center"/>
      <protection locked="0"/>
    </xf>
    <xf numFmtId="0" fontId="0" fillId="0" borderId="76" xfId="0" applyFont="1" applyBorder="1" applyAlignment="1" applyProtection="1">
      <alignment horizontal="center" vertical="center"/>
      <protection locked="0"/>
    </xf>
    <xf numFmtId="0" fontId="0" fillId="0" borderId="55" xfId="0" applyFont="1" applyFill="1" applyBorder="1" applyAlignment="1" applyProtection="1">
      <alignment horizontal="center" vertical="center"/>
    </xf>
    <xf numFmtId="0" fontId="0" fillId="6" borderId="31" xfId="0" applyFont="1" applyFill="1" applyBorder="1" applyAlignment="1" applyProtection="1">
      <alignment horizontal="center" vertical="center"/>
    </xf>
    <xf numFmtId="0" fontId="5" fillId="7" borderId="65" xfId="0" applyFont="1" applyFill="1" applyBorder="1" applyAlignment="1" applyProtection="1">
      <alignment horizontal="center" vertical="center"/>
    </xf>
    <xf numFmtId="0" fontId="0" fillId="0" borderId="43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</xf>
    <xf numFmtId="0" fontId="0" fillId="0" borderId="39" xfId="0" applyFont="1" applyBorder="1" applyAlignment="1" applyProtection="1">
      <alignment horizontal="center" vertical="center" textRotation="90"/>
    </xf>
    <xf numFmtId="0" fontId="7" fillId="3" borderId="12" xfId="0" applyFont="1" applyFill="1" applyBorder="1" applyAlignment="1" applyProtection="1">
      <alignment horizontal="center" vertical="center" wrapText="1"/>
    </xf>
    <xf numFmtId="0" fontId="7" fillId="3" borderId="3" xfId="0" applyFont="1" applyFill="1" applyBorder="1" applyAlignment="1" applyProtection="1">
      <alignment horizontal="center" vertical="center" wrapText="1"/>
      <protection locked="0"/>
    </xf>
    <xf numFmtId="0" fontId="7" fillId="8" borderId="12" xfId="0" applyFont="1" applyFill="1" applyBorder="1" applyAlignment="1" applyProtection="1">
      <alignment horizontal="center" vertical="center" wrapText="1"/>
    </xf>
    <xf numFmtId="0" fontId="7" fillId="8" borderId="3" xfId="0" applyFont="1" applyFill="1" applyBorder="1" applyAlignment="1" applyProtection="1">
      <alignment horizontal="center" vertical="center" wrapText="1"/>
      <protection locked="0"/>
    </xf>
    <xf numFmtId="0" fontId="0" fillId="0" borderId="12" xfId="0" applyBorder="1" applyAlignment="1">
      <alignment horizontal="center" vertical="center"/>
    </xf>
    <xf numFmtId="0" fontId="0" fillId="22" borderId="12" xfId="0" applyFill="1" applyBorder="1" applyAlignment="1">
      <alignment horizontal="center" vertical="center"/>
    </xf>
    <xf numFmtId="2" fontId="0" fillId="0" borderId="51" xfId="0" applyNumberFormat="1" applyBorder="1" applyAlignment="1" applyProtection="1">
      <alignment horizontal="center" vertical="center"/>
    </xf>
    <xf numFmtId="2" fontId="0" fillId="0" borderId="44" xfId="0" applyNumberFormat="1" applyBorder="1" applyAlignment="1" applyProtection="1">
      <alignment horizontal="center" vertical="center"/>
    </xf>
    <xf numFmtId="2" fontId="0" fillId="0" borderId="46" xfId="0" applyNumberFormat="1" applyBorder="1" applyAlignment="1" applyProtection="1">
      <alignment horizontal="center" vertical="center"/>
    </xf>
    <xf numFmtId="2" fontId="0" fillId="0" borderId="52" xfId="0" applyNumberFormat="1" applyBorder="1" applyAlignment="1" applyProtection="1">
      <alignment horizontal="center" vertical="center"/>
    </xf>
    <xf numFmtId="2" fontId="0" fillId="0" borderId="45" xfId="0" applyNumberFormat="1" applyBorder="1" applyAlignment="1" applyProtection="1">
      <alignment horizontal="center" vertical="center"/>
    </xf>
    <xf numFmtId="2" fontId="0" fillId="0" borderId="53" xfId="0" applyNumberFormat="1" applyBorder="1" applyAlignment="1" applyProtection="1">
      <alignment horizontal="center" vertical="center"/>
    </xf>
    <xf numFmtId="0" fontId="0" fillId="0" borderId="86" xfId="0" applyFont="1" applyBorder="1" applyAlignment="1" applyProtection="1">
      <alignment horizontal="center" vertical="center" textRotation="90"/>
    </xf>
    <xf numFmtId="0" fontId="0" fillId="0" borderId="15" xfId="0" applyFont="1" applyBorder="1" applyAlignment="1" applyProtection="1">
      <alignment horizontal="center" vertical="center" textRotation="90"/>
    </xf>
    <xf numFmtId="0" fontId="0" fillId="0" borderId="14" xfId="0" applyFont="1" applyBorder="1" applyAlignment="1" applyProtection="1">
      <alignment horizontal="center" vertical="center" textRotation="90"/>
    </xf>
    <xf numFmtId="0" fontId="0" fillId="0" borderId="13" xfId="0" applyFont="1" applyBorder="1" applyAlignment="1" applyProtection="1">
      <alignment horizontal="center" vertical="center" textRotation="90"/>
    </xf>
    <xf numFmtId="0" fontId="1" fillId="0" borderId="60" xfId="0" applyNumberFormat="1" applyFont="1" applyBorder="1" applyAlignment="1" applyProtection="1">
      <alignment horizontal="center" vertical="center"/>
    </xf>
    <xf numFmtId="2" fontId="0" fillId="9" borderId="87" xfId="0" applyNumberFormat="1" applyFont="1" applyFill="1" applyBorder="1" applyAlignment="1" applyProtection="1">
      <alignment horizontal="center" vertical="center"/>
    </xf>
    <xf numFmtId="2" fontId="0" fillId="18" borderId="87" xfId="0" applyNumberFormat="1" applyFont="1" applyFill="1" applyBorder="1" applyAlignment="1" applyProtection="1">
      <alignment horizontal="center" vertical="center"/>
    </xf>
    <xf numFmtId="2" fontId="0" fillId="16" borderId="87" xfId="0" applyNumberFormat="1" applyFont="1" applyFill="1" applyBorder="1" applyAlignment="1" applyProtection="1">
      <alignment horizontal="center" vertical="center"/>
    </xf>
    <xf numFmtId="0" fontId="0" fillId="0" borderId="82" xfId="0" applyFont="1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41" xfId="0" applyBorder="1" applyAlignment="1" applyProtection="1">
      <alignment horizontal="center" vertical="center"/>
      <protection locked="0"/>
    </xf>
    <xf numFmtId="0" fontId="0" fillId="0" borderId="43" xfId="0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/>
    </xf>
    <xf numFmtId="0" fontId="3" fillId="23" borderId="88" xfId="1" applyFill="1" applyBorder="1"/>
    <xf numFmtId="0" fontId="0" fillId="23" borderId="24" xfId="0" applyFill="1" applyBorder="1"/>
    <xf numFmtId="0" fontId="0" fillId="23" borderId="88" xfId="0" applyFill="1" applyBorder="1"/>
    <xf numFmtId="0" fontId="1" fillId="13" borderId="12" xfId="0" applyFont="1" applyFill="1" applyBorder="1" applyAlignment="1">
      <alignment horizontal="center"/>
    </xf>
    <xf numFmtId="0" fontId="0" fillId="23" borderId="90" xfId="0" applyFill="1" applyBorder="1"/>
    <xf numFmtId="0" fontId="0" fillId="23" borderId="91" xfId="0" applyFill="1" applyBorder="1"/>
    <xf numFmtId="0" fontId="3" fillId="23" borderId="90" xfId="1" applyFill="1" applyBorder="1"/>
    <xf numFmtId="0" fontId="3" fillId="23" borderId="91" xfId="1" applyFill="1" applyBorder="1"/>
    <xf numFmtId="0" fontId="0" fillId="23" borderId="92" xfId="0" applyFill="1" applyBorder="1"/>
    <xf numFmtId="0" fontId="0" fillId="23" borderId="24" xfId="0" applyFill="1" applyBorder="1" applyProtection="1">
      <protection locked="0"/>
    </xf>
    <xf numFmtId="0" fontId="2" fillId="20" borderId="93" xfId="0" applyFont="1" applyFill="1" applyBorder="1" applyAlignment="1" applyProtection="1">
      <alignment horizontal="center" vertical="center" wrapText="1"/>
    </xf>
    <xf numFmtId="0" fontId="0" fillId="19" borderId="56" xfId="0" applyFill="1" applyBorder="1" applyAlignment="1" applyProtection="1">
      <alignment horizontal="center" vertical="center"/>
    </xf>
    <xf numFmtId="0" fontId="0" fillId="19" borderId="2" xfId="0" applyFill="1" applyBorder="1" applyAlignment="1" applyProtection="1">
      <alignment horizontal="center" vertical="center"/>
    </xf>
    <xf numFmtId="0" fontId="0" fillId="12" borderId="72" xfId="0" applyFill="1" applyBorder="1" applyAlignment="1" applyProtection="1">
      <alignment horizontal="center" vertical="center" wrapText="1"/>
    </xf>
    <xf numFmtId="0" fontId="0" fillId="12" borderId="74" xfId="0" applyFill="1" applyBorder="1" applyAlignment="1" applyProtection="1">
      <alignment horizontal="center" vertical="center" wrapText="1"/>
    </xf>
    <xf numFmtId="0" fontId="0" fillId="12" borderId="85" xfId="0" applyFill="1" applyBorder="1" applyAlignment="1" applyProtection="1">
      <alignment horizontal="center" vertical="center"/>
    </xf>
    <xf numFmtId="0" fontId="0" fillId="0" borderId="0" xfId="0" applyBorder="1" applyProtection="1"/>
    <xf numFmtId="0" fontId="3" fillId="2" borderId="89" xfId="1" applyFont="1" applyFill="1" applyBorder="1" applyAlignment="1" applyProtection="1">
      <alignment horizontal="left" vertical="center"/>
    </xf>
    <xf numFmtId="0" fontId="3" fillId="2" borderId="1" xfId="1" applyFont="1" applyFill="1" applyBorder="1" applyAlignment="1" applyProtection="1">
      <alignment horizontal="left" vertical="center"/>
    </xf>
    <xf numFmtId="0" fontId="3" fillId="2" borderId="2" xfId="1" applyFont="1" applyFill="1" applyBorder="1" applyAlignment="1" applyProtection="1">
      <alignment horizontal="left" vertical="center"/>
    </xf>
    <xf numFmtId="0" fontId="0" fillId="19" borderId="1" xfId="0" applyFill="1" applyBorder="1" applyAlignment="1" applyProtection="1">
      <alignment horizontal="center" vertical="center"/>
    </xf>
    <xf numFmtId="0" fontId="0" fillId="19" borderId="14" xfId="0" applyFont="1" applyFill="1" applyBorder="1" applyAlignment="1" applyProtection="1">
      <alignment horizontal="center" vertical="center" wrapText="1"/>
    </xf>
    <xf numFmtId="0" fontId="0" fillId="20" borderId="37" xfId="0" applyFill="1" applyBorder="1" applyAlignment="1" applyProtection="1">
      <alignment horizontal="center" vertical="center"/>
    </xf>
    <xf numFmtId="0" fontId="0" fillId="20" borderId="38" xfId="0" applyFill="1" applyBorder="1" applyAlignment="1" applyProtection="1">
      <alignment horizontal="center" vertical="center"/>
    </xf>
    <xf numFmtId="0" fontId="2" fillId="20" borderId="94" xfId="0" applyFont="1" applyFill="1" applyBorder="1" applyAlignment="1" applyProtection="1">
      <alignment horizontal="center" vertical="center" wrapText="1"/>
    </xf>
    <xf numFmtId="0" fontId="2" fillId="20" borderId="95" xfId="0" applyFont="1" applyFill="1" applyBorder="1" applyAlignment="1" applyProtection="1">
      <alignment horizontal="center" vertical="center" wrapText="1"/>
    </xf>
    <xf numFmtId="0" fontId="5" fillId="21" borderId="33" xfId="0" applyFont="1" applyFill="1" applyBorder="1" applyAlignment="1" applyProtection="1">
      <alignment horizontal="center" vertical="center"/>
    </xf>
    <xf numFmtId="0" fontId="5" fillId="21" borderId="34" xfId="0" applyFont="1" applyFill="1" applyBorder="1" applyAlignment="1" applyProtection="1">
      <alignment horizontal="center" vertical="center"/>
    </xf>
    <xf numFmtId="0" fontId="0" fillId="21" borderId="48" xfId="0" applyFill="1" applyBorder="1" applyAlignment="1" applyProtection="1">
      <alignment horizontal="center" vertical="center"/>
    </xf>
    <xf numFmtId="0" fontId="0" fillId="21" borderId="49" xfId="0" applyFill="1" applyBorder="1" applyAlignment="1" applyProtection="1">
      <alignment horizontal="center" vertical="center"/>
    </xf>
    <xf numFmtId="0" fontId="0" fillId="21" borderId="50" xfId="0" applyFill="1" applyBorder="1" applyAlignment="1" applyProtection="1">
      <alignment horizontal="center" vertical="center"/>
    </xf>
    <xf numFmtId="0" fontId="0" fillId="17" borderId="32" xfId="0" applyFill="1" applyBorder="1" applyAlignment="1" applyProtection="1">
      <alignment horizontal="center" vertical="center"/>
    </xf>
    <xf numFmtId="0" fontId="0" fillId="17" borderId="33" xfId="0" applyFill="1" applyBorder="1" applyAlignment="1" applyProtection="1">
      <alignment horizontal="center" vertical="center"/>
    </xf>
    <xf numFmtId="0" fontId="0" fillId="17" borderId="34" xfId="0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0" fillId="12" borderId="33" xfId="0" applyFill="1" applyBorder="1" applyAlignment="1" applyProtection="1">
      <alignment horizontal="center" vertical="center"/>
    </xf>
    <xf numFmtId="0" fontId="0" fillId="12" borderId="34" xfId="0" applyFill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0" fillId="21" borderId="8" xfId="0" applyFont="1" applyFill="1" applyBorder="1" applyAlignment="1" applyProtection="1">
      <alignment horizontal="center" vertical="center"/>
    </xf>
    <xf numFmtId="0" fontId="0" fillId="21" borderId="83" xfId="0" applyFont="1" applyFill="1" applyBorder="1" applyAlignment="1" applyProtection="1">
      <alignment horizontal="center" vertical="center"/>
    </xf>
    <xf numFmtId="0" fontId="1" fillId="10" borderId="3" xfId="0" applyFont="1" applyFill="1" applyBorder="1" applyAlignment="1" applyProtection="1">
      <alignment horizontal="center" vertical="center" wrapText="1"/>
    </xf>
    <xf numFmtId="0" fontId="1" fillId="10" borderId="7" xfId="0" applyFont="1" applyFill="1" applyBorder="1" applyAlignment="1" applyProtection="1">
      <alignment horizontal="center" vertical="center" wrapText="1"/>
    </xf>
    <xf numFmtId="0" fontId="1" fillId="5" borderId="3" xfId="0" applyFont="1" applyFill="1" applyBorder="1" applyAlignment="1" applyProtection="1">
      <alignment horizontal="center" vertical="center" wrapText="1"/>
    </xf>
    <xf numFmtId="0" fontId="1" fillId="5" borderId="7" xfId="0" applyFont="1" applyFill="1" applyBorder="1" applyAlignment="1" applyProtection="1">
      <alignment horizontal="center" vertical="center" wrapText="1"/>
    </xf>
    <xf numFmtId="0" fontId="1" fillId="15" borderId="3" xfId="0" applyFont="1" applyFill="1" applyBorder="1" applyAlignment="1" applyProtection="1">
      <alignment horizontal="center" vertical="center"/>
    </xf>
    <xf numFmtId="0" fontId="1" fillId="15" borderId="5" xfId="0" applyFont="1" applyFill="1" applyBorder="1" applyAlignment="1" applyProtection="1">
      <alignment horizontal="center" vertical="center"/>
    </xf>
    <xf numFmtId="0" fontId="1" fillId="4" borderId="3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/>
    </xf>
    <xf numFmtId="0" fontId="1" fillId="0" borderId="7" xfId="0" applyFont="1" applyBorder="1" applyAlignment="1" applyProtection="1">
      <alignment horizontal="center" vertical="center"/>
    </xf>
    <xf numFmtId="0" fontId="1" fillId="0" borderId="3" xfId="0" applyFont="1" applyFill="1" applyBorder="1" applyAlignment="1" applyProtection="1">
      <alignment horizontal="center" vertical="center"/>
    </xf>
    <xf numFmtId="0" fontId="1" fillId="0" borderId="4" xfId="0" applyFont="1" applyFill="1" applyBorder="1" applyAlignment="1" applyProtection="1">
      <alignment horizontal="center" vertical="center"/>
    </xf>
    <xf numFmtId="0" fontId="1" fillId="0" borderId="7" xfId="0" applyFont="1" applyFill="1" applyBorder="1" applyAlignment="1" applyProtection="1">
      <alignment horizontal="center" vertical="center"/>
    </xf>
    <xf numFmtId="0" fontId="5" fillId="0" borderId="16" xfId="0" applyFont="1" applyBorder="1" applyAlignment="1" applyProtection="1">
      <alignment horizontal="center" vertical="center"/>
      <protection locked="0"/>
    </xf>
    <xf numFmtId="0" fontId="5" fillId="0" borderId="78" xfId="0" applyFont="1" applyBorder="1" applyAlignment="1" applyProtection="1">
      <alignment horizontal="center" vertical="center"/>
      <protection locked="0"/>
    </xf>
    <xf numFmtId="0" fontId="5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/>
      <protection locked="0"/>
    </xf>
    <xf numFmtId="0" fontId="5" fillId="0" borderId="27" xfId="0" applyFont="1" applyBorder="1" applyAlignment="1" applyProtection="1">
      <alignment horizontal="center" vertical="center"/>
      <protection locked="0"/>
    </xf>
    <xf numFmtId="0" fontId="5" fillId="0" borderId="79" xfId="0" applyFont="1" applyBorder="1" applyAlignment="1" applyProtection="1">
      <alignment horizontal="center" vertical="center"/>
      <protection locked="0"/>
    </xf>
    <xf numFmtId="0" fontId="1" fillId="0" borderId="6" xfId="0" applyFont="1" applyFill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/>
    </xf>
    <xf numFmtId="0" fontId="5" fillId="0" borderId="3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0" fillId="13" borderId="3" xfId="0" applyFill="1" applyBorder="1" applyAlignment="1" applyProtection="1">
      <alignment horizontal="center" vertical="center" wrapText="1"/>
    </xf>
    <xf numFmtId="0" fontId="0" fillId="13" borderId="7" xfId="0" applyFill="1" applyBorder="1" applyAlignment="1" applyProtection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2 2" xfId="2" xr:uid="{41A945F5-3A11-4F34-9830-E122D026E529}"/>
  </cellStyles>
  <dxfs count="0"/>
  <tableStyles count="0" defaultTableStyle="TableStyleMedium2" defaultPivotStyle="PivotStyleLight16"/>
  <colors>
    <mruColors>
      <color rgb="FFFF5D37"/>
      <color rgb="FFB07BD7"/>
      <color rgb="FFFF3300"/>
      <color rgb="FFFFCF37"/>
      <color rgb="FFE0C13C"/>
      <color rgb="FF33CC33"/>
      <color rgb="FFFCA08E"/>
      <color rgb="FF9C5BCD"/>
      <color rgb="FF3CAA22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3B103-6AB4-446E-9EB9-CA70534B5987}">
  <dimension ref="A1:AC33"/>
  <sheetViews>
    <sheetView tabSelected="1" zoomScale="90" zoomScaleNormal="90" workbookViewId="0">
      <selection activeCell="AC4" sqref="AC4"/>
    </sheetView>
  </sheetViews>
  <sheetFormatPr baseColWidth="10" defaultRowHeight="15" x14ac:dyDescent="0.25"/>
  <cols>
    <col min="1" max="1" width="30.7109375" style="20" customWidth="1"/>
    <col min="2" max="27" width="6.7109375" style="20" customWidth="1"/>
    <col min="28" max="28" width="3" style="20" customWidth="1"/>
    <col min="29" max="29" width="20.140625" style="20" customWidth="1"/>
    <col min="30" max="16384" width="11.42578125" style="20"/>
  </cols>
  <sheetData>
    <row r="1" spans="1:29" ht="31.5" customHeight="1" thickBot="1" x14ac:dyDescent="0.3">
      <c r="A1" s="142" t="s">
        <v>46</v>
      </c>
      <c r="B1" s="154" t="s">
        <v>0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5"/>
      <c r="AC1" s="143" t="s">
        <v>40</v>
      </c>
    </row>
    <row r="2" spans="1:29" ht="24.95" customHeight="1" thickTop="1" x14ac:dyDescent="0.25">
      <c r="A2" s="156" t="s">
        <v>1</v>
      </c>
      <c r="B2" s="158" t="s">
        <v>2</v>
      </c>
      <c r="C2" s="158"/>
      <c r="D2" s="158"/>
      <c r="E2" s="159"/>
      <c r="F2" s="160" t="s">
        <v>3</v>
      </c>
      <c r="G2" s="161"/>
      <c r="H2" s="161"/>
      <c r="I2" s="162"/>
      <c r="J2" s="160" t="s">
        <v>4</v>
      </c>
      <c r="K2" s="161"/>
      <c r="L2" s="161"/>
      <c r="M2" s="162"/>
      <c r="N2" s="160" t="s">
        <v>5</v>
      </c>
      <c r="O2" s="161"/>
      <c r="P2" s="161"/>
      <c r="Q2" s="162"/>
      <c r="R2" s="160" t="s">
        <v>6</v>
      </c>
      <c r="S2" s="161"/>
      <c r="T2" s="161"/>
      <c r="U2" s="162"/>
      <c r="V2" s="163" t="s">
        <v>38</v>
      </c>
      <c r="W2" s="164"/>
      <c r="X2" s="165"/>
      <c r="Y2" s="166" t="s">
        <v>36</v>
      </c>
      <c r="Z2" s="167"/>
      <c r="AA2" s="168"/>
      <c r="AC2" s="152" t="s">
        <v>49</v>
      </c>
    </row>
    <row r="3" spans="1:29" ht="24.95" customHeight="1" thickBot="1" x14ac:dyDescent="0.3">
      <c r="A3" s="157"/>
      <c r="B3" s="45" t="s">
        <v>31</v>
      </c>
      <c r="C3" s="46" t="s">
        <v>32</v>
      </c>
      <c r="D3" s="45" t="s">
        <v>33</v>
      </c>
      <c r="E3" s="47" t="s">
        <v>10</v>
      </c>
      <c r="F3" s="48" t="s">
        <v>31</v>
      </c>
      <c r="G3" s="49" t="s">
        <v>32</v>
      </c>
      <c r="H3" s="50" t="s">
        <v>33</v>
      </c>
      <c r="I3" s="51" t="s">
        <v>10</v>
      </c>
      <c r="J3" s="52" t="s">
        <v>31</v>
      </c>
      <c r="K3" s="53" t="s">
        <v>32</v>
      </c>
      <c r="L3" s="50" t="s">
        <v>33</v>
      </c>
      <c r="M3" s="51" t="s">
        <v>10</v>
      </c>
      <c r="N3" s="48" t="s">
        <v>31</v>
      </c>
      <c r="O3" s="54" t="s">
        <v>32</v>
      </c>
      <c r="P3" s="50" t="s">
        <v>33</v>
      </c>
      <c r="Q3" s="51" t="s">
        <v>10</v>
      </c>
      <c r="R3" s="48" t="s">
        <v>31</v>
      </c>
      <c r="S3" s="54" t="s">
        <v>32</v>
      </c>
      <c r="T3" s="50" t="s">
        <v>33</v>
      </c>
      <c r="U3" s="51" t="s">
        <v>10</v>
      </c>
      <c r="V3" s="43" t="s">
        <v>31</v>
      </c>
      <c r="W3" s="44" t="s">
        <v>32</v>
      </c>
      <c r="X3" s="44" t="s">
        <v>33</v>
      </c>
      <c r="Y3" s="145"/>
      <c r="Z3" s="146"/>
      <c r="AA3" s="147"/>
      <c r="AB3" s="148"/>
      <c r="AC3" s="144" t="s">
        <v>47</v>
      </c>
    </row>
    <row r="4" spans="1:29" ht="15.75" customHeight="1" thickTop="1" x14ac:dyDescent="0.25">
      <c r="A4" s="149" t="str">
        <f ca="1">CELL("contenu",INDIRECT(ADDRESS(ROW()-2,1,1,,CELL("contenu",$AC$3))))</f>
        <v>BERNARD--MENU Philomene</v>
      </c>
      <c r="B4" s="7" t="str">
        <f ca="1">CELL("contenu",INDIRECT(ADDRESS('ref '!$K$3,'ref '!E3,1,,CELL("contenu",$AC$2))))</f>
        <v/>
      </c>
      <c r="C4" s="8" t="str">
        <f ca="1">CELL("contenu",INDIRECT(ADDRESS('ref '!$K$3,'ref '!F3,1,,CELL("contenu",$AC$2))))</f>
        <v/>
      </c>
      <c r="D4" s="9" t="str">
        <f ca="1">CELL("contenu",INDIRECT(ADDRESS('ref '!$K$3,'ref '!G3,1,,CELL("contenu",$AC$2))))</f>
        <v/>
      </c>
      <c r="E4" s="10" t="str">
        <f ca="1">CELL("contenu",INDIRECT(ADDRESS('ref '!$K$3,'ref '!H3,1,,CELL("contenu",$AC$2))))</f>
        <v/>
      </c>
      <c r="F4" s="11" t="str">
        <f ca="1">CELL("contenu",INDIRECT(ADDRESS('ref '!$K$4,'ref '!E3,1,,CELL("contenu",$AC$2))))</f>
        <v/>
      </c>
      <c r="G4" s="8" t="str">
        <f ca="1">CELL("contenu",INDIRECT(ADDRESS('ref '!$K$4,'ref '!F3,1,,CELL("contenu",$AC$2))))</f>
        <v/>
      </c>
      <c r="H4" s="9" t="str">
        <f ca="1">CELL("contenu",INDIRECT(ADDRESS('ref '!$K$4,'ref '!G3,1,,CELL("contenu",$AC$2))))</f>
        <v/>
      </c>
      <c r="I4" s="10" t="str">
        <f ca="1">CELL("contenu",INDIRECT(ADDRESS('ref '!$K$4,'ref '!H3,1,,CELL("contenu",$AC$2))))</f>
        <v/>
      </c>
      <c r="J4" s="11" t="str">
        <f ca="1">CELL("contenu",INDIRECT(ADDRESS('ref '!$K$5,'ref '!E3,1,,CELL("contenu",$AC$2))))</f>
        <v/>
      </c>
      <c r="K4" s="8" t="str">
        <f ca="1">CELL("contenu",INDIRECT(ADDRESS('ref '!$K$5,'ref '!F3,1,,CELL("contenu",$AC$2))))</f>
        <v/>
      </c>
      <c r="L4" s="9" t="str">
        <f ca="1">CELL("contenu",INDIRECT(ADDRESS('ref '!$K$5,'ref '!G3,1,,CELL("contenu",$AC$2))))</f>
        <v/>
      </c>
      <c r="M4" s="10" t="str">
        <f ca="1">CELL("contenu",INDIRECT(ADDRESS('ref '!$K$5,'ref '!H3,1,,CELL("contenu",$AC$2))))</f>
        <v/>
      </c>
      <c r="N4" s="11" t="str">
        <f ca="1">CELL("contenu",INDIRECT(ADDRESS('ref '!$K$6,'ref '!E3,1,,CELL("contenu",$AC$2))))</f>
        <v/>
      </c>
      <c r="O4" s="8" t="str">
        <f ca="1">CELL("contenu",INDIRECT(ADDRESS('ref '!$K$6,'ref '!F3,1,,CELL("contenu",$AC$2))))</f>
        <v/>
      </c>
      <c r="P4" s="9" t="str">
        <f ca="1">CELL("contenu",INDIRECT(ADDRESS('ref '!$K$6,'ref '!G3,1,,CELL("contenu",$AC$2))))</f>
        <v/>
      </c>
      <c r="Q4" s="10" t="str">
        <f ca="1">CELL("contenu",INDIRECT(ADDRESS('ref '!$K$6,'ref '!H3,1,,CELL("contenu",$AC$2))))</f>
        <v/>
      </c>
      <c r="R4" s="11" t="str">
        <f ca="1">CELL("contenu",INDIRECT(ADDRESS('ref '!$K$7,'ref '!E3,1,,CELL("contenu",$AC$2))))</f>
        <v/>
      </c>
      <c r="S4" s="8" t="str">
        <f ca="1">CELL("contenu",INDIRECT(ADDRESS('ref '!$K$7,'ref '!F3,1,,CELL("contenu",$AC$2))))</f>
        <v/>
      </c>
      <c r="T4" s="9" t="str">
        <f ca="1">CELL("contenu",INDIRECT(ADDRESS('ref '!$K$7,'ref '!G3,1,,CELL("contenu",$AC$2))))</f>
        <v/>
      </c>
      <c r="U4" s="10" t="str">
        <f ca="1">CELL("contenu",INDIRECT(ADDRESS('ref '!$K$7,'ref '!H3,1,,CELL("contenu",$AC$2))))</f>
        <v/>
      </c>
      <c r="V4" s="112" t="str">
        <f ca="1">CELL("contenu",INDIRECT(ADDRESS('ref '!$K$8,'ref '!E3,1,,CELL("contenu",$AC$2))))</f>
        <v/>
      </c>
      <c r="W4" s="113" t="str">
        <f ca="1">CELL("contenu",INDIRECT(ADDRESS('ref '!$K$8,'ref '!F3,1,,CELL("contenu",$AC$2))))</f>
        <v/>
      </c>
      <c r="X4" s="114" t="str">
        <f ca="1">CELL("contenu",INDIRECT(ADDRESS('ref '!$K$8,'ref '!G3,1,,CELL("contenu",$AC$2))))</f>
        <v/>
      </c>
      <c r="Y4" s="12" t="str">
        <f ca="1">CELL("contenu",INDIRECT(ADDRESS('ref '!$K$9,'ref '!H3,1,,CELL("contenu",$AC$2))))</f>
        <v/>
      </c>
      <c r="Z4" s="9" t="str">
        <f ca="1">CELL("contenu",INDIRECT(ADDRESS('ref '!$K$10,'ref '!H3,1,,CELL("contenu",$AC$2))))</f>
        <v/>
      </c>
      <c r="AA4" s="13" t="str">
        <f ca="1">CELL("contenu",INDIRECT(ADDRESS('ref '!$K$11,'ref '!H3,1,,CELL("contenu",$AC$2))))</f>
        <v/>
      </c>
    </row>
    <row r="5" spans="1:29" x14ac:dyDescent="0.25">
      <c r="A5" s="150" t="str">
        <f ca="1">CELL("contenu",INDIRECT(ADDRESS(ROW()-2,1,1,,CELL("contenu",$AC$3))))</f>
        <v>BREDIN Margaux</v>
      </c>
      <c r="B5" s="7" t="str">
        <f ca="1">CELL("contenu",INDIRECT(ADDRESS('ref '!$K$3,'ref '!E4,1,,CELL("contenu",$AC$2))))</f>
        <v/>
      </c>
      <c r="C5" s="8" t="str">
        <f ca="1">CELL("contenu",INDIRECT(ADDRESS('ref '!$K$3,'ref '!F4,1,,CELL("contenu",$AC$2))))</f>
        <v/>
      </c>
      <c r="D5" s="9" t="str">
        <f ca="1">CELL("contenu",INDIRECT(ADDRESS('ref '!$K$3,'ref '!G4,1,,CELL("contenu",$AC$2))))</f>
        <v/>
      </c>
      <c r="E5" s="10" t="str">
        <f ca="1">CELL("contenu",INDIRECT(ADDRESS('ref '!$K$3,'ref '!H4,1,,CELL("contenu",$AC$2))))</f>
        <v/>
      </c>
      <c r="F5" s="11" t="str">
        <f ca="1">CELL("contenu",INDIRECT(ADDRESS('ref '!$K$4,'ref '!E4,1,,CELL("contenu",$AC$2))))</f>
        <v/>
      </c>
      <c r="G5" s="8" t="str">
        <f ca="1">CELL("contenu",INDIRECT(ADDRESS('ref '!$K$4,'ref '!F4,1,,CELL("contenu",$AC$2))))</f>
        <v/>
      </c>
      <c r="H5" s="9" t="str">
        <f ca="1">CELL("contenu",INDIRECT(ADDRESS('ref '!$K$4,'ref '!G4,1,,CELL("contenu",$AC$2))))</f>
        <v/>
      </c>
      <c r="I5" s="10" t="str">
        <f ca="1">CELL("contenu",INDIRECT(ADDRESS('ref '!$K$4,'ref '!H4,1,,CELL("contenu",$AC$2))))</f>
        <v/>
      </c>
      <c r="J5" s="11" t="str">
        <f ca="1">CELL("contenu",INDIRECT(ADDRESS('ref '!$K$5,'ref '!E4,1,,CELL("contenu",$AC$2))))</f>
        <v/>
      </c>
      <c r="K5" s="8" t="str">
        <f ca="1">CELL("contenu",INDIRECT(ADDRESS('ref '!$K$5,'ref '!F4,1,,CELL("contenu",$AC$2))))</f>
        <v/>
      </c>
      <c r="L5" s="9" t="str">
        <f ca="1">CELL("contenu",INDIRECT(ADDRESS('ref '!$K$5,'ref '!G4,1,,CELL("contenu",$AC$2))))</f>
        <v/>
      </c>
      <c r="M5" s="10" t="str">
        <f ca="1">CELL("contenu",INDIRECT(ADDRESS('ref '!$K$5,'ref '!H4,1,,CELL("contenu",$AC$2))))</f>
        <v/>
      </c>
      <c r="N5" s="11" t="str">
        <f ca="1">CELL("contenu",INDIRECT(ADDRESS('ref '!$K$6,'ref '!E4,1,,CELL("contenu",$AC$2))))</f>
        <v/>
      </c>
      <c r="O5" s="8" t="str">
        <f ca="1">CELL("contenu",INDIRECT(ADDRESS('ref '!$K$6,'ref '!F4,1,,CELL("contenu",$AC$2))))</f>
        <v/>
      </c>
      <c r="P5" s="9" t="str">
        <f ca="1">CELL("contenu",INDIRECT(ADDRESS('ref '!$K$6,'ref '!G4,1,,CELL("contenu",$AC$2))))</f>
        <v/>
      </c>
      <c r="Q5" s="10" t="str">
        <f ca="1">CELL("contenu",INDIRECT(ADDRESS('ref '!$K$6,'ref '!H4,1,,CELL("contenu",$AC$2))))</f>
        <v/>
      </c>
      <c r="R5" s="11" t="str">
        <f ca="1">CELL("contenu",INDIRECT(ADDRESS('ref '!$K$7,'ref '!E4,1,,CELL("contenu",$AC$2))))</f>
        <v/>
      </c>
      <c r="S5" s="8" t="str">
        <f ca="1">CELL("contenu",INDIRECT(ADDRESS('ref '!$K$7,'ref '!F4,1,,CELL("contenu",$AC$2))))</f>
        <v/>
      </c>
      <c r="T5" s="9" t="str">
        <f ca="1">CELL("contenu",INDIRECT(ADDRESS('ref '!$K$7,'ref '!G4,1,,CELL("contenu",$AC$2))))</f>
        <v/>
      </c>
      <c r="U5" s="10" t="str">
        <f ca="1">CELL("contenu",INDIRECT(ADDRESS('ref '!$K$7,'ref '!H4,1,,CELL("contenu",$AC$2))))</f>
        <v/>
      </c>
      <c r="V5" s="112" t="str">
        <f ca="1">CELL("contenu",INDIRECT(ADDRESS('ref '!$K$8,'ref '!E4,1,,CELL("contenu",$AC$2))))</f>
        <v/>
      </c>
      <c r="W5" s="113" t="str">
        <f ca="1">CELL("contenu",INDIRECT(ADDRESS('ref '!$K$8,'ref '!F4,1,,CELL("contenu",$AC$2))))</f>
        <v/>
      </c>
      <c r="X5" s="114" t="str">
        <f ca="1">CELL("contenu",INDIRECT(ADDRESS('ref '!$K$8,'ref '!G4,1,,CELL("contenu",$AC$2))))</f>
        <v/>
      </c>
      <c r="Y5" s="12" t="str">
        <f ca="1">CELL("contenu",INDIRECT(ADDRESS('ref '!$K$9,'ref '!H4,1,,CELL("contenu",$AC$2))))</f>
        <v/>
      </c>
      <c r="Z5" s="9" t="str">
        <f ca="1">CELL("contenu",INDIRECT(ADDRESS('ref '!$K$10,'ref '!H4,1,,CELL("contenu",$AC$2))))</f>
        <v/>
      </c>
      <c r="AA5" s="13" t="str">
        <f ca="1">CELL("contenu",INDIRECT(ADDRESS('ref '!$K$11,'ref '!H4,1,,CELL("contenu",$AC$2))))</f>
        <v/>
      </c>
    </row>
    <row r="6" spans="1:29" x14ac:dyDescent="0.25">
      <c r="A6" s="150" t="str">
        <f t="shared" ref="A6:A33" ca="1" si="0">CELL("contenu",INDIRECT(ADDRESS(ROW()-2,1,1,,CELL("contenu",$AC$3))))</f>
        <v>CALLIER Alexandre</v>
      </c>
      <c r="B6" s="7" t="str">
        <f ca="1">CELL("contenu",INDIRECT(ADDRESS('ref '!$K$3,'ref '!E5,1,,CELL("contenu",$AC$2))))</f>
        <v/>
      </c>
      <c r="C6" s="8" t="str">
        <f ca="1">CELL("contenu",INDIRECT(ADDRESS('ref '!$K$3,'ref '!F5,1,,CELL("contenu",$AC$2))))</f>
        <v/>
      </c>
      <c r="D6" s="9" t="str">
        <f ca="1">CELL("contenu",INDIRECT(ADDRESS('ref '!$K$3,'ref '!G5,1,,CELL("contenu",$AC$2))))</f>
        <v/>
      </c>
      <c r="E6" s="10" t="str">
        <f ca="1">CELL("contenu",INDIRECT(ADDRESS('ref '!$K$3,'ref '!H5,1,,CELL("contenu",$AC$2))))</f>
        <v/>
      </c>
      <c r="F6" s="11" t="str">
        <f ca="1">CELL("contenu",INDIRECT(ADDRESS('ref '!$K$4,'ref '!E5,1,,CELL("contenu",$AC$2))))</f>
        <v/>
      </c>
      <c r="G6" s="8" t="str">
        <f ca="1">CELL("contenu",INDIRECT(ADDRESS('ref '!$K$4,'ref '!F5,1,,CELL("contenu",$AC$2))))</f>
        <v/>
      </c>
      <c r="H6" s="9" t="str">
        <f ca="1">CELL("contenu",INDIRECT(ADDRESS('ref '!$K$4,'ref '!G5,1,,CELL("contenu",$AC$2))))</f>
        <v/>
      </c>
      <c r="I6" s="10" t="str">
        <f ca="1">CELL("contenu",INDIRECT(ADDRESS('ref '!$K$4,'ref '!H5,1,,CELL("contenu",$AC$2))))</f>
        <v/>
      </c>
      <c r="J6" s="11" t="str">
        <f ca="1">CELL("contenu",INDIRECT(ADDRESS('ref '!$K$5,'ref '!E5,1,,CELL("contenu",$AC$2))))</f>
        <v/>
      </c>
      <c r="K6" s="8" t="str">
        <f ca="1">CELL("contenu",INDIRECT(ADDRESS('ref '!$K$5,'ref '!F5,1,,CELL("contenu",$AC$2))))</f>
        <v/>
      </c>
      <c r="L6" s="9" t="str">
        <f ca="1">CELL("contenu",INDIRECT(ADDRESS('ref '!$K$5,'ref '!G5,1,,CELL("contenu",$AC$2))))</f>
        <v/>
      </c>
      <c r="M6" s="10" t="str">
        <f ca="1">CELL("contenu",INDIRECT(ADDRESS('ref '!$K$5,'ref '!H5,1,,CELL("contenu",$AC$2))))</f>
        <v/>
      </c>
      <c r="N6" s="11" t="str">
        <f ca="1">CELL("contenu",INDIRECT(ADDRESS('ref '!$K$6,'ref '!E5,1,,CELL("contenu",$AC$2))))</f>
        <v/>
      </c>
      <c r="O6" s="8" t="str">
        <f ca="1">CELL("contenu",INDIRECT(ADDRESS('ref '!$K$6,'ref '!F5,1,,CELL("contenu",$AC$2))))</f>
        <v/>
      </c>
      <c r="P6" s="9" t="str">
        <f ca="1">CELL("contenu",INDIRECT(ADDRESS('ref '!$K$6,'ref '!G5,1,,CELL("contenu",$AC$2))))</f>
        <v/>
      </c>
      <c r="Q6" s="10" t="str">
        <f ca="1">CELL("contenu",INDIRECT(ADDRESS('ref '!$K$6,'ref '!H5,1,,CELL("contenu",$AC$2))))</f>
        <v/>
      </c>
      <c r="R6" s="11" t="str">
        <f ca="1">CELL("contenu",INDIRECT(ADDRESS('ref '!$K$7,'ref '!E5,1,,CELL("contenu",$AC$2))))</f>
        <v/>
      </c>
      <c r="S6" s="8" t="str">
        <f ca="1">CELL("contenu",INDIRECT(ADDRESS('ref '!$K$7,'ref '!F5,1,,CELL("contenu",$AC$2))))</f>
        <v/>
      </c>
      <c r="T6" s="9" t="str">
        <f ca="1">CELL("contenu",INDIRECT(ADDRESS('ref '!$K$7,'ref '!G5,1,,CELL("contenu",$AC$2))))</f>
        <v/>
      </c>
      <c r="U6" s="10" t="str">
        <f ca="1">CELL("contenu",INDIRECT(ADDRESS('ref '!$K$7,'ref '!H5,1,,CELL("contenu",$AC$2))))</f>
        <v/>
      </c>
      <c r="V6" s="112" t="str">
        <f ca="1">CELL("contenu",INDIRECT(ADDRESS('ref '!$K$8,'ref '!E5,1,,CELL("contenu",$AC$2))))</f>
        <v/>
      </c>
      <c r="W6" s="113" t="str">
        <f ca="1">CELL("contenu",INDIRECT(ADDRESS('ref '!$K$8,'ref '!F5,1,,CELL("contenu",$AC$2))))</f>
        <v/>
      </c>
      <c r="X6" s="114" t="str">
        <f ca="1">CELL("contenu",INDIRECT(ADDRESS('ref '!$K$8,'ref '!G5,1,,CELL("contenu",$AC$2))))</f>
        <v/>
      </c>
      <c r="Y6" s="12" t="str">
        <f ca="1">CELL("contenu",INDIRECT(ADDRESS('ref '!$K$9,'ref '!H5,1,,CELL("contenu",$AC$2))))</f>
        <v/>
      </c>
      <c r="Z6" s="9" t="str">
        <f ca="1">CELL("contenu",INDIRECT(ADDRESS('ref '!$K$10,'ref '!H5,1,,CELL("contenu",$AC$2))))</f>
        <v/>
      </c>
      <c r="AA6" s="13" t="str">
        <f ca="1">CELL("contenu",INDIRECT(ADDRESS('ref '!$K$11,'ref '!H5,1,,CELL("contenu",$AC$2))))</f>
        <v/>
      </c>
    </row>
    <row r="7" spans="1:29" x14ac:dyDescent="0.25">
      <c r="A7" s="150" t="str">
        <f t="shared" ca="1" si="0"/>
        <v>CARLES Pierre-Marie</v>
      </c>
      <c r="B7" s="7" t="str">
        <f ca="1">CELL("contenu",INDIRECT(ADDRESS('ref '!$K$3,'ref '!E6,1,,CELL("contenu",$AC$2))))</f>
        <v/>
      </c>
      <c r="C7" s="8" t="str">
        <f ca="1">CELL("contenu",INDIRECT(ADDRESS('ref '!$K$3,'ref '!F6,1,,CELL("contenu",$AC$2))))</f>
        <v/>
      </c>
      <c r="D7" s="9" t="str">
        <f ca="1">CELL("contenu",INDIRECT(ADDRESS('ref '!$K$3,'ref '!G6,1,,CELL("contenu",$AC$2))))</f>
        <v/>
      </c>
      <c r="E7" s="10" t="str">
        <f ca="1">CELL("contenu",INDIRECT(ADDRESS('ref '!$K$3,'ref '!H6,1,,CELL("contenu",$AC$2))))</f>
        <v/>
      </c>
      <c r="F7" s="11" t="str">
        <f ca="1">CELL("contenu",INDIRECT(ADDRESS('ref '!$K$4,'ref '!E6,1,,CELL("contenu",$AC$2))))</f>
        <v/>
      </c>
      <c r="G7" s="8" t="str">
        <f ca="1">CELL("contenu",INDIRECT(ADDRESS('ref '!$K$4,'ref '!F6,1,,CELL("contenu",$AC$2))))</f>
        <v/>
      </c>
      <c r="H7" s="9" t="str">
        <f ca="1">CELL("contenu",INDIRECT(ADDRESS('ref '!$K$4,'ref '!G6,1,,CELL("contenu",$AC$2))))</f>
        <v/>
      </c>
      <c r="I7" s="10" t="str">
        <f ca="1">CELL("contenu",INDIRECT(ADDRESS('ref '!$K$4,'ref '!H6,1,,CELL("contenu",$AC$2))))</f>
        <v/>
      </c>
      <c r="J7" s="11" t="str">
        <f ca="1">CELL("contenu",INDIRECT(ADDRESS('ref '!$K$5,'ref '!E6,1,,CELL("contenu",$AC$2))))</f>
        <v/>
      </c>
      <c r="K7" s="8" t="str">
        <f ca="1">CELL("contenu",INDIRECT(ADDRESS('ref '!$K$5,'ref '!F6,1,,CELL("contenu",$AC$2))))</f>
        <v/>
      </c>
      <c r="L7" s="9" t="str">
        <f ca="1">CELL("contenu",INDIRECT(ADDRESS('ref '!$K$5,'ref '!G6,1,,CELL("contenu",$AC$2))))</f>
        <v/>
      </c>
      <c r="M7" s="10" t="str">
        <f ca="1">CELL("contenu",INDIRECT(ADDRESS('ref '!$K$5,'ref '!H6,1,,CELL("contenu",$AC$2))))</f>
        <v/>
      </c>
      <c r="N7" s="11" t="str">
        <f ca="1">CELL("contenu",INDIRECT(ADDRESS('ref '!$K$6,'ref '!E6,1,,CELL("contenu",$AC$2))))</f>
        <v/>
      </c>
      <c r="O7" s="8" t="str">
        <f ca="1">CELL("contenu",INDIRECT(ADDRESS('ref '!$K$6,'ref '!F6,1,,CELL("contenu",$AC$2))))</f>
        <v/>
      </c>
      <c r="P7" s="9" t="str">
        <f ca="1">CELL("contenu",INDIRECT(ADDRESS('ref '!$K$6,'ref '!G6,1,,CELL("contenu",$AC$2))))</f>
        <v/>
      </c>
      <c r="Q7" s="10" t="str">
        <f ca="1">CELL("contenu",INDIRECT(ADDRESS('ref '!$K$6,'ref '!H6,1,,CELL("contenu",$AC$2))))</f>
        <v/>
      </c>
      <c r="R7" s="11" t="str">
        <f ca="1">CELL("contenu",INDIRECT(ADDRESS('ref '!$K$7,'ref '!E6,1,,CELL("contenu",$AC$2))))</f>
        <v/>
      </c>
      <c r="S7" s="8" t="str">
        <f ca="1">CELL("contenu",INDIRECT(ADDRESS('ref '!$K$7,'ref '!F6,1,,CELL("contenu",$AC$2))))</f>
        <v/>
      </c>
      <c r="T7" s="9" t="str">
        <f ca="1">CELL("contenu",INDIRECT(ADDRESS('ref '!$K$7,'ref '!G6,1,,CELL("contenu",$AC$2))))</f>
        <v/>
      </c>
      <c r="U7" s="10" t="str">
        <f ca="1">CELL("contenu",INDIRECT(ADDRESS('ref '!$K$7,'ref '!H6,1,,CELL("contenu",$AC$2))))</f>
        <v/>
      </c>
      <c r="V7" s="112" t="str">
        <f ca="1">CELL("contenu",INDIRECT(ADDRESS('ref '!$K$8,'ref '!E6,1,,CELL("contenu",$AC$2))))</f>
        <v/>
      </c>
      <c r="W7" s="113" t="str">
        <f ca="1">CELL("contenu",INDIRECT(ADDRESS('ref '!$K$8,'ref '!F6,1,,CELL("contenu",$AC$2))))</f>
        <v/>
      </c>
      <c r="X7" s="114" t="str">
        <f ca="1">CELL("contenu",INDIRECT(ADDRESS('ref '!$K$8,'ref '!G6,1,,CELL("contenu",$AC$2))))</f>
        <v/>
      </c>
      <c r="Y7" s="12" t="str">
        <f ca="1">CELL("contenu",INDIRECT(ADDRESS('ref '!$K$9,'ref '!H6,1,,CELL("contenu",$AC$2))))</f>
        <v/>
      </c>
      <c r="Z7" s="9" t="str">
        <f ca="1">CELL("contenu",INDIRECT(ADDRESS('ref '!$K$10,'ref '!H6,1,,CELL("contenu",$AC$2))))</f>
        <v/>
      </c>
      <c r="AA7" s="13" t="str">
        <f ca="1">CELL("contenu",INDIRECT(ADDRESS('ref '!$K$11,'ref '!H6,1,,CELL("contenu",$AC$2))))</f>
        <v/>
      </c>
    </row>
    <row r="8" spans="1:29" x14ac:dyDescent="0.25">
      <c r="A8" s="150" t="str">
        <f t="shared" ca="1" si="0"/>
        <v>CHAYLARD Daphne</v>
      </c>
      <c r="B8" s="7" t="str">
        <f ca="1">CELL("contenu",INDIRECT(ADDRESS('ref '!$K$3,'ref '!E7,1,,CELL("contenu",$AC$2))))</f>
        <v/>
      </c>
      <c r="C8" s="8" t="str">
        <f ca="1">CELL("contenu",INDIRECT(ADDRESS('ref '!$K$3,'ref '!F7,1,,CELL("contenu",$AC$2))))</f>
        <v/>
      </c>
      <c r="D8" s="9" t="str">
        <f ca="1">CELL("contenu",INDIRECT(ADDRESS('ref '!$K$3,'ref '!G7,1,,CELL("contenu",$AC$2))))</f>
        <v/>
      </c>
      <c r="E8" s="10" t="str">
        <f ca="1">CELL("contenu",INDIRECT(ADDRESS('ref '!$K$3,'ref '!H7,1,,CELL("contenu",$AC$2))))</f>
        <v/>
      </c>
      <c r="F8" s="11" t="str">
        <f ca="1">CELL("contenu",INDIRECT(ADDRESS('ref '!$K$4,'ref '!E7,1,,CELL("contenu",$AC$2))))</f>
        <v/>
      </c>
      <c r="G8" s="8" t="str">
        <f ca="1">CELL("contenu",INDIRECT(ADDRESS('ref '!$K$4,'ref '!F7,1,,CELL("contenu",$AC$2))))</f>
        <v/>
      </c>
      <c r="H8" s="9" t="str">
        <f ca="1">CELL("contenu",INDIRECT(ADDRESS('ref '!$K$4,'ref '!G7,1,,CELL("contenu",$AC$2))))</f>
        <v/>
      </c>
      <c r="I8" s="10" t="str">
        <f ca="1">CELL("contenu",INDIRECT(ADDRESS('ref '!$K$4,'ref '!H7,1,,CELL("contenu",$AC$2))))</f>
        <v/>
      </c>
      <c r="J8" s="11" t="str">
        <f ca="1">CELL("contenu",INDIRECT(ADDRESS('ref '!$K$5,'ref '!E7,1,,CELL("contenu",$AC$2))))</f>
        <v/>
      </c>
      <c r="K8" s="8" t="str">
        <f ca="1">CELL("contenu",INDIRECT(ADDRESS('ref '!$K$5,'ref '!F7,1,,CELL("contenu",$AC$2))))</f>
        <v/>
      </c>
      <c r="L8" s="9" t="str">
        <f ca="1">CELL("contenu",INDIRECT(ADDRESS('ref '!$K$5,'ref '!G7,1,,CELL("contenu",$AC$2))))</f>
        <v/>
      </c>
      <c r="M8" s="10" t="str">
        <f ca="1">CELL("contenu",INDIRECT(ADDRESS('ref '!$K$5,'ref '!H7,1,,CELL("contenu",$AC$2))))</f>
        <v/>
      </c>
      <c r="N8" s="11" t="str">
        <f ca="1">CELL("contenu",INDIRECT(ADDRESS('ref '!$K$6,'ref '!E7,1,,CELL("contenu",$AC$2))))</f>
        <v/>
      </c>
      <c r="O8" s="8" t="str">
        <f ca="1">CELL("contenu",INDIRECT(ADDRESS('ref '!$K$6,'ref '!F7,1,,CELL("contenu",$AC$2))))</f>
        <v/>
      </c>
      <c r="P8" s="9" t="str">
        <f ca="1">CELL("contenu",INDIRECT(ADDRESS('ref '!$K$6,'ref '!G7,1,,CELL("contenu",$AC$2))))</f>
        <v/>
      </c>
      <c r="Q8" s="10" t="str">
        <f ca="1">CELL("contenu",INDIRECT(ADDRESS('ref '!$K$6,'ref '!H7,1,,CELL("contenu",$AC$2))))</f>
        <v/>
      </c>
      <c r="R8" s="11" t="str">
        <f ca="1">CELL("contenu",INDIRECT(ADDRESS('ref '!$K$7,'ref '!E7,1,,CELL("contenu",$AC$2))))</f>
        <v/>
      </c>
      <c r="S8" s="8" t="str">
        <f ca="1">CELL("contenu",INDIRECT(ADDRESS('ref '!$K$7,'ref '!F7,1,,CELL("contenu",$AC$2))))</f>
        <v/>
      </c>
      <c r="T8" s="9" t="str">
        <f ca="1">CELL("contenu",INDIRECT(ADDRESS('ref '!$K$7,'ref '!G7,1,,CELL("contenu",$AC$2))))</f>
        <v/>
      </c>
      <c r="U8" s="10" t="str">
        <f ca="1">CELL("contenu",INDIRECT(ADDRESS('ref '!$K$7,'ref '!H7,1,,CELL("contenu",$AC$2))))</f>
        <v/>
      </c>
      <c r="V8" s="112" t="str">
        <f ca="1">CELL("contenu",INDIRECT(ADDRESS('ref '!$K$8,'ref '!E7,1,,CELL("contenu",$AC$2))))</f>
        <v/>
      </c>
      <c r="W8" s="113" t="str">
        <f ca="1">CELL("contenu",INDIRECT(ADDRESS('ref '!$K$8,'ref '!F7,1,,CELL("contenu",$AC$2))))</f>
        <v/>
      </c>
      <c r="X8" s="114" t="str">
        <f ca="1">CELL("contenu",INDIRECT(ADDRESS('ref '!$K$8,'ref '!G7,1,,CELL("contenu",$AC$2))))</f>
        <v/>
      </c>
      <c r="Y8" s="12" t="str">
        <f ca="1">CELL("contenu",INDIRECT(ADDRESS('ref '!$K$9,'ref '!H7,1,,CELL("contenu",$AC$2))))</f>
        <v/>
      </c>
      <c r="Z8" s="9" t="str">
        <f ca="1">CELL("contenu",INDIRECT(ADDRESS('ref '!$K$10,'ref '!H7,1,,CELL("contenu",$AC$2))))</f>
        <v/>
      </c>
      <c r="AA8" s="13" t="str">
        <f ca="1">CELL("contenu",INDIRECT(ADDRESS('ref '!$K$11,'ref '!H7,1,,CELL("contenu",$AC$2))))</f>
        <v/>
      </c>
    </row>
    <row r="9" spans="1:29" x14ac:dyDescent="0.25">
      <c r="A9" s="150" t="str">
        <f t="shared" ca="1" si="0"/>
        <v>CLOCHARD Anaelle</v>
      </c>
      <c r="B9" s="7" t="str">
        <f ca="1">CELL("contenu",INDIRECT(ADDRESS('ref '!$K$3,'ref '!E8,1,,CELL("contenu",$AC$2))))</f>
        <v/>
      </c>
      <c r="C9" s="8" t="str">
        <f ca="1">CELL("contenu",INDIRECT(ADDRESS('ref '!$K$3,'ref '!F8,1,,CELL("contenu",$AC$2))))</f>
        <v/>
      </c>
      <c r="D9" s="9" t="str">
        <f ca="1">CELL("contenu",INDIRECT(ADDRESS('ref '!$K$3,'ref '!G8,1,,CELL("contenu",$AC$2))))</f>
        <v/>
      </c>
      <c r="E9" s="10" t="str">
        <f ca="1">CELL("contenu",INDIRECT(ADDRESS('ref '!$K$3,'ref '!H8,1,,CELL("contenu",$AC$2))))</f>
        <v/>
      </c>
      <c r="F9" s="11" t="str">
        <f ca="1">CELL("contenu",INDIRECT(ADDRESS('ref '!$K$4,'ref '!E8,1,,CELL("contenu",$AC$2))))</f>
        <v/>
      </c>
      <c r="G9" s="8" t="str">
        <f ca="1">CELL("contenu",INDIRECT(ADDRESS('ref '!$K$4,'ref '!F8,1,,CELL("contenu",$AC$2))))</f>
        <v/>
      </c>
      <c r="H9" s="9" t="str">
        <f ca="1">CELL("contenu",INDIRECT(ADDRESS('ref '!$K$4,'ref '!G8,1,,CELL("contenu",$AC$2))))</f>
        <v/>
      </c>
      <c r="I9" s="10" t="str">
        <f ca="1">CELL("contenu",INDIRECT(ADDRESS('ref '!$K$4,'ref '!H8,1,,CELL("contenu",$AC$2))))</f>
        <v/>
      </c>
      <c r="J9" s="11" t="str">
        <f ca="1">CELL("contenu",INDIRECT(ADDRESS('ref '!$K$5,'ref '!E8,1,,CELL("contenu",$AC$2))))</f>
        <v/>
      </c>
      <c r="K9" s="8" t="str">
        <f ca="1">CELL("contenu",INDIRECT(ADDRESS('ref '!$K$5,'ref '!F8,1,,CELL("contenu",$AC$2))))</f>
        <v/>
      </c>
      <c r="L9" s="9" t="str">
        <f ca="1">CELL("contenu",INDIRECT(ADDRESS('ref '!$K$5,'ref '!G8,1,,CELL("contenu",$AC$2))))</f>
        <v/>
      </c>
      <c r="M9" s="10" t="str">
        <f ca="1">CELL("contenu",INDIRECT(ADDRESS('ref '!$K$5,'ref '!H8,1,,CELL("contenu",$AC$2))))</f>
        <v/>
      </c>
      <c r="N9" s="11" t="str">
        <f ca="1">CELL("contenu",INDIRECT(ADDRESS('ref '!$K$6,'ref '!E8,1,,CELL("contenu",$AC$2))))</f>
        <v/>
      </c>
      <c r="O9" s="8" t="str">
        <f ca="1">CELL("contenu",INDIRECT(ADDRESS('ref '!$K$6,'ref '!F8,1,,CELL("contenu",$AC$2))))</f>
        <v/>
      </c>
      <c r="P9" s="9" t="str">
        <f ca="1">CELL("contenu",INDIRECT(ADDRESS('ref '!$K$6,'ref '!G8,1,,CELL("contenu",$AC$2))))</f>
        <v/>
      </c>
      <c r="Q9" s="10" t="str">
        <f ca="1">CELL("contenu",INDIRECT(ADDRESS('ref '!$K$6,'ref '!H8,1,,CELL("contenu",$AC$2))))</f>
        <v/>
      </c>
      <c r="R9" s="11" t="str">
        <f ca="1">CELL("contenu",INDIRECT(ADDRESS('ref '!$K$7,'ref '!E8,1,,CELL("contenu",$AC$2))))</f>
        <v/>
      </c>
      <c r="S9" s="8" t="str">
        <f ca="1">CELL("contenu",INDIRECT(ADDRESS('ref '!$K$7,'ref '!F8,1,,CELL("contenu",$AC$2))))</f>
        <v/>
      </c>
      <c r="T9" s="9" t="str">
        <f ca="1">CELL("contenu",INDIRECT(ADDRESS('ref '!$K$7,'ref '!G8,1,,CELL("contenu",$AC$2))))</f>
        <v/>
      </c>
      <c r="U9" s="10" t="str">
        <f ca="1">CELL("contenu",INDIRECT(ADDRESS('ref '!$K$7,'ref '!H8,1,,CELL("contenu",$AC$2))))</f>
        <v/>
      </c>
      <c r="V9" s="112" t="str">
        <f ca="1">CELL("contenu",INDIRECT(ADDRESS('ref '!$K$8,'ref '!E8,1,,CELL("contenu",$AC$2))))</f>
        <v/>
      </c>
      <c r="W9" s="113" t="str">
        <f ca="1">CELL("contenu",INDIRECT(ADDRESS('ref '!$K$8,'ref '!F8,1,,CELL("contenu",$AC$2))))</f>
        <v/>
      </c>
      <c r="X9" s="114" t="str">
        <f ca="1">CELL("contenu",INDIRECT(ADDRESS('ref '!$K$8,'ref '!G8,1,,CELL("contenu",$AC$2))))</f>
        <v/>
      </c>
      <c r="Y9" s="12" t="str">
        <f ca="1">CELL("contenu",INDIRECT(ADDRESS('ref '!$K$9,'ref '!H8,1,,CELL("contenu",$AC$2))))</f>
        <v/>
      </c>
      <c r="Z9" s="9" t="str">
        <f ca="1">CELL("contenu",INDIRECT(ADDRESS('ref '!$K$10,'ref '!H8,1,,CELL("contenu",$AC$2))))</f>
        <v/>
      </c>
      <c r="AA9" s="13" t="str">
        <f ca="1">CELL("contenu",INDIRECT(ADDRESS('ref '!$K$11,'ref '!H8,1,,CELL("contenu",$AC$2))))</f>
        <v/>
      </c>
    </row>
    <row r="10" spans="1:29" x14ac:dyDescent="0.25">
      <c r="A10" s="150" t="str">
        <f t="shared" ca="1" si="0"/>
        <v>DELHOMMAIS Adele</v>
      </c>
      <c r="B10" s="7" t="str">
        <f ca="1">CELL("contenu",INDIRECT(ADDRESS('ref '!$K$3,'ref '!E9,1,,CELL("contenu",$AC$2))))</f>
        <v/>
      </c>
      <c r="C10" s="8" t="str">
        <f ca="1">CELL("contenu",INDIRECT(ADDRESS('ref '!$K$3,'ref '!F9,1,,CELL("contenu",$AC$2))))</f>
        <v/>
      </c>
      <c r="D10" s="9" t="str">
        <f ca="1">CELL("contenu",INDIRECT(ADDRESS('ref '!$K$3,'ref '!G9,1,,CELL("contenu",$AC$2))))</f>
        <v/>
      </c>
      <c r="E10" s="10" t="str">
        <f ca="1">CELL("contenu",INDIRECT(ADDRESS('ref '!$K$3,'ref '!H9,1,,CELL("contenu",$AC$2))))</f>
        <v/>
      </c>
      <c r="F10" s="11" t="str">
        <f ca="1">CELL("contenu",INDIRECT(ADDRESS('ref '!$K$4,'ref '!E9,1,,CELL("contenu",$AC$2))))</f>
        <v/>
      </c>
      <c r="G10" s="8" t="str">
        <f ca="1">CELL("contenu",INDIRECT(ADDRESS('ref '!$K$4,'ref '!F9,1,,CELL("contenu",$AC$2))))</f>
        <v/>
      </c>
      <c r="H10" s="9" t="str">
        <f ca="1">CELL("contenu",INDIRECT(ADDRESS('ref '!$K$4,'ref '!G9,1,,CELL("contenu",$AC$2))))</f>
        <v/>
      </c>
      <c r="I10" s="10" t="str">
        <f ca="1">CELL("contenu",INDIRECT(ADDRESS('ref '!$K$4,'ref '!H9,1,,CELL("contenu",$AC$2))))</f>
        <v/>
      </c>
      <c r="J10" s="11" t="str">
        <f ca="1">CELL("contenu",INDIRECT(ADDRESS('ref '!$K$5,'ref '!E9,1,,CELL("contenu",$AC$2))))</f>
        <v/>
      </c>
      <c r="K10" s="8" t="str">
        <f ca="1">CELL("contenu",INDIRECT(ADDRESS('ref '!$K$5,'ref '!F9,1,,CELL("contenu",$AC$2))))</f>
        <v/>
      </c>
      <c r="L10" s="9" t="str">
        <f ca="1">CELL("contenu",INDIRECT(ADDRESS('ref '!$K$5,'ref '!G9,1,,CELL("contenu",$AC$2))))</f>
        <v/>
      </c>
      <c r="M10" s="10" t="str">
        <f ca="1">CELL("contenu",INDIRECT(ADDRESS('ref '!$K$5,'ref '!H9,1,,CELL("contenu",$AC$2))))</f>
        <v/>
      </c>
      <c r="N10" s="11" t="str">
        <f ca="1">CELL("contenu",INDIRECT(ADDRESS('ref '!$K$6,'ref '!E9,1,,CELL("contenu",$AC$2))))</f>
        <v/>
      </c>
      <c r="O10" s="8" t="str">
        <f ca="1">CELL("contenu",INDIRECT(ADDRESS('ref '!$K$6,'ref '!F9,1,,CELL("contenu",$AC$2))))</f>
        <v/>
      </c>
      <c r="P10" s="9" t="str">
        <f ca="1">CELL("contenu",INDIRECT(ADDRESS('ref '!$K$6,'ref '!G9,1,,CELL("contenu",$AC$2))))</f>
        <v/>
      </c>
      <c r="Q10" s="10" t="str">
        <f ca="1">CELL("contenu",INDIRECT(ADDRESS('ref '!$K$6,'ref '!H9,1,,CELL("contenu",$AC$2))))</f>
        <v/>
      </c>
      <c r="R10" s="11" t="str">
        <f ca="1">CELL("contenu",INDIRECT(ADDRESS('ref '!$K$7,'ref '!E9,1,,CELL("contenu",$AC$2))))</f>
        <v/>
      </c>
      <c r="S10" s="8" t="str">
        <f ca="1">CELL("contenu",INDIRECT(ADDRESS('ref '!$K$7,'ref '!F9,1,,CELL("contenu",$AC$2))))</f>
        <v/>
      </c>
      <c r="T10" s="9" t="str">
        <f ca="1">CELL("contenu",INDIRECT(ADDRESS('ref '!$K$7,'ref '!G9,1,,CELL("contenu",$AC$2))))</f>
        <v/>
      </c>
      <c r="U10" s="10" t="str">
        <f ca="1">CELL("contenu",INDIRECT(ADDRESS('ref '!$K$7,'ref '!H9,1,,CELL("contenu",$AC$2))))</f>
        <v/>
      </c>
      <c r="V10" s="112" t="str">
        <f ca="1">CELL("contenu",INDIRECT(ADDRESS('ref '!$K$8,'ref '!E9,1,,CELL("contenu",$AC$2))))</f>
        <v/>
      </c>
      <c r="W10" s="113" t="str">
        <f ca="1">CELL("contenu",INDIRECT(ADDRESS('ref '!$K$8,'ref '!F9,1,,CELL("contenu",$AC$2))))</f>
        <v/>
      </c>
      <c r="X10" s="114" t="str">
        <f ca="1">CELL("contenu",INDIRECT(ADDRESS('ref '!$K$8,'ref '!G9,1,,CELL("contenu",$AC$2))))</f>
        <v/>
      </c>
      <c r="Y10" s="12" t="str">
        <f ca="1">CELL("contenu",INDIRECT(ADDRESS('ref '!$K$9,'ref '!H9,1,,CELL("contenu",$AC$2))))</f>
        <v/>
      </c>
      <c r="Z10" s="9" t="str">
        <f ca="1">CELL("contenu",INDIRECT(ADDRESS('ref '!$K$10,'ref '!H9,1,,CELL("contenu",$AC$2))))</f>
        <v/>
      </c>
      <c r="AA10" s="13" t="str">
        <f ca="1">CELL("contenu",INDIRECT(ADDRESS('ref '!$K$11,'ref '!H9,1,,CELL("contenu",$AC$2))))</f>
        <v/>
      </c>
    </row>
    <row r="11" spans="1:29" x14ac:dyDescent="0.25">
      <c r="A11" s="150" t="str">
        <f t="shared" ca="1" si="0"/>
        <v>DEMOCRATE Louis</v>
      </c>
      <c r="B11" s="7" t="str">
        <f ca="1">CELL("contenu",INDIRECT(ADDRESS('ref '!$K$3,'ref '!E10,1,,CELL("contenu",$AC$2))))</f>
        <v/>
      </c>
      <c r="C11" s="8" t="str">
        <f ca="1">CELL("contenu",INDIRECT(ADDRESS('ref '!$K$3,'ref '!F10,1,,CELL("contenu",$AC$2))))</f>
        <v/>
      </c>
      <c r="D11" s="9" t="str">
        <f ca="1">CELL("contenu",INDIRECT(ADDRESS('ref '!$K$3,'ref '!G10,1,,CELL("contenu",$AC$2))))</f>
        <v/>
      </c>
      <c r="E11" s="10" t="str">
        <f ca="1">CELL("contenu",INDIRECT(ADDRESS('ref '!$K$3,'ref '!H10,1,,CELL("contenu",$AC$2))))</f>
        <v/>
      </c>
      <c r="F11" s="11" t="str">
        <f ca="1">CELL("contenu",INDIRECT(ADDRESS('ref '!$K$4,'ref '!E10,1,,CELL("contenu",$AC$2))))</f>
        <v/>
      </c>
      <c r="G11" s="8" t="str">
        <f ca="1">CELL("contenu",INDIRECT(ADDRESS('ref '!$K$4,'ref '!F10,1,,CELL("contenu",$AC$2))))</f>
        <v/>
      </c>
      <c r="H11" s="9" t="str">
        <f ca="1">CELL("contenu",INDIRECT(ADDRESS('ref '!$K$4,'ref '!G10,1,,CELL("contenu",$AC$2))))</f>
        <v/>
      </c>
      <c r="I11" s="10" t="str">
        <f ca="1">CELL("contenu",INDIRECT(ADDRESS('ref '!$K$4,'ref '!H10,1,,CELL("contenu",$AC$2))))</f>
        <v/>
      </c>
      <c r="J11" s="11" t="str">
        <f ca="1">CELL("contenu",INDIRECT(ADDRESS('ref '!$K$5,'ref '!E10,1,,CELL("contenu",$AC$2))))</f>
        <v/>
      </c>
      <c r="K11" s="8" t="str">
        <f ca="1">CELL("contenu",INDIRECT(ADDRESS('ref '!$K$5,'ref '!F10,1,,CELL("contenu",$AC$2))))</f>
        <v/>
      </c>
      <c r="L11" s="9" t="str">
        <f ca="1">CELL("contenu",INDIRECT(ADDRESS('ref '!$K$5,'ref '!G10,1,,CELL("contenu",$AC$2))))</f>
        <v/>
      </c>
      <c r="M11" s="10" t="str">
        <f ca="1">CELL("contenu",INDIRECT(ADDRESS('ref '!$K$5,'ref '!H10,1,,CELL("contenu",$AC$2))))</f>
        <v/>
      </c>
      <c r="N11" s="11" t="str">
        <f ca="1">CELL("contenu",INDIRECT(ADDRESS('ref '!$K$6,'ref '!E10,1,,CELL("contenu",$AC$2))))</f>
        <v/>
      </c>
      <c r="O11" s="8" t="str">
        <f ca="1">CELL("contenu",INDIRECT(ADDRESS('ref '!$K$6,'ref '!F10,1,,CELL("contenu",$AC$2))))</f>
        <v/>
      </c>
      <c r="P11" s="9" t="str">
        <f ca="1">CELL("contenu",INDIRECT(ADDRESS('ref '!$K$6,'ref '!G10,1,,CELL("contenu",$AC$2))))</f>
        <v/>
      </c>
      <c r="Q11" s="10" t="str">
        <f ca="1">CELL("contenu",INDIRECT(ADDRESS('ref '!$K$6,'ref '!H10,1,,CELL("contenu",$AC$2))))</f>
        <v/>
      </c>
      <c r="R11" s="11" t="str">
        <f ca="1">CELL("contenu",INDIRECT(ADDRESS('ref '!$K$7,'ref '!E10,1,,CELL("contenu",$AC$2))))</f>
        <v/>
      </c>
      <c r="S11" s="8" t="str">
        <f ca="1">CELL("contenu",INDIRECT(ADDRESS('ref '!$K$7,'ref '!F10,1,,CELL("contenu",$AC$2))))</f>
        <v/>
      </c>
      <c r="T11" s="9" t="str">
        <f ca="1">CELL("contenu",INDIRECT(ADDRESS('ref '!$K$7,'ref '!G10,1,,CELL("contenu",$AC$2))))</f>
        <v/>
      </c>
      <c r="U11" s="10" t="str">
        <f ca="1">CELL("contenu",INDIRECT(ADDRESS('ref '!$K$7,'ref '!H10,1,,CELL("contenu",$AC$2))))</f>
        <v/>
      </c>
      <c r="V11" s="112" t="str">
        <f ca="1">CELL("contenu",INDIRECT(ADDRESS('ref '!$K$8,'ref '!E10,1,,CELL("contenu",$AC$2))))</f>
        <v/>
      </c>
      <c r="W11" s="113" t="str">
        <f ca="1">CELL("contenu",INDIRECT(ADDRESS('ref '!$K$8,'ref '!F10,1,,CELL("contenu",$AC$2))))</f>
        <v/>
      </c>
      <c r="X11" s="114" t="str">
        <f ca="1">CELL("contenu",INDIRECT(ADDRESS('ref '!$K$8,'ref '!G10,1,,CELL("contenu",$AC$2))))</f>
        <v/>
      </c>
      <c r="Y11" s="12" t="str">
        <f ca="1">CELL("contenu",INDIRECT(ADDRESS('ref '!$K$9,'ref '!H10,1,,CELL("contenu",$AC$2))))</f>
        <v/>
      </c>
      <c r="Z11" s="9" t="str">
        <f ca="1">CELL("contenu",INDIRECT(ADDRESS('ref '!$K$10,'ref '!H10,1,,CELL("contenu",$AC$2))))</f>
        <v/>
      </c>
      <c r="AA11" s="13" t="str">
        <f ca="1">CELL("contenu",INDIRECT(ADDRESS('ref '!$K$11,'ref '!H10,1,,CELL("contenu",$AC$2))))</f>
        <v/>
      </c>
    </row>
    <row r="12" spans="1:29" x14ac:dyDescent="0.25">
      <c r="A12" s="150" t="str">
        <f t="shared" ca="1" si="0"/>
        <v>DURAND Lucas</v>
      </c>
      <c r="B12" s="7" t="str">
        <f ca="1">CELL("contenu",INDIRECT(ADDRESS('ref '!$K$3,'ref '!E11,1,,CELL("contenu",$AC$2))))</f>
        <v/>
      </c>
      <c r="C12" s="8" t="str">
        <f ca="1">CELL("contenu",INDIRECT(ADDRESS('ref '!$K$3,'ref '!F11,1,,CELL("contenu",$AC$2))))</f>
        <v/>
      </c>
      <c r="D12" s="9" t="str">
        <f ca="1">CELL("contenu",INDIRECT(ADDRESS('ref '!$K$3,'ref '!G11,1,,CELL("contenu",$AC$2))))</f>
        <v/>
      </c>
      <c r="E12" s="10" t="str">
        <f ca="1">CELL("contenu",INDIRECT(ADDRESS('ref '!$K$3,'ref '!H11,1,,CELL("contenu",$AC$2))))</f>
        <v/>
      </c>
      <c r="F12" s="11" t="str">
        <f ca="1">CELL("contenu",INDIRECT(ADDRESS('ref '!$K$4,'ref '!E11,1,,CELL("contenu",$AC$2))))</f>
        <v/>
      </c>
      <c r="G12" s="8" t="str">
        <f ca="1">CELL("contenu",INDIRECT(ADDRESS('ref '!$K$4,'ref '!F11,1,,CELL("contenu",$AC$2))))</f>
        <v/>
      </c>
      <c r="H12" s="9" t="str">
        <f ca="1">CELL("contenu",INDIRECT(ADDRESS('ref '!$K$4,'ref '!G11,1,,CELL("contenu",$AC$2))))</f>
        <v/>
      </c>
      <c r="I12" s="10" t="str">
        <f ca="1">CELL("contenu",INDIRECT(ADDRESS('ref '!$K$4,'ref '!H11,1,,CELL("contenu",$AC$2))))</f>
        <v/>
      </c>
      <c r="J12" s="11" t="str">
        <f ca="1">CELL("contenu",INDIRECT(ADDRESS('ref '!$K$5,'ref '!E11,1,,CELL("contenu",$AC$2))))</f>
        <v/>
      </c>
      <c r="K12" s="8" t="str">
        <f ca="1">CELL("contenu",INDIRECT(ADDRESS('ref '!$K$5,'ref '!F11,1,,CELL("contenu",$AC$2))))</f>
        <v/>
      </c>
      <c r="L12" s="9" t="str">
        <f ca="1">CELL("contenu",INDIRECT(ADDRESS('ref '!$K$5,'ref '!G11,1,,CELL("contenu",$AC$2))))</f>
        <v/>
      </c>
      <c r="M12" s="10" t="str">
        <f ca="1">CELL("contenu",INDIRECT(ADDRESS('ref '!$K$5,'ref '!H11,1,,CELL("contenu",$AC$2))))</f>
        <v/>
      </c>
      <c r="N12" s="11" t="str">
        <f ca="1">CELL("contenu",INDIRECT(ADDRESS('ref '!$K$6,'ref '!E11,1,,CELL("contenu",$AC$2))))</f>
        <v/>
      </c>
      <c r="O12" s="8" t="str">
        <f ca="1">CELL("contenu",INDIRECT(ADDRESS('ref '!$K$6,'ref '!F11,1,,CELL("contenu",$AC$2))))</f>
        <v/>
      </c>
      <c r="P12" s="9" t="str">
        <f ca="1">CELL("contenu",INDIRECT(ADDRESS('ref '!$K$6,'ref '!G11,1,,CELL("contenu",$AC$2))))</f>
        <v/>
      </c>
      <c r="Q12" s="10" t="str">
        <f ca="1">CELL("contenu",INDIRECT(ADDRESS('ref '!$K$6,'ref '!H11,1,,CELL("contenu",$AC$2))))</f>
        <v/>
      </c>
      <c r="R12" s="11" t="str">
        <f ca="1">CELL("contenu",INDIRECT(ADDRESS('ref '!$K$7,'ref '!E11,1,,CELL("contenu",$AC$2))))</f>
        <v/>
      </c>
      <c r="S12" s="8" t="str">
        <f ca="1">CELL("contenu",INDIRECT(ADDRESS('ref '!$K$7,'ref '!F11,1,,CELL("contenu",$AC$2))))</f>
        <v/>
      </c>
      <c r="T12" s="9" t="str">
        <f ca="1">CELL("contenu",INDIRECT(ADDRESS('ref '!$K$7,'ref '!G11,1,,CELL("contenu",$AC$2))))</f>
        <v/>
      </c>
      <c r="U12" s="10" t="str">
        <f ca="1">CELL("contenu",INDIRECT(ADDRESS('ref '!$K$7,'ref '!H11,1,,CELL("contenu",$AC$2))))</f>
        <v/>
      </c>
      <c r="V12" s="112" t="str">
        <f ca="1">CELL("contenu",INDIRECT(ADDRESS('ref '!$K$8,'ref '!E11,1,,CELL("contenu",$AC$2))))</f>
        <v/>
      </c>
      <c r="W12" s="113" t="str">
        <f ca="1">CELL("contenu",INDIRECT(ADDRESS('ref '!$K$8,'ref '!F11,1,,CELL("contenu",$AC$2))))</f>
        <v/>
      </c>
      <c r="X12" s="114" t="str">
        <f ca="1">CELL("contenu",INDIRECT(ADDRESS('ref '!$K$8,'ref '!G11,1,,CELL("contenu",$AC$2))))</f>
        <v/>
      </c>
      <c r="Y12" s="12" t="str">
        <f ca="1">CELL("contenu",INDIRECT(ADDRESS('ref '!$K$9,'ref '!H11,1,,CELL("contenu",$AC$2))))</f>
        <v/>
      </c>
      <c r="Z12" s="9" t="str">
        <f ca="1">CELL("contenu",INDIRECT(ADDRESS('ref '!$K$10,'ref '!H11,1,,CELL("contenu",$AC$2))))</f>
        <v/>
      </c>
      <c r="AA12" s="13" t="str">
        <f ca="1">CELL("contenu",INDIRECT(ADDRESS('ref '!$K$11,'ref '!H11,1,,CELL("contenu",$AC$2))))</f>
        <v/>
      </c>
    </row>
    <row r="13" spans="1:29" x14ac:dyDescent="0.25">
      <c r="A13" s="150" t="str">
        <f t="shared" ca="1" si="0"/>
        <v>GAUTIER Antoine</v>
      </c>
      <c r="B13" s="7" t="str">
        <f ca="1">CELL("contenu",INDIRECT(ADDRESS('ref '!$K$3,'ref '!E12,1,,CELL("contenu",$AC$2))))</f>
        <v/>
      </c>
      <c r="C13" s="8" t="str">
        <f ca="1">CELL("contenu",INDIRECT(ADDRESS('ref '!$K$3,'ref '!F12,1,,CELL("contenu",$AC$2))))</f>
        <v/>
      </c>
      <c r="D13" s="9" t="str">
        <f ca="1">CELL("contenu",INDIRECT(ADDRESS('ref '!$K$3,'ref '!G12,1,,CELL("contenu",$AC$2))))</f>
        <v/>
      </c>
      <c r="E13" s="10" t="str">
        <f ca="1">CELL("contenu",INDIRECT(ADDRESS('ref '!$K$3,'ref '!H12,1,,CELL("contenu",$AC$2))))</f>
        <v/>
      </c>
      <c r="F13" s="11" t="str">
        <f ca="1">CELL("contenu",INDIRECT(ADDRESS('ref '!$K$4,'ref '!E12,1,,CELL("contenu",$AC$2))))</f>
        <v/>
      </c>
      <c r="G13" s="8" t="str">
        <f ca="1">CELL("contenu",INDIRECT(ADDRESS('ref '!$K$4,'ref '!F12,1,,CELL("contenu",$AC$2))))</f>
        <v/>
      </c>
      <c r="H13" s="9" t="str">
        <f ca="1">CELL("contenu",INDIRECT(ADDRESS('ref '!$K$4,'ref '!G12,1,,CELL("contenu",$AC$2))))</f>
        <v/>
      </c>
      <c r="I13" s="10" t="str">
        <f ca="1">CELL("contenu",INDIRECT(ADDRESS('ref '!$K$4,'ref '!H12,1,,CELL("contenu",$AC$2))))</f>
        <v/>
      </c>
      <c r="J13" s="11" t="str">
        <f ca="1">CELL("contenu",INDIRECT(ADDRESS('ref '!$K$5,'ref '!E12,1,,CELL("contenu",$AC$2))))</f>
        <v/>
      </c>
      <c r="K13" s="8" t="str">
        <f ca="1">CELL("contenu",INDIRECT(ADDRESS('ref '!$K$5,'ref '!F12,1,,CELL("contenu",$AC$2))))</f>
        <v/>
      </c>
      <c r="L13" s="9" t="str">
        <f ca="1">CELL("contenu",INDIRECT(ADDRESS('ref '!$K$5,'ref '!G12,1,,CELL("contenu",$AC$2))))</f>
        <v/>
      </c>
      <c r="M13" s="10" t="str">
        <f ca="1">CELL("contenu",INDIRECT(ADDRESS('ref '!$K$5,'ref '!H12,1,,CELL("contenu",$AC$2))))</f>
        <v/>
      </c>
      <c r="N13" s="11" t="str">
        <f ca="1">CELL("contenu",INDIRECT(ADDRESS('ref '!$K$6,'ref '!E12,1,,CELL("contenu",$AC$2))))</f>
        <v/>
      </c>
      <c r="O13" s="8" t="str">
        <f ca="1">CELL("contenu",INDIRECT(ADDRESS('ref '!$K$6,'ref '!F12,1,,CELL("contenu",$AC$2))))</f>
        <v/>
      </c>
      <c r="P13" s="9" t="str">
        <f ca="1">CELL("contenu",INDIRECT(ADDRESS('ref '!$K$6,'ref '!G12,1,,CELL("contenu",$AC$2))))</f>
        <v/>
      </c>
      <c r="Q13" s="10" t="str">
        <f ca="1">CELL("contenu",INDIRECT(ADDRESS('ref '!$K$6,'ref '!H12,1,,CELL("contenu",$AC$2))))</f>
        <v/>
      </c>
      <c r="R13" s="11" t="str">
        <f ca="1">CELL("contenu",INDIRECT(ADDRESS('ref '!$K$7,'ref '!E12,1,,CELL("contenu",$AC$2))))</f>
        <v/>
      </c>
      <c r="S13" s="8" t="str">
        <f ca="1">CELL("contenu",INDIRECT(ADDRESS('ref '!$K$7,'ref '!F12,1,,CELL("contenu",$AC$2))))</f>
        <v/>
      </c>
      <c r="T13" s="9" t="str">
        <f ca="1">CELL("contenu",INDIRECT(ADDRESS('ref '!$K$7,'ref '!G12,1,,CELL("contenu",$AC$2))))</f>
        <v/>
      </c>
      <c r="U13" s="10" t="str">
        <f ca="1">CELL("contenu",INDIRECT(ADDRESS('ref '!$K$7,'ref '!H12,1,,CELL("contenu",$AC$2))))</f>
        <v/>
      </c>
      <c r="V13" s="112" t="str">
        <f ca="1">CELL("contenu",INDIRECT(ADDRESS('ref '!$K$8,'ref '!E12,1,,CELL("contenu",$AC$2))))</f>
        <v/>
      </c>
      <c r="W13" s="113" t="str">
        <f ca="1">CELL("contenu",INDIRECT(ADDRESS('ref '!$K$8,'ref '!F12,1,,CELL("contenu",$AC$2))))</f>
        <v/>
      </c>
      <c r="X13" s="114" t="str">
        <f ca="1">CELL("contenu",INDIRECT(ADDRESS('ref '!$K$8,'ref '!G12,1,,CELL("contenu",$AC$2))))</f>
        <v/>
      </c>
      <c r="Y13" s="12" t="str">
        <f ca="1">CELL("contenu",INDIRECT(ADDRESS('ref '!$K$9,'ref '!H12,1,,CELL("contenu",$AC$2))))</f>
        <v/>
      </c>
      <c r="Z13" s="9" t="str">
        <f ca="1">CELL("contenu",INDIRECT(ADDRESS('ref '!$K$10,'ref '!H12,1,,CELL("contenu",$AC$2))))</f>
        <v/>
      </c>
      <c r="AA13" s="13" t="str">
        <f ca="1">CELL("contenu",INDIRECT(ADDRESS('ref '!$K$11,'ref '!H12,1,,CELL("contenu",$AC$2))))</f>
        <v/>
      </c>
    </row>
    <row r="14" spans="1:29" x14ac:dyDescent="0.25">
      <c r="A14" s="150" t="str">
        <f t="shared" ca="1" si="0"/>
        <v>JABOULEY Alois</v>
      </c>
      <c r="B14" s="7" t="str">
        <f ca="1">CELL("contenu",INDIRECT(ADDRESS('ref '!$K$3,'ref '!E13,1,,CELL("contenu",$AC$2))))</f>
        <v/>
      </c>
      <c r="C14" s="8" t="str">
        <f ca="1">CELL("contenu",INDIRECT(ADDRESS('ref '!$K$3,'ref '!F13,1,,CELL("contenu",$AC$2))))</f>
        <v/>
      </c>
      <c r="D14" s="9" t="str">
        <f ca="1">CELL("contenu",INDIRECT(ADDRESS('ref '!$K$3,'ref '!G13,1,,CELL("contenu",$AC$2))))</f>
        <v/>
      </c>
      <c r="E14" s="10" t="str">
        <f ca="1">CELL("contenu",INDIRECT(ADDRESS('ref '!$K$3,'ref '!H13,1,,CELL("contenu",$AC$2))))</f>
        <v/>
      </c>
      <c r="F14" s="11" t="str">
        <f ca="1">CELL("contenu",INDIRECT(ADDRESS('ref '!$K$4,'ref '!E13,1,,CELL("contenu",$AC$2))))</f>
        <v/>
      </c>
      <c r="G14" s="8" t="str">
        <f ca="1">CELL("contenu",INDIRECT(ADDRESS('ref '!$K$4,'ref '!F13,1,,CELL("contenu",$AC$2))))</f>
        <v/>
      </c>
      <c r="H14" s="9" t="str">
        <f ca="1">CELL("contenu",INDIRECT(ADDRESS('ref '!$K$4,'ref '!G13,1,,CELL("contenu",$AC$2))))</f>
        <v/>
      </c>
      <c r="I14" s="10" t="str">
        <f ca="1">CELL("contenu",INDIRECT(ADDRESS('ref '!$K$4,'ref '!H13,1,,CELL("contenu",$AC$2))))</f>
        <v/>
      </c>
      <c r="J14" s="11" t="str">
        <f ca="1">CELL("contenu",INDIRECT(ADDRESS('ref '!$K$5,'ref '!E13,1,,CELL("contenu",$AC$2))))</f>
        <v/>
      </c>
      <c r="K14" s="8" t="str">
        <f ca="1">CELL("contenu",INDIRECT(ADDRESS('ref '!$K$5,'ref '!F13,1,,CELL("contenu",$AC$2))))</f>
        <v/>
      </c>
      <c r="L14" s="9" t="str">
        <f ca="1">CELL("contenu",INDIRECT(ADDRESS('ref '!$K$5,'ref '!G13,1,,CELL("contenu",$AC$2))))</f>
        <v/>
      </c>
      <c r="M14" s="10" t="str">
        <f ca="1">CELL("contenu",INDIRECT(ADDRESS('ref '!$K$5,'ref '!H13,1,,CELL("contenu",$AC$2))))</f>
        <v/>
      </c>
      <c r="N14" s="11" t="str">
        <f ca="1">CELL("contenu",INDIRECT(ADDRESS('ref '!$K$6,'ref '!E13,1,,CELL("contenu",$AC$2))))</f>
        <v/>
      </c>
      <c r="O14" s="8" t="str">
        <f ca="1">CELL("contenu",INDIRECT(ADDRESS('ref '!$K$6,'ref '!F13,1,,CELL("contenu",$AC$2))))</f>
        <v/>
      </c>
      <c r="P14" s="9" t="str">
        <f ca="1">CELL("contenu",INDIRECT(ADDRESS('ref '!$K$6,'ref '!G13,1,,CELL("contenu",$AC$2))))</f>
        <v/>
      </c>
      <c r="Q14" s="10" t="str">
        <f ca="1">CELL("contenu",INDIRECT(ADDRESS('ref '!$K$6,'ref '!H13,1,,CELL("contenu",$AC$2))))</f>
        <v/>
      </c>
      <c r="R14" s="11" t="str">
        <f ca="1">CELL("contenu",INDIRECT(ADDRESS('ref '!$K$7,'ref '!E13,1,,CELL("contenu",$AC$2))))</f>
        <v/>
      </c>
      <c r="S14" s="8" t="str">
        <f ca="1">CELL("contenu",INDIRECT(ADDRESS('ref '!$K$7,'ref '!F13,1,,CELL("contenu",$AC$2))))</f>
        <v/>
      </c>
      <c r="T14" s="9" t="str">
        <f ca="1">CELL("contenu",INDIRECT(ADDRESS('ref '!$K$7,'ref '!G13,1,,CELL("contenu",$AC$2))))</f>
        <v/>
      </c>
      <c r="U14" s="10" t="str">
        <f ca="1">CELL("contenu",INDIRECT(ADDRESS('ref '!$K$7,'ref '!H13,1,,CELL("contenu",$AC$2))))</f>
        <v/>
      </c>
      <c r="V14" s="112" t="str">
        <f ca="1">CELL("contenu",INDIRECT(ADDRESS('ref '!$K$8,'ref '!E13,1,,CELL("contenu",$AC$2))))</f>
        <v/>
      </c>
      <c r="W14" s="113" t="str">
        <f ca="1">CELL("contenu",INDIRECT(ADDRESS('ref '!$K$8,'ref '!F13,1,,CELL("contenu",$AC$2))))</f>
        <v/>
      </c>
      <c r="X14" s="114" t="str">
        <f ca="1">CELL("contenu",INDIRECT(ADDRESS('ref '!$K$8,'ref '!G13,1,,CELL("contenu",$AC$2))))</f>
        <v/>
      </c>
      <c r="Y14" s="12" t="str">
        <f ca="1">CELL("contenu",INDIRECT(ADDRESS('ref '!$K$9,'ref '!H13,1,,CELL("contenu",$AC$2))))</f>
        <v/>
      </c>
      <c r="Z14" s="9" t="str">
        <f ca="1">CELL("contenu",INDIRECT(ADDRESS('ref '!$K$10,'ref '!H13,1,,CELL("contenu",$AC$2))))</f>
        <v/>
      </c>
      <c r="AA14" s="13" t="str">
        <f ca="1">CELL("contenu",INDIRECT(ADDRESS('ref '!$K$11,'ref '!H13,1,,CELL("contenu",$AC$2))))</f>
        <v/>
      </c>
    </row>
    <row r="15" spans="1:29" x14ac:dyDescent="0.25">
      <c r="A15" s="150" t="str">
        <f t="shared" ca="1" si="0"/>
        <v>LALLEMAND Andeol</v>
      </c>
      <c r="B15" s="7" t="str">
        <f ca="1">CELL("contenu",INDIRECT(ADDRESS('ref '!$K$3,'ref '!E14,1,,CELL("contenu",$AC$2))))</f>
        <v/>
      </c>
      <c r="C15" s="8" t="str">
        <f ca="1">CELL("contenu",INDIRECT(ADDRESS('ref '!$K$3,'ref '!F14,1,,CELL("contenu",$AC$2))))</f>
        <v/>
      </c>
      <c r="D15" s="9" t="str">
        <f ca="1">CELL("contenu",INDIRECT(ADDRESS('ref '!$K$3,'ref '!G14,1,,CELL("contenu",$AC$2))))</f>
        <v/>
      </c>
      <c r="E15" s="10" t="str">
        <f ca="1">CELL("contenu",INDIRECT(ADDRESS('ref '!$K$3,'ref '!H14,1,,CELL("contenu",$AC$2))))</f>
        <v/>
      </c>
      <c r="F15" s="11" t="str">
        <f ca="1">CELL("contenu",INDIRECT(ADDRESS('ref '!$K$4,'ref '!E14,1,,CELL("contenu",$AC$2))))</f>
        <v/>
      </c>
      <c r="G15" s="8" t="str">
        <f ca="1">CELL("contenu",INDIRECT(ADDRESS('ref '!$K$4,'ref '!F14,1,,CELL("contenu",$AC$2))))</f>
        <v/>
      </c>
      <c r="H15" s="9" t="str">
        <f ca="1">CELL("contenu",INDIRECT(ADDRESS('ref '!$K$4,'ref '!G14,1,,CELL("contenu",$AC$2))))</f>
        <v/>
      </c>
      <c r="I15" s="10" t="str">
        <f ca="1">CELL("contenu",INDIRECT(ADDRESS('ref '!$K$4,'ref '!H14,1,,CELL("contenu",$AC$2))))</f>
        <v/>
      </c>
      <c r="J15" s="11" t="str">
        <f ca="1">CELL("contenu",INDIRECT(ADDRESS('ref '!$K$5,'ref '!E14,1,,CELL("contenu",$AC$2))))</f>
        <v/>
      </c>
      <c r="K15" s="8" t="str">
        <f ca="1">CELL("contenu",INDIRECT(ADDRESS('ref '!$K$5,'ref '!F14,1,,CELL("contenu",$AC$2))))</f>
        <v/>
      </c>
      <c r="L15" s="9" t="str">
        <f ca="1">CELL("contenu",INDIRECT(ADDRESS('ref '!$K$5,'ref '!G14,1,,CELL("contenu",$AC$2))))</f>
        <v/>
      </c>
      <c r="M15" s="10" t="str">
        <f ca="1">CELL("contenu",INDIRECT(ADDRESS('ref '!$K$5,'ref '!H14,1,,CELL("contenu",$AC$2))))</f>
        <v/>
      </c>
      <c r="N15" s="11" t="str">
        <f ca="1">CELL("contenu",INDIRECT(ADDRESS('ref '!$K$6,'ref '!E14,1,,CELL("contenu",$AC$2))))</f>
        <v/>
      </c>
      <c r="O15" s="8" t="str">
        <f ca="1">CELL("contenu",INDIRECT(ADDRESS('ref '!$K$6,'ref '!F14,1,,CELL("contenu",$AC$2))))</f>
        <v/>
      </c>
      <c r="P15" s="9" t="str">
        <f ca="1">CELL("contenu",INDIRECT(ADDRESS('ref '!$K$6,'ref '!G14,1,,CELL("contenu",$AC$2))))</f>
        <v/>
      </c>
      <c r="Q15" s="10" t="str">
        <f ca="1">CELL("contenu",INDIRECT(ADDRESS('ref '!$K$6,'ref '!H14,1,,CELL("contenu",$AC$2))))</f>
        <v/>
      </c>
      <c r="R15" s="11" t="str">
        <f ca="1">CELL("contenu",INDIRECT(ADDRESS('ref '!$K$7,'ref '!E14,1,,CELL("contenu",$AC$2))))</f>
        <v/>
      </c>
      <c r="S15" s="8" t="str">
        <f ca="1">CELL("contenu",INDIRECT(ADDRESS('ref '!$K$7,'ref '!F14,1,,CELL("contenu",$AC$2))))</f>
        <v/>
      </c>
      <c r="T15" s="9" t="str">
        <f ca="1">CELL("contenu",INDIRECT(ADDRESS('ref '!$K$7,'ref '!G14,1,,CELL("contenu",$AC$2))))</f>
        <v/>
      </c>
      <c r="U15" s="10" t="str">
        <f ca="1">CELL("contenu",INDIRECT(ADDRESS('ref '!$K$7,'ref '!H14,1,,CELL("contenu",$AC$2))))</f>
        <v/>
      </c>
      <c r="V15" s="112" t="str">
        <f ca="1">CELL("contenu",INDIRECT(ADDRESS('ref '!$K$8,'ref '!E14,1,,CELL("contenu",$AC$2))))</f>
        <v/>
      </c>
      <c r="W15" s="113" t="str">
        <f ca="1">CELL("contenu",INDIRECT(ADDRESS('ref '!$K$8,'ref '!F14,1,,CELL("contenu",$AC$2))))</f>
        <v/>
      </c>
      <c r="X15" s="114" t="str">
        <f ca="1">CELL("contenu",INDIRECT(ADDRESS('ref '!$K$8,'ref '!G14,1,,CELL("contenu",$AC$2))))</f>
        <v/>
      </c>
      <c r="Y15" s="12" t="str">
        <f ca="1">CELL("contenu",INDIRECT(ADDRESS('ref '!$K$9,'ref '!H14,1,,CELL("contenu",$AC$2))))</f>
        <v/>
      </c>
      <c r="Z15" s="9" t="str">
        <f ca="1">CELL("contenu",INDIRECT(ADDRESS('ref '!$K$10,'ref '!H14,1,,CELL("contenu",$AC$2))))</f>
        <v/>
      </c>
      <c r="AA15" s="13" t="str">
        <f ca="1">CELL("contenu",INDIRECT(ADDRESS('ref '!$K$11,'ref '!H14,1,,CELL("contenu",$AC$2))))</f>
        <v/>
      </c>
    </row>
    <row r="16" spans="1:29" x14ac:dyDescent="0.25">
      <c r="A16" s="150" t="str">
        <f t="shared" ca="1" si="0"/>
        <v>LAVEIX Baudouin</v>
      </c>
      <c r="B16" s="7" t="str">
        <f ca="1">CELL("contenu",INDIRECT(ADDRESS('ref '!$K$3,'ref '!E15,1,,CELL("contenu",$AC$2))))</f>
        <v/>
      </c>
      <c r="C16" s="8" t="str">
        <f ca="1">CELL("contenu",INDIRECT(ADDRESS('ref '!$K$3,'ref '!F15,1,,CELL("contenu",$AC$2))))</f>
        <v/>
      </c>
      <c r="D16" s="9" t="str">
        <f ca="1">CELL("contenu",INDIRECT(ADDRESS('ref '!$K$3,'ref '!G15,1,,CELL("contenu",$AC$2))))</f>
        <v/>
      </c>
      <c r="E16" s="10" t="str">
        <f ca="1">CELL("contenu",INDIRECT(ADDRESS('ref '!$K$3,'ref '!H15,1,,CELL("contenu",$AC$2))))</f>
        <v/>
      </c>
      <c r="F16" s="11" t="str">
        <f ca="1">CELL("contenu",INDIRECT(ADDRESS('ref '!$K$4,'ref '!E15,1,,CELL("contenu",$AC$2))))</f>
        <v/>
      </c>
      <c r="G16" s="8" t="str">
        <f ca="1">CELL("contenu",INDIRECT(ADDRESS('ref '!$K$4,'ref '!F15,1,,CELL("contenu",$AC$2))))</f>
        <v/>
      </c>
      <c r="H16" s="9" t="str">
        <f ca="1">CELL("contenu",INDIRECT(ADDRESS('ref '!$K$4,'ref '!G15,1,,CELL("contenu",$AC$2))))</f>
        <v/>
      </c>
      <c r="I16" s="10" t="str">
        <f ca="1">CELL("contenu",INDIRECT(ADDRESS('ref '!$K$4,'ref '!H15,1,,CELL("contenu",$AC$2))))</f>
        <v/>
      </c>
      <c r="J16" s="11" t="str">
        <f ca="1">CELL("contenu",INDIRECT(ADDRESS('ref '!$K$5,'ref '!E15,1,,CELL("contenu",$AC$2))))</f>
        <v/>
      </c>
      <c r="K16" s="8" t="str">
        <f ca="1">CELL("contenu",INDIRECT(ADDRESS('ref '!$K$5,'ref '!F15,1,,CELL("contenu",$AC$2))))</f>
        <v/>
      </c>
      <c r="L16" s="9" t="str">
        <f ca="1">CELL("contenu",INDIRECT(ADDRESS('ref '!$K$5,'ref '!G15,1,,CELL("contenu",$AC$2))))</f>
        <v/>
      </c>
      <c r="M16" s="10" t="str">
        <f ca="1">CELL("contenu",INDIRECT(ADDRESS('ref '!$K$5,'ref '!H15,1,,CELL("contenu",$AC$2))))</f>
        <v/>
      </c>
      <c r="N16" s="11" t="str">
        <f ca="1">CELL("contenu",INDIRECT(ADDRESS('ref '!$K$6,'ref '!E15,1,,CELL("contenu",$AC$2))))</f>
        <v/>
      </c>
      <c r="O16" s="8" t="str">
        <f ca="1">CELL("contenu",INDIRECT(ADDRESS('ref '!$K$6,'ref '!F15,1,,CELL("contenu",$AC$2))))</f>
        <v/>
      </c>
      <c r="P16" s="9" t="str">
        <f ca="1">CELL("contenu",INDIRECT(ADDRESS('ref '!$K$6,'ref '!G15,1,,CELL("contenu",$AC$2))))</f>
        <v/>
      </c>
      <c r="Q16" s="10" t="str">
        <f ca="1">CELL("contenu",INDIRECT(ADDRESS('ref '!$K$6,'ref '!H15,1,,CELL("contenu",$AC$2))))</f>
        <v/>
      </c>
      <c r="R16" s="11" t="str">
        <f ca="1">CELL("contenu",INDIRECT(ADDRESS('ref '!$K$7,'ref '!E15,1,,CELL("contenu",$AC$2))))</f>
        <v/>
      </c>
      <c r="S16" s="8" t="str">
        <f ca="1">CELL("contenu",INDIRECT(ADDRESS('ref '!$K$7,'ref '!F15,1,,CELL("contenu",$AC$2))))</f>
        <v/>
      </c>
      <c r="T16" s="9" t="str">
        <f ca="1">CELL("contenu",INDIRECT(ADDRESS('ref '!$K$7,'ref '!G15,1,,CELL("contenu",$AC$2))))</f>
        <v/>
      </c>
      <c r="U16" s="10" t="str">
        <f ca="1">CELL("contenu",INDIRECT(ADDRESS('ref '!$K$7,'ref '!H15,1,,CELL("contenu",$AC$2))))</f>
        <v/>
      </c>
      <c r="V16" s="112" t="str">
        <f ca="1">CELL("contenu",INDIRECT(ADDRESS('ref '!$K$8,'ref '!E15,1,,CELL("contenu",$AC$2))))</f>
        <v/>
      </c>
      <c r="W16" s="113" t="str">
        <f ca="1">CELL("contenu",INDIRECT(ADDRESS('ref '!$K$8,'ref '!F15,1,,CELL("contenu",$AC$2))))</f>
        <v/>
      </c>
      <c r="X16" s="114" t="str">
        <f ca="1">CELL("contenu",INDIRECT(ADDRESS('ref '!$K$8,'ref '!G15,1,,CELL("contenu",$AC$2))))</f>
        <v/>
      </c>
      <c r="Y16" s="12" t="str">
        <f ca="1">CELL("contenu",INDIRECT(ADDRESS('ref '!$K$9,'ref '!H15,1,,CELL("contenu",$AC$2))))</f>
        <v/>
      </c>
      <c r="Z16" s="9" t="str">
        <f ca="1">CELL("contenu",INDIRECT(ADDRESS('ref '!$K$10,'ref '!H15,1,,CELL("contenu",$AC$2))))</f>
        <v/>
      </c>
      <c r="AA16" s="13" t="str">
        <f ca="1">CELL("contenu",INDIRECT(ADDRESS('ref '!$K$11,'ref '!H15,1,,CELL("contenu",$AC$2))))</f>
        <v/>
      </c>
    </row>
    <row r="17" spans="1:27" x14ac:dyDescent="0.25">
      <c r="A17" s="150" t="str">
        <f t="shared" ca="1" si="0"/>
        <v>LE BOLLOCH Arthur</v>
      </c>
      <c r="B17" s="7" t="str">
        <f ca="1">CELL("contenu",INDIRECT(ADDRESS('ref '!$K$3,'ref '!E16,1,,CELL("contenu",$AC$2))))</f>
        <v/>
      </c>
      <c r="C17" s="8" t="str">
        <f ca="1">CELL("contenu",INDIRECT(ADDRESS('ref '!$K$3,'ref '!F16,1,,CELL("contenu",$AC$2))))</f>
        <v/>
      </c>
      <c r="D17" s="9" t="str">
        <f ca="1">CELL("contenu",INDIRECT(ADDRESS('ref '!$K$3,'ref '!G16,1,,CELL("contenu",$AC$2))))</f>
        <v/>
      </c>
      <c r="E17" s="10" t="str">
        <f ca="1">CELL("contenu",INDIRECT(ADDRESS('ref '!$K$3,'ref '!H16,1,,CELL("contenu",$AC$2))))</f>
        <v/>
      </c>
      <c r="F17" s="11" t="str">
        <f ca="1">CELL("contenu",INDIRECT(ADDRESS('ref '!$K$4,'ref '!E16,1,,CELL("contenu",$AC$2))))</f>
        <v/>
      </c>
      <c r="G17" s="8" t="str">
        <f ca="1">CELL("contenu",INDIRECT(ADDRESS('ref '!$K$4,'ref '!F16,1,,CELL("contenu",$AC$2))))</f>
        <v/>
      </c>
      <c r="H17" s="9" t="str">
        <f ca="1">CELL("contenu",INDIRECT(ADDRESS('ref '!$K$4,'ref '!G16,1,,CELL("contenu",$AC$2))))</f>
        <v/>
      </c>
      <c r="I17" s="10" t="str">
        <f ca="1">CELL("contenu",INDIRECT(ADDRESS('ref '!$K$4,'ref '!H16,1,,CELL("contenu",$AC$2))))</f>
        <v/>
      </c>
      <c r="J17" s="11" t="str">
        <f ca="1">CELL("contenu",INDIRECT(ADDRESS('ref '!$K$5,'ref '!E16,1,,CELL("contenu",$AC$2))))</f>
        <v/>
      </c>
      <c r="K17" s="8" t="str">
        <f ca="1">CELL("contenu",INDIRECT(ADDRESS('ref '!$K$5,'ref '!F16,1,,CELL("contenu",$AC$2))))</f>
        <v/>
      </c>
      <c r="L17" s="9" t="str">
        <f ca="1">CELL("contenu",INDIRECT(ADDRESS('ref '!$K$5,'ref '!G16,1,,CELL("contenu",$AC$2))))</f>
        <v/>
      </c>
      <c r="M17" s="10" t="str">
        <f ca="1">CELL("contenu",INDIRECT(ADDRESS('ref '!$K$5,'ref '!H16,1,,CELL("contenu",$AC$2))))</f>
        <v/>
      </c>
      <c r="N17" s="11" t="str">
        <f ca="1">CELL("contenu",INDIRECT(ADDRESS('ref '!$K$6,'ref '!E16,1,,CELL("contenu",$AC$2))))</f>
        <v/>
      </c>
      <c r="O17" s="8" t="str">
        <f ca="1">CELL("contenu",INDIRECT(ADDRESS('ref '!$K$6,'ref '!F16,1,,CELL("contenu",$AC$2))))</f>
        <v/>
      </c>
      <c r="P17" s="9" t="str">
        <f ca="1">CELL("contenu",INDIRECT(ADDRESS('ref '!$K$6,'ref '!G16,1,,CELL("contenu",$AC$2))))</f>
        <v/>
      </c>
      <c r="Q17" s="10" t="str">
        <f ca="1">CELL("contenu",INDIRECT(ADDRESS('ref '!$K$6,'ref '!H16,1,,CELL("contenu",$AC$2))))</f>
        <v/>
      </c>
      <c r="R17" s="11" t="str">
        <f ca="1">CELL("contenu",INDIRECT(ADDRESS('ref '!$K$7,'ref '!E16,1,,CELL("contenu",$AC$2))))</f>
        <v/>
      </c>
      <c r="S17" s="8" t="str">
        <f ca="1">CELL("contenu",INDIRECT(ADDRESS('ref '!$K$7,'ref '!F16,1,,CELL("contenu",$AC$2))))</f>
        <v/>
      </c>
      <c r="T17" s="9" t="str">
        <f ca="1">CELL("contenu",INDIRECT(ADDRESS('ref '!$K$7,'ref '!G16,1,,CELL("contenu",$AC$2))))</f>
        <v/>
      </c>
      <c r="U17" s="10" t="str">
        <f ca="1">CELL("contenu",INDIRECT(ADDRESS('ref '!$K$7,'ref '!H16,1,,CELL("contenu",$AC$2))))</f>
        <v/>
      </c>
      <c r="V17" s="112" t="str">
        <f ca="1">CELL("contenu",INDIRECT(ADDRESS('ref '!$K$8,'ref '!E16,1,,CELL("contenu",$AC$2))))</f>
        <v/>
      </c>
      <c r="W17" s="113" t="str">
        <f ca="1">CELL("contenu",INDIRECT(ADDRESS('ref '!$K$8,'ref '!F16,1,,CELL("contenu",$AC$2))))</f>
        <v/>
      </c>
      <c r="X17" s="114" t="str">
        <f ca="1">CELL("contenu",INDIRECT(ADDRESS('ref '!$K$8,'ref '!G16,1,,CELL("contenu",$AC$2))))</f>
        <v/>
      </c>
      <c r="Y17" s="12" t="str">
        <f ca="1">CELL("contenu",INDIRECT(ADDRESS('ref '!$K$9,'ref '!H16,1,,CELL("contenu",$AC$2))))</f>
        <v/>
      </c>
      <c r="Z17" s="9" t="str">
        <f ca="1">CELL("contenu",INDIRECT(ADDRESS('ref '!$K$10,'ref '!H16,1,,CELL("contenu",$AC$2))))</f>
        <v/>
      </c>
      <c r="AA17" s="13" t="str">
        <f ca="1">CELL("contenu",INDIRECT(ADDRESS('ref '!$K$11,'ref '!H16,1,,CELL("contenu",$AC$2))))</f>
        <v/>
      </c>
    </row>
    <row r="18" spans="1:27" x14ac:dyDescent="0.25">
      <c r="A18" s="150" t="str">
        <f t="shared" ca="1" si="0"/>
        <v>LEPRINCE Flavie</v>
      </c>
      <c r="B18" s="7" t="str">
        <f ca="1">CELL("contenu",INDIRECT(ADDRESS('ref '!$K$3,'ref '!E17,1,,CELL("contenu",$AC$2))))</f>
        <v/>
      </c>
      <c r="C18" s="8" t="str">
        <f ca="1">CELL("contenu",INDIRECT(ADDRESS('ref '!$K$3,'ref '!F17,1,,CELL("contenu",$AC$2))))</f>
        <v/>
      </c>
      <c r="D18" s="9" t="str">
        <f ca="1">CELL("contenu",INDIRECT(ADDRESS('ref '!$K$3,'ref '!G17,1,,CELL("contenu",$AC$2))))</f>
        <v/>
      </c>
      <c r="E18" s="10" t="str">
        <f ca="1">CELL("contenu",INDIRECT(ADDRESS('ref '!$K$3,'ref '!H17,1,,CELL("contenu",$AC$2))))</f>
        <v/>
      </c>
      <c r="F18" s="11" t="str">
        <f ca="1">CELL("contenu",INDIRECT(ADDRESS('ref '!$K$4,'ref '!E17,1,,CELL("contenu",$AC$2))))</f>
        <v/>
      </c>
      <c r="G18" s="8" t="str">
        <f ca="1">CELL("contenu",INDIRECT(ADDRESS('ref '!$K$4,'ref '!F17,1,,CELL("contenu",$AC$2))))</f>
        <v/>
      </c>
      <c r="H18" s="9" t="str">
        <f ca="1">CELL("contenu",INDIRECT(ADDRESS('ref '!$K$4,'ref '!G17,1,,CELL("contenu",$AC$2))))</f>
        <v/>
      </c>
      <c r="I18" s="10" t="str">
        <f ca="1">CELL("contenu",INDIRECT(ADDRESS('ref '!$K$4,'ref '!H17,1,,CELL("contenu",$AC$2))))</f>
        <v/>
      </c>
      <c r="J18" s="11" t="str">
        <f ca="1">CELL("contenu",INDIRECT(ADDRESS('ref '!$K$5,'ref '!E17,1,,CELL("contenu",$AC$2))))</f>
        <v/>
      </c>
      <c r="K18" s="8" t="str">
        <f ca="1">CELL("contenu",INDIRECT(ADDRESS('ref '!$K$5,'ref '!F17,1,,CELL("contenu",$AC$2))))</f>
        <v/>
      </c>
      <c r="L18" s="9" t="str">
        <f ca="1">CELL("contenu",INDIRECT(ADDRESS('ref '!$K$5,'ref '!G17,1,,CELL("contenu",$AC$2))))</f>
        <v/>
      </c>
      <c r="M18" s="10" t="str">
        <f ca="1">CELL("contenu",INDIRECT(ADDRESS('ref '!$K$5,'ref '!H17,1,,CELL("contenu",$AC$2))))</f>
        <v/>
      </c>
      <c r="N18" s="11" t="str">
        <f ca="1">CELL("contenu",INDIRECT(ADDRESS('ref '!$K$6,'ref '!E17,1,,CELL("contenu",$AC$2))))</f>
        <v/>
      </c>
      <c r="O18" s="8" t="str">
        <f ca="1">CELL("contenu",INDIRECT(ADDRESS('ref '!$K$6,'ref '!F17,1,,CELL("contenu",$AC$2))))</f>
        <v/>
      </c>
      <c r="P18" s="9" t="str">
        <f ca="1">CELL("contenu",INDIRECT(ADDRESS('ref '!$K$6,'ref '!G17,1,,CELL("contenu",$AC$2))))</f>
        <v/>
      </c>
      <c r="Q18" s="10" t="str">
        <f ca="1">CELL("contenu",INDIRECT(ADDRESS('ref '!$K$6,'ref '!H17,1,,CELL("contenu",$AC$2))))</f>
        <v/>
      </c>
      <c r="R18" s="11" t="str">
        <f ca="1">CELL("contenu",INDIRECT(ADDRESS('ref '!$K$7,'ref '!E17,1,,CELL("contenu",$AC$2))))</f>
        <v/>
      </c>
      <c r="S18" s="8" t="str">
        <f ca="1">CELL("contenu",INDIRECT(ADDRESS('ref '!$K$7,'ref '!F17,1,,CELL("contenu",$AC$2))))</f>
        <v/>
      </c>
      <c r="T18" s="9" t="str">
        <f ca="1">CELL("contenu",INDIRECT(ADDRESS('ref '!$K$7,'ref '!G17,1,,CELL("contenu",$AC$2))))</f>
        <v/>
      </c>
      <c r="U18" s="10" t="str">
        <f ca="1">CELL("contenu",INDIRECT(ADDRESS('ref '!$K$7,'ref '!H17,1,,CELL("contenu",$AC$2))))</f>
        <v/>
      </c>
      <c r="V18" s="112" t="str">
        <f ca="1">CELL("contenu",INDIRECT(ADDRESS('ref '!$K$8,'ref '!E17,1,,CELL("contenu",$AC$2))))</f>
        <v/>
      </c>
      <c r="W18" s="113" t="str">
        <f ca="1">CELL("contenu",INDIRECT(ADDRESS('ref '!$K$8,'ref '!F17,1,,CELL("contenu",$AC$2))))</f>
        <v/>
      </c>
      <c r="X18" s="114" t="str">
        <f ca="1">CELL("contenu",INDIRECT(ADDRESS('ref '!$K$8,'ref '!G17,1,,CELL("contenu",$AC$2))))</f>
        <v/>
      </c>
      <c r="Y18" s="12" t="str">
        <f ca="1">CELL("contenu",INDIRECT(ADDRESS('ref '!$K$9,'ref '!H17,1,,CELL("contenu",$AC$2))))</f>
        <v/>
      </c>
      <c r="Z18" s="9" t="str">
        <f ca="1">CELL("contenu",INDIRECT(ADDRESS('ref '!$K$10,'ref '!H17,1,,CELL("contenu",$AC$2))))</f>
        <v/>
      </c>
      <c r="AA18" s="13" t="str">
        <f ca="1">CELL("contenu",INDIRECT(ADDRESS('ref '!$K$11,'ref '!H17,1,,CELL("contenu",$AC$2))))</f>
        <v/>
      </c>
    </row>
    <row r="19" spans="1:27" x14ac:dyDescent="0.25">
      <c r="A19" s="150" t="str">
        <f t="shared" ca="1" si="0"/>
        <v>LHOTELLIER Louise-Gabrielle</v>
      </c>
      <c r="B19" s="7" t="str">
        <f ca="1">CELL("contenu",INDIRECT(ADDRESS('ref '!$K$3,'ref '!E18,1,,CELL("contenu",$AC$2))))</f>
        <v/>
      </c>
      <c r="C19" s="8" t="str">
        <f ca="1">CELL("contenu",INDIRECT(ADDRESS('ref '!$K$3,'ref '!F18,1,,CELL("contenu",$AC$2))))</f>
        <v/>
      </c>
      <c r="D19" s="9" t="str">
        <f ca="1">CELL("contenu",INDIRECT(ADDRESS('ref '!$K$3,'ref '!G18,1,,CELL("contenu",$AC$2))))</f>
        <v/>
      </c>
      <c r="E19" s="10" t="str">
        <f ca="1">CELL("contenu",INDIRECT(ADDRESS('ref '!$K$3,'ref '!H18,1,,CELL("contenu",$AC$2))))</f>
        <v/>
      </c>
      <c r="F19" s="11" t="str">
        <f ca="1">CELL("contenu",INDIRECT(ADDRESS('ref '!$K$4,'ref '!E18,1,,CELL("contenu",$AC$2))))</f>
        <v/>
      </c>
      <c r="G19" s="8" t="str">
        <f ca="1">CELL("contenu",INDIRECT(ADDRESS('ref '!$K$4,'ref '!F18,1,,CELL("contenu",$AC$2))))</f>
        <v/>
      </c>
      <c r="H19" s="9" t="str">
        <f ca="1">CELL("contenu",INDIRECT(ADDRESS('ref '!$K$4,'ref '!G18,1,,CELL("contenu",$AC$2))))</f>
        <v/>
      </c>
      <c r="I19" s="10" t="str">
        <f ca="1">CELL("contenu",INDIRECT(ADDRESS('ref '!$K$4,'ref '!H18,1,,CELL("contenu",$AC$2))))</f>
        <v/>
      </c>
      <c r="J19" s="11" t="str">
        <f ca="1">CELL("contenu",INDIRECT(ADDRESS('ref '!$K$5,'ref '!E18,1,,CELL("contenu",$AC$2))))</f>
        <v/>
      </c>
      <c r="K19" s="8" t="str">
        <f ca="1">CELL("contenu",INDIRECT(ADDRESS('ref '!$K$5,'ref '!F18,1,,CELL("contenu",$AC$2))))</f>
        <v/>
      </c>
      <c r="L19" s="9" t="str">
        <f ca="1">CELL("contenu",INDIRECT(ADDRESS('ref '!$K$5,'ref '!G18,1,,CELL("contenu",$AC$2))))</f>
        <v/>
      </c>
      <c r="M19" s="10" t="str">
        <f ca="1">CELL("contenu",INDIRECT(ADDRESS('ref '!$K$5,'ref '!H18,1,,CELL("contenu",$AC$2))))</f>
        <v/>
      </c>
      <c r="N19" s="11" t="str">
        <f ca="1">CELL("contenu",INDIRECT(ADDRESS('ref '!$K$6,'ref '!E18,1,,CELL("contenu",$AC$2))))</f>
        <v/>
      </c>
      <c r="O19" s="8" t="str">
        <f ca="1">CELL("contenu",INDIRECT(ADDRESS('ref '!$K$6,'ref '!F18,1,,CELL("contenu",$AC$2))))</f>
        <v/>
      </c>
      <c r="P19" s="9" t="str">
        <f ca="1">CELL("contenu",INDIRECT(ADDRESS('ref '!$K$6,'ref '!G18,1,,CELL("contenu",$AC$2))))</f>
        <v/>
      </c>
      <c r="Q19" s="10" t="str">
        <f ca="1">CELL("contenu",INDIRECT(ADDRESS('ref '!$K$6,'ref '!H18,1,,CELL("contenu",$AC$2))))</f>
        <v/>
      </c>
      <c r="R19" s="11" t="str">
        <f ca="1">CELL("contenu",INDIRECT(ADDRESS('ref '!$K$7,'ref '!E18,1,,CELL("contenu",$AC$2))))</f>
        <v/>
      </c>
      <c r="S19" s="8" t="str">
        <f ca="1">CELL("contenu",INDIRECT(ADDRESS('ref '!$K$7,'ref '!F18,1,,CELL("contenu",$AC$2))))</f>
        <v/>
      </c>
      <c r="T19" s="9" t="str">
        <f ca="1">CELL("contenu",INDIRECT(ADDRESS('ref '!$K$7,'ref '!G18,1,,CELL("contenu",$AC$2))))</f>
        <v/>
      </c>
      <c r="U19" s="10" t="str">
        <f ca="1">CELL("contenu",INDIRECT(ADDRESS('ref '!$K$7,'ref '!H18,1,,CELL("contenu",$AC$2))))</f>
        <v/>
      </c>
      <c r="V19" s="112" t="str">
        <f ca="1">CELL("contenu",INDIRECT(ADDRESS('ref '!$K$8,'ref '!E18,1,,CELL("contenu",$AC$2))))</f>
        <v/>
      </c>
      <c r="W19" s="113" t="str">
        <f ca="1">CELL("contenu",INDIRECT(ADDRESS('ref '!$K$8,'ref '!F18,1,,CELL("contenu",$AC$2))))</f>
        <v/>
      </c>
      <c r="X19" s="114" t="str">
        <f ca="1">CELL("contenu",INDIRECT(ADDRESS('ref '!$K$8,'ref '!G18,1,,CELL("contenu",$AC$2))))</f>
        <v/>
      </c>
      <c r="Y19" s="12" t="str">
        <f ca="1">CELL("contenu",INDIRECT(ADDRESS('ref '!$K$9,'ref '!H18,1,,CELL("contenu",$AC$2))))</f>
        <v/>
      </c>
      <c r="Z19" s="9" t="str">
        <f ca="1">CELL("contenu",INDIRECT(ADDRESS('ref '!$K$10,'ref '!H18,1,,CELL("contenu",$AC$2))))</f>
        <v/>
      </c>
      <c r="AA19" s="13" t="str">
        <f ca="1">CELL("contenu",INDIRECT(ADDRESS('ref '!$K$11,'ref '!H18,1,,CELL("contenu",$AC$2))))</f>
        <v/>
      </c>
    </row>
    <row r="20" spans="1:27" x14ac:dyDescent="0.25">
      <c r="A20" s="150" t="str">
        <f t="shared" ca="1" si="0"/>
        <v>LIMET Oriane</v>
      </c>
      <c r="B20" s="7" t="str">
        <f ca="1">CELL("contenu",INDIRECT(ADDRESS('ref '!$K$3,'ref '!E19,1,,CELL("contenu",$AC$2))))</f>
        <v/>
      </c>
      <c r="C20" s="8" t="str">
        <f ca="1">CELL("contenu",INDIRECT(ADDRESS('ref '!$K$3,'ref '!F19,1,,CELL("contenu",$AC$2))))</f>
        <v/>
      </c>
      <c r="D20" s="9" t="str">
        <f ca="1">CELL("contenu",INDIRECT(ADDRESS('ref '!$K$3,'ref '!G19,1,,CELL("contenu",$AC$2))))</f>
        <v/>
      </c>
      <c r="E20" s="10" t="str">
        <f ca="1">CELL("contenu",INDIRECT(ADDRESS('ref '!$K$3,'ref '!H19,1,,CELL("contenu",$AC$2))))</f>
        <v/>
      </c>
      <c r="F20" s="11" t="str">
        <f ca="1">CELL("contenu",INDIRECT(ADDRESS('ref '!$K$4,'ref '!E19,1,,CELL("contenu",$AC$2))))</f>
        <v/>
      </c>
      <c r="G20" s="8" t="str">
        <f ca="1">CELL("contenu",INDIRECT(ADDRESS('ref '!$K$4,'ref '!F19,1,,CELL("contenu",$AC$2))))</f>
        <v/>
      </c>
      <c r="H20" s="9" t="str">
        <f ca="1">CELL("contenu",INDIRECT(ADDRESS('ref '!$K$4,'ref '!G19,1,,CELL("contenu",$AC$2))))</f>
        <v/>
      </c>
      <c r="I20" s="10" t="str">
        <f ca="1">CELL("contenu",INDIRECT(ADDRESS('ref '!$K$4,'ref '!H19,1,,CELL("contenu",$AC$2))))</f>
        <v/>
      </c>
      <c r="J20" s="11" t="str">
        <f ca="1">CELL("contenu",INDIRECT(ADDRESS('ref '!$K$5,'ref '!E19,1,,CELL("contenu",$AC$2))))</f>
        <v/>
      </c>
      <c r="K20" s="8" t="str">
        <f ca="1">CELL("contenu",INDIRECT(ADDRESS('ref '!$K$5,'ref '!F19,1,,CELL("contenu",$AC$2))))</f>
        <v/>
      </c>
      <c r="L20" s="9" t="str">
        <f ca="1">CELL("contenu",INDIRECT(ADDRESS('ref '!$K$5,'ref '!G19,1,,CELL("contenu",$AC$2))))</f>
        <v/>
      </c>
      <c r="M20" s="10" t="str">
        <f ca="1">CELL("contenu",INDIRECT(ADDRESS('ref '!$K$5,'ref '!H19,1,,CELL("contenu",$AC$2))))</f>
        <v/>
      </c>
      <c r="N20" s="11" t="str">
        <f ca="1">CELL("contenu",INDIRECT(ADDRESS('ref '!$K$6,'ref '!E19,1,,CELL("contenu",$AC$2))))</f>
        <v/>
      </c>
      <c r="O20" s="8" t="str">
        <f ca="1">CELL("contenu",INDIRECT(ADDRESS('ref '!$K$6,'ref '!F19,1,,CELL("contenu",$AC$2))))</f>
        <v/>
      </c>
      <c r="P20" s="9" t="str">
        <f ca="1">CELL("contenu",INDIRECT(ADDRESS('ref '!$K$6,'ref '!G19,1,,CELL("contenu",$AC$2))))</f>
        <v/>
      </c>
      <c r="Q20" s="10" t="str">
        <f ca="1">CELL("contenu",INDIRECT(ADDRESS('ref '!$K$6,'ref '!H19,1,,CELL("contenu",$AC$2))))</f>
        <v/>
      </c>
      <c r="R20" s="11" t="str">
        <f ca="1">CELL("contenu",INDIRECT(ADDRESS('ref '!$K$7,'ref '!E19,1,,CELL("contenu",$AC$2))))</f>
        <v/>
      </c>
      <c r="S20" s="8" t="str">
        <f ca="1">CELL("contenu",INDIRECT(ADDRESS('ref '!$K$7,'ref '!F19,1,,CELL("contenu",$AC$2))))</f>
        <v/>
      </c>
      <c r="T20" s="9" t="str">
        <f ca="1">CELL("contenu",INDIRECT(ADDRESS('ref '!$K$7,'ref '!G19,1,,CELL("contenu",$AC$2))))</f>
        <v/>
      </c>
      <c r="U20" s="10" t="str">
        <f ca="1">CELL("contenu",INDIRECT(ADDRESS('ref '!$K$7,'ref '!H19,1,,CELL("contenu",$AC$2))))</f>
        <v/>
      </c>
      <c r="V20" s="112" t="str">
        <f ca="1">CELL("contenu",INDIRECT(ADDRESS('ref '!$K$8,'ref '!E19,1,,CELL("contenu",$AC$2))))</f>
        <v/>
      </c>
      <c r="W20" s="113" t="str">
        <f ca="1">CELL("contenu",INDIRECT(ADDRESS('ref '!$K$8,'ref '!F19,1,,CELL("contenu",$AC$2))))</f>
        <v/>
      </c>
      <c r="X20" s="114" t="str">
        <f ca="1">CELL("contenu",INDIRECT(ADDRESS('ref '!$K$8,'ref '!G19,1,,CELL("contenu",$AC$2))))</f>
        <v/>
      </c>
      <c r="Y20" s="12" t="str">
        <f ca="1">CELL("contenu",INDIRECT(ADDRESS('ref '!$K$9,'ref '!H19,1,,CELL("contenu",$AC$2))))</f>
        <v/>
      </c>
      <c r="Z20" s="9" t="str">
        <f ca="1">CELL("contenu",INDIRECT(ADDRESS('ref '!$K$10,'ref '!H19,1,,CELL("contenu",$AC$2))))</f>
        <v/>
      </c>
      <c r="AA20" s="13" t="str">
        <f ca="1">CELL("contenu",INDIRECT(ADDRESS('ref '!$K$11,'ref '!H19,1,,CELL("contenu",$AC$2))))</f>
        <v/>
      </c>
    </row>
    <row r="21" spans="1:27" x14ac:dyDescent="0.25">
      <c r="A21" s="150" t="str">
        <f t="shared" ca="1" si="0"/>
        <v>MAROIS Aurelien</v>
      </c>
      <c r="B21" s="7" t="str">
        <f ca="1">CELL("contenu",INDIRECT(ADDRESS('ref '!$K$3,'ref '!E20,1,,CELL("contenu",$AC$2))))</f>
        <v/>
      </c>
      <c r="C21" s="8" t="str">
        <f ca="1">CELL("contenu",INDIRECT(ADDRESS('ref '!$K$3,'ref '!F20,1,,CELL("contenu",$AC$2))))</f>
        <v/>
      </c>
      <c r="D21" s="9" t="str">
        <f ca="1">CELL("contenu",INDIRECT(ADDRESS('ref '!$K$3,'ref '!G20,1,,CELL("contenu",$AC$2))))</f>
        <v/>
      </c>
      <c r="E21" s="10" t="str">
        <f ca="1">CELL("contenu",INDIRECT(ADDRESS('ref '!$K$3,'ref '!H20,1,,CELL("contenu",$AC$2))))</f>
        <v/>
      </c>
      <c r="F21" s="11" t="str">
        <f ca="1">CELL("contenu",INDIRECT(ADDRESS('ref '!$K$4,'ref '!E20,1,,CELL("contenu",$AC$2))))</f>
        <v/>
      </c>
      <c r="G21" s="8" t="str">
        <f ca="1">CELL("contenu",INDIRECT(ADDRESS('ref '!$K$4,'ref '!F20,1,,CELL("contenu",$AC$2))))</f>
        <v/>
      </c>
      <c r="H21" s="9" t="str">
        <f ca="1">CELL("contenu",INDIRECT(ADDRESS('ref '!$K$4,'ref '!G20,1,,CELL("contenu",$AC$2))))</f>
        <v/>
      </c>
      <c r="I21" s="10" t="str">
        <f ca="1">CELL("contenu",INDIRECT(ADDRESS('ref '!$K$4,'ref '!H20,1,,CELL("contenu",$AC$2))))</f>
        <v/>
      </c>
      <c r="J21" s="11" t="str">
        <f ca="1">CELL("contenu",INDIRECT(ADDRESS('ref '!$K$5,'ref '!E20,1,,CELL("contenu",$AC$2))))</f>
        <v/>
      </c>
      <c r="K21" s="8" t="str">
        <f ca="1">CELL("contenu",INDIRECT(ADDRESS('ref '!$K$5,'ref '!F20,1,,CELL("contenu",$AC$2))))</f>
        <v/>
      </c>
      <c r="L21" s="9" t="str">
        <f ca="1">CELL("contenu",INDIRECT(ADDRESS('ref '!$K$5,'ref '!G20,1,,CELL("contenu",$AC$2))))</f>
        <v/>
      </c>
      <c r="M21" s="10" t="str">
        <f ca="1">CELL("contenu",INDIRECT(ADDRESS('ref '!$K$5,'ref '!H20,1,,CELL("contenu",$AC$2))))</f>
        <v/>
      </c>
      <c r="N21" s="11" t="str">
        <f ca="1">CELL("contenu",INDIRECT(ADDRESS('ref '!$K$6,'ref '!E20,1,,CELL("contenu",$AC$2))))</f>
        <v/>
      </c>
      <c r="O21" s="8" t="str">
        <f ca="1">CELL("contenu",INDIRECT(ADDRESS('ref '!$K$6,'ref '!F20,1,,CELL("contenu",$AC$2))))</f>
        <v/>
      </c>
      <c r="P21" s="9" t="str">
        <f ca="1">CELL("contenu",INDIRECT(ADDRESS('ref '!$K$6,'ref '!G20,1,,CELL("contenu",$AC$2))))</f>
        <v/>
      </c>
      <c r="Q21" s="10" t="str">
        <f ca="1">CELL("contenu",INDIRECT(ADDRESS('ref '!$K$6,'ref '!H20,1,,CELL("contenu",$AC$2))))</f>
        <v/>
      </c>
      <c r="R21" s="11" t="str">
        <f ca="1">CELL("contenu",INDIRECT(ADDRESS('ref '!$K$7,'ref '!E20,1,,CELL("contenu",$AC$2))))</f>
        <v/>
      </c>
      <c r="S21" s="8" t="str">
        <f ca="1">CELL("contenu",INDIRECT(ADDRESS('ref '!$K$7,'ref '!F20,1,,CELL("contenu",$AC$2))))</f>
        <v/>
      </c>
      <c r="T21" s="9" t="str">
        <f ca="1">CELL("contenu",INDIRECT(ADDRESS('ref '!$K$7,'ref '!G20,1,,CELL("contenu",$AC$2))))</f>
        <v/>
      </c>
      <c r="U21" s="10" t="str">
        <f ca="1">CELL("contenu",INDIRECT(ADDRESS('ref '!$K$7,'ref '!H20,1,,CELL("contenu",$AC$2))))</f>
        <v/>
      </c>
      <c r="V21" s="112" t="str">
        <f ca="1">CELL("contenu",INDIRECT(ADDRESS('ref '!$K$8,'ref '!E20,1,,CELL("contenu",$AC$2))))</f>
        <v/>
      </c>
      <c r="W21" s="113" t="str">
        <f ca="1">CELL("contenu",INDIRECT(ADDRESS('ref '!$K$8,'ref '!F20,1,,CELL("contenu",$AC$2))))</f>
        <v/>
      </c>
      <c r="X21" s="114" t="str">
        <f ca="1">CELL("contenu",INDIRECT(ADDRESS('ref '!$K$8,'ref '!G20,1,,CELL("contenu",$AC$2))))</f>
        <v/>
      </c>
      <c r="Y21" s="12" t="str">
        <f ca="1">CELL("contenu",INDIRECT(ADDRESS('ref '!$K$9,'ref '!H20,1,,CELL("contenu",$AC$2))))</f>
        <v/>
      </c>
      <c r="Z21" s="9" t="str">
        <f ca="1">CELL("contenu",INDIRECT(ADDRESS('ref '!$K$10,'ref '!H20,1,,CELL("contenu",$AC$2))))</f>
        <v/>
      </c>
      <c r="AA21" s="13" t="str">
        <f ca="1">CELL("contenu",INDIRECT(ADDRESS('ref '!$K$11,'ref '!H20,1,,CELL("contenu",$AC$2))))</f>
        <v/>
      </c>
    </row>
    <row r="22" spans="1:27" x14ac:dyDescent="0.25">
      <c r="A22" s="150" t="str">
        <f t="shared" ca="1" si="0"/>
        <v>MARXUACH Camille</v>
      </c>
      <c r="B22" s="7" t="str">
        <f ca="1">CELL("contenu",INDIRECT(ADDRESS('ref '!$K$3,'ref '!E21,1,,CELL("contenu",$AC$2))))</f>
        <v/>
      </c>
      <c r="C22" s="8" t="str">
        <f ca="1">CELL("contenu",INDIRECT(ADDRESS('ref '!$K$3,'ref '!F21,1,,CELL("contenu",$AC$2))))</f>
        <v/>
      </c>
      <c r="D22" s="9" t="str">
        <f ca="1">CELL("contenu",INDIRECT(ADDRESS('ref '!$K$3,'ref '!G21,1,,CELL("contenu",$AC$2))))</f>
        <v/>
      </c>
      <c r="E22" s="10" t="str">
        <f ca="1">CELL("contenu",INDIRECT(ADDRESS('ref '!$K$3,'ref '!H21,1,,CELL("contenu",$AC$2))))</f>
        <v/>
      </c>
      <c r="F22" s="11" t="str">
        <f ca="1">CELL("contenu",INDIRECT(ADDRESS('ref '!$K$4,'ref '!E21,1,,CELL("contenu",$AC$2))))</f>
        <v/>
      </c>
      <c r="G22" s="8" t="str">
        <f ca="1">CELL("contenu",INDIRECT(ADDRESS('ref '!$K$4,'ref '!F21,1,,CELL("contenu",$AC$2))))</f>
        <v/>
      </c>
      <c r="H22" s="9" t="str">
        <f ca="1">CELL("contenu",INDIRECT(ADDRESS('ref '!$K$4,'ref '!G21,1,,CELL("contenu",$AC$2))))</f>
        <v/>
      </c>
      <c r="I22" s="10" t="str">
        <f ca="1">CELL("contenu",INDIRECT(ADDRESS('ref '!$K$4,'ref '!H21,1,,CELL("contenu",$AC$2))))</f>
        <v/>
      </c>
      <c r="J22" s="11" t="str">
        <f ca="1">CELL("contenu",INDIRECT(ADDRESS('ref '!$K$5,'ref '!E21,1,,CELL("contenu",$AC$2))))</f>
        <v/>
      </c>
      <c r="K22" s="8" t="str">
        <f ca="1">CELL("contenu",INDIRECT(ADDRESS('ref '!$K$5,'ref '!F21,1,,CELL("contenu",$AC$2))))</f>
        <v/>
      </c>
      <c r="L22" s="9" t="str">
        <f ca="1">CELL("contenu",INDIRECT(ADDRESS('ref '!$K$5,'ref '!G21,1,,CELL("contenu",$AC$2))))</f>
        <v/>
      </c>
      <c r="M22" s="10" t="str">
        <f ca="1">CELL("contenu",INDIRECT(ADDRESS('ref '!$K$5,'ref '!H21,1,,CELL("contenu",$AC$2))))</f>
        <v/>
      </c>
      <c r="N22" s="11" t="str">
        <f ca="1">CELL("contenu",INDIRECT(ADDRESS('ref '!$K$6,'ref '!E21,1,,CELL("contenu",$AC$2))))</f>
        <v/>
      </c>
      <c r="O22" s="8" t="str">
        <f ca="1">CELL("contenu",INDIRECT(ADDRESS('ref '!$K$6,'ref '!F21,1,,CELL("contenu",$AC$2))))</f>
        <v/>
      </c>
      <c r="P22" s="9" t="str">
        <f ca="1">CELL("contenu",INDIRECT(ADDRESS('ref '!$K$6,'ref '!G21,1,,CELL("contenu",$AC$2))))</f>
        <v/>
      </c>
      <c r="Q22" s="10" t="str">
        <f ca="1">CELL("contenu",INDIRECT(ADDRESS('ref '!$K$6,'ref '!H21,1,,CELL("contenu",$AC$2))))</f>
        <v/>
      </c>
      <c r="R22" s="11" t="str">
        <f ca="1">CELL("contenu",INDIRECT(ADDRESS('ref '!$K$7,'ref '!E21,1,,CELL("contenu",$AC$2))))</f>
        <v/>
      </c>
      <c r="S22" s="8" t="str">
        <f ca="1">CELL("contenu",INDIRECT(ADDRESS('ref '!$K$7,'ref '!F21,1,,CELL("contenu",$AC$2))))</f>
        <v/>
      </c>
      <c r="T22" s="9" t="str">
        <f ca="1">CELL("contenu",INDIRECT(ADDRESS('ref '!$K$7,'ref '!G21,1,,CELL("contenu",$AC$2))))</f>
        <v/>
      </c>
      <c r="U22" s="10" t="str">
        <f ca="1">CELL("contenu",INDIRECT(ADDRESS('ref '!$K$7,'ref '!H21,1,,CELL("contenu",$AC$2))))</f>
        <v/>
      </c>
      <c r="V22" s="112" t="str">
        <f ca="1">CELL("contenu",INDIRECT(ADDRESS('ref '!$K$8,'ref '!E21,1,,CELL("contenu",$AC$2))))</f>
        <v/>
      </c>
      <c r="W22" s="113" t="str">
        <f ca="1">CELL("contenu",INDIRECT(ADDRESS('ref '!$K$8,'ref '!F21,1,,CELL("contenu",$AC$2))))</f>
        <v/>
      </c>
      <c r="X22" s="114" t="str">
        <f ca="1">CELL("contenu",INDIRECT(ADDRESS('ref '!$K$8,'ref '!G21,1,,CELL("contenu",$AC$2))))</f>
        <v/>
      </c>
      <c r="Y22" s="12" t="str">
        <f ca="1">CELL("contenu",INDIRECT(ADDRESS('ref '!$K$9,'ref '!H21,1,,CELL("contenu",$AC$2))))</f>
        <v/>
      </c>
      <c r="Z22" s="9" t="str">
        <f ca="1">CELL("contenu",INDIRECT(ADDRESS('ref '!$K$10,'ref '!H21,1,,CELL("contenu",$AC$2))))</f>
        <v/>
      </c>
      <c r="AA22" s="13" t="str">
        <f ca="1">CELL("contenu",INDIRECT(ADDRESS('ref '!$K$11,'ref '!H21,1,,CELL("contenu",$AC$2))))</f>
        <v/>
      </c>
    </row>
    <row r="23" spans="1:27" x14ac:dyDescent="0.25">
      <c r="A23" s="150" t="str">
        <f t="shared" ca="1" si="0"/>
        <v>MORIN Maylis</v>
      </c>
      <c r="B23" s="7" t="str">
        <f ca="1">CELL("contenu",INDIRECT(ADDRESS('ref '!$K$3,'ref '!E22,1,,CELL("contenu",$AC$2))))</f>
        <v/>
      </c>
      <c r="C23" s="8" t="str">
        <f ca="1">CELL("contenu",INDIRECT(ADDRESS('ref '!$K$3,'ref '!F22,1,,CELL("contenu",$AC$2))))</f>
        <v/>
      </c>
      <c r="D23" s="9" t="str">
        <f ca="1">CELL("contenu",INDIRECT(ADDRESS('ref '!$K$3,'ref '!G22,1,,CELL("contenu",$AC$2))))</f>
        <v/>
      </c>
      <c r="E23" s="10" t="str">
        <f ca="1">CELL("contenu",INDIRECT(ADDRESS('ref '!$K$3,'ref '!H22,1,,CELL("contenu",$AC$2))))</f>
        <v/>
      </c>
      <c r="F23" s="11" t="str">
        <f ca="1">CELL("contenu",INDIRECT(ADDRESS('ref '!$K$4,'ref '!E22,1,,CELL("contenu",$AC$2))))</f>
        <v/>
      </c>
      <c r="G23" s="8" t="str">
        <f ca="1">CELL("contenu",INDIRECT(ADDRESS('ref '!$K$4,'ref '!F22,1,,CELL("contenu",$AC$2))))</f>
        <v/>
      </c>
      <c r="H23" s="9" t="str">
        <f ca="1">CELL("contenu",INDIRECT(ADDRESS('ref '!$K$4,'ref '!G22,1,,CELL("contenu",$AC$2))))</f>
        <v/>
      </c>
      <c r="I23" s="10" t="str">
        <f ca="1">CELL("contenu",INDIRECT(ADDRESS('ref '!$K$4,'ref '!H22,1,,CELL("contenu",$AC$2))))</f>
        <v/>
      </c>
      <c r="J23" s="11" t="str">
        <f ca="1">CELL("contenu",INDIRECT(ADDRESS('ref '!$K$5,'ref '!E22,1,,CELL("contenu",$AC$2))))</f>
        <v/>
      </c>
      <c r="K23" s="8" t="str">
        <f ca="1">CELL("contenu",INDIRECT(ADDRESS('ref '!$K$5,'ref '!F22,1,,CELL("contenu",$AC$2))))</f>
        <v/>
      </c>
      <c r="L23" s="9" t="str">
        <f ca="1">CELL("contenu",INDIRECT(ADDRESS('ref '!$K$5,'ref '!G22,1,,CELL("contenu",$AC$2))))</f>
        <v/>
      </c>
      <c r="M23" s="10" t="str">
        <f ca="1">CELL("contenu",INDIRECT(ADDRESS('ref '!$K$5,'ref '!H22,1,,CELL("contenu",$AC$2))))</f>
        <v/>
      </c>
      <c r="N23" s="11" t="str">
        <f ca="1">CELL("contenu",INDIRECT(ADDRESS('ref '!$K$6,'ref '!E22,1,,CELL("contenu",$AC$2))))</f>
        <v/>
      </c>
      <c r="O23" s="8" t="str">
        <f ca="1">CELL("contenu",INDIRECT(ADDRESS('ref '!$K$6,'ref '!F22,1,,CELL("contenu",$AC$2))))</f>
        <v/>
      </c>
      <c r="P23" s="9" t="str">
        <f ca="1">CELL("contenu",INDIRECT(ADDRESS('ref '!$K$6,'ref '!G22,1,,CELL("contenu",$AC$2))))</f>
        <v/>
      </c>
      <c r="Q23" s="10" t="str">
        <f ca="1">CELL("contenu",INDIRECT(ADDRESS('ref '!$K$6,'ref '!H22,1,,CELL("contenu",$AC$2))))</f>
        <v/>
      </c>
      <c r="R23" s="11" t="str">
        <f ca="1">CELL("contenu",INDIRECT(ADDRESS('ref '!$K$7,'ref '!E22,1,,CELL("contenu",$AC$2))))</f>
        <v/>
      </c>
      <c r="S23" s="8" t="str">
        <f ca="1">CELL("contenu",INDIRECT(ADDRESS('ref '!$K$7,'ref '!F22,1,,CELL("contenu",$AC$2))))</f>
        <v/>
      </c>
      <c r="T23" s="9" t="str">
        <f ca="1">CELL("contenu",INDIRECT(ADDRESS('ref '!$K$7,'ref '!G22,1,,CELL("contenu",$AC$2))))</f>
        <v/>
      </c>
      <c r="U23" s="10" t="str">
        <f ca="1">CELL("contenu",INDIRECT(ADDRESS('ref '!$K$7,'ref '!H22,1,,CELL("contenu",$AC$2))))</f>
        <v/>
      </c>
      <c r="V23" s="112" t="str">
        <f ca="1">CELL("contenu",INDIRECT(ADDRESS('ref '!$K$8,'ref '!E22,1,,CELL("contenu",$AC$2))))</f>
        <v/>
      </c>
      <c r="W23" s="113" t="str">
        <f ca="1">CELL("contenu",INDIRECT(ADDRESS('ref '!$K$8,'ref '!F22,1,,CELL("contenu",$AC$2))))</f>
        <v/>
      </c>
      <c r="X23" s="114" t="str">
        <f ca="1">CELL("contenu",INDIRECT(ADDRESS('ref '!$K$8,'ref '!G22,1,,CELL("contenu",$AC$2))))</f>
        <v/>
      </c>
      <c r="Y23" s="12" t="str">
        <f ca="1">CELL("contenu",INDIRECT(ADDRESS('ref '!$K$9,'ref '!H22,1,,CELL("contenu",$AC$2))))</f>
        <v/>
      </c>
      <c r="Z23" s="9" t="str">
        <f ca="1">CELL("contenu",INDIRECT(ADDRESS('ref '!$K$10,'ref '!H22,1,,CELL("contenu",$AC$2))))</f>
        <v/>
      </c>
      <c r="AA23" s="13" t="str">
        <f ca="1">CELL("contenu",INDIRECT(ADDRESS('ref '!$K$11,'ref '!H22,1,,CELL("contenu",$AC$2))))</f>
        <v/>
      </c>
    </row>
    <row r="24" spans="1:27" x14ac:dyDescent="0.25">
      <c r="A24" s="150" t="str">
        <f t="shared" ca="1" si="0"/>
        <v>PATRIA Thomas</v>
      </c>
      <c r="B24" s="7" t="str">
        <f ca="1">CELL("contenu",INDIRECT(ADDRESS('ref '!$K$3,'ref '!E23,1,,CELL("contenu",$AC$2))))</f>
        <v/>
      </c>
      <c r="C24" s="8" t="str">
        <f ca="1">CELL("contenu",INDIRECT(ADDRESS('ref '!$K$3,'ref '!F23,1,,CELL("contenu",$AC$2))))</f>
        <v/>
      </c>
      <c r="D24" s="9" t="str">
        <f ca="1">CELL("contenu",INDIRECT(ADDRESS('ref '!$K$3,'ref '!G23,1,,CELL("contenu",$AC$2))))</f>
        <v/>
      </c>
      <c r="E24" s="10" t="str">
        <f ca="1">CELL("contenu",INDIRECT(ADDRESS('ref '!$K$3,'ref '!H23,1,,CELL("contenu",$AC$2))))</f>
        <v/>
      </c>
      <c r="F24" s="11" t="str">
        <f ca="1">CELL("contenu",INDIRECT(ADDRESS('ref '!$K$4,'ref '!E23,1,,CELL("contenu",$AC$2))))</f>
        <v/>
      </c>
      <c r="G24" s="8" t="str">
        <f ca="1">CELL("contenu",INDIRECT(ADDRESS('ref '!$K$4,'ref '!F23,1,,CELL("contenu",$AC$2))))</f>
        <v/>
      </c>
      <c r="H24" s="9" t="str">
        <f ca="1">CELL("contenu",INDIRECT(ADDRESS('ref '!$K$4,'ref '!G23,1,,CELL("contenu",$AC$2))))</f>
        <v/>
      </c>
      <c r="I24" s="10" t="str">
        <f ca="1">CELL("contenu",INDIRECT(ADDRESS('ref '!$K$4,'ref '!H23,1,,CELL("contenu",$AC$2))))</f>
        <v/>
      </c>
      <c r="J24" s="11" t="str">
        <f ca="1">CELL("contenu",INDIRECT(ADDRESS('ref '!$K$5,'ref '!E23,1,,CELL("contenu",$AC$2))))</f>
        <v/>
      </c>
      <c r="K24" s="8" t="str">
        <f ca="1">CELL("contenu",INDIRECT(ADDRESS('ref '!$K$5,'ref '!F23,1,,CELL("contenu",$AC$2))))</f>
        <v/>
      </c>
      <c r="L24" s="9" t="str">
        <f ca="1">CELL("contenu",INDIRECT(ADDRESS('ref '!$K$5,'ref '!G23,1,,CELL("contenu",$AC$2))))</f>
        <v/>
      </c>
      <c r="M24" s="10" t="str">
        <f ca="1">CELL("contenu",INDIRECT(ADDRESS('ref '!$K$5,'ref '!H23,1,,CELL("contenu",$AC$2))))</f>
        <v/>
      </c>
      <c r="N24" s="11" t="str">
        <f ca="1">CELL("contenu",INDIRECT(ADDRESS('ref '!$K$6,'ref '!E23,1,,CELL("contenu",$AC$2))))</f>
        <v/>
      </c>
      <c r="O24" s="8" t="str">
        <f ca="1">CELL("contenu",INDIRECT(ADDRESS('ref '!$K$6,'ref '!F23,1,,CELL("contenu",$AC$2))))</f>
        <v/>
      </c>
      <c r="P24" s="9" t="str">
        <f ca="1">CELL("contenu",INDIRECT(ADDRESS('ref '!$K$6,'ref '!G23,1,,CELL("contenu",$AC$2))))</f>
        <v/>
      </c>
      <c r="Q24" s="10" t="str">
        <f ca="1">CELL("contenu",INDIRECT(ADDRESS('ref '!$K$6,'ref '!H23,1,,CELL("contenu",$AC$2))))</f>
        <v/>
      </c>
      <c r="R24" s="11" t="str">
        <f ca="1">CELL("contenu",INDIRECT(ADDRESS('ref '!$K$7,'ref '!E23,1,,CELL("contenu",$AC$2))))</f>
        <v/>
      </c>
      <c r="S24" s="8" t="str">
        <f ca="1">CELL("contenu",INDIRECT(ADDRESS('ref '!$K$7,'ref '!F23,1,,CELL("contenu",$AC$2))))</f>
        <v/>
      </c>
      <c r="T24" s="9" t="str">
        <f ca="1">CELL("contenu",INDIRECT(ADDRESS('ref '!$K$7,'ref '!G23,1,,CELL("contenu",$AC$2))))</f>
        <v/>
      </c>
      <c r="U24" s="10" t="str">
        <f ca="1">CELL("contenu",INDIRECT(ADDRESS('ref '!$K$7,'ref '!H23,1,,CELL("contenu",$AC$2))))</f>
        <v/>
      </c>
      <c r="V24" s="112" t="str">
        <f ca="1">CELL("contenu",INDIRECT(ADDRESS('ref '!$K$8,'ref '!E23,1,,CELL("contenu",$AC$2))))</f>
        <v/>
      </c>
      <c r="W24" s="113" t="str">
        <f ca="1">CELL("contenu",INDIRECT(ADDRESS('ref '!$K$8,'ref '!F23,1,,CELL("contenu",$AC$2))))</f>
        <v/>
      </c>
      <c r="X24" s="114" t="str">
        <f ca="1">CELL("contenu",INDIRECT(ADDRESS('ref '!$K$8,'ref '!G23,1,,CELL("contenu",$AC$2))))</f>
        <v/>
      </c>
      <c r="Y24" s="12" t="str">
        <f ca="1">CELL("contenu",INDIRECT(ADDRESS('ref '!$K$9,'ref '!H23,1,,CELL("contenu",$AC$2))))</f>
        <v/>
      </c>
      <c r="Z24" s="9" t="str">
        <f ca="1">CELL("contenu",INDIRECT(ADDRESS('ref '!$K$10,'ref '!H23,1,,CELL("contenu",$AC$2))))</f>
        <v/>
      </c>
      <c r="AA24" s="13" t="str">
        <f ca="1">CELL("contenu",INDIRECT(ADDRESS('ref '!$K$11,'ref '!H23,1,,CELL("contenu",$AC$2))))</f>
        <v/>
      </c>
    </row>
    <row r="25" spans="1:27" x14ac:dyDescent="0.25">
      <c r="A25" s="150" t="str">
        <f t="shared" ca="1" si="0"/>
        <v>POUJADE Heloise</v>
      </c>
      <c r="B25" s="7" t="str">
        <f ca="1">CELL("contenu",INDIRECT(ADDRESS('ref '!$K$3,'ref '!E24,1,,CELL("contenu",$AC$2))))</f>
        <v/>
      </c>
      <c r="C25" s="8" t="str">
        <f ca="1">CELL("contenu",INDIRECT(ADDRESS('ref '!$K$3,'ref '!F24,1,,CELL("contenu",$AC$2))))</f>
        <v/>
      </c>
      <c r="D25" s="9" t="str">
        <f ca="1">CELL("contenu",INDIRECT(ADDRESS('ref '!$K$3,'ref '!G24,1,,CELL("contenu",$AC$2))))</f>
        <v/>
      </c>
      <c r="E25" s="10" t="str">
        <f ca="1">CELL("contenu",INDIRECT(ADDRESS('ref '!$K$3,'ref '!H24,1,,CELL("contenu",$AC$2))))</f>
        <v/>
      </c>
      <c r="F25" s="11" t="str">
        <f ca="1">CELL("contenu",INDIRECT(ADDRESS('ref '!$K$4,'ref '!E24,1,,CELL("contenu",$AC$2))))</f>
        <v/>
      </c>
      <c r="G25" s="8" t="str">
        <f ca="1">CELL("contenu",INDIRECT(ADDRESS('ref '!$K$4,'ref '!F24,1,,CELL("contenu",$AC$2))))</f>
        <v/>
      </c>
      <c r="H25" s="9" t="str">
        <f ca="1">CELL("contenu",INDIRECT(ADDRESS('ref '!$K$4,'ref '!G24,1,,CELL("contenu",$AC$2))))</f>
        <v/>
      </c>
      <c r="I25" s="10" t="str">
        <f ca="1">CELL("contenu",INDIRECT(ADDRESS('ref '!$K$4,'ref '!H24,1,,CELL("contenu",$AC$2))))</f>
        <v/>
      </c>
      <c r="J25" s="11" t="str">
        <f ca="1">CELL("contenu",INDIRECT(ADDRESS('ref '!$K$5,'ref '!E24,1,,CELL("contenu",$AC$2))))</f>
        <v/>
      </c>
      <c r="K25" s="8" t="str">
        <f ca="1">CELL("contenu",INDIRECT(ADDRESS('ref '!$K$5,'ref '!F24,1,,CELL("contenu",$AC$2))))</f>
        <v/>
      </c>
      <c r="L25" s="9" t="str">
        <f ca="1">CELL("contenu",INDIRECT(ADDRESS('ref '!$K$5,'ref '!G24,1,,CELL("contenu",$AC$2))))</f>
        <v/>
      </c>
      <c r="M25" s="10" t="str">
        <f ca="1">CELL("contenu",INDIRECT(ADDRESS('ref '!$K$5,'ref '!H24,1,,CELL("contenu",$AC$2))))</f>
        <v/>
      </c>
      <c r="N25" s="11" t="str">
        <f ca="1">CELL("contenu",INDIRECT(ADDRESS('ref '!$K$6,'ref '!E24,1,,CELL("contenu",$AC$2))))</f>
        <v/>
      </c>
      <c r="O25" s="8" t="str">
        <f ca="1">CELL("contenu",INDIRECT(ADDRESS('ref '!$K$6,'ref '!F24,1,,CELL("contenu",$AC$2))))</f>
        <v/>
      </c>
      <c r="P25" s="9" t="str">
        <f ca="1">CELL("contenu",INDIRECT(ADDRESS('ref '!$K$6,'ref '!G24,1,,CELL("contenu",$AC$2))))</f>
        <v/>
      </c>
      <c r="Q25" s="10" t="str">
        <f ca="1">CELL("contenu",INDIRECT(ADDRESS('ref '!$K$6,'ref '!H24,1,,CELL("contenu",$AC$2))))</f>
        <v/>
      </c>
      <c r="R25" s="11" t="str">
        <f ca="1">CELL("contenu",INDIRECT(ADDRESS('ref '!$K$7,'ref '!E24,1,,CELL("contenu",$AC$2))))</f>
        <v/>
      </c>
      <c r="S25" s="8" t="str">
        <f ca="1">CELL("contenu",INDIRECT(ADDRESS('ref '!$K$7,'ref '!F24,1,,CELL("contenu",$AC$2))))</f>
        <v/>
      </c>
      <c r="T25" s="9" t="str">
        <f ca="1">CELL("contenu",INDIRECT(ADDRESS('ref '!$K$7,'ref '!G24,1,,CELL("contenu",$AC$2))))</f>
        <v/>
      </c>
      <c r="U25" s="10" t="str">
        <f ca="1">CELL("contenu",INDIRECT(ADDRESS('ref '!$K$7,'ref '!H24,1,,CELL("contenu",$AC$2))))</f>
        <v/>
      </c>
      <c r="V25" s="112" t="str">
        <f ca="1">CELL("contenu",INDIRECT(ADDRESS('ref '!$K$8,'ref '!E24,1,,CELL("contenu",$AC$2))))</f>
        <v/>
      </c>
      <c r="W25" s="113" t="str">
        <f ca="1">CELL("contenu",INDIRECT(ADDRESS('ref '!$K$8,'ref '!F24,1,,CELL("contenu",$AC$2))))</f>
        <v/>
      </c>
      <c r="X25" s="114" t="str">
        <f ca="1">CELL("contenu",INDIRECT(ADDRESS('ref '!$K$8,'ref '!G24,1,,CELL("contenu",$AC$2))))</f>
        <v/>
      </c>
      <c r="Y25" s="12" t="str">
        <f ca="1">CELL("contenu",INDIRECT(ADDRESS('ref '!$K$9,'ref '!H24,1,,CELL("contenu",$AC$2))))</f>
        <v/>
      </c>
      <c r="Z25" s="9" t="str">
        <f ca="1">CELL("contenu",INDIRECT(ADDRESS('ref '!$K$10,'ref '!H24,1,,CELL("contenu",$AC$2))))</f>
        <v/>
      </c>
      <c r="AA25" s="13" t="str">
        <f ca="1">CELL("contenu",INDIRECT(ADDRESS('ref '!$K$11,'ref '!H24,1,,CELL("contenu",$AC$2))))</f>
        <v/>
      </c>
    </row>
    <row r="26" spans="1:27" x14ac:dyDescent="0.25">
      <c r="A26" s="150" t="str">
        <f t="shared" ca="1" si="0"/>
        <v>RETHORE Charles</v>
      </c>
      <c r="B26" s="7" t="str">
        <f ca="1">CELL("contenu",INDIRECT(ADDRESS('ref '!$K$3,'ref '!E25,1,,CELL("contenu",$AC$2))))</f>
        <v/>
      </c>
      <c r="C26" s="8" t="str">
        <f ca="1">CELL("contenu",INDIRECT(ADDRESS('ref '!$K$3,'ref '!F25,1,,CELL("contenu",$AC$2))))</f>
        <v/>
      </c>
      <c r="D26" s="9" t="str">
        <f ca="1">CELL("contenu",INDIRECT(ADDRESS('ref '!$K$3,'ref '!G25,1,,CELL("contenu",$AC$2))))</f>
        <v/>
      </c>
      <c r="E26" s="10" t="str">
        <f ca="1">CELL("contenu",INDIRECT(ADDRESS('ref '!$K$3,'ref '!H25,1,,CELL("contenu",$AC$2))))</f>
        <v/>
      </c>
      <c r="F26" s="11" t="str">
        <f ca="1">CELL("contenu",INDIRECT(ADDRESS('ref '!$K$4,'ref '!E25,1,,CELL("contenu",$AC$2))))</f>
        <v/>
      </c>
      <c r="G26" s="8" t="str">
        <f ca="1">CELL("contenu",INDIRECT(ADDRESS('ref '!$K$4,'ref '!F25,1,,CELL("contenu",$AC$2))))</f>
        <v/>
      </c>
      <c r="H26" s="9" t="str">
        <f ca="1">CELL("contenu",INDIRECT(ADDRESS('ref '!$K$4,'ref '!G25,1,,CELL("contenu",$AC$2))))</f>
        <v/>
      </c>
      <c r="I26" s="10" t="str">
        <f ca="1">CELL("contenu",INDIRECT(ADDRESS('ref '!$K$4,'ref '!H25,1,,CELL("contenu",$AC$2))))</f>
        <v/>
      </c>
      <c r="J26" s="11" t="str">
        <f ca="1">CELL("contenu",INDIRECT(ADDRESS('ref '!$K$5,'ref '!E25,1,,CELL("contenu",$AC$2))))</f>
        <v/>
      </c>
      <c r="K26" s="8" t="str">
        <f ca="1">CELL("contenu",INDIRECT(ADDRESS('ref '!$K$5,'ref '!F25,1,,CELL("contenu",$AC$2))))</f>
        <v/>
      </c>
      <c r="L26" s="9" t="str">
        <f ca="1">CELL("contenu",INDIRECT(ADDRESS('ref '!$K$5,'ref '!G25,1,,CELL("contenu",$AC$2))))</f>
        <v/>
      </c>
      <c r="M26" s="10" t="str">
        <f ca="1">CELL("contenu",INDIRECT(ADDRESS('ref '!$K$5,'ref '!H25,1,,CELL("contenu",$AC$2))))</f>
        <v/>
      </c>
      <c r="N26" s="11" t="str">
        <f ca="1">CELL("contenu",INDIRECT(ADDRESS('ref '!$K$6,'ref '!E25,1,,CELL("contenu",$AC$2))))</f>
        <v/>
      </c>
      <c r="O26" s="8" t="str">
        <f ca="1">CELL("contenu",INDIRECT(ADDRESS('ref '!$K$6,'ref '!F25,1,,CELL("contenu",$AC$2))))</f>
        <v/>
      </c>
      <c r="P26" s="9" t="str">
        <f ca="1">CELL("contenu",INDIRECT(ADDRESS('ref '!$K$6,'ref '!G25,1,,CELL("contenu",$AC$2))))</f>
        <v/>
      </c>
      <c r="Q26" s="10" t="str">
        <f ca="1">CELL("contenu",INDIRECT(ADDRESS('ref '!$K$6,'ref '!H25,1,,CELL("contenu",$AC$2))))</f>
        <v/>
      </c>
      <c r="R26" s="11" t="str">
        <f ca="1">CELL("contenu",INDIRECT(ADDRESS('ref '!$K$7,'ref '!E25,1,,CELL("contenu",$AC$2))))</f>
        <v/>
      </c>
      <c r="S26" s="8" t="str">
        <f ca="1">CELL("contenu",INDIRECT(ADDRESS('ref '!$K$7,'ref '!F25,1,,CELL("contenu",$AC$2))))</f>
        <v/>
      </c>
      <c r="T26" s="9" t="str">
        <f ca="1">CELL("contenu",INDIRECT(ADDRESS('ref '!$K$7,'ref '!G25,1,,CELL("contenu",$AC$2))))</f>
        <v/>
      </c>
      <c r="U26" s="10" t="str">
        <f ca="1">CELL("contenu",INDIRECT(ADDRESS('ref '!$K$7,'ref '!H25,1,,CELL("contenu",$AC$2))))</f>
        <v/>
      </c>
      <c r="V26" s="112" t="str">
        <f ca="1">CELL("contenu",INDIRECT(ADDRESS('ref '!$K$8,'ref '!E25,1,,CELL("contenu",$AC$2))))</f>
        <v/>
      </c>
      <c r="W26" s="113" t="str">
        <f ca="1">CELL("contenu",INDIRECT(ADDRESS('ref '!$K$8,'ref '!F25,1,,CELL("contenu",$AC$2))))</f>
        <v/>
      </c>
      <c r="X26" s="114" t="str">
        <f ca="1">CELL("contenu",INDIRECT(ADDRESS('ref '!$K$8,'ref '!G25,1,,CELL("contenu",$AC$2))))</f>
        <v/>
      </c>
      <c r="Y26" s="12" t="str">
        <f ca="1">CELL("contenu",INDIRECT(ADDRESS('ref '!$K$9,'ref '!H25,1,,CELL("contenu",$AC$2))))</f>
        <v/>
      </c>
      <c r="Z26" s="9" t="str">
        <f ca="1">CELL("contenu",INDIRECT(ADDRESS('ref '!$K$10,'ref '!H25,1,,CELL("contenu",$AC$2))))</f>
        <v/>
      </c>
      <c r="AA26" s="13" t="str">
        <f ca="1">CELL("contenu",INDIRECT(ADDRESS('ref '!$K$11,'ref '!H25,1,,CELL("contenu",$AC$2))))</f>
        <v/>
      </c>
    </row>
    <row r="27" spans="1:27" x14ac:dyDescent="0.25">
      <c r="A27" s="150" t="str">
        <f t="shared" ca="1" si="0"/>
        <v>ROSIER Timothe</v>
      </c>
      <c r="B27" s="7" t="str">
        <f ca="1">CELL("contenu",INDIRECT(ADDRESS('ref '!$K$3,'ref '!E26,1,,CELL("contenu",$AC$2))))</f>
        <v/>
      </c>
      <c r="C27" s="8" t="str">
        <f ca="1">CELL("contenu",INDIRECT(ADDRESS('ref '!$K$3,'ref '!F26,1,,CELL("contenu",$AC$2))))</f>
        <v/>
      </c>
      <c r="D27" s="9" t="str">
        <f ca="1">CELL("contenu",INDIRECT(ADDRESS('ref '!$K$3,'ref '!G26,1,,CELL("contenu",$AC$2))))</f>
        <v/>
      </c>
      <c r="E27" s="10" t="str">
        <f ca="1">CELL("contenu",INDIRECT(ADDRESS('ref '!$K$3,'ref '!H26,1,,CELL("contenu",$AC$2))))</f>
        <v/>
      </c>
      <c r="F27" s="11" t="str">
        <f ca="1">CELL("contenu",INDIRECT(ADDRESS('ref '!$K$4,'ref '!E26,1,,CELL("contenu",$AC$2))))</f>
        <v/>
      </c>
      <c r="G27" s="8" t="str">
        <f ca="1">CELL("contenu",INDIRECT(ADDRESS('ref '!$K$4,'ref '!F26,1,,CELL("contenu",$AC$2))))</f>
        <v/>
      </c>
      <c r="H27" s="9" t="str">
        <f ca="1">CELL("contenu",INDIRECT(ADDRESS('ref '!$K$4,'ref '!G26,1,,CELL("contenu",$AC$2))))</f>
        <v/>
      </c>
      <c r="I27" s="10" t="str">
        <f ca="1">CELL("contenu",INDIRECT(ADDRESS('ref '!$K$4,'ref '!H26,1,,CELL("contenu",$AC$2))))</f>
        <v/>
      </c>
      <c r="J27" s="11" t="str">
        <f ca="1">CELL("contenu",INDIRECT(ADDRESS('ref '!$K$5,'ref '!E26,1,,CELL("contenu",$AC$2))))</f>
        <v/>
      </c>
      <c r="K27" s="8" t="str">
        <f ca="1">CELL("contenu",INDIRECT(ADDRESS('ref '!$K$5,'ref '!F26,1,,CELL("contenu",$AC$2))))</f>
        <v/>
      </c>
      <c r="L27" s="9" t="str">
        <f ca="1">CELL("contenu",INDIRECT(ADDRESS('ref '!$K$5,'ref '!G26,1,,CELL("contenu",$AC$2))))</f>
        <v/>
      </c>
      <c r="M27" s="10" t="str">
        <f ca="1">CELL("contenu",INDIRECT(ADDRESS('ref '!$K$5,'ref '!H26,1,,CELL("contenu",$AC$2))))</f>
        <v/>
      </c>
      <c r="N27" s="11" t="str">
        <f ca="1">CELL("contenu",INDIRECT(ADDRESS('ref '!$K$6,'ref '!E26,1,,CELL("contenu",$AC$2))))</f>
        <v/>
      </c>
      <c r="O27" s="8" t="str">
        <f ca="1">CELL("contenu",INDIRECT(ADDRESS('ref '!$K$6,'ref '!F26,1,,CELL("contenu",$AC$2))))</f>
        <v/>
      </c>
      <c r="P27" s="9" t="str">
        <f ca="1">CELL("contenu",INDIRECT(ADDRESS('ref '!$K$6,'ref '!G26,1,,CELL("contenu",$AC$2))))</f>
        <v/>
      </c>
      <c r="Q27" s="10" t="str">
        <f ca="1">CELL("contenu",INDIRECT(ADDRESS('ref '!$K$6,'ref '!H26,1,,CELL("contenu",$AC$2))))</f>
        <v/>
      </c>
      <c r="R27" s="11" t="str">
        <f ca="1">CELL("contenu",INDIRECT(ADDRESS('ref '!$K$7,'ref '!E26,1,,CELL("contenu",$AC$2))))</f>
        <v/>
      </c>
      <c r="S27" s="8" t="str">
        <f ca="1">CELL("contenu",INDIRECT(ADDRESS('ref '!$K$7,'ref '!F26,1,,CELL("contenu",$AC$2))))</f>
        <v/>
      </c>
      <c r="T27" s="9" t="str">
        <f ca="1">CELL("contenu",INDIRECT(ADDRESS('ref '!$K$7,'ref '!G26,1,,CELL("contenu",$AC$2))))</f>
        <v/>
      </c>
      <c r="U27" s="10" t="str">
        <f ca="1">CELL("contenu",INDIRECT(ADDRESS('ref '!$K$7,'ref '!H26,1,,CELL("contenu",$AC$2))))</f>
        <v/>
      </c>
      <c r="V27" s="112" t="str">
        <f ca="1">CELL("contenu",INDIRECT(ADDRESS('ref '!$K$8,'ref '!E26,1,,CELL("contenu",$AC$2))))</f>
        <v/>
      </c>
      <c r="W27" s="113" t="str">
        <f ca="1">CELL("contenu",INDIRECT(ADDRESS('ref '!$K$8,'ref '!F26,1,,CELL("contenu",$AC$2))))</f>
        <v/>
      </c>
      <c r="X27" s="114" t="str">
        <f ca="1">CELL("contenu",INDIRECT(ADDRESS('ref '!$K$8,'ref '!G26,1,,CELL("contenu",$AC$2))))</f>
        <v/>
      </c>
      <c r="Y27" s="12" t="str">
        <f ca="1">CELL("contenu",INDIRECT(ADDRESS('ref '!$K$9,'ref '!H26,1,,CELL("contenu",$AC$2))))</f>
        <v/>
      </c>
      <c r="Z27" s="9" t="str">
        <f ca="1">CELL("contenu",INDIRECT(ADDRESS('ref '!$K$10,'ref '!H26,1,,CELL("contenu",$AC$2))))</f>
        <v/>
      </c>
      <c r="AA27" s="13" t="str">
        <f ca="1">CELL("contenu",INDIRECT(ADDRESS('ref '!$K$11,'ref '!H26,1,,CELL("contenu",$AC$2))))</f>
        <v/>
      </c>
    </row>
    <row r="28" spans="1:27" x14ac:dyDescent="0.25">
      <c r="A28" s="150" t="str">
        <f t="shared" ca="1" si="0"/>
        <v>ROY-MATSUI Valentin-Tomoki</v>
      </c>
      <c r="B28" s="7" t="str">
        <f ca="1">CELL("contenu",INDIRECT(ADDRESS('ref '!$K$3,'ref '!E27,1,,CELL("contenu",$AC$2))))</f>
        <v/>
      </c>
      <c r="C28" s="8" t="str">
        <f ca="1">CELL("contenu",INDIRECT(ADDRESS('ref '!$K$3,'ref '!F27,1,,CELL("contenu",$AC$2))))</f>
        <v/>
      </c>
      <c r="D28" s="9" t="str">
        <f ca="1">CELL("contenu",INDIRECT(ADDRESS('ref '!$K$3,'ref '!G27,1,,CELL("contenu",$AC$2))))</f>
        <v/>
      </c>
      <c r="E28" s="10" t="str">
        <f ca="1">CELL("contenu",INDIRECT(ADDRESS('ref '!$K$3,'ref '!H27,1,,CELL("contenu",$AC$2))))</f>
        <v/>
      </c>
      <c r="F28" s="11" t="str">
        <f ca="1">CELL("contenu",INDIRECT(ADDRESS('ref '!$K$4,'ref '!E27,1,,CELL("contenu",$AC$2))))</f>
        <v/>
      </c>
      <c r="G28" s="8" t="str">
        <f ca="1">CELL("contenu",INDIRECT(ADDRESS('ref '!$K$4,'ref '!F27,1,,CELL("contenu",$AC$2))))</f>
        <v/>
      </c>
      <c r="H28" s="9" t="str">
        <f ca="1">CELL("contenu",INDIRECT(ADDRESS('ref '!$K$4,'ref '!G27,1,,CELL("contenu",$AC$2))))</f>
        <v/>
      </c>
      <c r="I28" s="10" t="str">
        <f ca="1">CELL("contenu",INDIRECT(ADDRESS('ref '!$K$4,'ref '!H27,1,,CELL("contenu",$AC$2))))</f>
        <v/>
      </c>
      <c r="J28" s="11" t="str">
        <f ca="1">CELL("contenu",INDIRECT(ADDRESS('ref '!$K$5,'ref '!E27,1,,CELL("contenu",$AC$2))))</f>
        <v/>
      </c>
      <c r="K28" s="8" t="str">
        <f ca="1">CELL("contenu",INDIRECT(ADDRESS('ref '!$K$5,'ref '!F27,1,,CELL("contenu",$AC$2))))</f>
        <v/>
      </c>
      <c r="L28" s="9" t="str">
        <f ca="1">CELL("contenu",INDIRECT(ADDRESS('ref '!$K$5,'ref '!G27,1,,CELL("contenu",$AC$2))))</f>
        <v/>
      </c>
      <c r="M28" s="10" t="str">
        <f ca="1">CELL("contenu",INDIRECT(ADDRESS('ref '!$K$5,'ref '!H27,1,,CELL("contenu",$AC$2))))</f>
        <v/>
      </c>
      <c r="N28" s="11" t="str">
        <f ca="1">CELL("contenu",INDIRECT(ADDRESS('ref '!$K$6,'ref '!E27,1,,CELL("contenu",$AC$2))))</f>
        <v/>
      </c>
      <c r="O28" s="8" t="str">
        <f ca="1">CELL("contenu",INDIRECT(ADDRESS('ref '!$K$6,'ref '!F27,1,,CELL("contenu",$AC$2))))</f>
        <v/>
      </c>
      <c r="P28" s="9" t="str">
        <f ca="1">CELL("contenu",INDIRECT(ADDRESS('ref '!$K$6,'ref '!G27,1,,CELL("contenu",$AC$2))))</f>
        <v/>
      </c>
      <c r="Q28" s="10" t="str">
        <f ca="1">CELL("contenu",INDIRECT(ADDRESS('ref '!$K$6,'ref '!H27,1,,CELL("contenu",$AC$2))))</f>
        <v/>
      </c>
      <c r="R28" s="11" t="str">
        <f ca="1">CELL("contenu",INDIRECT(ADDRESS('ref '!$K$7,'ref '!E27,1,,CELL("contenu",$AC$2))))</f>
        <v/>
      </c>
      <c r="S28" s="8" t="str">
        <f ca="1">CELL("contenu",INDIRECT(ADDRESS('ref '!$K$7,'ref '!F27,1,,CELL("contenu",$AC$2))))</f>
        <v/>
      </c>
      <c r="T28" s="9" t="str">
        <f ca="1">CELL("contenu",INDIRECT(ADDRESS('ref '!$K$7,'ref '!G27,1,,CELL("contenu",$AC$2))))</f>
        <v/>
      </c>
      <c r="U28" s="10" t="str">
        <f ca="1">CELL("contenu",INDIRECT(ADDRESS('ref '!$K$7,'ref '!H27,1,,CELL("contenu",$AC$2))))</f>
        <v/>
      </c>
      <c r="V28" s="112" t="str">
        <f ca="1">CELL("contenu",INDIRECT(ADDRESS('ref '!$K$8,'ref '!E27,1,,CELL("contenu",$AC$2))))</f>
        <v/>
      </c>
      <c r="W28" s="113" t="str">
        <f ca="1">CELL("contenu",INDIRECT(ADDRESS('ref '!$K$8,'ref '!F27,1,,CELL("contenu",$AC$2))))</f>
        <v/>
      </c>
      <c r="X28" s="114" t="str">
        <f ca="1">CELL("contenu",INDIRECT(ADDRESS('ref '!$K$8,'ref '!G27,1,,CELL("contenu",$AC$2))))</f>
        <v/>
      </c>
      <c r="Y28" s="12" t="str">
        <f ca="1">CELL("contenu",INDIRECT(ADDRESS('ref '!$K$9,'ref '!H27,1,,CELL("contenu",$AC$2))))</f>
        <v/>
      </c>
      <c r="Z28" s="9" t="str">
        <f ca="1">CELL("contenu",INDIRECT(ADDRESS('ref '!$K$10,'ref '!H27,1,,CELL("contenu",$AC$2))))</f>
        <v/>
      </c>
      <c r="AA28" s="13" t="str">
        <f ca="1">CELL("contenu",INDIRECT(ADDRESS('ref '!$K$11,'ref '!H27,1,,CELL("contenu",$AC$2))))</f>
        <v/>
      </c>
    </row>
    <row r="29" spans="1:27" x14ac:dyDescent="0.25">
      <c r="A29" s="150" t="str">
        <f t="shared" ca="1" si="0"/>
        <v>SCELSA Aurora</v>
      </c>
      <c r="B29" s="7" t="str">
        <f ca="1">CELL("contenu",INDIRECT(ADDRESS('ref '!$K$3,'ref '!E28,1,,CELL("contenu",$AC$2))))</f>
        <v/>
      </c>
      <c r="C29" s="8" t="str">
        <f ca="1">CELL("contenu",INDIRECT(ADDRESS('ref '!$K$3,'ref '!F28,1,,CELL("contenu",$AC$2))))</f>
        <v/>
      </c>
      <c r="D29" s="9" t="str">
        <f ca="1">CELL("contenu",INDIRECT(ADDRESS('ref '!$K$3,'ref '!G28,1,,CELL("contenu",$AC$2))))</f>
        <v/>
      </c>
      <c r="E29" s="10" t="str">
        <f ca="1">CELL("contenu",INDIRECT(ADDRESS('ref '!$K$3,'ref '!H28,1,,CELL("contenu",$AC$2))))</f>
        <v/>
      </c>
      <c r="F29" s="11" t="str">
        <f ca="1">CELL("contenu",INDIRECT(ADDRESS('ref '!$K$4,'ref '!E28,1,,CELL("contenu",$AC$2))))</f>
        <v/>
      </c>
      <c r="G29" s="8" t="str">
        <f ca="1">CELL("contenu",INDIRECT(ADDRESS('ref '!$K$4,'ref '!F28,1,,CELL("contenu",$AC$2))))</f>
        <v/>
      </c>
      <c r="H29" s="9" t="str">
        <f ca="1">CELL("contenu",INDIRECT(ADDRESS('ref '!$K$4,'ref '!G28,1,,CELL("contenu",$AC$2))))</f>
        <v/>
      </c>
      <c r="I29" s="10" t="str">
        <f ca="1">CELL("contenu",INDIRECT(ADDRESS('ref '!$K$4,'ref '!H28,1,,CELL("contenu",$AC$2))))</f>
        <v/>
      </c>
      <c r="J29" s="11" t="str">
        <f ca="1">CELL("contenu",INDIRECT(ADDRESS('ref '!$K$5,'ref '!E28,1,,CELL("contenu",$AC$2))))</f>
        <v/>
      </c>
      <c r="K29" s="8" t="str">
        <f ca="1">CELL("contenu",INDIRECT(ADDRESS('ref '!$K$5,'ref '!F28,1,,CELL("contenu",$AC$2))))</f>
        <v/>
      </c>
      <c r="L29" s="9" t="str">
        <f ca="1">CELL("contenu",INDIRECT(ADDRESS('ref '!$K$5,'ref '!G28,1,,CELL("contenu",$AC$2))))</f>
        <v/>
      </c>
      <c r="M29" s="10" t="str">
        <f ca="1">CELL("contenu",INDIRECT(ADDRESS('ref '!$K$5,'ref '!H28,1,,CELL("contenu",$AC$2))))</f>
        <v/>
      </c>
      <c r="N29" s="11" t="str">
        <f ca="1">CELL("contenu",INDIRECT(ADDRESS('ref '!$K$6,'ref '!E28,1,,CELL("contenu",$AC$2))))</f>
        <v/>
      </c>
      <c r="O29" s="8" t="str">
        <f ca="1">CELL("contenu",INDIRECT(ADDRESS('ref '!$K$6,'ref '!F28,1,,CELL("contenu",$AC$2))))</f>
        <v/>
      </c>
      <c r="P29" s="9" t="str">
        <f ca="1">CELL("contenu",INDIRECT(ADDRESS('ref '!$K$6,'ref '!G28,1,,CELL("contenu",$AC$2))))</f>
        <v/>
      </c>
      <c r="Q29" s="10" t="str">
        <f ca="1">CELL("contenu",INDIRECT(ADDRESS('ref '!$K$6,'ref '!H28,1,,CELL("contenu",$AC$2))))</f>
        <v/>
      </c>
      <c r="R29" s="11" t="str">
        <f ca="1">CELL("contenu",INDIRECT(ADDRESS('ref '!$K$7,'ref '!E28,1,,CELL("contenu",$AC$2))))</f>
        <v/>
      </c>
      <c r="S29" s="8" t="str">
        <f ca="1">CELL("contenu",INDIRECT(ADDRESS('ref '!$K$7,'ref '!F28,1,,CELL("contenu",$AC$2))))</f>
        <v/>
      </c>
      <c r="T29" s="9" t="str">
        <f ca="1">CELL("contenu",INDIRECT(ADDRESS('ref '!$K$7,'ref '!G28,1,,CELL("contenu",$AC$2))))</f>
        <v/>
      </c>
      <c r="U29" s="10" t="str">
        <f ca="1">CELL("contenu",INDIRECT(ADDRESS('ref '!$K$7,'ref '!H28,1,,CELL("contenu",$AC$2))))</f>
        <v/>
      </c>
      <c r="V29" s="112" t="str">
        <f ca="1">CELL("contenu",INDIRECT(ADDRESS('ref '!$K$8,'ref '!E28,1,,CELL("contenu",$AC$2))))</f>
        <v/>
      </c>
      <c r="W29" s="113" t="str">
        <f ca="1">CELL("contenu",INDIRECT(ADDRESS('ref '!$K$8,'ref '!F28,1,,CELL("contenu",$AC$2))))</f>
        <v/>
      </c>
      <c r="X29" s="114" t="str">
        <f ca="1">CELL("contenu",INDIRECT(ADDRESS('ref '!$K$8,'ref '!G28,1,,CELL("contenu",$AC$2))))</f>
        <v/>
      </c>
      <c r="Y29" s="12" t="str">
        <f ca="1">CELL("contenu",INDIRECT(ADDRESS('ref '!$K$9,'ref '!H28,1,,CELL("contenu",$AC$2))))</f>
        <v/>
      </c>
      <c r="Z29" s="9" t="str">
        <f ca="1">CELL("contenu",INDIRECT(ADDRESS('ref '!$K$10,'ref '!H28,1,,CELL("contenu",$AC$2))))</f>
        <v/>
      </c>
      <c r="AA29" s="13" t="str">
        <f ca="1">CELL("contenu",INDIRECT(ADDRESS('ref '!$K$11,'ref '!H28,1,,CELL("contenu",$AC$2))))</f>
        <v/>
      </c>
    </row>
    <row r="30" spans="1:27" x14ac:dyDescent="0.25">
      <c r="A30" s="150" t="str">
        <f t="shared" ca="1" si="0"/>
        <v>SOURDIAUCOURT Clement</v>
      </c>
      <c r="B30" s="7" t="str">
        <f ca="1">CELL("contenu",INDIRECT(ADDRESS('ref '!$K$3,'ref '!E29,1,,CELL("contenu",$AC$2))))</f>
        <v/>
      </c>
      <c r="C30" s="8" t="str">
        <f ca="1">CELL("contenu",INDIRECT(ADDRESS('ref '!$K$3,'ref '!F29,1,,CELL("contenu",$AC$2))))</f>
        <v/>
      </c>
      <c r="D30" s="9" t="str">
        <f ca="1">CELL("contenu",INDIRECT(ADDRESS('ref '!$K$3,'ref '!G29,1,,CELL("contenu",$AC$2))))</f>
        <v/>
      </c>
      <c r="E30" s="10" t="str">
        <f ca="1">CELL("contenu",INDIRECT(ADDRESS('ref '!$K$3,'ref '!H29,1,,CELL("contenu",$AC$2))))</f>
        <v/>
      </c>
      <c r="F30" s="11" t="str">
        <f ca="1">CELL("contenu",INDIRECT(ADDRESS('ref '!$K$4,'ref '!E29,1,,CELL("contenu",$AC$2))))</f>
        <v/>
      </c>
      <c r="G30" s="8" t="str">
        <f ca="1">CELL("contenu",INDIRECT(ADDRESS('ref '!$K$4,'ref '!F29,1,,CELL("contenu",$AC$2))))</f>
        <v/>
      </c>
      <c r="H30" s="9" t="str">
        <f ca="1">CELL("contenu",INDIRECT(ADDRESS('ref '!$K$4,'ref '!G29,1,,CELL("contenu",$AC$2))))</f>
        <v/>
      </c>
      <c r="I30" s="10" t="str">
        <f ca="1">CELL("contenu",INDIRECT(ADDRESS('ref '!$K$4,'ref '!H29,1,,CELL("contenu",$AC$2))))</f>
        <v/>
      </c>
      <c r="J30" s="11" t="str">
        <f ca="1">CELL("contenu",INDIRECT(ADDRESS('ref '!$K$5,'ref '!E29,1,,CELL("contenu",$AC$2))))</f>
        <v/>
      </c>
      <c r="K30" s="8" t="str">
        <f ca="1">CELL("contenu",INDIRECT(ADDRESS('ref '!$K$5,'ref '!F29,1,,CELL("contenu",$AC$2))))</f>
        <v/>
      </c>
      <c r="L30" s="9" t="str">
        <f ca="1">CELL("contenu",INDIRECT(ADDRESS('ref '!$K$5,'ref '!G29,1,,CELL("contenu",$AC$2))))</f>
        <v/>
      </c>
      <c r="M30" s="10" t="str">
        <f ca="1">CELL("contenu",INDIRECT(ADDRESS('ref '!$K$5,'ref '!H29,1,,CELL("contenu",$AC$2))))</f>
        <v/>
      </c>
      <c r="N30" s="11" t="str">
        <f ca="1">CELL("contenu",INDIRECT(ADDRESS('ref '!$K$6,'ref '!E29,1,,CELL("contenu",$AC$2))))</f>
        <v/>
      </c>
      <c r="O30" s="8" t="str">
        <f ca="1">CELL("contenu",INDIRECT(ADDRESS('ref '!$K$6,'ref '!F29,1,,CELL("contenu",$AC$2))))</f>
        <v/>
      </c>
      <c r="P30" s="9" t="str">
        <f ca="1">CELL("contenu",INDIRECT(ADDRESS('ref '!$K$6,'ref '!G29,1,,CELL("contenu",$AC$2))))</f>
        <v/>
      </c>
      <c r="Q30" s="10" t="str">
        <f ca="1">CELL("contenu",INDIRECT(ADDRESS('ref '!$K$6,'ref '!H29,1,,CELL("contenu",$AC$2))))</f>
        <v/>
      </c>
      <c r="R30" s="11" t="str">
        <f ca="1">CELL("contenu",INDIRECT(ADDRESS('ref '!$K$7,'ref '!E29,1,,CELL("contenu",$AC$2))))</f>
        <v/>
      </c>
      <c r="S30" s="8" t="str">
        <f ca="1">CELL("contenu",INDIRECT(ADDRESS('ref '!$K$7,'ref '!F29,1,,CELL("contenu",$AC$2))))</f>
        <v/>
      </c>
      <c r="T30" s="9" t="str">
        <f ca="1">CELL("contenu",INDIRECT(ADDRESS('ref '!$K$7,'ref '!G29,1,,CELL("contenu",$AC$2))))</f>
        <v/>
      </c>
      <c r="U30" s="10" t="str">
        <f ca="1">CELL("contenu",INDIRECT(ADDRESS('ref '!$K$7,'ref '!H29,1,,CELL("contenu",$AC$2))))</f>
        <v/>
      </c>
      <c r="V30" s="112" t="str">
        <f ca="1">CELL("contenu",INDIRECT(ADDRESS('ref '!$K$8,'ref '!E29,1,,CELL("contenu",$AC$2))))</f>
        <v/>
      </c>
      <c r="W30" s="113" t="str">
        <f ca="1">CELL("contenu",INDIRECT(ADDRESS('ref '!$K$8,'ref '!F29,1,,CELL("contenu",$AC$2))))</f>
        <v/>
      </c>
      <c r="X30" s="114" t="str">
        <f ca="1">CELL("contenu",INDIRECT(ADDRESS('ref '!$K$8,'ref '!G29,1,,CELL("contenu",$AC$2))))</f>
        <v/>
      </c>
      <c r="Y30" s="12" t="str">
        <f ca="1">CELL("contenu",INDIRECT(ADDRESS('ref '!$K$9,'ref '!H29,1,,CELL("contenu",$AC$2))))</f>
        <v/>
      </c>
      <c r="Z30" s="9" t="str">
        <f ca="1">CELL("contenu",INDIRECT(ADDRESS('ref '!$K$10,'ref '!H29,1,,CELL("contenu",$AC$2))))</f>
        <v/>
      </c>
      <c r="AA30" s="13" t="str">
        <f ca="1">CELL("contenu",INDIRECT(ADDRESS('ref '!$K$11,'ref '!H29,1,,CELL("contenu",$AC$2))))</f>
        <v/>
      </c>
    </row>
    <row r="31" spans="1:27" x14ac:dyDescent="0.25">
      <c r="A31" s="150" t="str">
        <f t="shared" ca="1" si="0"/>
        <v>THELLIER Prune</v>
      </c>
      <c r="B31" s="7" t="str">
        <f ca="1">CELL("contenu",INDIRECT(ADDRESS('ref '!$K$3,'ref '!E30,1,,CELL("contenu",$AC$2))))</f>
        <v/>
      </c>
      <c r="C31" s="8" t="str">
        <f ca="1">CELL("contenu",INDIRECT(ADDRESS('ref '!$K$3,'ref '!F30,1,,CELL("contenu",$AC$2))))</f>
        <v/>
      </c>
      <c r="D31" s="9" t="str">
        <f ca="1">CELL("contenu",INDIRECT(ADDRESS('ref '!$K$3,'ref '!G30,1,,CELL("contenu",$AC$2))))</f>
        <v/>
      </c>
      <c r="E31" s="10" t="str">
        <f ca="1">CELL("contenu",INDIRECT(ADDRESS('ref '!$K$3,'ref '!H30,1,,CELL("contenu",$AC$2))))</f>
        <v/>
      </c>
      <c r="F31" s="11" t="str">
        <f ca="1">CELL("contenu",INDIRECT(ADDRESS('ref '!$K$4,'ref '!E30,1,,CELL("contenu",$AC$2))))</f>
        <v/>
      </c>
      <c r="G31" s="8" t="str">
        <f ca="1">CELL("contenu",INDIRECT(ADDRESS('ref '!$K$4,'ref '!F30,1,,CELL("contenu",$AC$2))))</f>
        <v/>
      </c>
      <c r="H31" s="9" t="str">
        <f ca="1">CELL("contenu",INDIRECT(ADDRESS('ref '!$K$4,'ref '!G30,1,,CELL("contenu",$AC$2))))</f>
        <v/>
      </c>
      <c r="I31" s="10" t="str">
        <f ca="1">CELL("contenu",INDIRECT(ADDRESS('ref '!$K$4,'ref '!H30,1,,CELL("contenu",$AC$2))))</f>
        <v/>
      </c>
      <c r="J31" s="11" t="str">
        <f ca="1">CELL("contenu",INDIRECT(ADDRESS('ref '!$K$5,'ref '!E30,1,,CELL("contenu",$AC$2))))</f>
        <v/>
      </c>
      <c r="K31" s="8" t="str">
        <f ca="1">CELL("contenu",INDIRECT(ADDRESS('ref '!$K$5,'ref '!F30,1,,CELL("contenu",$AC$2))))</f>
        <v/>
      </c>
      <c r="L31" s="9" t="str">
        <f ca="1">CELL("contenu",INDIRECT(ADDRESS('ref '!$K$5,'ref '!G30,1,,CELL("contenu",$AC$2))))</f>
        <v/>
      </c>
      <c r="M31" s="10" t="str">
        <f ca="1">CELL("contenu",INDIRECT(ADDRESS('ref '!$K$5,'ref '!H30,1,,CELL("contenu",$AC$2))))</f>
        <v/>
      </c>
      <c r="N31" s="11" t="str">
        <f ca="1">CELL("contenu",INDIRECT(ADDRESS('ref '!$K$6,'ref '!E30,1,,CELL("contenu",$AC$2))))</f>
        <v/>
      </c>
      <c r="O31" s="8" t="str">
        <f ca="1">CELL("contenu",INDIRECT(ADDRESS('ref '!$K$6,'ref '!F30,1,,CELL("contenu",$AC$2))))</f>
        <v/>
      </c>
      <c r="P31" s="9" t="str">
        <f ca="1">CELL("contenu",INDIRECT(ADDRESS('ref '!$K$6,'ref '!G30,1,,CELL("contenu",$AC$2))))</f>
        <v/>
      </c>
      <c r="Q31" s="10" t="str">
        <f ca="1">CELL("contenu",INDIRECT(ADDRESS('ref '!$K$6,'ref '!H30,1,,CELL("contenu",$AC$2))))</f>
        <v/>
      </c>
      <c r="R31" s="11" t="str">
        <f ca="1">CELL("contenu",INDIRECT(ADDRESS('ref '!$K$7,'ref '!E30,1,,CELL("contenu",$AC$2))))</f>
        <v/>
      </c>
      <c r="S31" s="8" t="str">
        <f ca="1">CELL("contenu",INDIRECT(ADDRESS('ref '!$K$7,'ref '!F30,1,,CELL("contenu",$AC$2))))</f>
        <v/>
      </c>
      <c r="T31" s="9" t="str">
        <f ca="1">CELL("contenu",INDIRECT(ADDRESS('ref '!$K$7,'ref '!G30,1,,CELL("contenu",$AC$2))))</f>
        <v/>
      </c>
      <c r="U31" s="10" t="str">
        <f ca="1">CELL("contenu",INDIRECT(ADDRESS('ref '!$K$7,'ref '!H30,1,,CELL("contenu",$AC$2))))</f>
        <v/>
      </c>
      <c r="V31" s="112" t="str">
        <f ca="1">CELL("contenu",INDIRECT(ADDRESS('ref '!$K$8,'ref '!E30,1,,CELL("contenu",$AC$2))))</f>
        <v/>
      </c>
      <c r="W31" s="113" t="str">
        <f ca="1">CELL("contenu",INDIRECT(ADDRESS('ref '!$K$8,'ref '!F30,1,,CELL("contenu",$AC$2))))</f>
        <v/>
      </c>
      <c r="X31" s="114" t="str">
        <f ca="1">CELL("contenu",INDIRECT(ADDRESS('ref '!$K$8,'ref '!G30,1,,CELL("contenu",$AC$2))))</f>
        <v/>
      </c>
      <c r="Y31" s="12" t="str">
        <f ca="1">CELL("contenu",INDIRECT(ADDRESS('ref '!$K$9,'ref '!H30,1,,CELL("contenu",$AC$2))))</f>
        <v/>
      </c>
      <c r="Z31" s="9" t="str">
        <f ca="1">CELL("contenu",INDIRECT(ADDRESS('ref '!$K$10,'ref '!H30,1,,CELL("contenu",$AC$2))))</f>
        <v/>
      </c>
      <c r="AA31" s="13" t="str">
        <f ca="1">CELL("contenu",INDIRECT(ADDRESS('ref '!$K$11,'ref '!H30,1,,CELL("contenu",$AC$2))))</f>
        <v/>
      </c>
    </row>
    <row r="32" spans="1:27" x14ac:dyDescent="0.25">
      <c r="A32" s="150" t="str">
        <f t="shared" ca="1" si="0"/>
        <v>VRAIN Penelope</v>
      </c>
      <c r="B32" s="7" t="str">
        <f ca="1">CELL("contenu",INDIRECT(ADDRESS('ref '!$K$3,'ref '!E31,1,,CELL("contenu",$AC$2))))</f>
        <v/>
      </c>
      <c r="C32" s="8" t="str">
        <f ca="1">CELL("contenu",INDIRECT(ADDRESS('ref '!$K$3,'ref '!F31,1,,CELL("contenu",$AC$2))))</f>
        <v/>
      </c>
      <c r="D32" s="9" t="str">
        <f ca="1">CELL("contenu",INDIRECT(ADDRESS('ref '!$K$3,'ref '!G31,1,,CELL("contenu",$AC$2))))</f>
        <v/>
      </c>
      <c r="E32" s="10" t="str">
        <f ca="1">CELL("contenu",INDIRECT(ADDRESS('ref '!$K$3,'ref '!H31,1,,CELL("contenu",$AC$2))))</f>
        <v/>
      </c>
      <c r="F32" s="11" t="str">
        <f ca="1">CELL("contenu",INDIRECT(ADDRESS('ref '!$K$4,'ref '!E31,1,,CELL("contenu",$AC$2))))</f>
        <v/>
      </c>
      <c r="G32" s="8" t="str">
        <f ca="1">CELL("contenu",INDIRECT(ADDRESS('ref '!$K$4,'ref '!F31,1,,CELL("contenu",$AC$2))))</f>
        <v/>
      </c>
      <c r="H32" s="9" t="str">
        <f ca="1">CELL("contenu",INDIRECT(ADDRESS('ref '!$K$4,'ref '!G31,1,,CELL("contenu",$AC$2))))</f>
        <v/>
      </c>
      <c r="I32" s="10" t="str">
        <f ca="1">CELL("contenu",INDIRECT(ADDRESS('ref '!$K$4,'ref '!H31,1,,CELL("contenu",$AC$2))))</f>
        <v/>
      </c>
      <c r="J32" s="11" t="str">
        <f ca="1">CELL("contenu",INDIRECT(ADDRESS('ref '!$K$5,'ref '!E31,1,,CELL("contenu",$AC$2))))</f>
        <v/>
      </c>
      <c r="K32" s="8" t="str">
        <f ca="1">CELL("contenu",INDIRECT(ADDRESS('ref '!$K$5,'ref '!F31,1,,CELL("contenu",$AC$2))))</f>
        <v/>
      </c>
      <c r="L32" s="9" t="str">
        <f ca="1">CELL("contenu",INDIRECT(ADDRESS('ref '!$K$5,'ref '!G31,1,,CELL("contenu",$AC$2))))</f>
        <v/>
      </c>
      <c r="M32" s="10" t="str">
        <f ca="1">CELL("contenu",INDIRECT(ADDRESS('ref '!$K$5,'ref '!H31,1,,CELL("contenu",$AC$2))))</f>
        <v/>
      </c>
      <c r="N32" s="11" t="str">
        <f ca="1">CELL("contenu",INDIRECT(ADDRESS('ref '!$K$6,'ref '!E31,1,,CELL("contenu",$AC$2))))</f>
        <v/>
      </c>
      <c r="O32" s="8" t="str">
        <f ca="1">CELL("contenu",INDIRECT(ADDRESS('ref '!$K$6,'ref '!F31,1,,CELL("contenu",$AC$2))))</f>
        <v/>
      </c>
      <c r="P32" s="9" t="str">
        <f ca="1">CELL("contenu",INDIRECT(ADDRESS('ref '!$K$6,'ref '!G31,1,,CELL("contenu",$AC$2))))</f>
        <v/>
      </c>
      <c r="Q32" s="10" t="str">
        <f ca="1">CELL("contenu",INDIRECT(ADDRESS('ref '!$K$6,'ref '!H31,1,,CELL("contenu",$AC$2))))</f>
        <v/>
      </c>
      <c r="R32" s="11" t="str">
        <f ca="1">CELL("contenu",INDIRECT(ADDRESS('ref '!$K$7,'ref '!E31,1,,CELL("contenu",$AC$2))))</f>
        <v/>
      </c>
      <c r="S32" s="8" t="str">
        <f ca="1">CELL("contenu",INDIRECT(ADDRESS('ref '!$K$7,'ref '!F31,1,,CELL("contenu",$AC$2))))</f>
        <v/>
      </c>
      <c r="T32" s="9" t="str">
        <f ca="1">CELL("contenu",INDIRECT(ADDRESS('ref '!$K$7,'ref '!G31,1,,CELL("contenu",$AC$2))))</f>
        <v/>
      </c>
      <c r="U32" s="10" t="str">
        <f ca="1">CELL("contenu",INDIRECT(ADDRESS('ref '!$K$7,'ref '!H31,1,,CELL("contenu",$AC$2))))</f>
        <v/>
      </c>
      <c r="V32" s="112" t="str">
        <f ca="1">CELL("contenu",INDIRECT(ADDRESS('ref '!$K$8,'ref '!E31,1,,CELL("contenu",$AC$2))))</f>
        <v/>
      </c>
      <c r="W32" s="113" t="str">
        <f ca="1">CELL("contenu",INDIRECT(ADDRESS('ref '!$K$8,'ref '!F31,1,,CELL("contenu",$AC$2))))</f>
        <v/>
      </c>
      <c r="X32" s="114" t="str">
        <f ca="1">CELL("contenu",INDIRECT(ADDRESS('ref '!$K$8,'ref '!G31,1,,CELL("contenu",$AC$2))))</f>
        <v/>
      </c>
      <c r="Y32" s="12" t="str">
        <f ca="1">CELL("contenu",INDIRECT(ADDRESS('ref '!$K$9,'ref '!H31,1,,CELL("contenu",$AC$2))))</f>
        <v/>
      </c>
      <c r="Z32" s="9" t="str">
        <f ca="1">CELL("contenu",INDIRECT(ADDRESS('ref '!$K$10,'ref '!H31,1,,CELL("contenu",$AC$2))))</f>
        <v/>
      </c>
      <c r="AA32" s="13" t="str">
        <f ca="1">CELL("contenu",INDIRECT(ADDRESS('ref '!$K$11,'ref '!H31,1,,CELL("contenu",$AC$2))))</f>
        <v/>
      </c>
    </row>
    <row r="33" spans="1:27" ht="15.75" thickBot="1" x14ac:dyDescent="0.3">
      <c r="A33" s="151" t="str">
        <f t="shared" ca="1" si="0"/>
        <v>WAYNBERGER Paul</v>
      </c>
      <c r="B33" s="28" t="str">
        <f ca="1">CELL("contenu",INDIRECT(ADDRESS('ref '!$K$3,'ref '!E32,1,,CELL("contenu",$AC$2))))</f>
        <v/>
      </c>
      <c r="C33" s="14" t="str">
        <f ca="1">CELL("contenu",INDIRECT(ADDRESS('ref '!$K$3,'ref '!F32,1,,CELL("contenu",$AC$2))))</f>
        <v/>
      </c>
      <c r="D33" s="15" t="str">
        <f ca="1">CELL("contenu",INDIRECT(ADDRESS('ref '!$K$3,'ref '!G32,1,,CELL("contenu",$AC$2))))</f>
        <v/>
      </c>
      <c r="E33" s="16" t="str">
        <f ca="1">CELL("contenu",INDIRECT(ADDRESS('ref '!$K$3,'ref '!H32,1,,CELL("contenu",$AC$2))))</f>
        <v/>
      </c>
      <c r="F33" s="17" t="str">
        <f ca="1">CELL("contenu",INDIRECT(ADDRESS('ref '!$K$4,'ref '!E32,1,,CELL("contenu",$AC$2))))</f>
        <v/>
      </c>
      <c r="G33" s="14" t="str">
        <f ca="1">CELL("contenu",INDIRECT(ADDRESS('ref '!$K$4,'ref '!F32,1,,CELL("contenu",$AC$2))))</f>
        <v/>
      </c>
      <c r="H33" s="15" t="str">
        <f ca="1">CELL("contenu",INDIRECT(ADDRESS('ref '!$K$4,'ref '!G32,1,,CELL("contenu",$AC$2))))</f>
        <v/>
      </c>
      <c r="I33" s="16" t="str">
        <f ca="1">CELL("contenu",INDIRECT(ADDRESS('ref '!$K$4,'ref '!H32,1,,CELL("contenu",$AC$2))))</f>
        <v/>
      </c>
      <c r="J33" s="17" t="str">
        <f ca="1">CELL("contenu",INDIRECT(ADDRESS('ref '!$K$5,'ref '!E32,1,,CELL("contenu",$AC$2))))</f>
        <v/>
      </c>
      <c r="K33" s="14" t="str">
        <f ca="1">CELL("contenu",INDIRECT(ADDRESS('ref '!$K$5,'ref '!F32,1,,CELL("contenu",$AC$2))))</f>
        <v/>
      </c>
      <c r="L33" s="15" t="str">
        <f ca="1">CELL("contenu",INDIRECT(ADDRESS('ref '!$K$5,'ref '!G32,1,,CELL("contenu",$AC$2))))</f>
        <v/>
      </c>
      <c r="M33" s="16" t="str">
        <f ca="1">CELL("contenu",INDIRECT(ADDRESS('ref '!$K$5,'ref '!H32,1,,CELL("contenu",$AC$2))))</f>
        <v/>
      </c>
      <c r="N33" s="17" t="str">
        <f ca="1">CELL("contenu",INDIRECT(ADDRESS('ref '!$K$6,'ref '!E32,1,,CELL("contenu",$AC$2))))</f>
        <v/>
      </c>
      <c r="O33" s="14" t="str">
        <f ca="1">CELL("contenu",INDIRECT(ADDRESS('ref '!$K$6,'ref '!F32,1,,CELL("contenu",$AC$2))))</f>
        <v/>
      </c>
      <c r="P33" s="15" t="str">
        <f ca="1">CELL("contenu",INDIRECT(ADDRESS('ref '!$K$6,'ref '!G32,1,,CELL("contenu",$AC$2))))</f>
        <v/>
      </c>
      <c r="Q33" s="16" t="str">
        <f ca="1">CELL("contenu",INDIRECT(ADDRESS('ref '!$K$6,'ref '!H32,1,,CELL("contenu",$AC$2))))</f>
        <v/>
      </c>
      <c r="R33" s="17" t="str">
        <f ca="1">CELL("contenu",INDIRECT(ADDRESS('ref '!$K$7,'ref '!E32,1,,CELL("contenu",$AC$2))))</f>
        <v/>
      </c>
      <c r="S33" s="14" t="str">
        <f ca="1">CELL("contenu",INDIRECT(ADDRESS('ref '!$K$7,'ref '!F32,1,,CELL("contenu",$AC$2))))</f>
        <v/>
      </c>
      <c r="T33" s="15" t="str">
        <f ca="1">CELL("contenu",INDIRECT(ADDRESS('ref '!$K$7,'ref '!G32,1,,CELL("contenu",$AC$2))))</f>
        <v/>
      </c>
      <c r="U33" s="16" t="str">
        <f ca="1">CELL("contenu",INDIRECT(ADDRESS('ref '!$K$7,'ref '!H32,1,,CELL("contenu",$AC$2))))</f>
        <v/>
      </c>
      <c r="V33" s="115" t="str">
        <f ca="1">CELL("contenu",INDIRECT(ADDRESS('ref '!$K$8,'ref '!E32,1,,CELL("contenu",$AC$2))))</f>
        <v/>
      </c>
      <c r="W33" s="116" t="str">
        <f ca="1">CELL("contenu",INDIRECT(ADDRESS('ref '!$K$8,'ref '!F32,1,,CELL("contenu",$AC$2))))</f>
        <v/>
      </c>
      <c r="X33" s="117" t="str">
        <f ca="1">CELL("contenu",INDIRECT(ADDRESS('ref '!$K$8,'ref '!G32,1,,CELL("contenu",$AC$2))))</f>
        <v/>
      </c>
      <c r="Y33" s="18" t="str">
        <f ca="1">CELL("contenu",INDIRECT(ADDRESS('ref '!$K$9,'ref '!H32,1,,CELL("contenu",$AC$2))))</f>
        <v/>
      </c>
      <c r="Z33" s="15" t="str">
        <f ca="1">CELL("contenu",INDIRECT(ADDRESS('ref '!$K$10,'ref '!H32,1,,CELL("contenu",$AC$2))))</f>
        <v/>
      </c>
      <c r="AA33" s="19" t="str">
        <f ca="1">CELL("contenu",INDIRECT(ADDRESS('ref '!$K$11,'ref '!H32,1,,CELL("contenu",$AC$2))))</f>
        <v/>
      </c>
    </row>
  </sheetData>
  <sheetProtection algorithmName="SHA-512" hashValue="xqcZX8xkZCt8YHHokoCnLoRozq/7VgpwKMd6GkEdLYcPr2fWM7pAmXzOPG7UkLtgIyxpa/79ruk3eitoYmYlPQ==" saltValue="JOYEO8V8NG94TrCodITlBQ==" spinCount="100000" sheet="1" selectLockedCells="1" selectUnlockedCells="1"/>
  <mergeCells count="9">
    <mergeCell ref="B1:AA1"/>
    <mergeCell ref="A2:A3"/>
    <mergeCell ref="B2:E2"/>
    <mergeCell ref="F2:I2"/>
    <mergeCell ref="J2:M2"/>
    <mergeCell ref="N2:Q2"/>
    <mergeCell ref="R2:U2"/>
    <mergeCell ref="V2:X2"/>
    <mergeCell ref="Y2:AA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R32"/>
  <sheetViews>
    <sheetView zoomScale="70" zoomScaleNormal="70" workbookViewId="0">
      <pane xSplit="2" topLeftCell="C1" activePane="topRight" state="frozen"/>
      <selection activeCell="Y3" sqref="Y3:AA3"/>
      <selection pane="topRight" activeCell="C3" sqref="C3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5" customWidth="1"/>
    <col min="8" max="10" width="4.7109375" style="6" customWidth="1"/>
    <col min="11" max="11" width="4.7109375" style="5" customWidth="1"/>
    <col min="12" max="12" width="8.7109375" style="5" customWidth="1"/>
    <col min="13" max="15" width="4.7109375" style="6" customWidth="1"/>
    <col min="16" max="16" width="4.7109375" style="5" customWidth="1"/>
    <col min="17" max="17" width="8.7109375" style="5" customWidth="1"/>
    <col min="18" max="18" width="4.7109375" style="5" customWidth="1"/>
    <col min="19" max="19" width="8.7109375" style="5" customWidth="1"/>
    <col min="20" max="23" width="4.7109375" style="1" customWidth="1"/>
    <col min="24" max="24" width="8.7109375" style="5" customWidth="1"/>
    <col min="25" max="27" width="4.7109375" style="6" customWidth="1"/>
    <col min="28" max="28" width="4.7109375" style="5" customWidth="1"/>
    <col min="29" max="29" width="8.7109375" style="5" customWidth="1"/>
    <col min="30" max="32" width="4.7109375" style="6" customWidth="1"/>
    <col min="33" max="33" width="4.7109375" style="5" customWidth="1"/>
    <col min="34" max="34" width="8.7109375" style="5" customWidth="1"/>
    <col min="35" max="35" width="4.7109375" style="5" customWidth="1"/>
    <col min="36" max="36" width="8.7109375" style="5" customWidth="1"/>
    <col min="37" max="40" width="4.7109375" style="1" customWidth="1"/>
    <col min="41" max="41" width="8.7109375" style="5" customWidth="1"/>
    <col min="42" max="44" width="4.7109375" style="6" customWidth="1"/>
    <col min="45" max="45" width="4.7109375" style="5" customWidth="1"/>
    <col min="46" max="46" width="8.7109375" style="5" customWidth="1"/>
    <col min="47" max="49" width="4.7109375" style="6" customWidth="1"/>
    <col min="50" max="50" width="4.7109375" style="5" customWidth="1"/>
    <col min="51" max="51" width="8.7109375" style="5" customWidth="1"/>
    <col min="52" max="52" width="4.7109375" style="5" customWidth="1"/>
    <col min="53" max="53" width="8.7109375" style="5" customWidth="1"/>
    <col min="54" max="57" width="4.7109375" style="1" customWidth="1"/>
    <col min="58" max="58" width="8.7109375" style="5" customWidth="1"/>
    <col min="59" max="61" width="4.7109375" style="6" customWidth="1"/>
    <col min="62" max="62" width="4.7109375" style="5" customWidth="1"/>
    <col min="63" max="63" width="8.7109375" style="5" customWidth="1"/>
    <col min="64" max="66" width="4.7109375" style="6" customWidth="1"/>
    <col min="67" max="67" width="4.7109375" style="5" customWidth="1"/>
    <col min="68" max="68" width="8.7109375" style="5" customWidth="1"/>
    <col min="69" max="69" width="4.7109375" style="5" customWidth="1"/>
    <col min="70" max="70" width="8.7109375" style="5" customWidth="1"/>
    <col min="71" max="74" width="4.7109375" style="1" customWidth="1"/>
    <col min="75" max="75" width="8.7109375" style="5" customWidth="1"/>
    <col min="76" max="78" width="4.7109375" style="6" customWidth="1"/>
    <col min="79" max="79" width="4.7109375" style="5" customWidth="1"/>
    <col min="80" max="80" width="8.7109375" style="5" customWidth="1"/>
    <col min="81" max="83" width="4.7109375" style="6" customWidth="1"/>
    <col min="84" max="84" width="4.7109375" style="5" customWidth="1"/>
    <col min="85" max="85" width="8.7109375" style="5" customWidth="1"/>
    <col min="86" max="86" width="4.7109375" style="5" customWidth="1"/>
    <col min="87" max="87" width="8.7109375" style="5" customWidth="1"/>
    <col min="88" max="91" width="4.7109375" style="1" customWidth="1"/>
    <col min="92" max="92" width="8.7109375" style="5" customWidth="1"/>
    <col min="93" max="95" width="4.7109375" style="6" customWidth="1"/>
    <col min="96" max="96" width="4.7109375" style="5" customWidth="1"/>
    <col min="97" max="97" width="8.7109375" style="5" customWidth="1"/>
    <col min="98" max="100" width="4.7109375" style="6" customWidth="1"/>
    <col min="101" max="101" width="4.7109375" style="5" customWidth="1"/>
    <col min="102" max="102" width="8.7109375" style="5" customWidth="1"/>
    <col min="103" max="103" width="4.7109375" style="5" customWidth="1"/>
    <col min="104" max="104" width="8.7109375" style="5" customWidth="1"/>
    <col min="105" max="108" width="4.7109375" style="1" customWidth="1"/>
    <col min="109" max="109" width="8.7109375" style="5" customWidth="1"/>
    <col min="110" max="112" width="4.7109375" style="6" customWidth="1"/>
    <col min="113" max="113" width="4.7109375" style="5" customWidth="1"/>
    <col min="114" max="114" width="8.7109375" style="5" customWidth="1"/>
    <col min="115" max="117" width="4.7109375" style="6" customWidth="1"/>
    <col min="118" max="118" width="4.7109375" style="5" customWidth="1"/>
    <col min="119" max="119" width="8.7109375" style="5" customWidth="1"/>
    <col min="120" max="120" width="4.7109375" style="5" customWidth="1"/>
    <col min="121" max="121" width="8.7109375" style="5" customWidth="1"/>
    <col min="122" max="125" width="4.7109375" style="1" customWidth="1"/>
    <col min="126" max="126" width="8.7109375" style="5" customWidth="1"/>
    <col min="127" max="129" width="4.7109375" style="6" customWidth="1"/>
    <col min="130" max="130" width="4.7109375" style="5" customWidth="1"/>
    <col min="131" max="131" width="8.7109375" style="5" customWidth="1"/>
    <col min="132" max="134" width="4.7109375" style="6" customWidth="1"/>
    <col min="135" max="135" width="4.7109375" style="5" customWidth="1"/>
    <col min="136" max="136" width="8.7109375" style="5" customWidth="1"/>
    <col min="137" max="137" width="4.7109375" style="5" customWidth="1"/>
    <col min="138" max="138" width="8.7109375" style="5" customWidth="1"/>
    <col min="139" max="142" width="4.7109375" style="1" customWidth="1"/>
    <col min="143" max="143" width="8.7109375" style="5" customWidth="1"/>
    <col min="144" max="146" width="4.7109375" style="6" customWidth="1"/>
    <col min="147" max="147" width="4.7109375" style="5" customWidth="1"/>
    <col min="148" max="148" width="8.7109375" style="5" customWidth="1"/>
    <col min="149" max="151" width="4.7109375" style="6" customWidth="1"/>
    <col min="152" max="152" width="4.7109375" style="5" customWidth="1"/>
    <col min="153" max="153" width="8.7109375" style="5" customWidth="1"/>
    <col min="154" max="154" width="4.7109375" style="5" customWidth="1"/>
    <col min="155" max="155" width="8.7109375" style="5" customWidth="1"/>
    <col min="156" max="159" width="4.7109375" style="1" customWidth="1"/>
    <col min="160" max="160" width="8.7109375" style="5" customWidth="1"/>
    <col min="161" max="163" width="4.7109375" style="6" customWidth="1"/>
    <col min="164" max="164" width="4.7109375" style="5" customWidth="1"/>
    <col min="165" max="165" width="8.7109375" style="5" customWidth="1"/>
    <col min="166" max="168" width="4.7109375" style="6" customWidth="1"/>
    <col min="169" max="169" width="4.7109375" style="5" customWidth="1"/>
    <col min="170" max="170" width="8.7109375" style="5" customWidth="1"/>
    <col min="171" max="171" width="4.7109375" style="5" customWidth="1"/>
    <col min="172" max="172" width="8.7109375" style="5" customWidth="1"/>
    <col min="173" max="176" width="4.7109375" style="1" customWidth="1"/>
    <col min="177" max="177" width="8.7109375" style="5" customWidth="1"/>
    <col min="178" max="180" width="4.7109375" style="6" customWidth="1"/>
    <col min="181" max="181" width="4.7109375" style="5" customWidth="1"/>
    <col min="182" max="182" width="8.7109375" style="5" customWidth="1"/>
    <col min="183" max="185" width="4.7109375" style="6" customWidth="1"/>
    <col min="186" max="186" width="4.7109375" style="5" customWidth="1"/>
    <col min="187" max="187" width="8.7109375" style="5" customWidth="1"/>
    <col min="188" max="188" width="4.7109375" style="5" customWidth="1"/>
    <col min="189" max="189" width="8.7109375" style="5" customWidth="1"/>
    <col min="190" max="193" width="4.7109375" style="1" customWidth="1"/>
    <col min="194" max="194" width="8.7109375" style="5" customWidth="1"/>
    <col min="195" max="197" width="4.7109375" style="6" customWidth="1"/>
    <col min="198" max="198" width="4.7109375" style="5" customWidth="1"/>
    <col min="199" max="199" width="8.7109375" style="5" customWidth="1"/>
    <col min="200" max="202" width="4.7109375" style="6" customWidth="1"/>
    <col min="203" max="203" width="4.7109375" style="5" customWidth="1"/>
    <col min="204" max="204" width="8.7109375" style="5" customWidth="1"/>
    <col min="205" max="205" width="4.7109375" style="5" customWidth="1"/>
    <col min="206" max="206" width="8.7109375" style="5" customWidth="1"/>
    <col min="207" max="210" width="4.7109375" style="1" customWidth="1"/>
    <col min="211" max="211" width="8.7109375" style="5" customWidth="1"/>
    <col min="212" max="214" width="4.7109375" style="6" customWidth="1"/>
    <col min="215" max="215" width="4.7109375" style="5" customWidth="1"/>
    <col min="216" max="216" width="8.7109375" style="5" customWidth="1"/>
    <col min="217" max="219" width="4.7109375" style="6" customWidth="1"/>
    <col min="220" max="220" width="4.7109375" style="5" customWidth="1"/>
    <col min="221" max="221" width="8.7109375" style="5" customWidth="1"/>
    <col min="222" max="222" width="4.7109375" style="5" customWidth="1"/>
    <col min="223" max="223" width="8.7109375" style="5" customWidth="1"/>
    <col min="224" max="227" width="4.7109375" style="1" customWidth="1"/>
    <col min="228" max="228" width="8.7109375" style="5" customWidth="1"/>
    <col min="229" max="231" width="4.7109375" style="6" customWidth="1"/>
    <col min="232" max="232" width="4.7109375" style="5" customWidth="1"/>
    <col min="233" max="233" width="8.7109375" style="5" customWidth="1"/>
    <col min="234" max="236" width="4.7109375" style="6" customWidth="1"/>
    <col min="237" max="237" width="4.7109375" style="5" customWidth="1"/>
    <col min="238" max="238" width="8.7109375" style="5" customWidth="1"/>
    <col min="239" max="239" width="4.7109375" style="5" customWidth="1"/>
    <col min="240" max="240" width="8.7109375" style="5" customWidth="1"/>
    <col min="241" max="244" width="4.7109375" style="1" customWidth="1"/>
    <col min="245" max="245" width="8.7109375" style="5" customWidth="1"/>
    <col min="246" max="248" width="4.7109375" style="6" customWidth="1"/>
    <col min="249" max="249" width="4.7109375" style="5" customWidth="1"/>
    <col min="250" max="250" width="8.7109375" style="5" customWidth="1"/>
    <col min="251" max="253" width="4.7109375" style="6" customWidth="1"/>
    <col min="254" max="254" width="4.7109375" style="5" customWidth="1"/>
    <col min="255" max="255" width="8.7109375" style="5" customWidth="1"/>
    <col min="256" max="256" width="4.7109375" style="5" customWidth="1"/>
    <col min="257" max="257" width="8.7109375" style="5" customWidth="1"/>
    <col min="258" max="261" width="4.7109375" style="1" customWidth="1"/>
    <col min="262" max="262" width="8.7109375" style="5" customWidth="1"/>
    <col min="263" max="265" width="4.7109375" style="6" customWidth="1"/>
    <col min="266" max="266" width="4.7109375" style="5" customWidth="1"/>
    <col min="267" max="267" width="8.7109375" style="5" customWidth="1"/>
    <col min="268" max="270" width="4.7109375" style="6" customWidth="1"/>
    <col min="271" max="271" width="4.7109375" style="5" customWidth="1"/>
    <col min="272" max="272" width="8.7109375" style="5" customWidth="1"/>
    <col min="273" max="273" width="4.7109375" style="5" customWidth="1"/>
    <col min="274" max="274" width="8.7109375" style="5" customWidth="1"/>
    <col min="275" max="278" width="4.7109375" style="1" customWidth="1"/>
    <col min="279" max="279" width="8.7109375" style="5" customWidth="1"/>
    <col min="280" max="282" width="4.7109375" style="6" customWidth="1"/>
    <col min="283" max="283" width="4.7109375" style="5" customWidth="1"/>
    <col min="284" max="284" width="8.7109375" style="5" customWidth="1"/>
    <col min="285" max="287" width="4.7109375" style="6" customWidth="1"/>
    <col min="288" max="288" width="4.7109375" style="5" customWidth="1"/>
    <col min="289" max="289" width="8.7109375" style="5" customWidth="1"/>
    <col min="290" max="290" width="4.7109375" style="5" customWidth="1"/>
    <col min="291" max="291" width="8.7109375" style="5" customWidth="1"/>
    <col min="292" max="295" width="4.7109375" style="1" customWidth="1"/>
    <col min="296" max="296" width="8.7109375" style="5" customWidth="1"/>
    <col min="297" max="299" width="4.7109375" style="6" customWidth="1"/>
    <col min="300" max="300" width="4.7109375" style="5" customWidth="1"/>
    <col min="301" max="301" width="8.7109375" style="5" customWidth="1"/>
    <col min="302" max="304" width="4.7109375" style="6" customWidth="1"/>
    <col min="305" max="305" width="4.7109375" style="5" customWidth="1"/>
    <col min="306" max="306" width="8.7109375" style="5" customWidth="1"/>
    <col min="307" max="307" width="4.7109375" style="5" customWidth="1"/>
    <col min="308" max="308" width="8.7109375" style="5" customWidth="1"/>
    <col min="309" max="312" width="4.7109375" style="1" customWidth="1"/>
    <col min="313" max="313" width="8.7109375" style="5" customWidth="1"/>
    <col min="314" max="316" width="4.7109375" style="6" customWidth="1"/>
    <col min="317" max="317" width="4.7109375" style="5" customWidth="1"/>
    <col min="318" max="318" width="8.7109375" style="5" customWidth="1"/>
    <col min="319" max="321" width="4.7109375" style="6" customWidth="1"/>
    <col min="322" max="322" width="4.7109375" style="5" customWidth="1"/>
    <col min="323" max="323" width="8.7109375" style="5" customWidth="1"/>
    <col min="324" max="324" width="4.7109375" style="5" customWidth="1"/>
    <col min="325" max="325" width="8.7109375" style="5" customWidth="1"/>
    <col min="326" max="329" width="4.7109375" style="1" customWidth="1"/>
    <col min="330" max="330" width="8.7109375" style="5" customWidth="1"/>
    <col min="331" max="333" width="4.7109375" style="6" customWidth="1"/>
    <col min="334" max="334" width="4.7109375" style="5" customWidth="1"/>
    <col min="335" max="335" width="8.7109375" style="5" customWidth="1"/>
    <col min="336" max="338" width="4.7109375" style="6" customWidth="1"/>
    <col min="339" max="339" width="4.7109375" style="5" customWidth="1"/>
    <col min="340" max="340" width="8.7109375" style="5" customWidth="1"/>
    <col min="341" max="341" width="4.7109375" style="5" customWidth="1"/>
    <col min="342" max="342" width="8.7109375" style="5" customWidth="1"/>
    <col min="343" max="346" width="4.7109375" style="1" customWidth="1"/>
    <col min="347" max="347" width="8.7109375" style="5" customWidth="1"/>
    <col min="348" max="350" width="4.7109375" style="6" customWidth="1"/>
    <col min="351" max="351" width="4.7109375" style="5" customWidth="1"/>
    <col min="352" max="352" width="8.7109375" style="5" customWidth="1"/>
    <col min="353" max="355" width="4.7109375" style="6" customWidth="1"/>
    <col min="356" max="356" width="4.7109375" style="5" customWidth="1"/>
    <col min="357" max="357" width="8.7109375" style="5" customWidth="1"/>
    <col min="358" max="358" width="4.7109375" style="5" customWidth="1"/>
    <col min="359" max="359" width="8.7109375" style="5" customWidth="1"/>
    <col min="360" max="363" width="4.7109375" style="1" customWidth="1"/>
    <col min="364" max="364" width="8.7109375" style="5" customWidth="1"/>
    <col min="365" max="367" width="4.7109375" style="6" customWidth="1"/>
    <col min="368" max="368" width="4.7109375" style="5" customWidth="1"/>
    <col min="369" max="369" width="8.7109375" style="5" customWidth="1"/>
    <col min="370" max="372" width="4.7109375" style="6" customWidth="1"/>
    <col min="373" max="373" width="4.7109375" style="5" customWidth="1"/>
    <col min="374" max="374" width="8.7109375" style="5" customWidth="1"/>
    <col min="375" max="375" width="4.7109375" style="5" customWidth="1"/>
    <col min="376" max="376" width="8.7109375" style="5" customWidth="1"/>
    <col min="377" max="380" width="4.7109375" style="1" customWidth="1"/>
    <col min="381" max="381" width="8.7109375" style="5" customWidth="1"/>
    <col min="382" max="384" width="4.7109375" style="6" customWidth="1"/>
    <col min="385" max="385" width="4.7109375" style="5" customWidth="1"/>
    <col min="386" max="386" width="8.7109375" style="5" customWidth="1"/>
    <col min="387" max="389" width="4.7109375" style="6" customWidth="1"/>
    <col min="390" max="390" width="4.7109375" style="5" customWidth="1"/>
    <col min="391" max="391" width="8.7109375" style="5" customWidth="1"/>
    <col min="392" max="392" width="4.7109375" style="5" customWidth="1"/>
    <col min="393" max="393" width="8.7109375" style="5" customWidth="1"/>
    <col min="394" max="397" width="4.7109375" style="1" customWidth="1"/>
    <col min="398" max="398" width="8.7109375" style="5" customWidth="1"/>
    <col min="399" max="401" width="4.7109375" style="6" customWidth="1"/>
    <col min="402" max="402" width="4.7109375" style="5" customWidth="1"/>
    <col min="403" max="403" width="8.7109375" style="5" customWidth="1"/>
    <col min="404" max="406" width="4.7109375" style="6" customWidth="1"/>
    <col min="407" max="407" width="4.7109375" style="5" customWidth="1"/>
    <col min="408" max="408" width="8.7109375" style="5" customWidth="1"/>
    <col min="409" max="409" width="4.7109375" style="5" customWidth="1"/>
    <col min="410" max="410" width="8.7109375" style="5" customWidth="1"/>
    <col min="411" max="414" width="4.7109375" style="1" customWidth="1"/>
    <col min="415" max="415" width="8.7109375" style="5" customWidth="1"/>
    <col min="416" max="418" width="4.7109375" style="6" customWidth="1"/>
    <col min="419" max="419" width="4.7109375" style="5" customWidth="1"/>
    <col min="420" max="420" width="8.7109375" style="5" customWidth="1"/>
    <col min="421" max="423" width="4.7109375" style="6" customWidth="1"/>
    <col min="424" max="424" width="4.7109375" style="5" customWidth="1"/>
    <col min="425" max="425" width="8.7109375" style="5" customWidth="1"/>
    <col min="426" max="426" width="4.7109375" style="5" customWidth="1"/>
    <col min="427" max="427" width="8.7109375" style="5" customWidth="1"/>
    <col min="428" max="431" width="4.7109375" style="1" customWidth="1"/>
    <col min="432" max="432" width="8.7109375" style="5" customWidth="1"/>
    <col min="433" max="435" width="4.7109375" style="6" customWidth="1"/>
    <col min="436" max="436" width="4.7109375" style="5" customWidth="1"/>
    <col min="437" max="437" width="8.7109375" style="5" customWidth="1"/>
    <col min="438" max="440" width="4.7109375" style="6" customWidth="1"/>
    <col min="441" max="441" width="4.7109375" style="5" customWidth="1"/>
    <col min="442" max="442" width="8.7109375" style="5" customWidth="1"/>
    <col min="443" max="443" width="4.7109375" style="5" customWidth="1"/>
    <col min="444" max="444" width="8.7109375" style="5" customWidth="1"/>
    <col min="445" max="448" width="4.7109375" style="1" customWidth="1"/>
    <col min="449" max="449" width="8.7109375" style="5" customWidth="1"/>
    <col min="450" max="452" width="4.7109375" style="6" customWidth="1"/>
    <col min="453" max="453" width="4.7109375" style="5" customWidth="1"/>
    <col min="454" max="454" width="8.7109375" style="5" customWidth="1"/>
    <col min="455" max="457" width="4.7109375" style="6" customWidth="1"/>
    <col min="458" max="458" width="4.7109375" style="5" customWidth="1"/>
    <col min="459" max="459" width="8.7109375" style="5" customWidth="1"/>
    <col min="460" max="460" width="4.7109375" style="5" customWidth="1"/>
    <col min="461" max="461" width="8.7109375" style="5" customWidth="1"/>
    <col min="462" max="465" width="4.7109375" style="1" customWidth="1"/>
    <col min="466" max="466" width="8.7109375" style="5" customWidth="1"/>
    <col min="467" max="469" width="4.7109375" style="6" customWidth="1"/>
    <col min="470" max="470" width="4.7109375" style="5" customWidth="1"/>
    <col min="471" max="471" width="8.7109375" style="5" customWidth="1"/>
    <col min="472" max="474" width="4.7109375" style="6" customWidth="1"/>
    <col min="475" max="475" width="4.7109375" style="5" customWidth="1"/>
    <col min="476" max="476" width="8.7109375" style="5" customWidth="1"/>
    <col min="477" max="477" width="4.7109375" style="5" customWidth="1"/>
    <col min="478" max="478" width="8.7109375" style="5" customWidth="1"/>
    <col min="479" max="482" width="4.7109375" style="1" customWidth="1"/>
    <col min="483" max="483" width="8.7109375" style="5" customWidth="1"/>
    <col min="484" max="486" width="4.7109375" style="6" customWidth="1"/>
    <col min="487" max="487" width="4.7109375" style="5" customWidth="1"/>
    <col min="488" max="488" width="8.7109375" style="5" customWidth="1"/>
    <col min="489" max="491" width="4.7109375" style="6" customWidth="1"/>
    <col min="492" max="492" width="4.7109375" style="5" customWidth="1"/>
    <col min="493" max="493" width="8.7109375" style="5" customWidth="1"/>
    <col min="494" max="494" width="4.7109375" style="5" customWidth="1"/>
    <col min="495" max="495" width="8.7109375" style="5" customWidth="1"/>
    <col min="496" max="499" width="4.7109375" style="1" customWidth="1"/>
    <col min="500" max="500" width="8.7109375" style="5" customWidth="1"/>
    <col min="501" max="503" width="4.7109375" style="6" customWidth="1"/>
    <col min="504" max="504" width="4.7109375" style="5" customWidth="1"/>
    <col min="505" max="505" width="8.7109375" style="5" customWidth="1"/>
    <col min="506" max="508" width="4.7109375" style="6" customWidth="1"/>
    <col min="509" max="509" width="4.7109375" style="5" customWidth="1"/>
    <col min="510" max="510" width="8.7109375" style="5" customWidth="1"/>
    <col min="511" max="511" width="4.7109375" style="5" customWidth="1"/>
    <col min="512" max="512" width="8.7109375" style="5" customWidth="1"/>
  </cols>
  <sheetData>
    <row r="1" spans="1:512" ht="18" customHeight="1" thickBot="1" x14ac:dyDescent="0.3">
      <c r="A1" s="171" t="s">
        <v>41</v>
      </c>
      <c r="B1" s="172"/>
      <c r="C1" s="55">
        <v>4</v>
      </c>
      <c r="D1" s="56"/>
      <c r="E1" s="56"/>
      <c r="F1" s="57"/>
      <c r="G1" s="58"/>
      <c r="H1" s="59"/>
      <c r="I1" s="59"/>
      <c r="J1" s="59"/>
      <c r="K1" s="58"/>
      <c r="L1" s="58"/>
      <c r="M1" s="59"/>
      <c r="N1" s="59"/>
      <c r="O1" s="59"/>
      <c r="P1" s="58"/>
      <c r="Q1" s="58"/>
      <c r="R1" s="58"/>
      <c r="S1" s="60"/>
      <c r="T1" s="61">
        <f>C1+1</f>
        <v>5</v>
      </c>
      <c r="U1" s="57"/>
      <c r="V1" s="57"/>
      <c r="W1" s="57"/>
      <c r="X1" s="58"/>
      <c r="Y1" s="59"/>
      <c r="Z1" s="59"/>
      <c r="AA1" s="59"/>
      <c r="AB1" s="58"/>
      <c r="AC1" s="58"/>
      <c r="AD1" s="59"/>
      <c r="AE1" s="59"/>
      <c r="AF1" s="59"/>
      <c r="AG1" s="58"/>
      <c r="AH1" s="58"/>
      <c r="AI1" s="58"/>
      <c r="AJ1" s="58"/>
      <c r="AK1" s="61">
        <f>T1+1</f>
        <v>6</v>
      </c>
      <c r="AL1" s="57"/>
      <c r="AM1" s="57"/>
      <c r="AN1" s="57"/>
      <c r="AO1" s="58"/>
      <c r="AP1" s="59"/>
      <c r="AQ1" s="59"/>
      <c r="AR1" s="59"/>
      <c r="AS1" s="58"/>
      <c r="AT1" s="58"/>
      <c r="AU1" s="59"/>
      <c r="AV1" s="59"/>
      <c r="AW1" s="59"/>
      <c r="AX1" s="58"/>
      <c r="AY1" s="58"/>
      <c r="AZ1" s="58"/>
      <c r="BA1" s="58"/>
      <c r="BB1" s="61">
        <f>AK1+1</f>
        <v>7</v>
      </c>
      <c r="BC1" s="57"/>
      <c r="BD1" s="57"/>
      <c r="BE1" s="57"/>
      <c r="BF1" s="58"/>
      <c r="BG1" s="59"/>
      <c r="BH1" s="59"/>
      <c r="BI1" s="59"/>
      <c r="BJ1" s="58"/>
      <c r="BK1" s="58"/>
      <c r="BL1" s="59"/>
      <c r="BM1" s="59"/>
      <c r="BN1" s="59"/>
      <c r="BO1" s="58"/>
      <c r="BP1" s="58"/>
      <c r="BQ1" s="58"/>
      <c r="BR1" s="58"/>
      <c r="BS1" s="61">
        <f>BB1+1</f>
        <v>8</v>
      </c>
      <c r="BT1" s="57"/>
      <c r="BU1" s="57"/>
      <c r="BV1" s="57"/>
      <c r="BW1" s="58"/>
      <c r="BX1" s="59"/>
      <c r="BY1" s="59"/>
      <c r="BZ1" s="59"/>
      <c r="CA1" s="58"/>
      <c r="CB1" s="58"/>
      <c r="CC1" s="59"/>
      <c r="CD1" s="59"/>
      <c r="CE1" s="59"/>
      <c r="CF1" s="58"/>
      <c r="CG1" s="58"/>
      <c r="CH1" s="58"/>
      <c r="CI1" s="58"/>
      <c r="CJ1" s="61">
        <f>BS1+1</f>
        <v>9</v>
      </c>
      <c r="CK1" s="57"/>
      <c r="CL1" s="57"/>
      <c r="CM1" s="57"/>
      <c r="CN1" s="58"/>
      <c r="CO1" s="59"/>
      <c r="CP1" s="59"/>
      <c r="CQ1" s="59"/>
      <c r="CR1" s="58"/>
      <c r="CS1" s="58"/>
      <c r="CT1" s="59"/>
      <c r="CU1" s="59"/>
      <c r="CV1" s="59"/>
      <c r="CW1" s="58"/>
      <c r="CX1" s="58"/>
      <c r="CY1" s="58"/>
      <c r="CZ1" s="58"/>
      <c r="DA1" s="61">
        <f>CJ1+1</f>
        <v>10</v>
      </c>
      <c r="DB1" s="57"/>
      <c r="DC1" s="57"/>
      <c r="DD1" s="57"/>
      <c r="DE1" s="58"/>
      <c r="DF1" s="59"/>
      <c r="DG1" s="59"/>
      <c r="DH1" s="59"/>
      <c r="DI1" s="58"/>
      <c r="DJ1" s="58"/>
      <c r="DK1" s="59"/>
      <c r="DL1" s="59"/>
      <c r="DM1" s="59"/>
      <c r="DN1" s="58"/>
      <c r="DO1" s="58"/>
      <c r="DP1" s="58"/>
      <c r="DQ1" s="58"/>
      <c r="DR1" s="61">
        <f>DA1+1</f>
        <v>11</v>
      </c>
      <c r="DS1" s="57"/>
      <c r="DT1" s="57"/>
      <c r="DU1" s="57"/>
      <c r="DV1" s="58"/>
      <c r="DW1" s="59"/>
      <c r="DX1" s="59"/>
      <c r="DY1" s="59"/>
      <c r="DZ1" s="58"/>
      <c r="EA1" s="58"/>
      <c r="EB1" s="59"/>
      <c r="EC1" s="59"/>
      <c r="ED1" s="59"/>
      <c r="EE1" s="58"/>
      <c r="EF1" s="58"/>
      <c r="EG1" s="58"/>
      <c r="EH1" s="58"/>
      <c r="EI1" s="61">
        <f>DR1+1</f>
        <v>12</v>
      </c>
      <c r="EJ1" s="57"/>
      <c r="EK1" s="57"/>
      <c r="EL1" s="57"/>
      <c r="EM1" s="58"/>
      <c r="EN1" s="59"/>
      <c r="EO1" s="59"/>
      <c r="EP1" s="59"/>
      <c r="EQ1" s="58"/>
      <c r="ER1" s="58"/>
      <c r="ES1" s="59"/>
      <c r="ET1" s="59"/>
      <c r="EU1" s="59"/>
      <c r="EV1" s="58"/>
      <c r="EW1" s="58"/>
      <c r="EX1" s="58"/>
      <c r="EY1" s="58"/>
      <c r="EZ1" s="61">
        <f>EI1+1</f>
        <v>13</v>
      </c>
      <c r="FA1" s="57"/>
      <c r="FB1" s="57"/>
      <c r="FC1" s="57"/>
      <c r="FD1" s="58"/>
      <c r="FE1" s="59"/>
      <c r="FF1" s="59"/>
      <c r="FG1" s="59"/>
      <c r="FH1" s="58"/>
      <c r="FI1" s="58"/>
      <c r="FJ1" s="59"/>
      <c r="FK1" s="59"/>
      <c r="FL1" s="59"/>
      <c r="FM1" s="58"/>
      <c r="FN1" s="58"/>
      <c r="FO1" s="58"/>
      <c r="FP1" s="58"/>
      <c r="FQ1" s="61">
        <f>EZ1+1</f>
        <v>14</v>
      </c>
      <c r="FR1" s="57"/>
      <c r="FS1" s="57"/>
      <c r="FT1" s="57"/>
      <c r="FU1" s="58"/>
      <c r="FV1" s="59"/>
      <c r="FW1" s="59"/>
      <c r="FX1" s="59"/>
      <c r="FY1" s="58"/>
      <c r="FZ1" s="58"/>
      <c r="GA1" s="59"/>
      <c r="GB1" s="59"/>
      <c r="GC1" s="59"/>
      <c r="GD1" s="58"/>
      <c r="GE1" s="58"/>
      <c r="GF1" s="58"/>
      <c r="GG1" s="58"/>
      <c r="GH1" s="61">
        <f>FQ1+1</f>
        <v>15</v>
      </c>
      <c r="GI1" s="57"/>
      <c r="GJ1" s="57"/>
      <c r="GK1" s="57"/>
      <c r="GL1" s="58"/>
      <c r="GM1" s="59"/>
      <c r="GN1" s="59"/>
      <c r="GO1" s="59"/>
      <c r="GP1" s="58"/>
      <c r="GQ1" s="58"/>
      <c r="GR1" s="59"/>
      <c r="GS1" s="59"/>
      <c r="GT1" s="59"/>
      <c r="GU1" s="58"/>
      <c r="GV1" s="58"/>
      <c r="GW1" s="58"/>
      <c r="GX1" s="58"/>
      <c r="GY1" s="61">
        <f>GH1+1</f>
        <v>16</v>
      </c>
      <c r="GZ1" s="57"/>
      <c r="HA1" s="57"/>
      <c r="HB1" s="57"/>
      <c r="HC1" s="58"/>
      <c r="HD1" s="59"/>
      <c r="HE1" s="59"/>
      <c r="HF1" s="59"/>
      <c r="HG1" s="58"/>
      <c r="HH1" s="58"/>
      <c r="HI1" s="59"/>
      <c r="HJ1" s="59"/>
      <c r="HK1" s="59"/>
      <c r="HL1" s="58"/>
      <c r="HM1" s="58"/>
      <c r="HN1" s="58"/>
      <c r="HO1" s="58"/>
      <c r="HP1" s="61">
        <f>GY1+1</f>
        <v>17</v>
      </c>
      <c r="HQ1" s="57"/>
      <c r="HR1" s="57"/>
      <c r="HS1" s="57"/>
      <c r="HT1" s="58"/>
      <c r="HU1" s="59"/>
      <c r="HV1" s="59"/>
      <c r="HW1" s="59"/>
      <c r="HX1" s="58"/>
      <c r="HY1" s="58"/>
      <c r="HZ1" s="59"/>
      <c r="IA1" s="59"/>
      <c r="IB1" s="59"/>
      <c r="IC1" s="58"/>
      <c r="ID1" s="58"/>
      <c r="IE1" s="58"/>
      <c r="IF1" s="58"/>
      <c r="IG1" s="61">
        <f>HP1+1</f>
        <v>18</v>
      </c>
      <c r="IH1" s="57"/>
      <c r="II1" s="57"/>
      <c r="IJ1" s="57"/>
      <c r="IK1" s="58"/>
      <c r="IL1" s="59"/>
      <c r="IM1" s="59"/>
      <c r="IN1" s="59"/>
      <c r="IO1" s="58"/>
      <c r="IP1" s="58"/>
      <c r="IQ1" s="59"/>
      <c r="IR1" s="59"/>
      <c r="IS1" s="59"/>
      <c r="IT1" s="58"/>
      <c r="IU1" s="58"/>
      <c r="IV1" s="58"/>
      <c r="IW1" s="58"/>
      <c r="IX1" s="61">
        <f>IG1+1</f>
        <v>19</v>
      </c>
      <c r="IY1" s="57"/>
      <c r="IZ1" s="57"/>
      <c r="JA1" s="57"/>
      <c r="JB1" s="58"/>
      <c r="JC1" s="59"/>
      <c r="JD1" s="59"/>
      <c r="JE1" s="59"/>
      <c r="JF1" s="58"/>
      <c r="JG1" s="58"/>
      <c r="JH1" s="59"/>
      <c r="JI1" s="59"/>
      <c r="JJ1" s="59"/>
      <c r="JK1" s="58"/>
      <c r="JL1" s="58"/>
      <c r="JM1" s="58"/>
      <c r="JN1" s="58"/>
      <c r="JO1" s="61">
        <f>IX1+1</f>
        <v>20</v>
      </c>
      <c r="JP1" s="57"/>
      <c r="JQ1" s="57"/>
      <c r="JR1" s="57"/>
      <c r="JS1" s="58"/>
      <c r="JT1" s="59"/>
      <c r="JU1" s="59"/>
      <c r="JV1" s="59"/>
      <c r="JW1" s="58"/>
      <c r="JX1" s="58"/>
      <c r="JY1" s="59"/>
      <c r="JZ1" s="59"/>
      <c r="KA1" s="59"/>
      <c r="KB1" s="58"/>
      <c r="KC1" s="58"/>
      <c r="KD1" s="58"/>
      <c r="KE1" s="58"/>
      <c r="KF1" s="61">
        <f>JO1+1</f>
        <v>21</v>
      </c>
      <c r="KG1" s="57"/>
      <c r="KH1" s="57"/>
      <c r="KI1" s="57"/>
      <c r="KJ1" s="58"/>
      <c r="KK1" s="59"/>
      <c r="KL1" s="59"/>
      <c r="KM1" s="59"/>
      <c r="KN1" s="58"/>
      <c r="KO1" s="58"/>
      <c r="KP1" s="59"/>
      <c r="KQ1" s="59"/>
      <c r="KR1" s="59"/>
      <c r="KS1" s="58"/>
      <c r="KT1" s="58"/>
      <c r="KU1" s="58"/>
      <c r="KV1" s="58"/>
      <c r="KW1" s="61">
        <f>KF1+1</f>
        <v>22</v>
      </c>
      <c r="KX1" s="57"/>
      <c r="KY1" s="57"/>
      <c r="KZ1" s="57"/>
      <c r="LA1" s="58"/>
      <c r="LB1" s="59"/>
      <c r="LC1" s="59"/>
      <c r="LD1" s="59"/>
      <c r="LE1" s="58"/>
      <c r="LF1" s="58"/>
      <c r="LG1" s="59"/>
      <c r="LH1" s="59"/>
      <c r="LI1" s="59"/>
      <c r="LJ1" s="58"/>
      <c r="LK1" s="58"/>
      <c r="LL1" s="58"/>
      <c r="LM1" s="58"/>
      <c r="LN1" s="61">
        <f>KW1+1</f>
        <v>23</v>
      </c>
      <c r="LO1" s="57"/>
      <c r="LP1" s="57"/>
      <c r="LQ1" s="57"/>
      <c r="LR1" s="58"/>
      <c r="LS1" s="59"/>
      <c r="LT1" s="59"/>
      <c r="LU1" s="59"/>
      <c r="LV1" s="58"/>
      <c r="LW1" s="58"/>
      <c r="LX1" s="59"/>
      <c r="LY1" s="59"/>
      <c r="LZ1" s="59"/>
      <c r="MA1" s="58"/>
      <c r="MB1" s="58"/>
      <c r="MC1" s="58"/>
      <c r="MD1" s="58"/>
      <c r="ME1" s="61">
        <f>LN1+1</f>
        <v>24</v>
      </c>
      <c r="MF1" s="57"/>
      <c r="MG1" s="57"/>
      <c r="MH1" s="57"/>
      <c r="MI1" s="58"/>
      <c r="MJ1" s="59"/>
      <c r="MK1" s="59"/>
      <c r="ML1" s="59"/>
      <c r="MM1" s="58"/>
      <c r="MN1" s="58"/>
      <c r="MO1" s="59"/>
      <c r="MP1" s="59"/>
      <c r="MQ1" s="59"/>
      <c r="MR1" s="58"/>
      <c r="MS1" s="58"/>
      <c r="MT1" s="58"/>
      <c r="MU1" s="58"/>
      <c r="MV1" s="61">
        <f>ME1+1</f>
        <v>25</v>
      </c>
      <c r="MW1" s="57"/>
      <c r="MX1" s="57"/>
      <c r="MY1" s="57"/>
      <c r="MZ1" s="58"/>
      <c r="NA1" s="59"/>
      <c r="NB1" s="59"/>
      <c r="NC1" s="59"/>
      <c r="ND1" s="58"/>
      <c r="NE1" s="58"/>
      <c r="NF1" s="59"/>
      <c r="NG1" s="59"/>
      <c r="NH1" s="59"/>
      <c r="NI1" s="58"/>
      <c r="NJ1" s="58"/>
      <c r="NK1" s="58"/>
      <c r="NL1" s="58"/>
      <c r="NM1" s="61">
        <f>MV1+1</f>
        <v>26</v>
      </c>
      <c r="NN1" s="57"/>
      <c r="NO1" s="57"/>
      <c r="NP1" s="57"/>
      <c r="NQ1" s="58"/>
      <c r="NR1" s="59"/>
      <c r="NS1" s="59"/>
      <c r="NT1" s="59"/>
      <c r="NU1" s="58"/>
      <c r="NV1" s="58"/>
      <c r="NW1" s="59"/>
      <c r="NX1" s="59"/>
      <c r="NY1" s="59"/>
      <c r="NZ1" s="58"/>
      <c r="OA1" s="58"/>
      <c r="OB1" s="58"/>
      <c r="OC1" s="58"/>
      <c r="OD1" s="61">
        <f>NM1+1</f>
        <v>27</v>
      </c>
      <c r="OE1" s="57"/>
      <c r="OF1" s="57"/>
      <c r="OG1" s="57"/>
      <c r="OH1" s="58"/>
      <c r="OI1" s="59"/>
      <c r="OJ1" s="59"/>
      <c r="OK1" s="59"/>
      <c r="OL1" s="58"/>
      <c r="OM1" s="58"/>
      <c r="ON1" s="59"/>
      <c r="OO1" s="59"/>
      <c r="OP1" s="59"/>
      <c r="OQ1" s="58"/>
      <c r="OR1" s="58"/>
      <c r="OS1" s="58"/>
      <c r="OT1" s="58"/>
      <c r="OU1" s="61">
        <f>OD1+1</f>
        <v>28</v>
      </c>
      <c r="OV1" s="57"/>
      <c r="OW1" s="57"/>
      <c r="OX1" s="57"/>
      <c r="OY1" s="58"/>
      <c r="OZ1" s="59"/>
      <c r="PA1" s="59"/>
      <c r="PB1" s="59"/>
      <c r="PC1" s="58"/>
      <c r="PD1" s="58"/>
      <c r="PE1" s="59"/>
      <c r="PF1" s="59"/>
      <c r="PG1" s="59"/>
      <c r="PH1" s="58"/>
      <c r="PI1" s="58"/>
      <c r="PJ1" s="58"/>
      <c r="PK1" s="58"/>
      <c r="PL1" s="61">
        <f>OU1+1</f>
        <v>29</v>
      </c>
      <c r="PM1" s="57"/>
      <c r="PN1" s="57"/>
      <c r="PO1" s="57"/>
      <c r="PP1" s="58"/>
      <c r="PQ1" s="59"/>
      <c r="PR1" s="59"/>
      <c r="PS1" s="59"/>
      <c r="PT1" s="58"/>
      <c r="PU1" s="58"/>
      <c r="PV1" s="59"/>
      <c r="PW1" s="59"/>
      <c r="PX1" s="59"/>
      <c r="PY1" s="58"/>
      <c r="PZ1" s="58"/>
      <c r="QA1" s="58"/>
      <c r="QB1" s="58"/>
      <c r="QC1" s="61">
        <f>PL1+1</f>
        <v>30</v>
      </c>
      <c r="QD1" s="57"/>
      <c r="QE1" s="57"/>
      <c r="QF1" s="57"/>
      <c r="QG1" s="58"/>
      <c r="QH1" s="59"/>
      <c r="QI1" s="59"/>
      <c r="QJ1" s="59"/>
      <c r="QK1" s="58"/>
      <c r="QL1" s="58"/>
      <c r="QM1" s="59"/>
      <c r="QN1" s="59"/>
      <c r="QO1" s="59"/>
      <c r="QP1" s="58"/>
      <c r="QQ1" s="58"/>
      <c r="QR1" s="58"/>
      <c r="QS1" s="58"/>
      <c r="QT1" s="61">
        <f>QC1+1</f>
        <v>31</v>
      </c>
      <c r="QU1" s="57"/>
      <c r="QV1" s="57"/>
      <c r="QW1" s="57"/>
      <c r="QX1" s="58"/>
      <c r="QY1" s="59"/>
      <c r="QZ1" s="59"/>
      <c r="RA1" s="59"/>
      <c r="RB1" s="58"/>
      <c r="RC1" s="58"/>
      <c r="RD1" s="59"/>
      <c r="RE1" s="59"/>
      <c r="RF1" s="59"/>
      <c r="RG1" s="58"/>
      <c r="RH1" s="58"/>
      <c r="RI1" s="58"/>
      <c r="RJ1" s="58"/>
      <c r="RK1" s="61">
        <f>QT1+1</f>
        <v>32</v>
      </c>
      <c r="RL1" s="57"/>
      <c r="RM1" s="57"/>
      <c r="RN1" s="57"/>
      <c r="RO1" s="58"/>
      <c r="RP1" s="59"/>
      <c r="RQ1" s="59"/>
      <c r="RR1" s="59"/>
      <c r="RS1" s="58"/>
      <c r="RT1" s="58"/>
      <c r="RU1" s="59"/>
      <c r="RV1" s="59"/>
      <c r="RW1" s="59"/>
      <c r="RX1" s="58"/>
      <c r="RY1" s="58"/>
      <c r="RZ1" s="58"/>
      <c r="SA1" s="58"/>
      <c r="SB1" s="61">
        <f>RK1+1</f>
        <v>33</v>
      </c>
      <c r="SC1" s="57"/>
      <c r="SD1" s="57"/>
      <c r="SE1" s="57"/>
      <c r="SF1" s="58"/>
      <c r="SG1" s="59"/>
      <c r="SH1" s="59"/>
      <c r="SI1" s="59"/>
      <c r="SJ1" s="58"/>
      <c r="SK1" s="58"/>
      <c r="SL1" s="59"/>
      <c r="SM1" s="59"/>
      <c r="SN1" s="59"/>
      <c r="SO1" s="58"/>
      <c r="SP1" s="58"/>
      <c r="SQ1" s="58"/>
      <c r="SR1" s="58"/>
    </row>
    <row r="2" spans="1:512" ht="60" customHeight="1" thickBot="1" x14ac:dyDescent="0.3">
      <c r="A2" s="62" t="s">
        <v>40</v>
      </c>
      <c r="B2" s="153" t="s">
        <v>208</v>
      </c>
      <c r="C2" s="169" t="str">
        <f ca="1">IF(CELL("contenu",INDIRECT(ADDRESS(C1,1,1,1,CELL("contenu",$B$2))))="","----",CELL("contenu",INDIRECT(ADDRESS(C1,1,1,1,CELL("contenu",$B$2)))))</f>
        <v>ABOURAHIM Abraham</v>
      </c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70"/>
      <c r="T2" s="169" t="str">
        <f ca="1">IF(CELL("contenu",INDIRECT(ADDRESS(T1,1,1,1,CELL("contenu",$B$2))))="","----",CELL("contenu",INDIRECT(ADDRESS(T1,1,1,1,CELL("contenu",$B$2)))))</f>
        <v>ARAUJO COSTA Martin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69"/>
      <c r="AJ2" s="170"/>
      <c r="AK2" s="169" t="str">
        <f ca="1">IF(CELL("contenu",INDIRECT(ADDRESS(AK1,1,1,1,CELL("contenu",$B$2))))="","----",CELL("contenu",INDIRECT(ADDRESS(AK1,1,1,1,CELL("contenu",$B$2)))))</f>
        <v>ARNAUD Claire</v>
      </c>
      <c r="AL2" s="169"/>
      <c r="AM2" s="169"/>
      <c r="AN2" s="169"/>
      <c r="AO2" s="169"/>
      <c r="AP2" s="169"/>
      <c r="AQ2" s="169"/>
      <c r="AR2" s="169"/>
      <c r="AS2" s="169"/>
      <c r="AT2" s="169"/>
      <c r="AU2" s="169"/>
      <c r="AV2" s="169"/>
      <c r="AW2" s="169"/>
      <c r="AX2" s="169"/>
      <c r="AY2" s="169"/>
      <c r="AZ2" s="169"/>
      <c r="BA2" s="170"/>
      <c r="BB2" s="169" t="str">
        <f ca="1">IF(CELL("contenu",INDIRECT(ADDRESS(BB1,1,1,1,CELL("contenu",$B$2))))="","----",CELL("contenu",INDIRECT(ADDRESS(BB1,1,1,1,CELL("contenu",$B$2)))))</f>
        <v>BARDOU Angele</v>
      </c>
      <c r="BC2" s="169"/>
      <c r="BD2" s="169"/>
      <c r="BE2" s="169"/>
      <c r="BF2" s="169"/>
      <c r="BG2" s="169"/>
      <c r="BH2" s="169"/>
      <c r="BI2" s="169"/>
      <c r="BJ2" s="169"/>
      <c r="BK2" s="169"/>
      <c r="BL2" s="169"/>
      <c r="BM2" s="169"/>
      <c r="BN2" s="169"/>
      <c r="BO2" s="169"/>
      <c r="BP2" s="169"/>
      <c r="BQ2" s="169"/>
      <c r="BR2" s="170"/>
      <c r="BS2" s="169" t="str">
        <f ca="1">IF(CELL("contenu",INDIRECT(ADDRESS(BS1,1,1,1,CELL("contenu",$B$2))))="","----",CELL("contenu",INDIRECT(ADDRESS(BS1,1,1,1,CELL("contenu",$B$2)))))</f>
        <v>BERTIN Mathis</v>
      </c>
      <c r="BT2" s="169"/>
      <c r="BU2" s="169"/>
      <c r="BV2" s="169"/>
      <c r="BW2" s="169"/>
      <c r="BX2" s="169"/>
      <c r="BY2" s="169"/>
      <c r="BZ2" s="169"/>
      <c r="CA2" s="169"/>
      <c r="CB2" s="169"/>
      <c r="CC2" s="169"/>
      <c r="CD2" s="169"/>
      <c r="CE2" s="169"/>
      <c r="CF2" s="169"/>
      <c r="CG2" s="169"/>
      <c r="CH2" s="169"/>
      <c r="CI2" s="170"/>
      <c r="CJ2" s="169" t="str">
        <f ca="1">IF(CELL("contenu",INDIRECT(ADDRESS(CJ1,1,1,1,CELL("contenu",$B$2))))="","----",CELL("contenu",INDIRECT(ADDRESS(CJ1,1,1,1,CELL("contenu",$B$2)))))</f>
        <v>BLANC Guillaume</v>
      </c>
      <c r="CK2" s="169"/>
      <c r="CL2" s="169"/>
      <c r="CM2" s="169"/>
      <c r="CN2" s="169"/>
      <c r="CO2" s="169"/>
      <c r="CP2" s="169"/>
      <c r="CQ2" s="169"/>
      <c r="CR2" s="169"/>
      <c r="CS2" s="169"/>
      <c r="CT2" s="169"/>
      <c r="CU2" s="169"/>
      <c r="CV2" s="169"/>
      <c r="CW2" s="169"/>
      <c r="CX2" s="169"/>
      <c r="CY2" s="169"/>
      <c r="CZ2" s="170"/>
      <c r="DA2" s="169" t="str">
        <f ca="1">IF(CELL("contenu",INDIRECT(ADDRESS(DA1,1,1,1,CELL("contenu",$B$2))))="","----",CELL("contenu",INDIRECT(ADDRESS(DA1,1,1,1,CELL("contenu",$B$2)))))</f>
        <v>CHABLE Alexandre</v>
      </c>
      <c r="DB2" s="169"/>
      <c r="DC2" s="169"/>
      <c r="DD2" s="169"/>
      <c r="DE2" s="169"/>
      <c r="DF2" s="169"/>
      <c r="DG2" s="169"/>
      <c r="DH2" s="169"/>
      <c r="DI2" s="169"/>
      <c r="DJ2" s="169"/>
      <c r="DK2" s="169"/>
      <c r="DL2" s="169"/>
      <c r="DM2" s="169"/>
      <c r="DN2" s="169"/>
      <c r="DO2" s="169"/>
      <c r="DP2" s="169"/>
      <c r="DQ2" s="170"/>
      <c r="DR2" s="169" t="str">
        <f ca="1">IF(CELL("contenu",INDIRECT(ADDRESS(DR1,1,1,1,CELL("contenu",$B$2))))="","----",CELL("contenu",INDIRECT(ADDRESS(DR1,1,1,1,CELL("contenu",$B$2)))))</f>
        <v>COLINOT Cyrielle</v>
      </c>
      <c r="DS2" s="169"/>
      <c r="DT2" s="169"/>
      <c r="DU2" s="169"/>
      <c r="DV2" s="169"/>
      <c r="DW2" s="169"/>
      <c r="DX2" s="169"/>
      <c r="DY2" s="169"/>
      <c r="DZ2" s="169"/>
      <c r="EA2" s="169"/>
      <c r="EB2" s="169"/>
      <c r="EC2" s="169"/>
      <c r="ED2" s="169"/>
      <c r="EE2" s="169"/>
      <c r="EF2" s="169"/>
      <c r="EG2" s="169"/>
      <c r="EH2" s="170"/>
      <c r="EI2" s="169" t="str">
        <f ca="1">IF(CELL("contenu",INDIRECT(ADDRESS(EI1,1,1,1,CELL("contenu",$B$2))))="","----",CELL("contenu",INDIRECT(ADDRESS(EI1,1,1,1,CELL("contenu",$B$2)))))</f>
        <v>DE ROLLAND Guillemette</v>
      </c>
      <c r="EJ2" s="169"/>
      <c r="EK2" s="169"/>
      <c r="EL2" s="169"/>
      <c r="EM2" s="169"/>
      <c r="EN2" s="169"/>
      <c r="EO2" s="169"/>
      <c r="EP2" s="169"/>
      <c r="EQ2" s="169"/>
      <c r="ER2" s="169"/>
      <c r="ES2" s="169"/>
      <c r="ET2" s="169"/>
      <c r="EU2" s="169"/>
      <c r="EV2" s="169"/>
      <c r="EW2" s="169"/>
      <c r="EX2" s="169"/>
      <c r="EY2" s="170"/>
      <c r="EZ2" s="169" t="str">
        <f ca="1">IF(CELL("contenu",INDIRECT(ADDRESS(EZ1,1,1,1,CELL("contenu",$B$2))))="","----",CELL("contenu",INDIRECT(ADDRESS(EZ1,1,1,1,CELL("contenu",$B$2)))))</f>
        <v>DESECOT Marie-Alix</v>
      </c>
      <c r="FA2" s="169"/>
      <c r="FB2" s="169"/>
      <c r="FC2" s="169"/>
      <c r="FD2" s="169"/>
      <c r="FE2" s="169"/>
      <c r="FF2" s="169"/>
      <c r="FG2" s="169"/>
      <c r="FH2" s="169"/>
      <c r="FI2" s="169"/>
      <c r="FJ2" s="169"/>
      <c r="FK2" s="169"/>
      <c r="FL2" s="169"/>
      <c r="FM2" s="169"/>
      <c r="FN2" s="169"/>
      <c r="FO2" s="169"/>
      <c r="FP2" s="170"/>
      <c r="FQ2" s="169" t="str">
        <f ca="1">IF(CELL("contenu",INDIRECT(ADDRESS(FQ1,1,1,1,CELL("contenu",$B$2))))="","----",CELL("contenu",INDIRECT(ADDRESS(FQ1,1,1,1,CELL("contenu",$B$2)))))</f>
        <v>DEVINEAU Éléonore</v>
      </c>
      <c r="FR2" s="169"/>
      <c r="FS2" s="169"/>
      <c r="FT2" s="169"/>
      <c r="FU2" s="169"/>
      <c r="FV2" s="169"/>
      <c r="FW2" s="169"/>
      <c r="FX2" s="169"/>
      <c r="FY2" s="169"/>
      <c r="FZ2" s="169"/>
      <c r="GA2" s="169"/>
      <c r="GB2" s="169"/>
      <c r="GC2" s="169"/>
      <c r="GD2" s="169"/>
      <c r="GE2" s="169"/>
      <c r="GF2" s="169"/>
      <c r="GG2" s="170"/>
      <c r="GH2" s="169" t="str">
        <f ca="1">IF(CELL("contenu",INDIRECT(ADDRESS(GH1,1,1,1,CELL("contenu",$B$2))))="","----",CELL("contenu",INDIRECT(ADDRESS(GH1,1,1,1,CELL("contenu",$B$2)))))</f>
        <v>DUVIVIER Faustine</v>
      </c>
      <c r="GI2" s="169"/>
      <c r="GJ2" s="169"/>
      <c r="GK2" s="169"/>
      <c r="GL2" s="169"/>
      <c r="GM2" s="169"/>
      <c r="GN2" s="169"/>
      <c r="GO2" s="169"/>
      <c r="GP2" s="169"/>
      <c r="GQ2" s="169"/>
      <c r="GR2" s="169"/>
      <c r="GS2" s="169"/>
      <c r="GT2" s="169"/>
      <c r="GU2" s="169"/>
      <c r="GV2" s="169"/>
      <c r="GW2" s="169"/>
      <c r="GX2" s="170"/>
      <c r="GY2" s="169" t="str">
        <f ca="1">IF(CELL("contenu",INDIRECT(ADDRESS(GY1,1,1,1,CELL("contenu",$B$2))))="","----",CELL("contenu",INDIRECT(ADDRESS(GY1,1,1,1,CELL("contenu",$B$2)))))</f>
        <v>FAUVARQUE Gaspard</v>
      </c>
      <c r="GZ2" s="169"/>
      <c r="HA2" s="169"/>
      <c r="HB2" s="169"/>
      <c r="HC2" s="169"/>
      <c r="HD2" s="169"/>
      <c r="HE2" s="169"/>
      <c r="HF2" s="169"/>
      <c r="HG2" s="169"/>
      <c r="HH2" s="169"/>
      <c r="HI2" s="169"/>
      <c r="HJ2" s="169"/>
      <c r="HK2" s="169"/>
      <c r="HL2" s="169"/>
      <c r="HM2" s="169"/>
      <c r="HN2" s="169"/>
      <c r="HO2" s="170"/>
      <c r="HP2" s="169" t="str">
        <f ca="1">IF(CELL("contenu",INDIRECT(ADDRESS(HP1,1,1,1,CELL("contenu",$B$2))))="","----",CELL("contenu",INDIRECT(ADDRESS(HP1,1,1,1,CELL("contenu",$B$2)))))</f>
        <v>FERREIRA Maxence</v>
      </c>
      <c r="HQ2" s="169"/>
      <c r="HR2" s="169"/>
      <c r="HS2" s="169"/>
      <c r="HT2" s="169"/>
      <c r="HU2" s="169"/>
      <c r="HV2" s="169"/>
      <c r="HW2" s="169"/>
      <c r="HX2" s="169"/>
      <c r="HY2" s="169"/>
      <c r="HZ2" s="169"/>
      <c r="IA2" s="169"/>
      <c r="IB2" s="169"/>
      <c r="IC2" s="169"/>
      <c r="ID2" s="169"/>
      <c r="IE2" s="169"/>
      <c r="IF2" s="170"/>
      <c r="IG2" s="169" t="str">
        <f ca="1">IF(CELL("contenu",INDIRECT(ADDRESS(IG1,1,1,1,CELL("contenu",$B$2))))="","----",CELL("contenu",INDIRECT(ADDRESS(IG1,1,1,1,CELL("contenu",$B$2)))))</f>
        <v>FROUX Thomas</v>
      </c>
      <c r="IH2" s="169"/>
      <c r="II2" s="169"/>
      <c r="IJ2" s="169"/>
      <c r="IK2" s="169"/>
      <c r="IL2" s="169"/>
      <c r="IM2" s="169"/>
      <c r="IN2" s="169"/>
      <c r="IO2" s="169"/>
      <c r="IP2" s="169"/>
      <c r="IQ2" s="169"/>
      <c r="IR2" s="169"/>
      <c r="IS2" s="169"/>
      <c r="IT2" s="169"/>
      <c r="IU2" s="169"/>
      <c r="IV2" s="169"/>
      <c r="IW2" s="170"/>
      <c r="IX2" s="169" t="str">
        <f ca="1">IF(CELL("contenu",INDIRECT(ADDRESS(IX1,1,1,1,CELL("contenu",$B$2))))="","----",CELL("contenu",INDIRECT(ADDRESS(IX1,1,1,1,CELL("contenu",$B$2)))))</f>
        <v>GOUGEARD Antoine</v>
      </c>
      <c r="IY2" s="169"/>
      <c r="IZ2" s="169"/>
      <c r="JA2" s="169"/>
      <c r="JB2" s="169"/>
      <c r="JC2" s="169"/>
      <c r="JD2" s="169"/>
      <c r="JE2" s="169"/>
      <c r="JF2" s="169"/>
      <c r="JG2" s="169"/>
      <c r="JH2" s="169"/>
      <c r="JI2" s="169"/>
      <c r="JJ2" s="169"/>
      <c r="JK2" s="169"/>
      <c r="JL2" s="169"/>
      <c r="JM2" s="169"/>
      <c r="JN2" s="170"/>
      <c r="JO2" s="169" t="str">
        <f ca="1">IF(CELL("contenu",INDIRECT(ADDRESS(JO1,1,1,1,CELL("contenu",$B$2))))="","----",CELL("contenu",INDIRECT(ADDRESS(JO1,1,1,1,CELL("contenu",$B$2)))))</f>
        <v>GRAINDORGE Ines</v>
      </c>
      <c r="JP2" s="169"/>
      <c r="JQ2" s="169"/>
      <c r="JR2" s="169"/>
      <c r="JS2" s="169"/>
      <c r="JT2" s="169"/>
      <c r="JU2" s="169"/>
      <c r="JV2" s="169"/>
      <c r="JW2" s="169"/>
      <c r="JX2" s="169"/>
      <c r="JY2" s="169"/>
      <c r="JZ2" s="169"/>
      <c r="KA2" s="169"/>
      <c r="KB2" s="169"/>
      <c r="KC2" s="169"/>
      <c r="KD2" s="169"/>
      <c r="KE2" s="170"/>
      <c r="KF2" s="169" t="str">
        <f ca="1">IF(CELL("contenu",INDIRECT(ADDRESS(KF1,1,1,1,CELL("contenu",$B$2))))="","----",CELL("contenu",INDIRECT(ADDRESS(KF1,1,1,1,CELL("contenu",$B$2)))))</f>
        <v>HEBERT Valentine</v>
      </c>
      <c r="KG2" s="169"/>
      <c r="KH2" s="169"/>
      <c r="KI2" s="169"/>
      <c r="KJ2" s="169"/>
      <c r="KK2" s="169"/>
      <c r="KL2" s="169"/>
      <c r="KM2" s="169"/>
      <c r="KN2" s="169"/>
      <c r="KO2" s="169"/>
      <c r="KP2" s="169"/>
      <c r="KQ2" s="169"/>
      <c r="KR2" s="169"/>
      <c r="KS2" s="169"/>
      <c r="KT2" s="169"/>
      <c r="KU2" s="169"/>
      <c r="KV2" s="170"/>
      <c r="KW2" s="169" t="str">
        <f ca="1">IF(CELL("contenu",INDIRECT(ADDRESS(KW1,1,1,1,CELL("contenu",$B$2))))="","----",CELL("contenu",INDIRECT(ADDRESS(KW1,1,1,1,CELL("contenu",$B$2)))))</f>
        <v>HURE Montfort</v>
      </c>
      <c r="KX2" s="169"/>
      <c r="KY2" s="169"/>
      <c r="KZ2" s="169"/>
      <c r="LA2" s="169"/>
      <c r="LB2" s="169"/>
      <c r="LC2" s="169"/>
      <c r="LD2" s="169"/>
      <c r="LE2" s="169"/>
      <c r="LF2" s="169"/>
      <c r="LG2" s="169"/>
      <c r="LH2" s="169"/>
      <c r="LI2" s="169"/>
      <c r="LJ2" s="169"/>
      <c r="LK2" s="169"/>
      <c r="LL2" s="169"/>
      <c r="LM2" s="170"/>
      <c r="LN2" s="169" t="str">
        <f ca="1">IF(CELL("contenu",INDIRECT(ADDRESS(LN1,1,1,1,CELL("contenu",$B$2))))="","----",CELL("contenu",INDIRECT(ADDRESS(LN1,1,1,1,CELL("contenu",$B$2)))))</f>
        <v>LEVY Jacob-David</v>
      </c>
      <c r="LO2" s="169"/>
      <c r="LP2" s="169"/>
      <c r="LQ2" s="169"/>
      <c r="LR2" s="169"/>
      <c r="LS2" s="169"/>
      <c r="LT2" s="169"/>
      <c r="LU2" s="169"/>
      <c r="LV2" s="169"/>
      <c r="LW2" s="169"/>
      <c r="LX2" s="169"/>
      <c r="LY2" s="169"/>
      <c r="LZ2" s="169"/>
      <c r="MA2" s="169"/>
      <c r="MB2" s="169"/>
      <c r="MC2" s="169"/>
      <c r="MD2" s="170"/>
      <c r="ME2" s="169" t="str">
        <f ca="1">IF(CELL("contenu",INDIRECT(ADDRESS(ME1,1,1,1,CELL("contenu",$B$2))))="","----",CELL("contenu",INDIRECT(ADDRESS(ME1,1,1,1,CELL("contenu",$B$2)))))</f>
        <v>MICALET Adelia</v>
      </c>
      <c r="MF2" s="169"/>
      <c r="MG2" s="169"/>
      <c r="MH2" s="169"/>
      <c r="MI2" s="169"/>
      <c r="MJ2" s="169"/>
      <c r="MK2" s="169"/>
      <c r="ML2" s="169"/>
      <c r="MM2" s="169"/>
      <c r="MN2" s="169"/>
      <c r="MO2" s="169"/>
      <c r="MP2" s="169"/>
      <c r="MQ2" s="169"/>
      <c r="MR2" s="169"/>
      <c r="MS2" s="169"/>
      <c r="MT2" s="169"/>
      <c r="MU2" s="170"/>
      <c r="MV2" s="169" t="str">
        <f ca="1">IF(CELL("contenu",INDIRECT(ADDRESS(MV1,1,1,1,CELL("contenu",$B$2))))="","----",CELL("contenu",INDIRECT(ADDRESS(MV1,1,1,1,CELL("contenu",$B$2)))))</f>
        <v>PAING Jean-Baptiste</v>
      </c>
      <c r="MW2" s="169"/>
      <c r="MX2" s="169"/>
      <c r="MY2" s="169"/>
      <c r="MZ2" s="169"/>
      <c r="NA2" s="169"/>
      <c r="NB2" s="169"/>
      <c r="NC2" s="169"/>
      <c r="ND2" s="169"/>
      <c r="NE2" s="169"/>
      <c r="NF2" s="169"/>
      <c r="NG2" s="169"/>
      <c r="NH2" s="169"/>
      <c r="NI2" s="169"/>
      <c r="NJ2" s="169"/>
      <c r="NK2" s="169"/>
      <c r="NL2" s="170"/>
      <c r="NM2" s="169" t="str">
        <f ca="1">IF(CELL("contenu",INDIRECT(ADDRESS(NM1,1,1,1,CELL("contenu",$B$2))))="","----",CELL("contenu",INDIRECT(ADDRESS(NM1,1,1,1,CELL("contenu",$B$2)))))</f>
        <v>RAGOT Juliette</v>
      </c>
      <c r="NN2" s="169"/>
      <c r="NO2" s="169"/>
      <c r="NP2" s="169"/>
      <c r="NQ2" s="169"/>
      <c r="NR2" s="169"/>
      <c r="NS2" s="169"/>
      <c r="NT2" s="169"/>
      <c r="NU2" s="169"/>
      <c r="NV2" s="169"/>
      <c r="NW2" s="169"/>
      <c r="NX2" s="169"/>
      <c r="NY2" s="169"/>
      <c r="NZ2" s="169"/>
      <c r="OA2" s="169"/>
      <c r="OB2" s="169"/>
      <c r="OC2" s="170"/>
      <c r="OD2" s="169" t="str">
        <f ca="1">IF(CELL("contenu",INDIRECT(ADDRESS(OD1,1,1,1,CELL("contenu",$B$2))))="","----",CELL("contenu",INDIRECT(ADDRESS(OD1,1,1,1,CELL("contenu",$B$2)))))</f>
        <v>ROBERT Paul</v>
      </c>
      <c r="OE2" s="169"/>
      <c r="OF2" s="169"/>
      <c r="OG2" s="169"/>
      <c r="OH2" s="169"/>
      <c r="OI2" s="169"/>
      <c r="OJ2" s="169"/>
      <c r="OK2" s="169"/>
      <c r="OL2" s="169"/>
      <c r="OM2" s="169"/>
      <c r="ON2" s="169"/>
      <c r="OO2" s="169"/>
      <c r="OP2" s="169"/>
      <c r="OQ2" s="169"/>
      <c r="OR2" s="169"/>
      <c r="OS2" s="169"/>
      <c r="OT2" s="170"/>
      <c r="OU2" s="169" t="str">
        <f ca="1">IF(CELL("contenu",INDIRECT(ADDRESS(OU1,1,1,1,CELL("contenu",$B$2))))="","----",CELL("contenu",INDIRECT(ADDRESS(OU1,1,1,1,CELL("contenu",$B$2)))))</f>
        <v>SAUSSEREAU--DAGUISE Gaspard</v>
      </c>
      <c r="OV2" s="169"/>
      <c r="OW2" s="169"/>
      <c r="OX2" s="169"/>
      <c r="OY2" s="169"/>
      <c r="OZ2" s="169"/>
      <c r="PA2" s="169"/>
      <c r="PB2" s="169"/>
      <c r="PC2" s="169"/>
      <c r="PD2" s="169"/>
      <c r="PE2" s="169"/>
      <c r="PF2" s="169"/>
      <c r="PG2" s="169"/>
      <c r="PH2" s="169"/>
      <c r="PI2" s="169"/>
      <c r="PJ2" s="169"/>
      <c r="PK2" s="170"/>
      <c r="PL2" s="169" t="str">
        <f ca="1">IF(CELL("contenu",INDIRECT(ADDRESS(PL1,1,1,1,CELL("contenu",$B$2))))="","----",CELL("contenu",INDIRECT(ADDRESS(PL1,1,1,1,CELL("contenu",$B$2)))))</f>
        <v>VRAIN Henri</v>
      </c>
      <c r="PM2" s="169"/>
      <c r="PN2" s="169"/>
      <c r="PO2" s="169"/>
      <c r="PP2" s="169"/>
      <c r="PQ2" s="169"/>
      <c r="PR2" s="169"/>
      <c r="PS2" s="169"/>
      <c r="PT2" s="169"/>
      <c r="PU2" s="169"/>
      <c r="PV2" s="169"/>
      <c r="PW2" s="169"/>
      <c r="PX2" s="169"/>
      <c r="PY2" s="169"/>
      <c r="PZ2" s="169"/>
      <c r="QA2" s="169"/>
      <c r="QB2" s="170"/>
      <c r="QC2" s="169" t="str">
        <f ca="1">IF(CELL("contenu",INDIRECT(ADDRESS(QC1,1,1,1,CELL("contenu",$B$2))))="","----",CELL("contenu",INDIRECT(ADDRESS(QC1,1,1,1,CELL("contenu",$B$2)))))</f>
        <v>ZAKIAN Sevane</v>
      </c>
      <c r="QD2" s="169"/>
      <c r="QE2" s="169"/>
      <c r="QF2" s="169"/>
      <c r="QG2" s="169"/>
      <c r="QH2" s="169"/>
      <c r="QI2" s="169"/>
      <c r="QJ2" s="169"/>
      <c r="QK2" s="169"/>
      <c r="QL2" s="169"/>
      <c r="QM2" s="169"/>
      <c r="QN2" s="169"/>
      <c r="QO2" s="169"/>
      <c r="QP2" s="169"/>
      <c r="QQ2" s="169"/>
      <c r="QR2" s="169"/>
      <c r="QS2" s="170"/>
      <c r="QT2" s="169" t="str">
        <f ca="1">IF(CELL("contenu",INDIRECT(ADDRESS(QT1,1,1,1,CELL("contenu",$B$2))))="","----",CELL("contenu",INDIRECT(ADDRESS(QT1,1,1,1,CELL("contenu",$B$2)))))</f>
        <v>ZHENDRE Manon</v>
      </c>
      <c r="QU2" s="169"/>
      <c r="QV2" s="169"/>
      <c r="QW2" s="169"/>
      <c r="QX2" s="169"/>
      <c r="QY2" s="169"/>
      <c r="QZ2" s="169"/>
      <c r="RA2" s="169"/>
      <c r="RB2" s="169"/>
      <c r="RC2" s="169"/>
      <c r="RD2" s="169"/>
      <c r="RE2" s="169"/>
      <c r="RF2" s="169"/>
      <c r="RG2" s="169"/>
      <c r="RH2" s="169"/>
      <c r="RI2" s="169"/>
      <c r="RJ2" s="170"/>
      <c r="RK2" s="169" t="str">
        <f ca="1">IF(CELL("contenu",INDIRECT(ADDRESS(RK1,1,1,1,CELL("contenu",$B$2))))="","----",CELL("contenu",INDIRECT(ADDRESS(RK1,1,1,1,CELL("contenu",$B$2)))))</f>
        <v>----</v>
      </c>
      <c r="RL2" s="169"/>
      <c r="RM2" s="169"/>
      <c r="RN2" s="169"/>
      <c r="RO2" s="169"/>
      <c r="RP2" s="169"/>
      <c r="RQ2" s="169"/>
      <c r="RR2" s="169"/>
      <c r="RS2" s="169"/>
      <c r="RT2" s="169"/>
      <c r="RU2" s="169"/>
      <c r="RV2" s="169"/>
      <c r="RW2" s="169"/>
      <c r="RX2" s="169"/>
      <c r="RY2" s="169"/>
      <c r="RZ2" s="169"/>
      <c r="SA2" s="170"/>
      <c r="SB2" s="169" t="str">
        <f ca="1">IF(CELL("contenu",INDIRECT(ADDRESS(SB1,1,1,1,CELL("contenu",$B$2))))="","----",CELL("contenu",INDIRECT(ADDRESS(SB1,1,1,1,CELL("contenu",$B$2)))))</f>
        <v>----</v>
      </c>
      <c r="SC2" s="169"/>
      <c r="SD2" s="169"/>
      <c r="SE2" s="169"/>
      <c r="SF2" s="169"/>
      <c r="SG2" s="169"/>
      <c r="SH2" s="169"/>
      <c r="SI2" s="169"/>
      <c r="SJ2" s="169"/>
      <c r="SK2" s="169"/>
      <c r="SL2" s="169"/>
      <c r="SM2" s="169"/>
      <c r="SN2" s="169"/>
      <c r="SO2" s="169"/>
      <c r="SP2" s="169"/>
      <c r="SQ2" s="169"/>
      <c r="SR2" s="170"/>
    </row>
    <row r="3" spans="1:512" ht="60" customHeight="1" thickBot="1" x14ac:dyDescent="0.3">
      <c r="A3" s="105"/>
      <c r="B3" s="126" t="s">
        <v>34</v>
      </c>
      <c r="C3" s="63"/>
      <c r="D3" s="64"/>
      <c r="E3" s="65"/>
      <c r="F3" s="179" t="s">
        <v>7</v>
      </c>
      <c r="G3" s="180"/>
      <c r="H3" s="63"/>
      <c r="I3" s="66"/>
      <c r="J3" s="65"/>
      <c r="K3" s="173" t="s">
        <v>8</v>
      </c>
      <c r="L3" s="174"/>
      <c r="M3" s="63"/>
      <c r="N3" s="66"/>
      <c r="O3" s="65"/>
      <c r="P3" s="175" t="s">
        <v>9</v>
      </c>
      <c r="Q3" s="176"/>
      <c r="R3" s="177" t="s">
        <v>10</v>
      </c>
      <c r="S3" s="178"/>
      <c r="T3" s="118" t="str">
        <f>IF(C3="","",C3)</f>
        <v/>
      </c>
      <c r="U3" s="119" t="str">
        <f>IF(D3="","",D3)</f>
        <v/>
      </c>
      <c r="V3" s="120" t="str">
        <f>IF(E3="","",E3)</f>
        <v/>
      </c>
      <c r="W3" s="179" t="s">
        <v>7</v>
      </c>
      <c r="X3" s="180"/>
      <c r="Y3" s="121" t="str">
        <f>IF(H3="","",H3)</f>
        <v/>
      </c>
      <c r="Z3" s="119" t="str">
        <f>IF(I3="","",I3)</f>
        <v/>
      </c>
      <c r="AA3" s="120" t="str">
        <f>IF(J3="","",J3)</f>
        <v/>
      </c>
      <c r="AB3" s="173" t="s">
        <v>8</v>
      </c>
      <c r="AC3" s="174"/>
      <c r="AD3" s="121" t="str">
        <f>IF(M3="","",M3)</f>
        <v/>
      </c>
      <c r="AE3" s="119" t="str">
        <f>IF(N3="","",N3)</f>
        <v/>
      </c>
      <c r="AF3" s="120" t="str">
        <f>IF(O3="","",O3)</f>
        <v/>
      </c>
      <c r="AG3" s="175" t="s">
        <v>9</v>
      </c>
      <c r="AH3" s="176"/>
      <c r="AI3" s="177" t="s">
        <v>10</v>
      </c>
      <c r="AJ3" s="178"/>
      <c r="AK3" s="118" t="str">
        <f>IF(T3="","",T3)</f>
        <v/>
      </c>
      <c r="AL3" s="119" t="str">
        <f>IF(U3="","",U3)</f>
        <v/>
      </c>
      <c r="AM3" s="120" t="str">
        <f>IF(V3="","",V3)</f>
        <v/>
      </c>
      <c r="AN3" s="179" t="s">
        <v>7</v>
      </c>
      <c r="AO3" s="180"/>
      <c r="AP3" s="121" t="str">
        <f>IF(Y3="","",Y3)</f>
        <v/>
      </c>
      <c r="AQ3" s="119" t="str">
        <f>IF(Z3="","",Z3)</f>
        <v/>
      </c>
      <c r="AR3" s="120" t="str">
        <f>IF(AA3="","",AA3)</f>
        <v/>
      </c>
      <c r="AS3" s="173" t="s">
        <v>8</v>
      </c>
      <c r="AT3" s="174"/>
      <c r="AU3" s="121" t="str">
        <f>IF(AD3="","",AD3)</f>
        <v/>
      </c>
      <c r="AV3" s="119" t="str">
        <f>IF(AE3="","",AE3)</f>
        <v/>
      </c>
      <c r="AW3" s="120" t="str">
        <f>IF(AF3="","",AF3)</f>
        <v/>
      </c>
      <c r="AX3" s="175" t="s">
        <v>9</v>
      </c>
      <c r="AY3" s="176"/>
      <c r="AZ3" s="177" t="s">
        <v>10</v>
      </c>
      <c r="BA3" s="178"/>
      <c r="BB3" s="118" t="str">
        <f>IF(AK3="","",AK3)</f>
        <v/>
      </c>
      <c r="BC3" s="119" t="str">
        <f>IF(AL3="","",AL3)</f>
        <v/>
      </c>
      <c r="BD3" s="120" t="str">
        <f>IF(AM3="","",AM3)</f>
        <v/>
      </c>
      <c r="BE3" s="179" t="s">
        <v>7</v>
      </c>
      <c r="BF3" s="180"/>
      <c r="BG3" s="121" t="str">
        <f>IF(AP3="","",AP3)</f>
        <v/>
      </c>
      <c r="BH3" s="119" t="str">
        <f>IF(AQ3="","",AQ3)</f>
        <v/>
      </c>
      <c r="BI3" s="120" t="str">
        <f>IF(AR3="","",AR3)</f>
        <v/>
      </c>
      <c r="BJ3" s="173" t="s">
        <v>8</v>
      </c>
      <c r="BK3" s="174"/>
      <c r="BL3" s="121" t="str">
        <f>IF(AU3="","",AU3)</f>
        <v/>
      </c>
      <c r="BM3" s="119" t="str">
        <f>IF(AV3="","",AV3)</f>
        <v/>
      </c>
      <c r="BN3" s="120" t="str">
        <f>IF(AW3="","",AW3)</f>
        <v/>
      </c>
      <c r="BO3" s="175" t="s">
        <v>9</v>
      </c>
      <c r="BP3" s="176"/>
      <c r="BQ3" s="177" t="s">
        <v>10</v>
      </c>
      <c r="BR3" s="178"/>
      <c r="BS3" s="118" t="str">
        <f>IF(BB3="","",BB3)</f>
        <v/>
      </c>
      <c r="BT3" s="119" t="str">
        <f>IF(BC3="","",BC3)</f>
        <v/>
      </c>
      <c r="BU3" s="120" t="str">
        <f>IF(BD3="","",BD3)</f>
        <v/>
      </c>
      <c r="BV3" s="179" t="s">
        <v>7</v>
      </c>
      <c r="BW3" s="180"/>
      <c r="BX3" s="121" t="str">
        <f>IF(BG3="","",BG3)</f>
        <v/>
      </c>
      <c r="BY3" s="119" t="str">
        <f>IF(BH3="","",BH3)</f>
        <v/>
      </c>
      <c r="BZ3" s="120" t="str">
        <f>IF(BI3="","",BI3)</f>
        <v/>
      </c>
      <c r="CA3" s="173" t="s">
        <v>8</v>
      </c>
      <c r="CB3" s="174"/>
      <c r="CC3" s="121" t="str">
        <f>IF(BL3="","",BL3)</f>
        <v/>
      </c>
      <c r="CD3" s="119" t="str">
        <f>IF(BM3="","",BM3)</f>
        <v/>
      </c>
      <c r="CE3" s="120" t="str">
        <f>IF(BN3="","",BN3)</f>
        <v/>
      </c>
      <c r="CF3" s="175" t="s">
        <v>9</v>
      </c>
      <c r="CG3" s="176"/>
      <c r="CH3" s="177" t="s">
        <v>10</v>
      </c>
      <c r="CI3" s="178"/>
      <c r="CJ3" s="118" t="str">
        <f>IF(BS3="","",BS3)</f>
        <v/>
      </c>
      <c r="CK3" s="119" t="str">
        <f>IF(BT3="","",BT3)</f>
        <v/>
      </c>
      <c r="CL3" s="120" t="str">
        <f>IF(BU3="","",BU3)</f>
        <v/>
      </c>
      <c r="CM3" s="179" t="s">
        <v>7</v>
      </c>
      <c r="CN3" s="180"/>
      <c r="CO3" s="121" t="str">
        <f>IF(BX3="","",BX3)</f>
        <v/>
      </c>
      <c r="CP3" s="119" t="str">
        <f>IF(BY3="","",BY3)</f>
        <v/>
      </c>
      <c r="CQ3" s="120" t="str">
        <f>IF(BZ3="","",BZ3)</f>
        <v/>
      </c>
      <c r="CR3" s="173" t="s">
        <v>8</v>
      </c>
      <c r="CS3" s="174"/>
      <c r="CT3" s="121" t="str">
        <f>IF(CC3="","",CC3)</f>
        <v/>
      </c>
      <c r="CU3" s="119" t="str">
        <f>IF(CD3="","",CD3)</f>
        <v/>
      </c>
      <c r="CV3" s="120" t="str">
        <f>IF(CE3="","",CE3)</f>
        <v/>
      </c>
      <c r="CW3" s="175" t="s">
        <v>9</v>
      </c>
      <c r="CX3" s="176"/>
      <c r="CY3" s="177" t="s">
        <v>10</v>
      </c>
      <c r="CZ3" s="178"/>
      <c r="DA3" s="118" t="str">
        <f>IF(CJ3="","",CJ3)</f>
        <v/>
      </c>
      <c r="DB3" s="119" t="str">
        <f>IF(CK3="","",CK3)</f>
        <v/>
      </c>
      <c r="DC3" s="120" t="str">
        <f>IF(CL3="","",CL3)</f>
        <v/>
      </c>
      <c r="DD3" s="179" t="s">
        <v>7</v>
      </c>
      <c r="DE3" s="180"/>
      <c r="DF3" s="121" t="str">
        <f>IF(CO3="","",CO3)</f>
        <v/>
      </c>
      <c r="DG3" s="119" t="str">
        <f>IF(CP3="","",CP3)</f>
        <v/>
      </c>
      <c r="DH3" s="120" t="str">
        <f>IF(CQ3="","",CQ3)</f>
        <v/>
      </c>
      <c r="DI3" s="173" t="s">
        <v>8</v>
      </c>
      <c r="DJ3" s="174"/>
      <c r="DK3" s="121" t="str">
        <f>IF(CT3="","",CT3)</f>
        <v/>
      </c>
      <c r="DL3" s="119" t="str">
        <f>IF(CU3="","",CU3)</f>
        <v/>
      </c>
      <c r="DM3" s="120" t="str">
        <f>IF(CV3="","",CV3)</f>
        <v/>
      </c>
      <c r="DN3" s="175" t="s">
        <v>9</v>
      </c>
      <c r="DO3" s="176"/>
      <c r="DP3" s="177" t="s">
        <v>10</v>
      </c>
      <c r="DQ3" s="178"/>
      <c r="DR3" s="118" t="str">
        <f>IF(DA3="","",DA3)</f>
        <v/>
      </c>
      <c r="DS3" s="119" t="str">
        <f>IF(DB3="","",DB3)</f>
        <v/>
      </c>
      <c r="DT3" s="120" t="str">
        <f>IF(DC3="","",DC3)</f>
        <v/>
      </c>
      <c r="DU3" s="179" t="s">
        <v>7</v>
      </c>
      <c r="DV3" s="180"/>
      <c r="DW3" s="121" t="str">
        <f>IF(DF3="","",DF3)</f>
        <v/>
      </c>
      <c r="DX3" s="119" t="str">
        <f>IF(DG3="","",DG3)</f>
        <v/>
      </c>
      <c r="DY3" s="120" t="str">
        <f>IF(DH3="","",DH3)</f>
        <v/>
      </c>
      <c r="DZ3" s="173" t="s">
        <v>8</v>
      </c>
      <c r="EA3" s="174"/>
      <c r="EB3" s="121" t="str">
        <f>IF(DK3="","",DK3)</f>
        <v/>
      </c>
      <c r="EC3" s="119" t="str">
        <f>IF(DL3="","",DL3)</f>
        <v/>
      </c>
      <c r="ED3" s="120" t="str">
        <f>IF(DM3="","",DM3)</f>
        <v/>
      </c>
      <c r="EE3" s="175" t="s">
        <v>9</v>
      </c>
      <c r="EF3" s="176"/>
      <c r="EG3" s="177" t="s">
        <v>10</v>
      </c>
      <c r="EH3" s="178"/>
      <c r="EI3" s="118" t="str">
        <f>IF(DR3="","",DR3)</f>
        <v/>
      </c>
      <c r="EJ3" s="119" t="str">
        <f>IF(DS3="","",DS3)</f>
        <v/>
      </c>
      <c r="EK3" s="120" t="str">
        <f>IF(DT3="","",DT3)</f>
        <v/>
      </c>
      <c r="EL3" s="179" t="s">
        <v>7</v>
      </c>
      <c r="EM3" s="180"/>
      <c r="EN3" s="121" t="str">
        <f>IF(DW3="","",DW3)</f>
        <v/>
      </c>
      <c r="EO3" s="119" t="str">
        <f>IF(DX3="","",DX3)</f>
        <v/>
      </c>
      <c r="EP3" s="120" t="str">
        <f>IF(DY3="","",DY3)</f>
        <v/>
      </c>
      <c r="EQ3" s="173" t="s">
        <v>8</v>
      </c>
      <c r="ER3" s="174"/>
      <c r="ES3" s="121" t="str">
        <f>IF(EB3="","",EB3)</f>
        <v/>
      </c>
      <c r="ET3" s="119" t="str">
        <f>IF(EC3="","",EC3)</f>
        <v/>
      </c>
      <c r="EU3" s="120" t="str">
        <f>IF(ED3="","",ED3)</f>
        <v/>
      </c>
      <c r="EV3" s="175" t="s">
        <v>9</v>
      </c>
      <c r="EW3" s="176"/>
      <c r="EX3" s="177" t="s">
        <v>10</v>
      </c>
      <c r="EY3" s="178"/>
      <c r="EZ3" s="118" t="str">
        <f>IF(EI3="","",EI3)</f>
        <v/>
      </c>
      <c r="FA3" s="119" t="str">
        <f>IF(EJ3="","",EJ3)</f>
        <v/>
      </c>
      <c r="FB3" s="120" t="str">
        <f>IF(EK3="","",EK3)</f>
        <v/>
      </c>
      <c r="FC3" s="179" t="s">
        <v>7</v>
      </c>
      <c r="FD3" s="180"/>
      <c r="FE3" s="121" t="str">
        <f>IF(EN3="","",EN3)</f>
        <v/>
      </c>
      <c r="FF3" s="119" t="str">
        <f>IF(EO3="","",EO3)</f>
        <v/>
      </c>
      <c r="FG3" s="120" t="str">
        <f>IF(EP3="","",EP3)</f>
        <v/>
      </c>
      <c r="FH3" s="173" t="s">
        <v>8</v>
      </c>
      <c r="FI3" s="174"/>
      <c r="FJ3" s="121" t="str">
        <f>IF(ES3="","",ES3)</f>
        <v/>
      </c>
      <c r="FK3" s="119" t="str">
        <f>IF(ET3="","",ET3)</f>
        <v/>
      </c>
      <c r="FL3" s="120" t="str">
        <f>IF(EU3="","",EU3)</f>
        <v/>
      </c>
      <c r="FM3" s="175" t="s">
        <v>9</v>
      </c>
      <c r="FN3" s="176"/>
      <c r="FO3" s="177" t="s">
        <v>10</v>
      </c>
      <c r="FP3" s="178"/>
      <c r="FQ3" s="118" t="str">
        <f>IF(EZ3="","",EZ3)</f>
        <v/>
      </c>
      <c r="FR3" s="119" t="str">
        <f>IF(FA3="","",FA3)</f>
        <v/>
      </c>
      <c r="FS3" s="120" t="str">
        <f>IF(FB3="","",FB3)</f>
        <v/>
      </c>
      <c r="FT3" s="179" t="s">
        <v>7</v>
      </c>
      <c r="FU3" s="180"/>
      <c r="FV3" s="121" t="str">
        <f>IF(FE3="","",FE3)</f>
        <v/>
      </c>
      <c r="FW3" s="119" t="str">
        <f>IF(FF3="","",FF3)</f>
        <v/>
      </c>
      <c r="FX3" s="120" t="str">
        <f>IF(FG3="","",FG3)</f>
        <v/>
      </c>
      <c r="FY3" s="173" t="s">
        <v>8</v>
      </c>
      <c r="FZ3" s="174"/>
      <c r="GA3" s="121" t="str">
        <f>IF(FJ3="","",FJ3)</f>
        <v/>
      </c>
      <c r="GB3" s="119" t="str">
        <f>IF(FK3="","",FK3)</f>
        <v/>
      </c>
      <c r="GC3" s="120" t="str">
        <f>IF(FL3="","",FL3)</f>
        <v/>
      </c>
      <c r="GD3" s="175" t="s">
        <v>9</v>
      </c>
      <c r="GE3" s="176"/>
      <c r="GF3" s="177" t="s">
        <v>10</v>
      </c>
      <c r="GG3" s="178"/>
      <c r="GH3" s="118" t="str">
        <f>IF(FQ3="","",FQ3)</f>
        <v/>
      </c>
      <c r="GI3" s="119" t="str">
        <f>IF(FR3="","",FR3)</f>
        <v/>
      </c>
      <c r="GJ3" s="120" t="str">
        <f>IF(FS3="","",FS3)</f>
        <v/>
      </c>
      <c r="GK3" s="179" t="s">
        <v>7</v>
      </c>
      <c r="GL3" s="180"/>
      <c r="GM3" s="121" t="str">
        <f>IF(FV3="","",FV3)</f>
        <v/>
      </c>
      <c r="GN3" s="119" t="str">
        <f>IF(FW3="","",FW3)</f>
        <v/>
      </c>
      <c r="GO3" s="120" t="str">
        <f>IF(FX3="","",FX3)</f>
        <v/>
      </c>
      <c r="GP3" s="173" t="s">
        <v>8</v>
      </c>
      <c r="GQ3" s="174"/>
      <c r="GR3" s="121" t="str">
        <f>IF(GA3="","",GA3)</f>
        <v/>
      </c>
      <c r="GS3" s="119" t="str">
        <f>IF(GB3="","",GB3)</f>
        <v/>
      </c>
      <c r="GT3" s="120" t="str">
        <f>IF(GC3="","",GC3)</f>
        <v/>
      </c>
      <c r="GU3" s="175" t="s">
        <v>9</v>
      </c>
      <c r="GV3" s="176"/>
      <c r="GW3" s="177" t="s">
        <v>10</v>
      </c>
      <c r="GX3" s="178"/>
      <c r="GY3" s="118" t="str">
        <f>IF(GH3="","",GH3)</f>
        <v/>
      </c>
      <c r="GZ3" s="119" t="str">
        <f>IF(GI3="","",GI3)</f>
        <v/>
      </c>
      <c r="HA3" s="120" t="str">
        <f>IF(GJ3="","",GJ3)</f>
        <v/>
      </c>
      <c r="HB3" s="179" t="s">
        <v>7</v>
      </c>
      <c r="HC3" s="180"/>
      <c r="HD3" s="121" t="str">
        <f>IF(GM3="","",GM3)</f>
        <v/>
      </c>
      <c r="HE3" s="119" t="str">
        <f>IF(GN3="","",GN3)</f>
        <v/>
      </c>
      <c r="HF3" s="120" t="str">
        <f>IF(GO3="","",GO3)</f>
        <v/>
      </c>
      <c r="HG3" s="173" t="s">
        <v>8</v>
      </c>
      <c r="HH3" s="174"/>
      <c r="HI3" s="121" t="str">
        <f>IF(GR3="","",GR3)</f>
        <v/>
      </c>
      <c r="HJ3" s="119" t="str">
        <f>IF(GS3="","",GS3)</f>
        <v/>
      </c>
      <c r="HK3" s="120" t="str">
        <f>IF(GT3="","",GT3)</f>
        <v/>
      </c>
      <c r="HL3" s="175" t="s">
        <v>9</v>
      </c>
      <c r="HM3" s="176"/>
      <c r="HN3" s="177" t="s">
        <v>10</v>
      </c>
      <c r="HO3" s="178"/>
      <c r="HP3" s="118" t="str">
        <f>IF(GY3="","",GY3)</f>
        <v/>
      </c>
      <c r="HQ3" s="119" t="str">
        <f>IF(GZ3="","",GZ3)</f>
        <v/>
      </c>
      <c r="HR3" s="120" t="str">
        <f>IF(HA3="","",HA3)</f>
        <v/>
      </c>
      <c r="HS3" s="179" t="s">
        <v>7</v>
      </c>
      <c r="HT3" s="180"/>
      <c r="HU3" s="121" t="str">
        <f>IF(HD3="","",HD3)</f>
        <v/>
      </c>
      <c r="HV3" s="119" t="str">
        <f>IF(HE3="","",HE3)</f>
        <v/>
      </c>
      <c r="HW3" s="120" t="str">
        <f>IF(HF3="","",HF3)</f>
        <v/>
      </c>
      <c r="HX3" s="173" t="s">
        <v>8</v>
      </c>
      <c r="HY3" s="174"/>
      <c r="HZ3" s="121" t="str">
        <f>IF(HI3="","",HI3)</f>
        <v/>
      </c>
      <c r="IA3" s="119" t="str">
        <f>IF(HJ3="","",HJ3)</f>
        <v/>
      </c>
      <c r="IB3" s="120" t="str">
        <f>IF(HK3="","",HK3)</f>
        <v/>
      </c>
      <c r="IC3" s="175" t="s">
        <v>9</v>
      </c>
      <c r="ID3" s="176"/>
      <c r="IE3" s="177" t="s">
        <v>10</v>
      </c>
      <c r="IF3" s="178"/>
      <c r="IG3" s="118" t="str">
        <f>IF(HP3="","",HP3)</f>
        <v/>
      </c>
      <c r="IH3" s="119" t="str">
        <f>IF(HQ3="","",HQ3)</f>
        <v/>
      </c>
      <c r="II3" s="120" t="str">
        <f>IF(HR3="","",HR3)</f>
        <v/>
      </c>
      <c r="IJ3" s="179" t="s">
        <v>7</v>
      </c>
      <c r="IK3" s="180"/>
      <c r="IL3" s="121" t="str">
        <f>IF(HU3="","",HU3)</f>
        <v/>
      </c>
      <c r="IM3" s="119" t="str">
        <f>IF(HV3="","",HV3)</f>
        <v/>
      </c>
      <c r="IN3" s="120" t="str">
        <f>IF(HW3="","",HW3)</f>
        <v/>
      </c>
      <c r="IO3" s="173" t="s">
        <v>8</v>
      </c>
      <c r="IP3" s="174"/>
      <c r="IQ3" s="121" t="str">
        <f>IF(HZ3="","",HZ3)</f>
        <v/>
      </c>
      <c r="IR3" s="119" t="str">
        <f>IF(IA3="","",IA3)</f>
        <v/>
      </c>
      <c r="IS3" s="120" t="str">
        <f>IF(IB3="","",IB3)</f>
        <v/>
      </c>
      <c r="IT3" s="175" t="s">
        <v>9</v>
      </c>
      <c r="IU3" s="176"/>
      <c r="IV3" s="177" t="s">
        <v>10</v>
      </c>
      <c r="IW3" s="178"/>
      <c r="IX3" s="118" t="str">
        <f>IF(IG3="","",IG3)</f>
        <v/>
      </c>
      <c r="IY3" s="119" t="str">
        <f>IF(IH3="","",IH3)</f>
        <v/>
      </c>
      <c r="IZ3" s="120" t="str">
        <f>IF(II3="","",II3)</f>
        <v/>
      </c>
      <c r="JA3" s="179" t="s">
        <v>7</v>
      </c>
      <c r="JB3" s="180"/>
      <c r="JC3" s="121" t="str">
        <f>IF(IL3="","",IL3)</f>
        <v/>
      </c>
      <c r="JD3" s="119" t="str">
        <f>IF(IM3="","",IM3)</f>
        <v/>
      </c>
      <c r="JE3" s="120" t="str">
        <f>IF(IN3="","",IN3)</f>
        <v/>
      </c>
      <c r="JF3" s="173" t="s">
        <v>8</v>
      </c>
      <c r="JG3" s="174"/>
      <c r="JH3" s="121" t="str">
        <f>IF(IQ3="","",IQ3)</f>
        <v/>
      </c>
      <c r="JI3" s="119" t="str">
        <f>IF(IR3="","",IR3)</f>
        <v/>
      </c>
      <c r="JJ3" s="120" t="str">
        <f>IF(IS3="","",IS3)</f>
        <v/>
      </c>
      <c r="JK3" s="175" t="s">
        <v>9</v>
      </c>
      <c r="JL3" s="176"/>
      <c r="JM3" s="177" t="s">
        <v>10</v>
      </c>
      <c r="JN3" s="178"/>
      <c r="JO3" s="118" t="str">
        <f>IF(IX3="","",IX3)</f>
        <v/>
      </c>
      <c r="JP3" s="119" t="str">
        <f>IF(IY3="","",IY3)</f>
        <v/>
      </c>
      <c r="JQ3" s="120" t="str">
        <f>IF(IZ3="","",IZ3)</f>
        <v/>
      </c>
      <c r="JR3" s="179" t="s">
        <v>7</v>
      </c>
      <c r="JS3" s="180"/>
      <c r="JT3" s="121" t="str">
        <f>IF(JC3="","",JC3)</f>
        <v/>
      </c>
      <c r="JU3" s="119" t="str">
        <f>IF(JD3="","",JD3)</f>
        <v/>
      </c>
      <c r="JV3" s="120" t="str">
        <f>IF(JE3="","",JE3)</f>
        <v/>
      </c>
      <c r="JW3" s="173" t="s">
        <v>8</v>
      </c>
      <c r="JX3" s="174"/>
      <c r="JY3" s="121" t="str">
        <f>IF(JH3="","",JH3)</f>
        <v/>
      </c>
      <c r="JZ3" s="119" t="str">
        <f>IF(JI3="","",JI3)</f>
        <v/>
      </c>
      <c r="KA3" s="120" t="str">
        <f>IF(JJ3="","",JJ3)</f>
        <v/>
      </c>
      <c r="KB3" s="175" t="s">
        <v>9</v>
      </c>
      <c r="KC3" s="176"/>
      <c r="KD3" s="177" t="s">
        <v>10</v>
      </c>
      <c r="KE3" s="178"/>
      <c r="KF3" s="118" t="str">
        <f>IF(JO3="","",JO3)</f>
        <v/>
      </c>
      <c r="KG3" s="119" t="str">
        <f>IF(JP3="","",JP3)</f>
        <v/>
      </c>
      <c r="KH3" s="120" t="str">
        <f>IF(JQ3="","",JQ3)</f>
        <v/>
      </c>
      <c r="KI3" s="179" t="s">
        <v>7</v>
      </c>
      <c r="KJ3" s="180"/>
      <c r="KK3" s="121" t="str">
        <f>IF(JT3="","",JT3)</f>
        <v/>
      </c>
      <c r="KL3" s="119" t="str">
        <f>IF(JU3="","",JU3)</f>
        <v/>
      </c>
      <c r="KM3" s="120" t="str">
        <f>IF(JV3="","",JV3)</f>
        <v/>
      </c>
      <c r="KN3" s="173" t="s">
        <v>8</v>
      </c>
      <c r="KO3" s="174"/>
      <c r="KP3" s="121" t="str">
        <f>IF(JY3="","",JY3)</f>
        <v/>
      </c>
      <c r="KQ3" s="119" t="str">
        <f>IF(JZ3="","",JZ3)</f>
        <v/>
      </c>
      <c r="KR3" s="120" t="str">
        <f>IF(KA3="","",KA3)</f>
        <v/>
      </c>
      <c r="KS3" s="175" t="s">
        <v>9</v>
      </c>
      <c r="KT3" s="176"/>
      <c r="KU3" s="177" t="s">
        <v>10</v>
      </c>
      <c r="KV3" s="178"/>
      <c r="KW3" s="118" t="str">
        <f>IF(KF3="","",KF3)</f>
        <v/>
      </c>
      <c r="KX3" s="119" t="str">
        <f>IF(KG3="","",KG3)</f>
        <v/>
      </c>
      <c r="KY3" s="120" t="str">
        <f>IF(KH3="","",KH3)</f>
        <v/>
      </c>
      <c r="KZ3" s="179" t="s">
        <v>7</v>
      </c>
      <c r="LA3" s="180"/>
      <c r="LB3" s="121" t="str">
        <f>IF(KK3="","",KK3)</f>
        <v/>
      </c>
      <c r="LC3" s="119" t="str">
        <f>IF(KL3="","",KL3)</f>
        <v/>
      </c>
      <c r="LD3" s="120" t="str">
        <f>IF(KM3="","",KM3)</f>
        <v/>
      </c>
      <c r="LE3" s="173" t="s">
        <v>8</v>
      </c>
      <c r="LF3" s="174"/>
      <c r="LG3" s="121" t="str">
        <f>IF(KP3="","",KP3)</f>
        <v/>
      </c>
      <c r="LH3" s="119" t="str">
        <f>IF(KQ3="","",KQ3)</f>
        <v/>
      </c>
      <c r="LI3" s="120" t="str">
        <f>IF(KR3="","",KR3)</f>
        <v/>
      </c>
      <c r="LJ3" s="175" t="s">
        <v>9</v>
      </c>
      <c r="LK3" s="176"/>
      <c r="LL3" s="177" t="s">
        <v>10</v>
      </c>
      <c r="LM3" s="178"/>
      <c r="LN3" s="118" t="str">
        <f>IF(KW3="","",KW3)</f>
        <v/>
      </c>
      <c r="LO3" s="119" t="str">
        <f>IF(KX3="","",KX3)</f>
        <v/>
      </c>
      <c r="LP3" s="120" t="str">
        <f>IF(KY3="","",KY3)</f>
        <v/>
      </c>
      <c r="LQ3" s="179" t="s">
        <v>7</v>
      </c>
      <c r="LR3" s="180"/>
      <c r="LS3" s="121" t="str">
        <f>IF(LB3="","",LB3)</f>
        <v/>
      </c>
      <c r="LT3" s="119" t="str">
        <f>IF(LC3="","",LC3)</f>
        <v/>
      </c>
      <c r="LU3" s="120" t="str">
        <f>IF(LD3="","",LD3)</f>
        <v/>
      </c>
      <c r="LV3" s="173" t="s">
        <v>8</v>
      </c>
      <c r="LW3" s="174"/>
      <c r="LX3" s="121" t="str">
        <f>IF(LG3="","",LG3)</f>
        <v/>
      </c>
      <c r="LY3" s="119" t="str">
        <f>IF(LH3="","",LH3)</f>
        <v/>
      </c>
      <c r="LZ3" s="120" t="str">
        <f>IF(LI3="","",LI3)</f>
        <v/>
      </c>
      <c r="MA3" s="175" t="s">
        <v>9</v>
      </c>
      <c r="MB3" s="176"/>
      <c r="MC3" s="177" t="s">
        <v>10</v>
      </c>
      <c r="MD3" s="178"/>
      <c r="ME3" s="118" t="str">
        <f>IF(LN3="","",LN3)</f>
        <v/>
      </c>
      <c r="MF3" s="119" t="str">
        <f>IF(LO3="","",LO3)</f>
        <v/>
      </c>
      <c r="MG3" s="120" t="str">
        <f>IF(LP3="","",LP3)</f>
        <v/>
      </c>
      <c r="MH3" s="179" t="s">
        <v>7</v>
      </c>
      <c r="MI3" s="180"/>
      <c r="MJ3" s="121" t="str">
        <f>IF(LS3="","",LS3)</f>
        <v/>
      </c>
      <c r="MK3" s="119" t="str">
        <f>IF(LT3="","",LT3)</f>
        <v/>
      </c>
      <c r="ML3" s="120" t="str">
        <f>IF(LU3="","",LU3)</f>
        <v/>
      </c>
      <c r="MM3" s="173" t="s">
        <v>8</v>
      </c>
      <c r="MN3" s="174"/>
      <c r="MO3" s="121" t="str">
        <f>IF(LX3="","",LX3)</f>
        <v/>
      </c>
      <c r="MP3" s="119" t="str">
        <f>IF(LY3="","",LY3)</f>
        <v/>
      </c>
      <c r="MQ3" s="120" t="str">
        <f>IF(LZ3="","",LZ3)</f>
        <v/>
      </c>
      <c r="MR3" s="175" t="s">
        <v>9</v>
      </c>
      <c r="MS3" s="176"/>
      <c r="MT3" s="177" t="s">
        <v>10</v>
      </c>
      <c r="MU3" s="178"/>
      <c r="MV3" s="118" t="str">
        <f>IF(ME3="","",ME3)</f>
        <v/>
      </c>
      <c r="MW3" s="119" t="str">
        <f>IF(MF3="","",MF3)</f>
        <v/>
      </c>
      <c r="MX3" s="120" t="str">
        <f>IF(MG3="","",MG3)</f>
        <v/>
      </c>
      <c r="MY3" s="179" t="s">
        <v>7</v>
      </c>
      <c r="MZ3" s="180"/>
      <c r="NA3" s="121" t="str">
        <f>IF(MJ3="","",MJ3)</f>
        <v/>
      </c>
      <c r="NB3" s="119" t="str">
        <f>IF(MK3="","",MK3)</f>
        <v/>
      </c>
      <c r="NC3" s="120" t="str">
        <f>IF(ML3="","",ML3)</f>
        <v/>
      </c>
      <c r="ND3" s="173" t="s">
        <v>8</v>
      </c>
      <c r="NE3" s="174"/>
      <c r="NF3" s="121" t="str">
        <f>IF(MO3="","",MO3)</f>
        <v/>
      </c>
      <c r="NG3" s="119" t="str">
        <f>IF(MP3="","",MP3)</f>
        <v/>
      </c>
      <c r="NH3" s="120" t="str">
        <f>IF(MQ3="","",MQ3)</f>
        <v/>
      </c>
      <c r="NI3" s="175" t="s">
        <v>9</v>
      </c>
      <c r="NJ3" s="176"/>
      <c r="NK3" s="177" t="s">
        <v>10</v>
      </c>
      <c r="NL3" s="178"/>
      <c r="NM3" s="118" t="str">
        <f>IF(MV3="","",MV3)</f>
        <v/>
      </c>
      <c r="NN3" s="119" t="str">
        <f>IF(MW3="","",MW3)</f>
        <v/>
      </c>
      <c r="NO3" s="120" t="str">
        <f>IF(MX3="","",MX3)</f>
        <v/>
      </c>
      <c r="NP3" s="179" t="s">
        <v>7</v>
      </c>
      <c r="NQ3" s="180"/>
      <c r="NR3" s="121" t="str">
        <f>IF(NA3="","",NA3)</f>
        <v/>
      </c>
      <c r="NS3" s="119" t="str">
        <f>IF(NB3="","",NB3)</f>
        <v/>
      </c>
      <c r="NT3" s="120" t="str">
        <f>IF(NC3="","",NC3)</f>
        <v/>
      </c>
      <c r="NU3" s="173" t="s">
        <v>8</v>
      </c>
      <c r="NV3" s="174"/>
      <c r="NW3" s="121" t="str">
        <f>IF(NF3="","",NF3)</f>
        <v/>
      </c>
      <c r="NX3" s="119" t="str">
        <f>IF(NG3="","",NG3)</f>
        <v/>
      </c>
      <c r="NY3" s="120" t="str">
        <f>IF(NH3="","",NH3)</f>
        <v/>
      </c>
      <c r="NZ3" s="175" t="s">
        <v>9</v>
      </c>
      <c r="OA3" s="176"/>
      <c r="OB3" s="177" t="s">
        <v>10</v>
      </c>
      <c r="OC3" s="178"/>
      <c r="OD3" s="118" t="str">
        <f>IF(NM3="","",NM3)</f>
        <v/>
      </c>
      <c r="OE3" s="119" t="str">
        <f>IF(NN3="","",NN3)</f>
        <v/>
      </c>
      <c r="OF3" s="120" t="str">
        <f>IF(NO3="","",NO3)</f>
        <v/>
      </c>
      <c r="OG3" s="179" t="s">
        <v>7</v>
      </c>
      <c r="OH3" s="180"/>
      <c r="OI3" s="121" t="str">
        <f>IF(NR3="","",NR3)</f>
        <v/>
      </c>
      <c r="OJ3" s="119" t="str">
        <f>IF(NS3="","",NS3)</f>
        <v/>
      </c>
      <c r="OK3" s="120" t="str">
        <f>IF(NT3="","",NT3)</f>
        <v/>
      </c>
      <c r="OL3" s="173" t="s">
        <v>8</v>
      </c>
      <c r="OM3" s="174"/>
      <c r="ON3" s="121" t="str">
        <f>IF(NW3="","",NW3)</f>
        <v/>
      </c>
      <c r="OO3" s="119" t="str">
        <f>IF(NX3="","",NX3)</f>
        <v/>
      </c>
      <c r="OP3" s="120" t="str">
        <f>IF(NY3="","",NY3)</f>
        <v/>
      </c>
      <c r="OQ3" s="175" t="s">
        <v>9</v>
      </c>
      <c r="OR3" s="176"/>
      <c r="OS3" s="177" t="s">
        <v>10</v>
      </c>
      <c r="OT3" s="178"/>
      <c r="OU3" s="118" t="str">
        <f>IF(OD3="","",OD3)</f>
        <v/>
      </c>
      <c r="OV3" s="119" t="str">
        <f>IF(OE3="","",OE3)</f>
        <v/>
      </c>
      <c r="OW3" s="120" t="str">
        <f>IF(OF3="","",OF3)</f>
        <v/>
      </c>
      <c r="OX3" s="179" t="s">
        <v>7</v>
      </c>
      <c r="OY3" s="180"/>
      <c r="OZ3" s="121" t="str">
        <f>IF(OI3="","",OI3)</f>
        <v/>
      </c>
      <c r="PA3" s="119" t="str">
        <f>IF(OJ3="","",OJ3)</f>
        <v/>
      </c>
      <c r="PB3" s="120" t="str">
        <f>IF(OK3="","",OK3)</f>
        <v/>
      </c>
      <c r="PC3" s="173" t="s">
        <v>8</v>
      </c>
      <c r="PD3" s="174"/>
      <c r="PE3" s="121" t="str">
        <f>IF(ON3="","",ON3)</f>
        <v/>
      </c>
      <c r="PF3" s="119" t="str">
        <f>IF(OO3="","",OO3)</f>
        <v/>
      </c>
      <c r="PG3" s="120" t="str">
        <f>IF(OP3="","",OP3)</f>
        <v/>
      </c>
      <c r="PH3" s="175" t="s">
        <v>9</v>
      </c>
      <c r="PI3" s="176"/>
      <c r="PJ3" s="177" t="s">
        <v>10</v>
      </c>
      <c r="PK3" s="178"/>
      <c r="PL3" s="118" t="str">
        <f>IF(OU3="","",OU3)</f>
        <v/>
      </c>
      <c r="PM3" s="119" t="str">
        <f>IF(OV3="","",OV3)</f>
        <v/>
      </c>
      <c r="PN3" s="120" t="str">
        <f>IF(OW3="","",OW3)</f>
        <v/>
      </c>
      <c r="PO3" s="179" t="s">
        <v>7</v>
      </c>
      <c r="PP3" s="180"/>
      <c r="PQ3" s="121" t="str">
        <f>IF(OZ3="","",OZ3)</f>
        <v/>
      </c>
      <c r="PR3" s="119" t="str">
        <f>IF(PA3="","",PA3)</f>
        <v/>
      </c>
      <c r="PS3" s="120" t="str">
        <f>IF(PB3="","",PB3)</f>
        <v/>
      </c>
      <c r="PT3" s="173" t="s">
        <v>8</v>
      </c>
      <c r="PU3" s="174"/>
      <c r="PV3" s="121" t="str">
        <f>IF(PE3="","",PE3)</f>
        <v/>
      </c>
      <c r="PW3" s="119" t="str">
        <f>IF(PF3="","",PF3)</f>
        <v/>
      </c>
      <c r="PX3" s="120" t="str">
        <f>IF(PG3="","",PG3)</f>
        <v/>
      </c>
      <c r="PY3" s="175" t="s">
        <v>9</v>
      </c>
      <c r="PZ3" s="176"/>
      <c r="QA3" s="177" t="s">
        <v>10</v>
      </c>
      <c r="QB3" s="178"/>
      <c r="QC3" s="118" t="str">
        <f>IF(PL3="","",PL3)</f>
        <v/>
      </c>
      <c r="QD3" s="119" t="str">
        <f>IF(PM3="","",PM3)</f>
        <v/>
      </c>
      <c r="QE3" s="120" t="str">
        <f>IF(PN3="","",PN3)</f>
        <v/>
      </c>
      <c r="QF3" s="179" t="s">
        <v>7</v>
      </c>
      <c r="QG3" s="180"/>
      <c r="QH3" s="121" t="str">
        <f>IF(PQ3="","",PQ3)</f>
        <v/>
      </c>
      <c r="QI3" s="119" t="str">
        <f>IF(PR3="","",PR3)</f>
        <v/>
      </c>
      <c r="QJ3" s="120" t="str">
        <f>IF(PS3="","",PS3)</f>
        <v/>
      </c>
      <c r="QK3" s="173" t="s">
        <v>8</v>
      </c>
      <c r="QL3" s="174"/>
      <c r="QM3" s="121" t="str">
        <f>IF(PV3="","",PV3)</f>
        <v/>
      </c>
      <c r="QN3" s="119" t="str">
        <f>IF(PW3="","",PW3)</f>
        <v/>
      </c>
      <c r="QO3" s="120" t="str">
        <f>IF(PX3="","",PX3)</f>
        <v/>
      </c>
      <c r="QP3" s="175" t="s">
        <v>9</v>
      </c>
      <c r="QQ3" s="176"/>
      <c r="QR3" s="177" t="s">
        <v>10</v>
      </c>
      <c r="QS3" s="178"/>
      <c r="QT3" s="118" t="str">
        <f>IF(QC3="","",QC3)</f>
        <v/>
      </c>
      <c r="QU3" s="119" t="str">
        <f>IF(QD3="","",QD3)</f>
        <v/>
      </c>
      <c r="QV3" s="120" t="str">
        <f>IF(QE3="","",QE3)</f>
        <v/>
      </c>
      <c r="QW3" s="179" t="s">
        <v>7</v>
      </c>
      <c r="QX3" s="180"/>
      <c r="QY3" s="121" t="str">
        <f>IF(QH3="","",QH3)</f>
        <v/>
      </c>
      <c r="QZ3" s="119" t="str">
        <f>IF(QI3="","",QI3)</f>
        <v/>
      </c>
      <c r="RA3" s="120" t="str">
        <f>IF(QJ3="","",QJ3)</f>
        <v/>
      </c>
      <c r="RB3" s="173" t="s">
        <v>8</v>
      </c>
      <c r="RC3" s="174"/>
      <c r="RD3" s="121" t="str">
        <f>IF(QM3="","",QM3)</f>
        <v/>
      </c>
      <c r="RE3" s="119" t="str">
        <f>IF(QN3="","",QN3)</f>
        <v/>
      </c>
      <c r="RF3" s="120" t="str">
        <f>IF(QO3="","",QO3)</f>
        <v/>
      </c>
      <c r="RG3" s="175" t="s">
        <v>9</v>
      </c>
      <c r="RH3" s="176"/>
      <c r="RI3" s="177" t="s">
        <v>10</v>
      </c>
      <c r="RJ3" s="178"/>
      <c r="RK3" s="118" t="str">
        <f>IF(QT3="","",QT3)</f>
        <v/>
      </c>
      <c r="RL3" s="119" t="str">
        <f>IF(QU3="","",QU3)</f>
        <v/>
      </c>
      <c r="RM3" s="120" t="str">
        <f>IF(QV3="","",QV3)</f>
        <v/>
      </c>
      <c r="RN3" s="179" t="s">
        <v>7</v>
      </c>
      <c r="RO3" s="180"/>
      <c r="RP3" s="121" t="str">
        <f>IF(QY3="","",QY3)</f>
        <v/>
      </c>
      <c r="RQ3" s="119" t="str">
        <f>IF(QZ3="","",QZ3)</f>
        <v/>
      </c>
      <c r="RR3" s="120" t="str">
        <f>IF(RA3="","",RA3)</f>
        <v/>
      </c>
      <c r="RS3" s="173" t="s">
        <v>8</v>
      </c>
      <c r="RT3" s="174"/>
      <c r="RU3" s="121" t="str">
        <f>IF(RD3="","",RD3)</f>
        <v/>
      </c>
      <c r="RV3" s="119" t="str">
        <f>IF(RE3="","",RE3)</f>
        <v/>
      </c>
      <c r="RW3" s="120" t="str">
        <f>IF(RF3="","",RF3)</f>
        <v/>
      </c>
      <c r="RX3" s="175" t="s">
        <v>9</v>
      </c>
      <c r="RY3" s="176"/>
      <c r="RZ3" s="177" t="s">
        <v>10</v>
      </c>
      <c r="SA3" s="178"/>
      <c r="SB3" s="118" t="str">
        <f>IF(RK3="","",RK3)</f>
        <v/>
      </c>
      <c r="SC3" s="119" t="str">
        <f>IF(RL3="","",RL3)</f>
        <v/>
      </c>
      <c r="SD3" s="120" t="str">
        <f>IF(RM3="","",RM3)</f>
        <v/>
      </c>
      <c r="SE3" s="179" t="s">
        <v>7</v>
      </c>
      <c r="SF3" s="180"/>
      <c r="SG3" s="121" t="str">
        <f>IF(RP3="","",RP3)</f>
        <v/>
      </c>
      <c r="SH3" s="119" t="str">
        <f>IF(RQ3="","",RQ3)</f>
        <v/>
      </c>
      <c r="SI3" s="120" t="str">
        <f>IF(RR3="","",RR3)</f>
        <v/>
      </c>
      <c r="SJ3" s="173" t="s">
        <v>8</v>
      </c>
      <c r="SK3" s="174"/>
      <c r="SL3" s="121" t="str">
        <f>IF(RU3="","",RU3)</f>
        <v/>
      </c>
      <c r="SM3" s="119" t="str">
        <f>IF(RV3="","",RV3)</f>
        <v/>
      </c>
      <c r="SN3" s="120" t="str">
        <f>IF(RW3="","",RW3)</f>
        <v/>
      </c>
      <c r="SO3" s="175" t="s">
        <v>9</v>
      </c>
      <c r="SP3" s="176"/>
      <c r="SQ3" s="177" t="s">
        <v>10</v>
      </c>
      <c r="SR3" s="178"/>
    </row>
    <row r="4" spans="1:512" s="2" customFormat="1" ht="30" customHeight="1" thickBot="1" x14ac:dyDescent="0.3">
      <c r="A4" s="106" t="s">
        <v>11</v>
      </c>
      <c r="B4" s="107">
        <v>2</v>
      </c>
      <c r="C4" s="181"/>
      <c r="D4" s="169"/>
      <c r="E4" s="182"/>
      <c r="F4" s="67" t="str">
        <f>IF(COUNT(F5:F9)=0,"",SUM(F5:F9)/COUNT(F5:F9))</f>
        <v/>
      </c>
      <c r="G4" s="68" t="str">
        <f t="shared" ref="G4:G21" si="0">IF(F4="","",IF(F4&gt;3.7,"A",IF(F4&gt;2.8,"B",IF(F4&gt;1.5,"C",IF(F4&gt;0,"D",IF(F4=0,""))))))</f>
        <v/>
      </c>
      <c r="H4" s="181"/>
      <c r="I4" s="169"/>
      <c r="J4" s="182"/>
      <c r="K4" s="67" t="str">
        <f>IF(COUNT(K5:K9)=0,"",SUM(K5:K9)/COUNT(K5:K9))</f>
        <v/>
      </c>
      <c r="L4" s="69" t="str">
        <f t="shared" ref="L4:L21" si="1">IF(K4="","",IF(K4&gt;3.7,"A",IF(K4&gt;2.8,"B",IF(K4&gt;1.5,"C",IF(K4&gt;0,"D",IF(K4=0,""))))))</f>
        <v/>
      </c>
      <c r="M4" s="183"/>
      <c r="N4" s="184"/>
      <c r="O4" s="185"/>
      <c r="P4" s="67" t="str">
        <f>IF(COUNT(P5:P9)=0,"",SUM(P5:P9)/COUNT(P5:P9))</f>
        <v/>
      </c>
      <c r="Q4" s="70" t="str">
        <f t="shared" ref="Q4:Q21" si="2">IF(P4="","",IF(P4&gt;3.7,"A",IF(P4&gt;2.8,"B",IF(P4&gt;1.5,"C",IF(P4&gt;0,"D",IF(P4=0,""))))))</f>
        <v/>
      </c>
      <c r="R4" s="71" t="str">
        <f>IF(COUNT(R5:R9)=0,"",SUM(R5:R9)/COUNT(R5:R9))</f>
        <v/>
      </c>
      <c r="S4" s="72" t="str">
        <f t="shared" ref="S4:S21" si="3">IF(R4="","",IF(R4&gt;3.7,"A",IF(R4&gt;2.8,"B",IF(R4&gt;1.5,"C",IF(R4&gt;0,"D",IF(R4=0,""))))))</f>
        <v/>
      </c>
      <c r="T4" s="181"/>
      <c r="U4" s="169"/>
      <c r="V4" s="182"/>
      <c r="W4" s="67" t="str">
        <f>IF(COUNT(W5:W9)=0,"",SUM(W5:W9)/COUNT(W5:W9))</f>
        <v/>
      </c>
      <c r="X4" s="68" t="str">
        <f t="shared" ref="X4:X21" si="4">IF(W4="","",IF(W4&gt;3.7,"A",IF(W4&gt;2.8,"B",IF(W4&gt;1.5,"C",IF(W4&gt;0,"D",IF(W4=0,""))))))</f>
        <v/>
      </c>
      <c r="Y4" s="181"/>
      <c r="Z4" s="169"/>
      <c r="AA4" s="182"/>
      <c r="AB4" s="67" t="str">
        <f>IF(COUNT(AB5:AB9)=0,"",SUM(AB5:AB9)/COUNT(AB5:AB9))</f>
        <v/>
      </c>
      <c r="AC4" s="69" t="str">
        <f t="shared" ref="AC4:AC21" si="5">IF(AB4="","",IF(AB4&gt;3.7,"A",IF(AB4&gt;2.8,"B",IF(AB4&gt;1.5,"C",IF(AB4&gt;0,"D",IF(AB4=0,""))))))</f>
        <v/>
      </c>
      <c r="AD4" s="183"/>
      <c r="AE4" s="184"/>
      <c r="AF4" s="185"/>
      <c r="AG4" s="67" t="str">
        <f>IF(COUNT(AG5:AG9)=0,"",SUM(AG5:AG9)/COUNT(AG5:AG9))</f>
        <v/>
      </c>
      <c r="AH4" s="70" t="str">
        <f t="shared" ref="AH4:AH21" si="6">IF(AG4="","",IF(AG4&gt;3.7,"A",IF(AG4&gt;2.8,"B",IF(AG4&gt;1.5,"C",IF(AG4&gt;0,"D",IF(AG4=0,""))))))</f>
        <v/>
      </c>
      <c r="AI4" s="71" t="str">
        <f>IF(COUNT(AI5:AI9)=0,"",SUM(AI5:AI9)/COUNT(AI5:AI9))</f>
        <v/>
      </c>
      <c r="AJ4" s="72" t="str">
        <f t="shared" ref="AJ4:AJ21" si="7">IF(AI4="","",IF(AI4&gt;3.7,"A",IF(AI4&gt;2.8,"B",IF(AI4&gt;1.5,"C",IF(AI4&gt;0,"D",IF(AI4=0,""))))))</f>
        <v/>
      </c>
      <c r="AK4" s="181"/>
      <c r="AL4" s="169"/>
      <c r="AM4" s="182"/>
      <c r="AN4" s="67" t="str">
        <f>IF(COUNT(AN5:AN9)=0,"",SUM(AN5:AN9)/COUNT(AN5:AN9))</f>
        <v/>
      </c>
      <c r="AO4" s="68" t="str">
        <f t="shared" ref="AO4:AO21" si="8">IF(AN4="","",IF(AN4&gt;3.7,"A",IF(AN4&gt;2.8,"B",IF(AN4&gt;1.5,"C",IF(AN4&gt;0,"D",IF(AN4=0,""))))))</f>
        <v/>
      </c>
      <c r="AP4" s="181"/>
      <c r="AQ4" s="169"/>
      <c r="AR4" s="182"/>
      <c r="AS4" s="67" t="str">
        <f>IF(COUNT(AS5:AS9)=0,"",SUM(AS5:AS9)/COUNT(AS5:AS9))</f>
        <v/>
      </c>
      <c r="AT4" s="69" t="str">
        <f t="shared" ref="AT4:AT21" si="9">IF(AS4="","",IF(AS4&gt;3.7,"A",IF(AS4&gt;2.8,"B",IF(AS4&gt;1.5,"C",IF(AS4&gt;0,"D",IF(AS4=0,""))))))</f>
        <v/>
      </c>
      <c r="AU4" s="183"/>
      <c r="AV4" s="184"/>
      <c r="AW4" s="185"/>
      <c r="AX4" s="67" t="str">
        <f>IF(COUNT(AX5:AX9)=0,"",SUM(AX5:AX9)/COUNT(AX5:AX9))</f>
        <v/>
      </c>
      <c r="AY4" s="70" t="str">
        <f t="shared" ref="AY4:AY21" si="10">IF(AX4="","",IF(AX4&gt;3.7,"A",IF(AX4&gt;2.8,"B",IF(AX4&gt;1.5,"C",IF(AX4&gt;0,"D",IF(AX4=0,""))))))</f>
        <v/>
      </c>
      <c r="AZ4" s="71" t="str">
        <f>IF(COUNT(AZ5:AZ9)=0,"",SUM(AZ5:AZ9)/COUNT(AZ5:AZ9))</f>
        <v/>
      </c>
      <c r="BA4" s="72" t="str">
        <f t="shared" ref="BA4:BA21" si="11">IF(AZ4="","",IF(AZ4&gt;3.7,"A",IF(AZ4&gt;2.8,"B",IF(AZ4&gt;1.5,"C",IF(AZ4&gt;0,"D",IF(AZ4=0,""))))))</f>
        <v/>
      </c>
      <c r="BB4" s="181"/>
      <c r="BC4" s="169"/>
      <c r="BD4" s="182"/>
      <c r="BE4" s="67" t="str">
        <f>IF(COUNT(BE5:BE9)=0,"",SUM(BE5:BE9)/COUNT(BE5:BE9))</f>
        <v/>
      </c>
      <c r="BF4" s="68" t="str">
        <f t="shared" ref="BF4:BF21" si="12">IF(BE4="","",IF(BE4&gt;3.7,"A",IF(BE4&gt;2.8,"B",IF(BE4&gt;1.5,"C",IF(BE4&gt;0,"D",IF(BE4=0,""))))))</f>
        <v/>
      </c>
      <c r="BG4" s="181"/>
      <c r="BH4" s="169"/>
      <c r="BI4" s="182"/>
      <c r="BJ4" s="67" t="str">
        <f>IF(COUNT(BJ5:BJ9)=0,"",SUM(BJ5:BJ9)/COUNT(BJ5:BJ9))</f>
        <v/>
      </c>
      <c r="BK4" s="69" t="str">
        <f t="shared" ref="BK4:BK21" si="13">IF(BJ4="","",IF(BJ4&gt;3.7,"A",IF(BJ4&gt;2.8,"B",IF(BJ4&gt;1.5,"C",IF(BJ4&gt;0,"D",IF(BJ4=0,""))))))</f>
        <v/>
      </c>
      <c r="BL4" s="183"/>
      <c r="BM4" s="184"/>
      <c r="BN4" s="185"/>
      <c r="BO4" s="67" t="str">
        <f>IF(COUNT(BO5:BO9)=0,"",SUM(BO5:BO9)/COUNT(BO5:BO9))</f>
        <v/>
      </c>
      <c r="BP4" s="70" t="str">
        <f t="shared" ref="BP4:BP21" si="14">IF(BO4="","",IF(BO4&gt;3.7,"A",IF(BO4&gt;2.8,"B",IF(BO4&gt;1.5,"C",IF(BO4&gt;0,"D",IF(BO4=0,""))))))</f>
        <v/>
      </c>
      <c r="BQ4" s="71" t="str">
        <f>IF(COUNT(BQ5:BQ9)=0,"",SUM(BQ5:BQ9)/COUNT(BQ5:BQ9))</f>
        <v/>
      </c>
      <c r="BR4" s="72" t="str">
        <f t="shared" ref="BR4:BR21" si="15">IF(BQ4="","",IF(BQ4&gt;3.7,"A",IF(BQ4&gt;2.8,"B",IF(BQ4&gt;1.5,"C",IF(BQ4&gt;0,"D",IF(BQ4=0,""))))))</f>
        <v/>
      </c>
      <c r="BS4" s="181"/>
      <c r="BT4" s="169"/>
      <c r="BU4" s="182"/>
      <c r="BV4" s="67" t="str">
        <f>IF(COUNT(BV5:BV9)=0,"",SUM(BV5:BV9)/COUNT(BV5:BV9))</f>
        <v/>
      </c>
      <c r="BW4" s="68" t="str">
        <f t="shared" ref="BW4:BW21" si="16">IF(BV4="","",IF(BV4&gt;3.7,"A",IF(BV4&gt;2.8,"B",IF(BV4&gt;1.5,"C",IF(BV4&gt;0,"D",IF(BV4=0,""))))))</f>
        <v/>
      </c>
      <c r="BX4" s="181"/>
      <c r="BY4" s="169"/>
      <c r="BZ4" s="182"/>
      <c r="CA4" s="67" t="str">
        <f>IF(COUNT(CA5:CA9)=0,"",SUM(CA5:CA9)/COUNT(CA5:CA9))</f>
        <v/>
      </c>
      <c r="CB4" s="69" t="str">
        <f t="shared" ref="CB4:CB21" si="17">IF(CA4="","",IF(CA4&gt;3.7,"A",IF(CA4&gt;2.8,"B",IF(CA4&gt;1.5,"C",IF(CA4&gt;0,"D",IF(CA4=0,""))))))</f>
        <v/>
      </c>
      <c r="CC4" s="183"/>
      <c r="CD4" s="184"/>
      <c r="CE4" s="185"/>
      <c r="CF4" s="67" t="str">
        <f>IF(COUNT(CF5:CF9)=0,"",SUM(CF5:CF9)/COUNT(CF5:CF9))</f>
        <v/>
      </c>
      <c r="CG4" s="70" t="str">
        <f t="shared" ref="CG4:CG21" si="18">IF(CF4="","",IF(CF4&gt;3.7,"A",IF(CF4&gt;2.8,"B",IF(CF4&gt;1.5,"C",IF(CF4&gt;0,"D",IF(CF4=0,""))))))</f>
        <v/>
      </c>
      <c r="CH4" s="71" t="str">
        <f>IF(COUNT(CH5:CH9)=0,"",SUM(CH5:CH9)/COUNT(CH5:CH9))</f>
        <v/>
      </c>
      <c r="CI4" s="72" t="str">
        <f t="shared" ref="CI4:CI21" si="19">IF(CH4="","",IF(CH4&gt;3.7,"A",IF(CH4&gt;2.8,"B",IF(CH4&gt;1.5,"C",IF(CH4&gt;0,"D",IF(CH4=0,""))))))</f>
        <v/>
      </c>
      <c r="CJ4" s="181"/>
      <c r="CK4" s="169"/>
      <c r="CL4" s="182"/>
      <c r="CM4" s="67" t="str">
        <f>IF(COUNT(CM5:CM9)=0,"",SUM(CM5:CM9)/COUNT(CM5:CM9))</f>
        <v/>
      </c>
      <c r="CN4" s="68" t="str">
        <f t="shared" ref="CN4:CN21" si="20">IF(CM4="","",IF(CM4&gt;3.7,"A",IF(CM4&gt;2.8,"B",IF(CM4&gt;1.5,"C",IF(CM4&gt;0,"D",IF(CM4=0,""))))))</f>
        <v/>
      </c>
      <c r="CO4" s="181"/>
      <c r="CP4" s="169"/>
      <c r="CQ4" s="182"/>
      <c r="CR4" s="67" t="str">
        <f>IF(COUNT(CR5:CR9)=0,"",SUM(CR5:CR9)/COUNT(CR5:CR9))</f>
        <v/>
      </c>
      <c r="CS4" s="69" t="str">
        <f t="shared" ref="CS4:CS21" si="21">IF(CR4="","",IF(CR4&gt;3.7,"A",IF(CR4&gt;2.8,"B",IF(CR4&gt;1.5,"C",IF(CR4&gt;0,"D",IF(CR4=0,""))))))</f>
        <v/>
      </c>
      <c r="CT4" s="183"/>
      <c r="CU4" s="184"/>
      <c r="CV4" s="185"/>
      <c r="CW4" s="67" t="str">
        <f>IF(COUNT(CW5:CW9)=0,"",SUM(CW5:CW9)/COUNT(CW5:CW9))</f>
        <v/>
      </c>
      <c r="CX4" s="70" t="str">
        <f t="shared" ref="CX4:CX21" si="22">IF(CW4="","",IF(CW4&gt;3.7,"A",IF(CW4&gt;2.8,"B",IF(CW4&gt;1.5,"C",IF(CW4&gt;0,"D",IF(CW4=0,""))))))</f>
        <v/>
      </c>
      <c r="CY4" s="71" t="str">
        <f>IF(COUNT(CY5:CY9)=0,"",SUM(CY5:CY9)/COUNT(CY5:CY9))</f>
        <v/>
      </c>
      <c r="CZ4" s="72" t="str">
        <f t="shared" ref="CZ4:CZ21" si="23">IF(CY4="","",IF(CY4&gt;3.7,"A",IF(CY4&gt;2.8,"B",IF(CY4&gt;1.5,"C",IF(CY4&gt;0,"D",IF(CY4=0,""))))))</f>
        <v/>
      </c>
      <c r="DA4" s="181"/>
      <c r="DB4" s="169"/>
      <c r="DC4" s="182"/>
      <c r="DD4" s="67" t="str">
        <f>IF(COUNT(DD5:DD9)=0,"",SUM(DD5:DD9)/COUNT(DD5:DD9))</f>
        <v/>
      </c>
      <c r="DE4" s="68" t="str">
        <f t="shared" ref="DE4:DE21" si="24">IF(DD4="","",IF(DD4&gt;3.7,"A",IF(DD4&gt;2.8,"B",IF(DD4&gt;1.5,"C",IF(DD4&gt;0,"D",IF(DD4=0,""))))))</f>
        <v/>
      </c>
      <c r="DF4" s="181"/>
      <c r="DG4" s="169"/>
      <c r="DH4" s="182"/>
      <c r="DI4" s="67" t="str">
        <f>IF(COUNT(DI5:DI9)=0,"",SUM(DI5:DI9)/COUNT(DI5:DI9))</f>
        <v/>
      </c>
      <c r="DJ4" s="69" t="str">
        <f t="shared" ref="DJ4:DJ21" si="25">IF(DI4="","",IF(DI4&gt;3.7,"A",IF(DI4&gt;2.8,"B",IF(DI4&gt;1.5,"C",IF(DI4&gt;0,"D",IF(DI4=0,""))))))</f>
        <v/>
      </c>
      <c r="DK4" s="183"/>
      <c r="DL4" s="184"/>
      <c r="DM4" s="185"/>
      <c r="DN4" s="67" t="str">
        <f>IF(COUNT(DN5:DN9)=0,"",SUM(DN5:DN9)/COUNT(DN5:DN9))</f>
        <v/>
      </c>
      <c r="DO4" s="70" t="str">
        <f t="shared" ref="DO4:DO21" si="26">IF(DN4="","",IF(DN4&gt;3.7,"A",IF(DN4&gt;2.8,"B",IF(DN4&gt;1.5,"C",IF(DN4&gt;0,"D",IF(DN4=0,""))))))</f>
        <v/>
      </c>
      <c r="DP4" s="71" t="str">
        <f>IF(COUNT(DP5:DP9)=0,"",SUM(DP5:DP9)/COUNT(DP5:DP9))</f>
        <v/>
      </c>
      <c r="DQ4" s="72" t="str">
        <f t="shared" ref="DQ4:DQ21" si="27">IF(DP4="","",IF(DP4&gt;3.7,"A",IF(DP4&gt;2.8,"B",IF(DP4&gt;1.5,"C",IF(DP4&gt;0,"D",IF(DP4=0,""))))))</f>
        <v/>
      </c>
      <c r="DR4" s="181"/>
      <c r="DS4" s="169"/>
      <c r="DT4" s="182"/>
      <c r="DU4" s="67" t="str">
        <f>IF(COUNT(DU5:DU9)=0,"",SUM(DU5:DU9)/COUNT(DU5:DU9))</f>
        <v/>
      </c>
      <c r="DV4" s="68" t="str">
        <f t="shared" ref="DV4:DV21" si="28">IF(DU4="","",IF(DU4&gt;3.7,"A",IF(DU4&gt;2.8,"B",IF(DU4&gt;1.5,"C",IF(DU4&gt;0,"D",IF(DU4=0,""))))))</f>
        <v/>
      </c>
      <c r="DW4" s="181"/>
      <c r="DX4" s="169"/>
      <c r="DY4" s="182"/>
      <c r="DZ4" s="67" t="str">
        <f>IF(COUNT(DZ5:DZ9)=0,"",SUM(DZ5:DZ9)/COUNT(DZ5:DZ9))</f>
        <v/>
      </c>
      <c r="EA4" s="69" t="str">
        <f t="shared" ref="EA4:EA21" si="29">IF(DZ4="","",IF(DZ4&gt;3.7,"A",IF(DZ4&gt;2.8,"B",IF(DZ4&gt;1.5,"C",IF(DZ4&gt;0,"D",IF(DZ4=0,""))))))</f>
        <v/>
      </c>
      <c r="EB4" s="183"/>
      <c r="EC4" s="184"/>
      <c r="ED4" s="185"/>
      <c r="EE4" s="67" t="str">
        <f>IF(COUNT(EE5:EE9)=0,"",SUM(EE5:EE9)/COUNT(EE5:EE9))</f>
        <v/>
      </c>
      <c r="EF4" s="70" t="str">
        <f t="shared" ref="EF4:EF21" si="30">IF(EE4="","",IF(EE4&gt;3.7,"A",IF(EE4&gt;2.8,"B",IF(EE4&gt;1.5,"C",IF(EE4&gt;0,"D",IF(EE4=0,""))))))</f>
        <v/>
      </c>
      <c r="EG4" s="71" t="str">
        <f>IF(COUNT(EG5:EG9)=0,"",SUM(EG5:EG9)/COUNT(EG5:EG9))</f>
        <v/>
      </c>
      <c r="EH4" s="72" t="str">
        <f t="shared" ref="EH4:EH21" si="31">IF(EG4="","",IF(EG4&gt;3.7,"A",IF(EG4&gt;2.8,"B",IF(EG4&gt;1.5,"C",IF(EG4&gt;0,"D",IF(EG4=0,""))))))</f>
        <v/>
      </c>
      <c r="EI4" s="181"/>
      <c r="EJ4" s="169"/>
      <c r="EK4" s="182"/>
      <c r="EL4" s="67" t="str">
        <f>IF(COUNT(EL5:EL9)=0,"",SUM(EL5:EL9)/COUNT(EL5:EL9))</f>
        <v/>
      </c>
      <c r="EM4" s="68" t="str">
        <f t="shared" ref="EM4:EM21" si="32">IF(EL4="","",IF(EL4&gt;3.7,"A",IF(EL4&gt;2.8,"B",IF(EL4&gt;1.5,"C",IF(EL4&gt;0,"D",IF(EL4=0,""))))))</f>
        <v/>
      </c>
      <c r="EN4" s="181"/>
      <c r="EO4" s="169"/>
      <c r="EP4" s="182"/>
      <c r="EQ4" s="67" t="str">
        <f>IF(COUNT(EQ5:EQ9)=0,"",SUM(EQ5:EQ9)/COUNT(EQ5:EQ9))</f>
        <v/>
      </c>
      <c r="ER4" s="69" t="str">
        <f t="shared" ref="ER4:ER21" si="33">IF(EQ4="","",IF(EQ4&gt;3.7,"A",IF(EQ4&gt;2.8,"B",IF(EQ4&gt;1.5,"C",IF(EQ4&gt;0,"D",IF(EQ4=0,""))))))</f>
        <v/>
      </c>
      <c r="ES4" s="183"/>
      <c r="ET4" s="184"/>
      <c r="EU4" s="185"/>
      <c r="EV4" s="67" t="str">
        <f>IF(COUNT(EV5:EV9)=0,"",SUM(EV5:EV9)/COUNT(EV5:EV9))</f>
        <v/>
      </c>
      <c r="EW4" s="70" t="str">
        <f t="shared" ref="EW4:EW21" si="34">IF(EV4="","",IF(EV4&gt;3.7,"A",IF(EV4&gt;2.8,"B",IF(EV4&gt;1.5,"C",IF(EV4&gt;0,"D",IF(EV4=0,""))))))</f>
        <v/>
      </c>
      <c r="EX4" s="71" t="str">
        <f>IF(COUNT(EX5:EX9)=0,"",SUM(EX5:EX9)/COUNT(EX5:EX9))</f>
        <v/>
      </c>
      <c r="EY4" s="72" t="str">
        <f t="shared" ref="EY4:EY21" si="35">IF(EX4="","",IF(EX4&gt;3.7,"A",IF(EX4&gt;2.8,"B",IF(EX4&gt;1.5,"C",IF(EX4&gt;0,"D",IF(EX4=0,""))))))</f>
        <v/>
      </c>
      <c r="EZ4" s="181"/>
      <c r="FA4" s="169"/>
      <c r="FB4" s="182"/>
      <c r="FC4" s="67" t="str">
        <f>IF(COUNT(FC5:FC9)=0,"",SUM(FC5:FC9)/COUNT(FC5:FC9))</f>
        <v/>
      </c>
      <c r="FD4" s="68" t="str">
        <f t="shared" ref="FD4:FD21" si="36">IF(FC4="","",IF(FC4&gt;3.7,"A",IF(FC4&gt;2.8,"B",IF(FC4&gt;1.5,"C",IF(FC4&gt;0,"D",IF(FC4=0,""))))))</f>
        <v/>
      </c>
      <c r="FE4" s="181"/>
      <c r="FF4" s="169"/>
      <c r="FG4" s="182"/>
      <c r="FH4" s="67" t="str">
        <f>IF(COUNT(FH5:FH9)=0,"",SUM(FH5:FH9)/COUNT(FH5:FH9))</f>
        <v/>
      </c>
      <c r="FI4" s="69" t="str">
        <f t="shared" ref="FI4:FI21" si="37">IF(FH4="","",IF(FH4&gt;3.7,"A",IF(FH4&gt;2.8,"B",IF(FH4&gt;1.5,"C",IF(FH4&gt;0,"D",IF(FH4=0,""))))))</f>
        <v/>
      </c>
      <c r="FJ4" s="183"/>
      <c r="FK4" s="184"/>
      <c r="FL4" s="185"/>
      <c r="FM4" s="67" t="str">
        <f>IF(COUNT(FM5:FM9)=0,"",SUM(FM5:FM9)/COUNT(FM5:FM9))</f>
        <v/>
      </c>
      <c r="FN4" s="70" t="str">
        <f t="shared" ref="FN4:FN21" si="38">IF(FM4="","",IF(FM4&gt;3.7,"A",IF(FM4&gt;2.8,"B",IF(FM4&gt;1.5,"C",IF(FM4&gt;0,"D",IF(FM4=0,""))))))</f>
        <v/>
      </c>
      <c r="FO4" s="71" t="str">
        <f>IF(COUNT(FO5:FO9)=0,"",SUM(FO5:FO9)/COUNT(FO5:FO9))</f>
        <v/>
      </c>
      <c r="FP4" s="72" t="str">
        <f t="shared" ref="FP4:FP21" si="39">IF(FO4="","",IF(FO4&gt;3.7,"A",IF(FO4&gt;2.8,"B",IF(FO4&gt;1.5,"C",IF(FO4&gt;0,"D",IF(FO4=0,""))))))</f>
        <v/>
      </c>
      <c r="FQ4" s="181"/>
      <c r="FR4" s="169"/>
      <c r="FS4" s="182"/>
      <c r="FT4" s="67" t="str">
        <f>IF(COUNT(FT5:FT9)=0,"",SUM(FT5:FT9)/COUNT(FT5:FT9))</f>
        <v/>
      </c>
      <c r="FU4" s="68" t="str">
        <f t="shared" ref="FU4:FU21" si="40">IF(FT4="","",IF(FT4&gt;3.7,"A",IF(FT4&gt;2.8,"B",IF(FT4&gt;1.5,"C",IF(FT4&gt;0,"D",IF(FT4=0,""))))))</f>
        <v/>
      </c>
      <c r="FV4" s="181"/>
      <c r="FW4" s="169"/>
      <c r="FX4" s="182"/>
      <c r="FY4" s="67" t="str">
        <f>IF(COUNT(FY5:FY9)=0,"",SUM(FY5:FY9)/COUNT(FY5:FY9))</f>
        <v/>
      </c>
      <c r="FZ4" s="69" t="str">
        <f t="shared" ref="FZ4:FZ21" si="41">IF(FY4="","",IF(FY4&gt;3.7,"A",IF(FY4&gt;2.8,"B",IF(FY4&gt;1.5,"C",IF(FY4&gt;0,"D",IF(FY4=0,""))))))</f>
        <v/>
      </c>
      <c r="GA4" s="183"/>
      <c r="GB4" s="184"/>
      <c r="GC4" s="185"/>
      <c r="GD4" s="67" t="str">
        <f>IF(COUNT(GD5:GD9)=0,"",SUM(GD5:GD9)/COUNT(GD5:GD9))</f>
        <v/>
      </c>
      <c r="GE4" s="70" t="str">
        <f t="shared" ref="GE4:GE21" si="42">IF(GD4="","",IF(GD4&gt;3.7,"A",IF(GD4&gt;2.8,"B",IF(GD4&gt;1.5,"C",IF(GD4&gt;0,"D",IF(GD4=0,""))))))</f>
        <v/>
      </c>
      <c r="GF4" s="71" t="str">
        <f>IF(COUNT(GF5:GF9)=0,"",SUM(GF5:GF9)/COUNT(GF5:GF9))</f>
        <v/>
      </c>
      <c r="GG4" s="72" t="str">
        <f t="shared" ref="GG4:GG21" si="43">IF(GF4="","",IF(GF4&gt;3.7,"A",IF(GF4&gt;2.8,"B",IF(GF4&gt;1.5,"C",IF(GF4&gt;0,"D",IF(GF4=0,""))))))</f>
        <v/>
      </c>
      <c r="GH4" s="181"/>
      <c r="GI4" s="169"/>
      <c r="GJ4" s="182"/>
      <c r="GK4" s="67" t="str">
        <f>IF(COUNT(GK5:GK9)=0,"",SUM(GK5:GK9)/COUNT(GK5:GK9))</f>
        <v/>
      </c>
      <c r="GL4" s="68" t="str">
        <f t="shared" ref="GL4:GL21" si="44">IF(GK4="","",IF(GK4&gt;3.7,"A",IF(GK4&gt;2.8,"B",IF(GK4&gt;1.5,"C",IF(GK4&gt;0,"D",IF(GK4=0,""))))))</f>
        <v/>
      </c>
      <c r="GM4" s="181"/>
      <c r="GN4" s="169"/>
      <c r="GO4" s="182"/>
      <c r="GP4" s="67" t="str">
        <f>IF(COUNT(GP5:GP9)=0,"",SUM(GP5:GP9)/COUNT(GP5:GP9))</f>
        <v/>
      </c>
      <c r="GQ4" s="69" t="str">
        <f t="shared" ref="GQ4:GQ21" si="45">IF(GP4="","",IF(GP4&gt;3.7,"A",IF(GP4&gt;2.8,"B",IF(GP4&gt;1.5,"C",IF(GP4&gt;0,"D",IF(GP4=0,""))))))</f>
        <v/>
      </c>
      <c r="GR4" s="183"/>
      <c r="GS4" s="184"/>
      <c r="GT4" s="185"/>
      <c r="GU4" s="67" t="str">
        <f>IF(COUNT(GU5:GU9)=0,"",SUM(GU5:GU9)/COUNT(GU5:GU9))</f>
        <v/>
      </c>
      <c r="GV4" s="70" t="str">
        <f t="shared" ref="GV4:GV21" si="46">IF(GU4="","",IF(GU4&gt;3.7,"A",IF(GU4&gt;2.8,"B",IF(GU4&gt;1.5,"C",IF(GU4&gt;0,"D",IF(GU4=0,""))))))</f>
        <v/>
      </c>
      <c r="GW4" s="71" t="str">
        <f>IF(COUNT(GW5:GW9)=0,"",SUM(GW5:GW9)/COUNT(GW5:GW9))</f>
        <v/>
      </c>
      <c r="GX4" s="72" t="str">
        <f t="shared" ref="GX4:GX21" si="47">IF(GW4="","",IF(GW4&gt;3.7,"A",IF(GW4&gt;2.8,"B",IF(GW4&gt;1.5,"C",IF(GW4&gt;0,"D",IF(GW4=0,""))))))</f>
        <v/>
      </c>
      <c r="GY4" s="181"/>
      <c r="GZ4" s="169"/>
      <c r="HA4" s="182"/>
      <c r="HB4" s="67" t="str">
        <f>IF(COUNT(HB5:HB9)=0,"",SUM(HB5:HB9)/COUNT(HB5:HB9))</f>
        <v/>
      </c>
      <c r="HC4" s="68" t="str">
        <f t="shared" ref="HC4:HC21" si="48">IF(HB4="","",IF(HB4&gt;3.7,"A",IF(HB4&gt;2.8,"B",IF(HB4&gt;1.5,"C",IF(HB4&gt;0,"D",IF(HB4=0,""))))))</f>
        <v/>
      </c>
      <c r="HD4" s="181"/>
      <c r="HE4" s="169"/>
      <c r="HF4" s="182"/>
      <c r="HG4" s="67" t="str">
        <f>IF(COUNT(HG5:HG9)=0,"",SUM(HG5:HG9)/COUNT(HG5:HG9))</f>
        <v/>
      </c>
      <c r="HH4" s="69" t="str">
        <f t="shared" ref="HH4:HH21" si="49">IF(HG4="","",IF(HG4&gt;3.7,"A",IF(HG4&gt;2.8,"B",IF(HG4&gt;1.5,"C",IF(HG4&gt;0,"D",IF(HG4=0,""))))))</f>
        <v/>
      </c>
      <c r="HI4" s="183"/>
      <c r="HJ4" s="184"/>
      <c r="HK4" s="185"/>
      <c r="HL4" s="67" t="str">
        <f>IF(COUNT(HL5:HL9)=0,"",SUM(HL5:HL9)/COUNT(HL5:HL9))</f>
        <v/>
      </c>
      <c r="HM4" s="70" t="str">
        <f t="shared" ref="HM4:HM21" si="50">IF(HL4="","",IF(HL4&gt;3.7,"A",IF(HL4&gt;2.8,"B",IF(HL4&gt;1.5,"C",IF(HL4&gt;0,"D",IF(HL4=0,""))))))</f>
        <v/>
      </c>
      <c r="HN4" s="71" t="str">
        <f>IF(COUNT(HN5:HN9)=0,"",SUM(HN5:HN9)/COUNT(HN5:HN9))</f>
        <v/>
      </c>
      <c r="HO4" s="72" t="str">
        <f t="shared" ref="HO4:HO21" si="51">IF(HN4="","",IF(HN4&gt;3.7,"A",IF(HN4&gt;2.8,"B",IF(HN4&gt;1.5,"C",IF(HN4&gt;0,"D",IF(HN4=0,""))))))</f>
        <v/>
      </c>
      <c r="HP4" s="181"/>
      <c r="HQ4" s="169"/>
      <c r="HR4" s="182"/>
      <c r="HS4" s="67" t="str">
        <f>IF(COUNT(HS5:HS9)=0,"",SUM(HS5:HS9)/COUNT(HS5:HS9))</f>
        <v/>
      </c>
      <c r="HT4" s="68" t="str">
        <f t="shared" ref="HT4:HT21" si="52">IF(HS4="","",IF(HS4&gt;3.7,"A",IF(HS4&gt;2.8,"B",IF(HS4&gt;1.5,"C",IF(HS4&gt;0,"D",IF(HS4=0,""))))))</f>
        <v/>
      </c>
      <c r="HU4" s="181"/>
      <c r="HV4" s="169"/>
      <c r="HW4" s="182"/>
      <c r="HX4" s="67" t="str">
        <f>IF(COUNT(HX5:HX9)=0,"",SUM(HX5:HX9)/COUNT(HX5:HX9))</f>
        <v/>
      </c>
      <c r="HY4" s="69" t="str">
        <f t="shared" ref="HY4:HY21" si="53">IF(HX4="","",IF(HX4&gt;3.7,"A",IF(HX4&gt;2.8,"B",IF(HX4&gt;1.5,"C",IF(HX4&gt;0,"D",IF(HX4=0,""))))))</f>
        <v/>
      </c>
      <c r="HZ4" s="183"/>
      <c r="IA4" s="184"/>
      <c r="IB4" s="185"/>
      <c r="IC4" s="67" t="str">
        <f>IF(COUNT(IC5:IC9)=0,"",SUM(IC5:IC9)/COUNT(IC5:IC9))</f>
        <v/>
      </c>
      <c r="ID4" s="70" t="str">
        <f t="shared" ref="ID4:ID21" si="54">IF(IC4="","",IF(IC4&gt;3.7,"A",IF(IC4&gt;2.8,"B",IF(IC4&gt;1.5,"C",IF(IC4&gt;0,"D",IF(IC4=0,""))))))</f>
        <v/>
      </c>
      <c r="IE4" s="71" t="str">
        <f>IF(COUNT(IE5:IE9)=0,"",SUM(IE5:IE9)/COUNT(IE5:IE9))</f>
        <v/>
      </c>
      <c r="IF4" s="72" t="str">
        <f t="shared" ref="IF4:IF21" si="55">IF(IE4="","",IF(IE4&gt;3.7,"A",IF(IE4&gt;2.8,"B",IF(IE4&gt;1.5,"C",IF(IE4&gt;0,"D",IF(IE4=0,""))))))</f>
        <v/>
      </c>
      <c r="IG4" s="181"/>
      <c r="IH4" s="169"/>
      <c r="II4" s="182"/>
      <c r="IJ4" s="67" t="str">
        <f>IF(COUNT(IJ5:IJ9)=0,"",SUM(IJ5:IJ9)/COUNT(IJ5:IJ9))</f>
        <v/>
      </c>
      <c r="IK4" s="68" t="str">
        <f t="shared" ref="IK4:IK21" si="56">IF(IJ4="","",IF(IJ4&gt;3.7,"A",IF(IJ4&gt;2.8,"B",IF(IJ4&gt;1.5,"C",IF(IJ4&gt;0,"D",IF(IJ4=0,""))))))</f>
        <v/>
      </c>
      <c r="IL4" s="181"/>
      <c r="IM4" s="169"/>
      <c r="IN4" s="182"/>
      <c r="IO4" s="67" t="str">
        <f>IF(COUNT(IO5:IO9)=0,"",SUM(IO5:IO9)/COUNT(IO5:IO9))</f>
        <v/>
      </c>
      <c r="IP4" s="69" t="str">
        <f t="shared" ref="IP4:IP21" si="57">IF(IO4="","",IF(IO4&gt;3.7,"A",IF(IO4&gt;2.8,"B",IF(IO4&gt;1.5,"C",IF(IO4&gt;0,"D",IF(IO4=0,""))))))</f>
        <v/>
      </c>
      <c r="IQ4" s="183"/>
      <c r="IR4" s="184"/>
      <c r="IS4" s="185"/>
      <c r="IT4" s="67" t="str">
        <f>IF(COUNT(IT5:IT9)=0,"",SUM(IT5:IT9)/COUNT(IT5:IT9))</f>
        <v/>
      </c>
      <c r="IU4" s="70" t="str">
        <f t="shared" ref="IU4:IU21" si="58">IF(IT4="","",IF(IT4&gt;3.7,"A",IF(IT4&gt;2.8,"B",IF(IT4&gt;1.5,"C",IF(IT4&gt;0,"D",IF(IT4=0,""))))))</f>
        <v/>
      </c>
      <c r="IV4" s="71" t="str">
        <f>IF(COUNT(IV5:IV9)=0,"",SUM(IV5:IV9)/COUNT(IV5:IV9))</f>
        <v/>
      </c>
      <c r="IW4" s="72" t="str">
        <f t="shared" ref="IW4:IW21" si="59">IF(IV4="","",IF(IV4&gt;3.7,"A",IF(IV4&gt;2.8,"B",IF(IV4&gt;1.5,"C",IF(IV4&gt;0,"D",IF(IV4=0,""))))))</f>
        <v/>
      </c>
      <c r="IX4" s="181"/>
      <c r="IY4" s="169"/>
      <c r="IZ4" s="182"/>
      <c r="JA4" s="67" t="str">
        <f>IF(COUNT(JA5:JA9)=0,"",SUM(JA5:JA9)/COUNT(JA5:JA9))</f>
        <v/>
      </c>
      <c r="JB4" s="68" t="str">
        <f t="shared" ref="JB4:JB21" si="60">IF(JA4="","",IF(JA4&gt;3.7,"A",IF(JA4&gt;2.8,"B",IF(JA4&gt;1.5,"C",IF(JA4&gt;0,"D",IF(JA4=0,""))))))</f>
        <v/>
      </c>
      <c r="JC4" s="181"/>
      <c r="JD4" s="169"/>
      <c r="JE4" s="182"/>
      <c r="JF4" s="67" t="str">
        <f>IF(COUNT(JF5:JF9)=0,"",SUM(JF5:JF9)/COUNT(JF5:JF9))</f>
        <v/>
      </c>
      <c r="JG4" s="69" t="str">
        <f t="shared" ref="JG4:JG21" si="61">IF(JF4="","",IF(JF4&gt;3.7,"A",IF(JF4&gt;2.8,"B",IF(JF4&gt;1.5,"C",IF(JF4&gt;0,"D",IF(JF4=0,""))))))</f>
        <v/>
      </c>
      <c r="JH4" s="183"/>
      <c r="JI4" s="184"/>
      <c r="JJ4" s="185"/>
      <c r="JK4" s="67" t="str">
        <f>IF(COUNT(JK5:JK9)=0,"",SUM(JK5:JK9)/COUNT(JK5:JK9))</f>
        <v/>
      </c>
      <c r="JL4" s="70" t="str">
        <f t="shared" ref="JL4:JL21" si="62">IF(JK4="","",IF(JK4&gt;3.7,"A",IF(JK4&gt;2.8,"B",IF(JK4&gt;1.5,"C",IF(JK4&gt;0,"D",IF(JK4=0,""))))))</f>
        <v/>
      </c>
      <c r="JM4" s="71" t="str">
        <f>IF(COUNT(JM5:JM9)=0,"",SUM(JM5:JM9)/COUNT(JM5:JM9))</f>
        <v/>
      </c>
      <c r="JN4" s="72" t="str">
        <f t="shared" ref="JN4:JN21" si="63">IF(JM4="","",IF(JM4&gt;3.7,"A",IF(JM4&gt;2.8,"B",IF(JM4&gt;1.5,"C",IF(JM4&gt;0,"D",IF(JM4=0,""))))))</f>
        <v/>
      </c>
      <c r="JO4" s="181"/>
      <c r="JP4" s="169"/>
      <c r="JQ4" s="182"/>
      <c r="JR4" s="67" t="str">
        <f>IF(COUNT(JR5:JR9)=0,"",SUM(JR5:JR9)/COUNT(JR5:JR9))</f>
        <v/>
      </c>
      <c r="JS4" s="68" t="str">
        <f t="shared" ref="JS4:JS21" si="64">IF(JR4="","",IF(JR4&gt;3.7,"A",IF(JR4&gt;2.8,"B",IF(JR4&gt;1.5,"C",IF(JR4&gt;0,"D",IF(JR4=0,""))))))</f>
        <v/>
      </c>
      <c r="JT4" s="181"/>
      <c r="JU4" s="169"/>
      <c r="JV4" s="182"/>
      <c r="JW4" s="67" t="str">
        <f>IF(COUNT(JW5:JW9)=0,"",SUM(JW5:JW9)/COUNT(JW5:JW9))</f>
        <v/>
      </c>
      <c r="JX4" s="69" t="str">
        <f t="shared" ref="JX4:JX21" si="65">IF(JW4="","",IF(JW4&gt;3.7,"A",IF(JW4&gt;2.8,"B",IF(JW4&gt;1.5,"C",IF(JW4&gt;0,"D",IF(JW4=0,""))))))</f>
        <v/>
      </c>
      <c r="JY4" s="183"/>
      <c r="JZ4" s="184"/>
      <c r="KA4" s="185"/>
      <c r="KB4" s="67" t="str">
        <f>IF(COUNT(KB5:KB9)=0,"",SUM(KB5:KB9)/COUNT(KB5:KB9))</f>
        <v/>
      </c>
      <c r="KC4" s="70" t="str">
        <f t="shared" ref="KC4:KC21" si="66">IF(KB4="","",IF(KB4&gt;3.7,"A",IF(KB4&gt;2.8,"B",IF(KB4&gt;1.5,"C",IF(KB4&gt;0,"D",IF(KB4=0,""))))))</f>
        <v/>
      </c>
      <c r="KD4" s="71" t="str">
        <f>IF(COUNT(KD5:KD9)=0,"",SUM(KD5:KD9)/COUNT(KD5:KD9))</f>
        <v/>
      </c>
      <c r="KE4" s="72" t="str">
        <f t="shared" ref="KE4:KE21" si="67">IF(KD4="","",IF(KD4&gt;3.7,"A",IF(KD4&gt;2.8,"B",IF(KD4&gt;1.5,"C",IF(KD4&gt;0,"D",IF(KD4=0,""))))))</f>
        <v/>
      </c>
      <c r="KF4" s="181"/>
      <c r="KG4" s="169"/>
      <c r="KH4" s="182"/>
      <c r="KI4" s="67" t="str">
        <f>IF(COUNT(KI5:KI9)=0,"",SUM(KI5:KI9)/COUNT(KI5:KI9))</f>
        <v/>
      </c>
      <c r="KJ4" s="68" t="str">
        <f t="shared" ref="KJ4:KJ21" si="68">IF(KI4="","",IF(KI4&gt;3.7,"A",IF(KI4&gt;2.8,"B",IF(KI4&gt;1.5,"C",IF(KI4&gt;0,"D",IF(KI4=0,""))))))</f>
        <v/>
      </c>
      <c r="KK4" s="181"/>
      <c r="KL4" s="169"/>
      <c r="KM4" s="182"/>
      <c r="KN4" s="67" t="str">
        <f>IF(COUNT(KN5:KN9)=0,"",SUM(KN5:KN9)/COUNT(KN5:KN9))</f>
        <v/>
      </c>
      <c r="KO4" s="69" t="str">
        <f t="shared" ref="KO4:KO21" si="69">IF(KN4="","",IF(KN4&gt;3.7,"A",IF(KN4&gt;2.8,"B",IF(KN4&gt;1.5,"C",IF(KN4&gt;0,"D",IF(KN4=0,""))))))</f>
        <v/>
      </c>
      <c r="KP4" s="183"/>
      <c r="KQ4" s="184"/>
      <c r="KR4" s="185"/>
      <c r="KS4" s="67" t="str">
        <f>IF(COUNT(KS5:KS9)=0,"",SUM(KS5:KS9)/COUNT(KS5:KS9))</f>
        <v/>
      </c>
      <c r="KT4" s="70" t="str">
        <f t="shared" ref="KT4:KT21" si="70">IF(KS4="","",IF(KS4&gt;3.7,"A",IF(KS4&gt;2.8,"B",IF(KS4&gt;1.5,"C",IF(KS4&gt;0,"D",IF(KS4=0,""))))))</f>
        <v/>
      </c>
      <c r="KU4" s="71" t="str">
        <f>IF(COUNT(KU5:KU9)=0,"",SUM(KU5:KU9)/COUNT(KU5:KU9))</f>
        <v/>
      </c>
      <c r="KV4" s="72" t="str">
        <f t="shared" ref="KV4:KV21" si="71">IF(KU4="","",IF(KU4&gt;3.7,"A",IF(KU4&gt;2.8,"B",IF(KU4&gt;1.5,"C",IF(KU4&gt;0,"D",IF(KU4=0,""))))))</f>
        <v/>
      </c>
      <c r="KW4" s="181"/>
      <c r="KX4" s="169"/>
      <c r="KY4" s="182"/>
      <c r="KZ4" s="67" t="str">
        <f>IF(COUNT(KZ5:KZ9)=0,"",SUM(KZ5:KZ9)/COUNT(KZ5:KZ9))</f>
        <v/>
      </c>
      <c r="LA4" s="68" t="str">
        <f t="shared" ref="LA4:LA21" si="72">IF(KZ4="","",IF(KZ4&gt;3.7,"A",IF(KZ4&gt;2.8,"B",IF(KZ4&gt;1.5,"C",IF(KZ4&gt;0,"D",IF(KZ4=0,""))))))</f>
        <v/>
      </c>
      <c r="LB4" s="181"/>
      <c r="LC4" s="169"/>
      <c r="LD4" s="182"/>
      <c r="LE4" s="67" t="str">
        <f>IF(COUNT(LE5:LE9)=0,"",SUM(LE5:LE9)/COUNT(LE5:LE9))</f>
        <v/>
      </c>
      <c r="LF4" s="69" t="str">
        <f t="shared" ref="LF4:LF21" si="73">IF(LE4="","",IF(LE4&gt;3.7,"A",IF(LE4&gt;2.8,"B",IF(LE4&gt;1.5,"C",IF(LE4&gt;0,"D",IF(LE4=0,""))))))</f>
        <v/>
      </c>
      <c r="LG4" s="183"/>
      <c r="LH4" s="184"/>
      <c r="LI4" s="185"/>
      <c r="LJ4" s="67" t="str">
        <f>IF(COUNT(LJ5:LJ9)=0,"",SUM(LJ5:LJ9)/COUNT(LJ5:LJ9))</f>
        <v/>
      </c>
      <c r="LK4" s="70" t="str">
        <f t="shared" ref="LK4:LK21" si="74">IF(LJ4="","",IF(LJ4&gt;3.7,"A",IF(LJ4&gt;2.8,"B",IF(LJ4&gt;1.5,"C",IF(LJ4&gt;0,"D",IF(LJ4=0,""))))))</f>
        <v/>
      </c>
      <c r="LL4" s="71" t="str">
        <f>IF(COUNT(LL5:LL9)=0,"",SUM(LL5:LL9)/COUNT(LL5:LL9))</f>
        <v/>
      </c>
      <c r="LM4" s="72" t="str">
        <f t="shared" ref="LM4:LM21" si="75">IF(LL4="","",IF(LL4&gt;3.7,"A",IF(LL4&gt;2.8,"B",IF(LL4&gt;1.5,"C",IF(LL4&gt;0,"D",IF(LL4=0,""))))))</f>
        <v/>
      </c>
      <c r="LN4" s="181"/>
      <c r="LO4" s="169"/>
      <c r="LP4" s="182"/>
      <c r="LQ4" s="67" t="str">
        <f>IF(COUNT(LQ5:LQ9)=0,"",SUM(LQ5:LQ9)/COUNT(LQ5:LQ9))</f>
        <v/>
      </c>
      <c r="LR4" s="68" t="str">
        <f t="shared" ref="LR4:LR21" si="76">IF(LQ4="","",IF(LQ4&gt;3.7,"A",IF(LQ4&gt;2.8,"B",IF(LQ4&gt;1.5,"C",IF(LQ4&gt;0,"D",IF(LQ4=0,""))))))</f>
        <v/>
      </c>
      <c r="LS4" s="181"/>
      <c r="LT4" s="169"/>
      <c r="LU4" s="182"/>
      <c r="LV4" s="67" t="str">
        <f>IF(COUNT(LV5:LV9)=0,"",SUM(LV5:LV9)/COUNT(LV5:LV9))</f>
        <v/>
      </c>
      <c r="LW4" s="69" t="str">
        <f t="shared" ref="LW4:LW21" si="77">IF(LV4="","",IF(LV4&gt;3.7,"A",IF(LV4&gt;2.8,"B",IF(LV4&gt;1.5,"C",IF(LV4&gt;0,"D",IF(LV4=0,""))))))</f>
        <v/>
      </c>
      <c r="LX4" s="183"/>
      <c r="LY4" s="184"/>
      <c r="LZ4" s="185"/>
      <c r="MA4" s="67" t="str">
        <f>IF(COUNT(MA5:MA9)=0,"",SUM(MA5:MA9)/COUNT(MA5:MA9))</f>
        <v/>
      </c>
      <c r="MB4" s="70" t="str">
        <f t="shared" ref="MB4:MB21" si="78">IF(MA4="","",IF(MA4&gt;3.7,"A",IF(MA4&gt;2.8,"B",IF(MA4&gt;1.5,"C",IF(MA4&gt;0,"D",IF(MA4=0,""))))))</f>
        <v/>
      </c>
      <c r="MC4" s="71" t="str">
        <f>IF(COUNT(MC5:MC9)=0,"",SUM(MC5:MC9)/COUNT(MC5:MC9))</f>
        <v/>
      </c>
      <c r="MD4" s="72" t="str">
        <f t="shared" ref="MD4:MD21" si="79">IF(MC4="","",IF(MC4&gt;3.7,"A",IF(MC4&gt;2.8,"B",IF(MC4&gt;1.5,"C",IF(MC4&gt;0,"D",IF(MC4=0,""))))))</f>
        <v/>
      </c>
      <c r="ME4" s="181"/>
      <c r="MF4" s="169"/>
      <c r="MG4" s="182"/>
      <c r="MH4" s="67" t="str">
        <f>IF(COUNT(MH5:MH9)=0,"",SUM(MH5:MH9)/COUNT(MH5:MH9))</f>
        <v/>
      </c>
      <c r="MI4" s="68" t="str">
        <f t="shared" ref="MI4:MI21" si="80">IF(MH4="","",IF(MH4&gt;3.7,"A",IF(MH4&gt;2.8,"B",IF(MH4&gt;1.5,"C",IF(MH4&gt;0,"D",IF(MH4=0,""))))))</f>
        <v/>
      </c>
      <c r="MJ4" s="181"/>
      <c r="MK4" s="169"/>
      <c r="ML4" s="182"/>
      <c r="MM4" s="67" t="str">
        <f>IF(COUNT(MM5:MM9)=0,"",SUM(MM5:MM9)/COUNT(MM5:MM9))</f>
        <v/>
      </c>
      <c r="MN4" s="69" t="str">
        <f t="shared" ref="MN4:MN21" si="81">IF(MM4="","",IF(MM4&gt;3.7,"A",IF(MM4&gt;2.8,"B",IF(MM4&gt;1.5,"C",IF(MM4&gt;0,"D",IF(MM4=0,""))))))</f>
        <v/>
      </c>
      <c r="MO4" s="183"/>
      <c r="MP4" s="184"/>
      <c r="MQ4" s="185"/>
      <c r="MR4" s="67" t="str">
        <f>IF(COUNT(MR5:MR9)=0,"",SUM(MR5:MR9)/COUNT(MR5:MR9))</f>
        <v/>
      </c>
      <c r="MS4" s="70" t="str">
        <f t="shared" ref="MS4:MS21" si="82">IF(MR4="","",IF(MR4&gt;3.7,"A",IF(MR4&gt;2.8,"B",IF(MR4&gt;1.5,"C",IF(MR4&gt;0,"D",IF(MR4=0,""))))))</f>
        <v/>
      </c>
      <c r="MT4" s="71" t="str">
        <f>IF(COUNT(MT5:MT9)=0,"",SUM(MT5:MT9)/COUNT(MT5:MT9))</f>
        <v/>
      </c>
      <c r="MU4" s="72" t="str">
        <f t="shared" ref="MU4:MU21" si="83">IF(MT4="","",IF(MT4&gt;3.7,"A",IF(MT4&gt;2.8,"B",IF(MT4&gt;1.5,"C",IF(MT4&gt;0,"D",IF(MT4=0,""))))))</f>
        <v/>
      </c>
      <c r="MV4" s="181"/>
      <c r="MW4" s="169"/>
      <c r="MX4" s="182"/>
      <c r="MY4" s="67" t="str">
        <f>IF(COUNT(MY5:MY9)=0,"",SUM(MY5:MY9)/COUNT(MY5:MY9))</f>
        <v/>
      </c>
      <c r="MZ4" s="68" t="str">
        <f t="shared" ref="MZ4:MZ21" si="84">IF(MY4="","",IF(MY4&gt;3.7,"A",IF(MY4&gt;2.8,"B",IF(MY4&gt;1.5,"C",IF(MY4&gt;0,"D",IF(MY4=0,""))))))</f>
        <v/>
      </c>
      <c r="NA4" s="181"/>
      <c r="NB4" s="169"/>
      <c r="NC4" s="182"/>
      <c r="ND4" s="67" t="str">
        <f>IF(COUNT(ND5:ND9)=0,"",SUM(ND5:ND9)/COUNT(ND5:ND9))</f>
        <v/>
      </c>
      <c r="NE4" s="69" t="str">
        <f t="shared" ref="NE4:NE21" si="85">IF(ND4="","",IF(ND4&gt;3.7,"A",IF(ND4&gt;2.8,"B",IF(ND4&gt;1.5,"C",IF(ND4&gt;0,"D",IF(ND4=0,""))))))</f>
        <v/>
      </c>
      <c r="NF4" s="183"/>
      <c r="NG4" s="184"/>
      <c r="NH4" s="185"/>
      <c r="NI4" s="67" t="str">
        <f>IF(COUNT(NI5:NI9)=0,"",SUM(NI5:NI9)/COUNT(NI5:NI9))</f>
        <v/>
      </c>
      <c r="NJ4" s="70" t="str">
        <f t="shared" ref="NJ4:NJ21" si="86">IF(NI4="","",IF(NI4&gt;3.7,"A",IF(NI4&gt;2.8,"B",IF(NI4&gt;1.5,"C",IF(NI4&gt;0,"D",IF(NI4=0,""))))))</f>
        <v/>
      </c>
      <c r="NK4" s="71" t="str">
        <f>IF(COUNT(NK5:NK9)=0,"",SUM(NK5:NK9)/COUNT(NK5:NK9))</f>
        <v/>
      </c>
      <c r="NL4" s="72" t="str">
        <f t="shared" ref="NL4:NL21" si="87">IF(NK4="","",IF(NK4&gt;3.7,"A",IF(NK4&gt;2.8,"B",IF(NK4&gt;1.5,"C",IF(NK4&gt;0,"D",IF(NK4=0,""))))))</f>
        <v/>
      </c>
      <c r="NM4" s="181"/>
      <c r="NN4" s="169"/>
      <c r="NO4" s="182"/>
      <c r="NP4" s="67" t="str">
        <f>IF(COUNT(NP5:NP9)=0,"",SUM(NP5:NP9)/COUNT(NP5:NP9))</f>
        <v/>
      </c>
      <c r="NQ4" s="68" t="str">
        <f t="shared" ref="NQ4:NQ21" si="88">IF(NP4="","",IF(NP4&gt;3.7,"A",IF(NP4&gt;2.8,"B",IF(NP4&gt;1.5,"C",IF(NP4&gt;0,"D",IF(NP4=0,""))))))</f>
        <v/>
      </c>
      <c r="NR4" s="181"/>
      <c r="NS4" s="169"/>
      <c r="NT4" s="182"/>
      <c r="NU4" s="67" t="str">
        <f>IF(COUNT(NU5:NU9)=0,"",SUM(NU5:NU9)/COUNT(NU5:NU9))</f>
        <v/>
      </c>
      <c r="NV4" s="69" t="str">
        <f t="shared" ref="NV4:NV21" si="89">IF(NU4="","",IF(NU4&gt;3.7,"A",IF(NU4&gt;2.8,"B",IF(NU4&gt;1.5,"C",IF(NU4&gt;0,"D",IF(NU4=0,""))))))</f>
        <v/>
      </c>
      <c r="NW4" s="183"/>
      <c r="NX4" s="184"/>
      <c r="NY4" s="185"/>
      <c r="NZ4" s="67" t="str">
        <f>IF(COUNT(NZ5:NZ9)=0,"",SUM(NZ5:NZ9)/COUNT(NZ5:NZ9))</f>
        <v/>
      </c>
      <c r="OA4" s="70" t="str">
        <f t="shared" ref="OA4:OA21" si="90">IF(NZ4="","",IF(NZ4&gt;3.7,"A",IF(NZ4&gt;2.8,"B",IF(NZ4&gt;1.5,"C",IF(NZ4&gt;0,"D",IF(NZ4=0,""))))))</f>
        <v/>
      </c>
      <c r="OB4" s="71" t="str">
        <f>IF(COUNT(OB5:OB9)=0,"",SUM(OB5:OB9)/COUNT(OB5:OB9))</f>
        <v/>
      </c>
      <c r="OC4" s="72" t="str">
        <f t="shared" ref="OC4:OC21" si="91">IF(OB4="","",IF(OB4&gt;3.7,"A",IF(OB4&gt;2.8,"B",IF(OB4&gt;1.5,"C",IF(OB4&gt;0,"D",IF(OB4=0,""))))))</f>
        <v/>
      </c>
      <c r="OD4" s="181"/>
      <c r="OE4" s="169"/>
      <c r="OF4" s="182"/>
      <c r="OG4" s="67" t="str">
        <f>IF(COUNT(OG5:OG9)=0,"",SUM(OG5:OG9)/COUNT(OG5:OG9))</f>
        <v/>
      </c>
      <c r="OH4" s="68" t="str">
        <f t="shared" ref="OH4:OH21" si="92">IF(OG4="","",IF(OG4&gt;3.7,"A",IF(OG4&gt;2.8,"B",IF(OG4&gt;1.5,"C",IF(OG4&gt;0,"D",IF(OG4=0,""))))))</f>
        <v/>
      </c>
      <c r="OI4" s="181"/>
      <c r="OJ4" s="169"/>
      <c r="OK4" s="182"/>
      <c r="OL4" s="67" t="str">
        <f>IF(COUNT(OL5:OL9)=0,"",SUM(OL5:OL9)/COUNT(OL5:OL9))</f>
        <v/>
      </c>
      <c r="OM4" s="69" t="str">
        <f t="shared" ref="OM4:OM21" si="93">IF(OL4="","",IF(OL4&gt;3.7,"A",IF(OL4&gt;2.8,"B",IF(OL4&gt;1.5,"C",IF(OL4&gt;0,"D",IF(OL4=0,""))))))</f>
        <v/>
      </c>
      <c r="ON4" s="183"/>
      <c r="OO4" s="184"/>
      <c r="OP4" s="185"/>
      <c r="OQ4" s="67" t="str">
        <f>IF(COUNT(OQ5:OQ9)=0,"",SUM(OQ5:OQ9)/COUNT(OQ5:OQ9))</f>
        <v/>
      </c>
      <c r="OR4" s="70" t="str">
        <f t="shared" ref="OR4:OR21" si="94">IF(OQ4="","",IF(OQ4&gt;3.7,"A",IF(OQ4&gt;2.8,"B",IF(OQ4&gt;1.5,"C",IF(OQ4&gt;0,"D",IF(OQ4=0,""))))))</f>
        <v/>
      </c>
      <c r="OS4" s="71" t="str">
        <f>IF(COUNT(OS5:OS9)=0,"",SUM(OS5:OS9)/COUNT(OS5:OS9))</f>
        <v/>
      </c>
      <c r="OT4" s="72" t="str">
        <f t="shared" ref="OT4:OT21" si="95">IF(OS4="","",IF(OS4&gt;3.7,"A",IF(OS4&gt;2.8,"B",IF(OS4&gt;1.5,"C",IF(OS4&gt;0,"D",IF(OS4=0,""))))))</f>
        <v/>
      </c>
      <c r="OU4" s="181"/>
      <c r="OV4" s="169"/>
      <c r="OW4" s="182"/>
      <c r="OX4" s="67" t="str">
        <f>IF(COUNT(OX5:OX9)=0,"",SUM(OX5:OX9)/COUNT(OX5:OX9))</f>
        <v/>
      </c>
      <c r="OY4" s="68" t="str">
        <f t="shared" ref="OY4:OY21" si="96">IF(OX4="","",IF(OX4&gt;3.7,"A",IF(OX4&gt;2.8,"B",IF(OX4&gt;1.5,"C",IF(OX4&gt;0,"D",IF(OX4=0,""))))))</f>
        <v/>
      </c>
      <c r="OZ4" s="181"/>
      <c r="PA4" s="169"/>
      <c r="PB4" s="182"/>
      <c r="PC4" s="67" t="str">
        <f>IF(COUNT(PC5:PC9)=0,"",SUM(PC5:PC9)/COUNT(PC5:PC9))</f>
        <v/>
      </c>
      <c r="PD4" s="69" t="str">
        <f t="shared" ref="PD4:PD21" si="97">IF(PC4="","",IF(PC4&gt;3.7,"A",IF(PC4&gt;2.8,"B",IF(PC4&gt;1.5,"C",IF(PC4&gt;0,"D",IF(PC4=0,""))))))</f>
        <v/>
      </c>
      <c r="PE4" s="183"/>
      <c r="PF4" s="184"/>
      <c r="PG4" s="185"/>
      <c r="PH4" s="67" t="str">
        <f>IF(COUNT(PH5:PH9)=0,"",SUM(PH5:PH9)/COUNT(PH5:PH9))</f>
        <v/>
      </c>
      <c r="PI4" s="70" t="str">
        <f t="shared" ref="PI4:PI21" si="98">IF(PH4="","",IF(PH4&gt;3.7,"A",IF(PH4&gt;2.8,"B",IF(PH4&gt;1.5,"C",IF(PH4&gt;0,"D",IF(PH4=0,""))))))</f>
        <v/>
      </c>
      <c r="PJ4" s="71" t="str">
        <f>IF(COUNT(PJ5:PJ9)=0,"",SUM(PJ5:PJ9)/COUNT(PJ5:PJ9))</f>
        <v/>
      </c>
      <c r="PK4" s="72" t="str">
        <f t="shared" ref="PK4:PK21" si="99">IF(PJ4="","",IF(PJ4&gt;3.7,"A",IF(PJ4&gt;2.8,"B",IF(PJ4&gt;1.5,"C",IF(PJ4&gt;0,"D",IF(PJ4=0,""))))))</f>
        <v/>
      </c>
      <c r="PL4" s="181"/>
      <c r="PM4" s="169"/>
      <c r="PN4" s="182"/>
      <c r="PO4" s="67" t="str">
        <f>IF(COUNT(PO5:PO9)=0,"",SUM(PO5:PO9)/COUNT(PO5:PO9))</f>
        <v/>
      </c>
      <c r="PP4" s="68" t="str">
        <f t="shared" ref="PP4:PP21" si="100">IF(PO4="","",IF(PO4&gt;3.7,"A",IF(PO4&gt;2.8,"B",IF(PO4&gt;1.5,"C",IF(PO4&gt;0,"D",IF(PO4=0,""))))))</f>
        <v/>
      </c>
      <c r="PQ4" s="181"/>
      <c r="PR4" s="169"/>
      <c r="PS4" s="182"/>
      <c r="PT4" s="67" t="str">
        <f>IF(COUNT(PT5:PT9)=0,"",SUM(PT5:PT9)/COUNT(PT5:PT9))</f>
        <v/>
      </c>
      <c r="PU4" s="69" t="str">
        <f t="shared" ref="PU4:PU21" si="101">IF(PT4="","",IF(PT4&gt;3.7,"A",IF(PT4&gt;2.8,"B",IF(PT4&gt;1.5,"C",IF(PT4&gt;0,"D",IF(PT4=0,""))))))</f>
        <v/>
      </c>
      <c r="PV4" s="183"/>
      <c r="PW4" s="184"/>
      <c r="PX4" s="185"/>
      <c r="PY4" s="67" t="str">
        <f>IF(COUNT(PY5:PY9)=0,"",SUM(PY5:PY9)/COUNT(PY5:PY9))</f>
        <v/>
      </c>
      <c r="PZ4" s="70" t="str">
        <f t="shared" ref="PZ4:PZ21" si="102">IF(PY4="","",IF(PY4&gt;3.7,"A",IF(PY4&gt;2.8,"B",IF(PY4&gt;1.5,"C",IF(PY4&gt;0,"D",IF(PY4=0,""))))))</f>
        <v/>
      </c>
      <c r="QA4" s="71" t="str">
        <f>IF(COUNT(QA5:QA9)=0,"",SUM(QA5:QA9)/COUNT(QA5:QA9))</f>
        <v/>
      </c>
      <c r="QB4" s="72" t="str">
        <f t="shared" ref="QB4:QB21" si="103">IF(QA4="","",IF(QA4&gt;3.7,"A",IF(QA4&gt;2.8,"B",IF(QA4&gt;1.5,"C",IF(QA4&gt;0,"D",IF(QA4=0,""))))))</f>
        <v/>
      </c>
      <c r="QC4" s="181"/>
      <c r="QD4" s="169"/>
      <c r="QE4" s="182"/>
      <c r="QF4" s="67" t="str">
        <f>IF(COUNT(QF5:QF9)=0,"",SUM(QF5:QF9)/COUNT(QF5:QF9))</f>
        <v/>
      </c>
      <c r="QG4" s="68" t="str">
        <f t="shared" ref="QG4:QG21" si="104">IF(QF4="","",IF(QF4&gt;3.7,"A",IF(QF4&gt;2.8,"B",IF(QF4&gt;1.5,"C",IF(QF4&gt;0,"D",IF(QF4=0,""))))))</f>
        <v/>
      </c>
      <c r="QH4" s="181"/>
      <c r="QI4" s="169"/>
      <c r="QJ4" s="182"/>
      <c r="QK4" s="67" t="str">
        <f>IF(COUNT(QK5:QK9)=0,"",SUM(QK5:QK9)/COUNT(QK5:QK9))</f>
        <v/>
      </c>
      <c r="QL4" s="69" t="str">
        <f t="shared" ref="QL4:QL21" si="105">IF(QK4="","",IF(QK4&gt;3.7,"A",IF(QK4&gt;2.8,"B",IF(QK4&gt;1.5,"C",IF(QK4&gt;0,"D",IF(QK4=0,""))))))</f>
        <v/>
      </c>
      <c r="QM4" s="183"/>
      <c r="QN4" s="184"/>
      <c r="QO4" s="185"/>
      <c r="QP4" s="67" t="str">
        <f>IF(COUNT(QP5:QP9)=0,"",SUM(QP5:QP9)/COUNT(QP5:QP9))</f>
        <v/>
      </c>
      <c r="QQ4" s="70" t="str">
        <f t="shared" ref="QQ4:QQ21" si="106">IF(QP4="","",IF(QP4&gt;3.7,"A",IF(QP4&gt;2.8,"B",IF(QP4&gt;1.5,"C",IF(QP4&gt;0,"D",IF(QP4=0,""))))))</f>
        <v/>
      </c>
      <c r="QR4" s="71" t="str">
        <f>IF(COUNT(QR5:QR9)=0,"",SUM(QR5:QR9)/COUNT(QR5:QR9))</f>
        <v/>
      </c>
      <c r="QS4" s="72" t="str">
        <f t="shared" ref="QS4:QS21" si="107">IF(QR4="","",IF(QR4&gt;3.7,"A",IF(QR4&gt;2.8,"B",IF(QR4&gt;1.5,"C",IF(QR4&gt;0,"D",IF(QR4=0,""))))))</f>
        <v/>
      </c>
      <c r="QT4" s="181"/>
      <c r="QU4" s="169"/>
      <c r="QV4" s="182"/>
      <c r="QW4" s="67" t="str">
        <f>IF(COUNT(QW5:QW9)=0,"",SUM(QW5:QW9)/COUNT(QW5:QW9))</f>
        <v/>
      </c>
      <c r="QX4" s="68" t="str">
        <f t="shared" ref="QX4:QX21" si="108">IF(QW4="","",IF(QW4&gt;3.7,"A",IF(QW4&gt;2.8,"B",IF(QW4&gt;1.5,"C",IF(QW4&gt;0,"D",IF(QW4=0,""))))))</f>
        <v/>
      </c>
      <c r="QY4" s="181"/>
      <c r="QZ4" s="169"/>
      <c r="RA4" s="182"/>
      <c r="RB4" s="67" t="str">
        <f>IF(COUNT(RB5:RB9)=0,"",SUM(RB5:RB9)/COUNT(RB5:RB9))</f>
        <v/>
      </c>
      <c r="RC4" s="69" t="str">
        <f t="shared" ref="RC4:RC21" si="109">IF(RB4="","",IF(RB4&gt;3.7,"A",IF(RB4&gt;2.8,"B",IF(RB4&gt;1.5,"C",IF(RB4&gt;0,"D",IF(RB4=0,""))))))</f>
        <v/>
      </c>
      <c r="RD4" s="183"/>
      <c r="RE4" s="184"/>
      <c r="RF4" s="185"/>
      <c r="RG4" s="67" t="str">
        <f>IF(COUNT(RG5:RG9)=0,"",SUM(RG5:RG9)/COUNT(RG5:RG9))</f>
        <v/>
      </c>
      <c r="RH4" s="70" t="str">
        <f t="shared" ref="RH4:RH21" si="110">IF(RG4="","",IF(RG4&gt;3.7,"A",IF(RG4&gt;2.8,"B",IF(RG4&gt;1.5,"C",IF(RG4&gt;0,"D",IF(RG4=0,""))))))</f>
        <v/>
      </c>
      <c r="RI4" s="71" t="str">
        <f>IF(COUNT(RI5:RI9)=0,"",SUM(RI5:RI9)/COUNT(RI5:RI9))</f>
        <v/>
      </c>
      <c r="RJ4" s="72" t="str">
        <f t="shared" ref="RJ4:RJ21" si="111">IF(RI4="","",IF(RI4&gt;3.7,"A",IF(RI4&gt;2.8,"B",IF(RI4&gt;1.5,"C",IF(RI4&gt;0,"D",IF(RI4=0,""))))))</f>
        <v/>
      </c>
      <c r="RK4" s="181"/>
      <c r="RL4" s="169"/>
      <c r="RM4" s="182"/>
      <c r="RN4" s="67" t="str">
        <f>IF(COUNT(RN5:RN9)=0,"",SUM(RN5:RN9)/COUNT(RN5:RN9))</f>
        <v/>
      </c>
      <c r="RO4" s="68" t="str">
        <f t="shared" ref="RO4:RO21" si="112">IF(RN4="","",IF(RN4&gt;3.7,"A",IF(RN4&gt;2.8,"B",IF(RN4&gt;1.5,"C",IF(RN4&gt;0,"D",IF(RN4=0,""))))))</f>
        <v/>
      </c>
      <c r="RP4" s="181"/>
      <c r="RQ4" s="169"/>
      <c r="RR4" s="182"/>
      <c r="RS4" s="67" t="str">
        <f>IF(COUNT(RS5:RS9)=0,"",SUM(RS5:RS9)/COUNT(RS5:RS9))</f>
        <v/>
      </c>
      <c r="RT4" s="69" t="str">
        <f t="shared" ref="RT4:RT21" si="113">IF(RS4="","",IF(RS4&gt;3.7,"A",IF(RS4&gt;2.8,"B",IF(RS4&gt;1.5,"C",IF(RS4&gt;0,"D",IF(RS4=0,""))))))</f>
        <v/>
      </c>
      <c r="RU4" s="183"/>
      <c r="RV4" s="184"/>
      <c r="RW4" s="185"/>
      <c r="RX4" s="67" t="str">
        <f>IF(COUNT(RX5:RX9)=0,"",SUM(RX5:RX9)/COUNT(RX5:RX9))</f>
        <v/>
      </c>
      <c r="RY4" s="70" t="str">
        <f t="shared" ref="RY4:RY21" si="114">IF(RX4="","",IF(RX4&gt;3.7,"A",IF(RX4&gt;2.8,"B",IF(RX4&gt;1.5,"C",IF(RX4&gt;0,"D",IF(RX4=0,""))))))</f>
        <v/>
      </c>
      <c r="RZ4" s="71" t="str">
        <f>IF(COUNT(RZ5:RZ9)=0,"",SUM(RZ5:RZ9)/COUNT(RZ5:RZ9))</f>
        <v/>
      </c>
      <c r="SA4" s="72" t="str">
        <f t="shared" ref="SA4:SA21" si="115">IF(RZ4="","",IF(RZ4&gt;3.7,"A",IF(RZ4&gt;2.8,"B",IF(RZ4&gt;1.5,"C",IF(RZ4&gt;0,"D",IF(RZ4=0,""))))))</f>
        <v/>
      </c>
      <c r="SB4" s="181"/>
      <c r="SC4" s="169"/>
      <c r="SD4" s="182"/>
      <c r="SE4" s="67" t="str">
        <f>IF(COUNT(SE5:SE9)=0,"",SUM(SE5:SE9)/COUNT(SE5:SE9))</f>
        <v/>
      </c>
      <c r="SF4" s="68" t="str">
        <f t="shared" ref="SF4:SF21" si="116">IF(SE4="","",IF(SE4&gt;3.7,"A",IF(SE4&gt;2.8,"B",IF(SE4&gt;1.5,"C",IF(SE4&gt;0,"D",IF(SE4=0,""))))))</f>
        <v/>
      </c>
      <c r="SG4" s="181"/>
      <c r="SH4" s="169"/>
      <c r="SI4" s="182"/>
      <c r="SJ4" s="67" t="str">
        <f>IF(COUNT(SJ5:SJ9)=0,"",SUM(SJ5:SJ9)/COUNT(SJ5:SJ9))</f>
        <v/>
      </c>
      <c r="SK4" s="69" t="str">
        <f t="shared" ref="SK4:SK21" si="117">IF(SJ4="","",IF(SJ4&gt;3.7,"A",IF(SJ4&gt;2.8,"B",IF(SJ4&gt;1.5,"C",IF(SJ4&gt;0,"D",IF(SJ4=0,""))))))</f>
        <v/>
      </c>
      <c r="SL4" s="183"/>
      <c r="SM4" s="184"/>
      <c r="SN4" s="185"/>
      <c r="SO4" s="67" t="str">
        <f>IF(COUNT(SO5:SO9)=0,"",SUM(SO5:SO9)/COUNT(SO5:SO9))</f>
        <v/>
      </c>
      <c r="SP4" s="70" t="str">
        <f t="shared" ref="SP4:SP21" si="118">IF(SO4="","",IF(SO4&gt;3.7,"A",IF(SO4&gt;2.8,"B",IF(SO4&gt;1.5,"C",IF(SO4&gt;0,"D",IF(SO4=0,""))))))</f>
        <v/>
      </c>
      <c r="SQ4" s="71" t="str">
        <f>IF(COUNT(SQ5:SQ9)=0,"",SUM(SQ5:SQ9)/COUNT(SQ5:SQ9))</f>
        <v/>
      </c>
      <c r="SR4" s="72" t="str">
        <f t="shared" ref="SR4:SR21" si="119">IF(SQ4="","",IF(SQ4&gt;3.7,"A",IF(SQ4&gt;2.8,"B",IF(SQ4&gt;1.5,"C",IF(SQ4&gt;0,"D",IF(SQ4=0,""))))))</f>
        <v/>
      </c>
    </row>
    <row r="5" spans="1:512" ht="18" customHeight="1" x14ac:dyDescent="0.25">
      <c r="A5" s="186" t="s">
        <v>12</v>
      </c>
      <c r="B5" s="187"/>
      <c r="C5" s="73"/>
      <c r="D5" s="74"/>
      <c r="E5" s="75"/>
      <c r="F5" s="76" t="str">
        <f>IFERROR((((COUNTIF('Elève (5ème6)'!C5:E5,"A"))*4)+((COUNTIF('Elève (5ème6)'!C5:E5,"B"))*3)+((COUNTIF('Elève (5ème6)'!C5:E5,"C"))*2)+((COUNTIF('Elève (5ème6)'!C5:E5,"D"))*1))/(COUNTA(C5:E5)),"")</f>
        <v/>
      </c>
      <c r="G5" s="77" t="str">
        <f t="shared" si="0"/>
        <v/>
      </c>
      <c r="H5" s="73"/>
      <c r="I5" s="74"/>
      <c r="J5" s="75"/>
      <c r="K5" s="76" t="str">
        <f>IFERROR((((COUNTIF('Elève (5ème6)'!H5:J5,"A"))*4)+((COUNTIF('Elève (5ème6)'!H5:J5,"B"))*3)+((COUNTIF('Elève (5ème6)'!H5:J5,"C"))*2)+((COUNTIF('Elève (5ème6)'!H5:J5,"D"))*1))/(COUNTA(H5:J5)),"")</f>
        <v/>
      </c>
      <c r="L5" s="77" t="str">
        <f t="shared" si="1"/>
        <v/>
      </c>
      <c r="M5" s="73"/>
      <c r="N5" s="74"/>
      <c r="O5" s="75"/>
      <c r="P5" s="76" t="str">
        <f>IFERROR((((COUNTIF('Elève (5ème6)'!M5:O5,"A"))*4)+((COUNTIF('Elève (5ème6)'!M5:O5,"B"))*3)+((COUNTIF('Elève (5ème6)'!M5:O5,"C"))*2)+((COUNTIF('Elève (5ème6)'!M5:O5,"D"))*1))/(COUNTA(M5:O5)),"")</f>
        <v/>
      </c>
      <c r="Q5" s="77" t="str">
        <f t="shared" si="2"/>
        <v/>
      </c>
      <c r="R5" s="76" t="str">
        <f>IF(COUNT(F5,K5,P5)=0,"",SUM(F5,K5,P5)/COUNT(F5,K5,P5))</f>
        <v/>
      </c>
      <c r="S5" s="78" t="str">
        <f t="shared" si="3"/>
        <v/>
      </c>
      <c r="T5" s="73"/>
      <c r="U5" s="74"/>
      <c r="V5" s="75"/>
      <c r="W5" s="76" t="str">
        <f>IFERROR((((COUNTIF('Elève (5ème6)'!T5:V5,"A"))*4)+((COUNTIF('Elève (5ème6)'!T5:V5,"B"))*3)+((COUNTIF('Elève (5ème6)'!T5:V5,"C"))*2)+((COUNTIF('Elève (5ème6)'!T5:V5,"D"))*1))/(COUNTA(T5:V5)),"")</f>
        <v/>
      </c>
      <c r="X5" s="77" t="str">
        <f t="shared" si="4"/>
        <v/>
      </c>
      <c r="Y5" s="73"/>
      <c r="Z5" s="74"/>
      <c r="AA5" s="75"/>
      <c r="AB5" s="76" t="str">
        <f>IFERROR((((COUNTIF('Elève (5ème6)'!Y5:AA5,"A"))*4)+((COUNTIF('Elève (5ème6)'!Y5:AA5,"B"))*3)+((COUNTIF('Elève (5ème6)'!Y5:AA5,"C"))*2)+((COUNTIF('Elève (5ème6)'!Y5:AA5,"D"))*1))/(COUNTA(Y5:AA5)),"")</f>
        <v/>
      </c>
      <c r="AC5" s="77" t="str">
        <f t="shared" si="5"/>
        <v/>
      </c>
      <c r="AD5" s="73"/>
      <c r="AE5" s="74"/>
      <c r="AF5" s="79"/>
      <c r="AG5" s="76" t="str">
        <f>IFERROR((((COUNTIF('Elève (5ème6)'!AD5:AF5,"A"))*4)+((COUNTIF('Elève (5ème6)'!AD5:AF5,"B"))*3)+((COUNTIF('Elève (5ème6)'!AD5:AF5,"C"))*2)+((COUNTIF('Elève (5ème6)'!AD5:AF5,"D"))*1))/(COUNTA(AD5:AF5)),"")</f>
        <v/>
      </c>
      <c r="AH5" s="77" t="str">
        <f t="shared" si="6"/>
        <v/>
      </c>
      <c r="AI5" s="76" t="str">
        <f>IF(COUNT(W5,AB5,AG5)=0,"",SUM(W5,AB5,AG5)/COUNT(W5,AB5,AG5))</f>
        <v/>
      </c>
      <c r="AJ5" s="78" t="str">
        <f t="shared" si="7"/>
        <v/>
      </c>
      <c r="AK5" s="73"/>
      <c r="AL5" s="74"/>
      <c r="AM5" s="75"/>
      <c r="AN5" s="76" t="str">
        <f>IFERROR((((COUNTIF('Elève (5ème6)'!AK5:AM5,"A"))*4)+((COUNTIF('Elève (5ème6)'!AK5:AM5,"B"))*3)+((COUNTIF('Elève (5ème6)'!AK5:AM5,"C"))*2)+((COUNTIF('Elève (5ème6)'!AK5:AM5,"D"))*1))/(COUNTA(AK5:AM5)),"")</f>
        <v/>
      </c>
      <c r="AO5" s="77" t="str">
        <f t="shared" si="8"/>
        <v/>
      </c>
      <c r="AP5" s="73"/>
      <c r="AQ5" s="74"/>
      <c r="AR5" s="75"/>
      <c r="AS5" s="76" t="str">
        <f>IFERROR((((COUNTIF('Elève (5ème6)'!AP5:AR5,"A"))*4)+((COUNTIF('Elève (5ème6)'!AP5:AR5,"B"))*3)+((COUNTIF('Elève (5ème6)'!AP5:AR5,"C"))*2)+((COUNTIF('Elève (5ème6)'!AP5:AR5,"D"))*1))/(COUNTA(AP5:AR5)),"")</f>
        <v/>
      </c>
      <c r="AT5" s="77" t="str">
        <f t="shared" si="9"/>
        <v/>
      </c>
      <c r="AU5" s="73"/>
      <c r="AV5" s="74"/>
      <c r="AW5" s="79"/>
      <c r="AX5" s="76" t="str">
        <f>IFERROR((((COUNTIF('Elève (5ème6)'!AU5:AW5,"A"))*4)+((COUNTIF('Elève (5ème6)'!AU5:AW5,"B"))*3)+((COUNTIF('Elève (5ème6)'!AU5:AW5,"C"))*2)+((COUNTIF('Elève (5ème6)'!AU5:AW5,"D"))*1))/(COUNTA(AU5:AW5)),"")</f>
        <v/>
      </c>
      <c r="AY5" s="77" t="str">
        <f t="shared" si="10"/>
        <v/>
      </c>
      <c r="AZ5" s="76" t="str">
        <f>IF(COUNT(AN5,AS5,AX5)=0,"",SUM(AN5,AS5,AX5)/COUNT(AN5,AS5,AX5))</f>
        <v/>
      </c>
      <c r="BA5" s="78" t="str">
        <f t="shared" si="11"/>
        <v/>
      </c>
      <c r="BB5" s="73"/>
      <c r="BC5" s="74"/>
      <c r="BD5" s="75"/>
      <c r="BE5" s="76" t="str">
        <f>IFERROR((((COUNTIF('Elève (5ème6)'!BB5:BD5,"A"))*4)+((COUNTIF('Elève (5ème6)'!BB5:BD5,"B"))*3)+((COUNTIF('Elève (5ème6)'!BB5:BD5,"C"))*2)+((COUNTIF('Elève (5ème6)'!BB5:BD5,"D"))*1))/(COUNTA(BB5:BD5)),"")</f>
        <v/>
      </c>
      <c r="BF5" s="77" t="str">
        <f t="shared" si="12"/>
        <v/>
      </c>
      <c r="BG5" s="73"/>
      <c r="BH5" s="74"/>
      <c r="BI5" s="75"/>
      <c r="BJ5" s="76" t="str">
        <f>IFERROR((((COUNTIF('Elève (5ème6)'!BG5:BI5,"A"))*4)+((COUNTIF('Elève (5ème6)'!BG5:BI5,"B"))*3)+((COUNTIF('Elève (5ème6)'!BG5:BI5,"C"))*2)+((COUNTIF('Elève (5ème6)'!BG5:BI5,"D"))*1))/(COUNTA(BG5:BI5)),"")</f>
        <v/>
      </c>
      <c r="BK5" s="77" t="str">
        <f t="shared" si="13"/>
        <v/>
      </c>
      <c r="BL5" s="73"/>
      <c r="BM5" s="74"/>
      <c r="BN5" s="79"/>
      <c r="BO5" s="76" t="str">
        <f>IFERROR((((COUNTIF('Elève (5ème6)'!BL5:BN5,"A"))*4)+((COUNTIF('Elève (5ème6)'!BL5:BN5,"B"))*3)+((COUNTIF('Elève (5ème6)'!BL5:BN5,"C"))*2)+((COUNTIF('Elève (5ème6)'!BL5:BN5,"D"))*1))/(COUNTA(BL5:BN5)),"")</f>
        <v/>
      </c>
      <c r="BP5" s="77" t="str">
        <f t="shared" si="14"/>
        <v/>
      </c>
      <c r="BQ5" s="76" t="str">
        <f>IF(COUNT(BE5,BJ5,BO5)=0,"",SUM(BE5,BJ5,BO5)/COUNT(BE5,BJ5,BO5))</f>
        <v/>
      </c>
      <c r="BR5" s="78" t="str">
        <f t="shared" si="15"/>
        <v/>
      </c>
      <c r="BS5" s="73"/>
      <c r="BT5" s="74"/>
      <c r="BU5" s="75"/>
      <c r="BV5" s="76" t="str">
        <f>IFERROR((((COUNTIF('Elève (5ème6)'!BS5:BU5,"A"))*4)+((COUNTIF('Elève (5ème6)'!BS5:BU5,"B"))*3)+((COUNTIF('Elève (5ème6)'!BS5:BU5,"C"))*2)+((COUNTIF('Elève (5ème6)'!BS5:BU5,"D"))*1))/(COUNTA(BS5:BU5)),"")</f>
        <v/>
      </c>
      <c r="BW5" s="77" t="str">
        <f t="shared" si="16"/>
        <v/>
      </c>
      <c r="BX5" s="73"/>
      <c r="BY5" s="74"/>
      <c r="BZ5" s="75"/>
      <c r="CA5" s="76" t="str">
        <f>IFERROR((((COUNTIF('Elève (5ème6)'!BX5:BZ5,"A"))*4)+((COUNTIF('Elève (5ème6)'!BX5:BZ5,"B"))*3)+((COUNTIF('Elève (5ème6)'!BX5:BZ5,"C"))*2)+((COUNTIF('Elève (5ème6)'!BX5:BZ5,"D"))*1))/(COUNTA(BX5:BZ5)),"")</f>
        <v/>
      </c>
      <c r="CB5" s="77" t="str">
        <f t="shared" si="17"/>
        <v/>
      </c>
      <c r="CC5" s="73"/>
      <c r="CD5" s="74"/>
      <c r="CE5" s="79"/>
      <c r="CF5" s="76" t="str">
        <f>IFERROR((((COUNTIF('Elève (5ème6)'!CC5:CE5,"A"))*4)+((COUNTIF('Elève (5ème6)'!CC5:CE5,"B"))*3)+((COUNTIF('Elève (5ème6)'!CC5:CE5,"C"))*2)+((COUNTIF('Elève (5ème6)'!CC5:CE5,"D"))*1))/(COUNTA(CC5:CE5)),"")</f>
        <v/>
      </c>
      <c r="CG5" s="77" t="str">
        <f t="shared" si="18"/>
        <v/>
      </c>
      <c r="CH5" s="76" t="str">
        <f>IF(COUNT(BV5,CA5,CF5)=0,"",SUM(BV5,CA5,CF5)/COUNT(BV5,CA5,CF5))</f>
        <v/>
      </c>
      <c r="CI5" s="78" t="str">
        <f t="shared" si="19"/>
        <v/>
      </c>
      <c r="CJ5" s="73"/>
      <c r="CK5" s="74"/>
      <c r="CL5" s="75"/>
      <c r="CM5" s="76" t="str">
        <f>IFERROR((((COUNTIF('Elève (5ème6)'!CJ5:CL5,"A"))*4)+((COUNTIF('Elève (5ème6)'!CJ5:CL5,"B"))*3)+((COUNTIF('Elève (5ème6)'!CJ5:CL5,"C"))*2)+((COUNTIF('Elève (5ème6)'!CJ5:CL5,"D"))*1))/(COUNTA(CJ5:CL5)),"")</f>
        <v/>
      </c>
      <c r="CN5" s="77" t="str">
        <f t="shared" si="20"/>
        <v/>
      </c>
      <c r="CO5" s="73"/>
      <c r="CP5" s="74"/>
      <c r="CQ5" s="75"/>
      <c r="CR5" s="76" t="str">
        <f>IFERROR((((COUNTIF('Elève (5ème6)'!CO5:CQ5,"A"))*4)+((COUNTIF('Elève (5ème6)'!CO5:CQ5,"B"))*3)+((COUNTIF('Elève (5ème6)'!CO5:CQ5,"C"))*2)+((COUNTIF('Elève (5ème6)'!CO5:CQ5,"D"))*1))/(COUNTA(CO5:CQ5)),"")</f>
        <v/>
      </c>
      <c r="CS5" s="77" t="str">
        <f t="shared" si="21"/>
        <v/>
      </c>
      <c r="CT5" s="73"/>
      <c r="CU5" s="74"/>
      <c r="CV5" s="79"/>
      <c r="CW5" s="76" t="str">
        <f>IFERROR((((COUNTIF('Elève (5ème6)'!CT5:CV5,"A"))*4)+((COUNTIF('Elève (5ème6)'!CT5:CV5,"B"))*3)+((COUNTIF('Elève (5ème6)'!CT5:CV5,"C"))*2)+((COUNTIF('Elève (5ème6)'!CT5:CV5,"D"))*1))/(COUNTA(CT5:CV5)),"")</f>
        <v/>
      </c>
      <c r="CX5" s="77" t="str">
        <f t="shared" si="22"/>
        <v/>
      </c>
      <c r="CY5" s="76" t="str">
        <f>IF(COUNT(CM5,CR5,CW5)=0,"",SUM(CM5,CR5,CW5)/COUNT(CM5,CR5,CW5))</f>
        <v/>
      </c>
      <c r="CZ5" s="78" t="str">
        <f t="shared" si="23"/>
        <v/>
      </c>
      <c r="DA5" s="73"/>
      <c r="DB5" s="74"/>
      <c r="DC5" s="75"/>
      <c r="DD5" s="76" t="str">
        <f>IFERROR((((COUNTIF('Elève (5ème6)'!DA5:DC5,"A"))*4)+((COUNTIF('Elève (5ème6)'!DA5:DC5,"B"))*3)+((COUNTIF('Elève (5ème6)'!DA5:DC5,"C"))*2)+((COUNTIF('Elève (5ème6)'!DA5:DC5,"D"))*1))/(COUNTA(DA5:DC5)),"")</f>
        <v/>
      </c>
      <c r="DE5" s="77" t="str">
        <f t="shared" si="24"/>
        <v/>
      </c>
      <c r="DF5" s="73"/>
      <c r="DG5" s="74"/>
      <c r="DH5" s="75"/>
      <c r="DI5" s="76" t="str">
        <f>IFERROR((((COUNTIF('Elève (5ème6)'!DF5:DH5,"A"))*4)+((COUNTIF('Elève (5ème6)'!DF5:DH5,"B"))*3)+((COUNTIF('Elève (5ème6)'!DF5:DH5,"C"))*2)+((COUNTIF('Elève (5ème6)'!DF5:DH5,"D"))*1))/(COUNTA(DF5:DH5)),"")</f>
        <v/>
      </c>
      <c r="DJ5" s="77" t="str">
        <f t="shared" si="25"/>
        <v/>
      </c>
      <c r="DK5" s="73"/>
      <c r="DL5" s="74"/>
      <c r="DM5" s="79"/>
      <c r="DN5" s="76" t="str">
        <f>IFERROR((((COUNTIF('Elève (5ème6)'!DK5:DM5,"A"))*4)+((COUNTIF('Elève (5ème6)'!DK5:DM5,"B"))*3)+((COUNTIF('Elève (5ème6)'!DK5:DM5,"C"))*2)+((COUNTIF('Elève (5ème6)'!DK5:DM5,"D"))*1))/(COUNTA(DK5:DM5)),"")</f>
        <v/>
      </c>
      <c r="DO5" s="77" t="str">
        <f t="shared" si="26"/>
        <v/>
      </c>
      <c r="DP5" s="76" t="str">
        <f>IF(COUNT(DD5,DI5,DN5)=0,"",SUM(DD5,DI5,DN5)/COUNT(DD5,DI5,DN5))</f>
        <v/>
      </c>
      <c r="DQ5" s="78" t="str">
        <f t="shared" si="27"/>
        <v/>
      </c>
      <c r="DR5" s="73"/>
      <c r="DS5" s="74"/>
      <c r="DT5" s="75"/>
      <c r="DU5" s="76" t="str">
        <f>IFERROR((((COUNTIF('Elève (5ème6)'!DR5:DT5,"A"))*4)+((COUNTIF('Elève (5ème6)'!DR5:DT5,"B"))*3)+((COUNTIF('Elève (5ème6)'!DR5:DT5,"C"))*2)+((COUNTIF('Elève (5ème6)'!DR5:DT5,"D"))*1))/(COUNTA(DR5:DT5)),"")</f>
        <v/>
      </c>
      <c r="DV5" s="77" t="str">
        <f t="shared" si="28"/>
        <v/>
      </c>
      <c r="DW5" s="73"/>
      <c r="DX5" s="74"/>
      <c r="DY5" s="75"/>
      <c r="DZ5" s="76" t="str">
        <f>IFERROR((((COUNTIF('Elève (5ème6)'!DW5:DY5,"A"))*4)+((COUNTIF('Elève (5ème6)'!DW5:DY5,"B"))*3)+((COUNTIF('Elève (5ème6)'!DW5:DY5,"C"))*2)+((COUNTIF('Elève (5ème6)'!DW5:DY5,"D"))*1))/(COUNTA(DW5:DY5)),"")</f>
        <v/>
      </c>
      <c r="EA5" s="77" t="str">
        <f t="shared" si="29"/>
        <v/>
      </c>
      <c r="EB5" s="73"/>
      <c r="EC5" s="74"/>
      <c r="ED5" s="79"/>
      <c r="EE5" s="76" t="str">
        <f>IFERROR((((COUNTIF('Elève (5ème6)'!EB5:ED5,"A"))*4)+((COUNTIF('Elève (5ème6)'!EB5:ED5,"B"))*3)+((COUNTIF('Elève (5ème6)'!EB5:ED5,"C"))*2)+((COUNTIF('Elève (5ème6)'!EB5:ED5,"D"))*1))/(COUNTA(EB5:ED5)),"")</f>
        <v/>
      </c>
      <c r="EF5" s="77" t="str">
        <f t="shared" si="30"/>
        <v/>
      </c>
      <c r="EG5" s="76" t="str">
        <f>IF(COUNT(DU5,DZ5,EE5)=0,"",SUM(DU5,DZ5,EE5)/COUNT(DU5,DZ5,EE5))</f>
        <v/>
      </c>
      <c r="EH5" s="78" t="str">
        <f t="shared" si="31"/>
        <v/>
      </c>
      <c r="EI5" s="73"/>
      <c r="EJ5" s="74"/>
      <c r="EK5" s="75"/>
      <c r="EL5" s="76" t="str">
        <f>IFERROR((((COUNTIF('Elève (5ème6)'!EI5:EK5,"A"))*4)+((COUNTIF('Elève (5ème6)'!EI5:EK5,"B"))*3)+((COUNTIF('Elève (5ème6)'!EI5:EK5,"C"))*2)+((COUNTIF('Elève (5ème6)'!EI5:EK5,"D"))*1))/(COUNTA(EI5:EK5)),"")</f>
        <v/>
      </c>
      <c r="EM5" s="77" t="str">
        <f t="shared" si="32"/>
        <v/>
      </c>
      <c r="EN5" s="73"/>
      <c r="EO5" s="74"/>
      <c r="EP5" s="75"/>
      <c r="EQ5" s="76" t="str">
        <f>IFERROR((((COUNTIF('Elève (5ème6)'!EN5:EP5,"A"))*4)+((COUNTIF('Elève (5ème6)'!EN5:EP5,"B"))*3)+((COUNTIF('Elève (5ème6)'!EN5:EP5,"C"))*2)+((COUNTIF('Elève (5ème6)'!EN5:EP5,"D"))*1))/(COUNTA(EN5:EP5)),"")</f>
        <v/>
      </c>
      <c r="ER5" s="77" t="str">
        <f t="shared" si="33"/>
        <v/>
      </c>
      <c r="ES5" s="73"/>
      <c r="ET5" s="74"/>
      <c r="EU5" s="79"/>
      <c r="EV5" s="76" t="str">
        <f>IFERROR((((COUNTIF('Elève (5ème6)'!ES5:EU5,"A"))*4)+((COUNTIF('Elève (5ème6)'!ES5:EU5,"B"))*3)+((COUNTIF('Elève (5ème6)'!ES5:EU5,"C"))*2)+((COUNTIF('Elève (5ème6)'!ES5:EU5,"D"))*1))/(COUNTA(ES5:EU5)),"")</f>
        <v/>
      </c>
      <c r="EW5" s="77" t="str">
        <f t="shared" si="34"/>
        <v/>
      </c>
      <c r="EX5" s="76" t="str">
        <f>IF(COUNT(EL5,EQ5,EV5)=0,"",SUM(EL5,EQ5,EV5)/COUNT(EL5,EQ5,EV5))</f>
        <v/>
      </c>
      <c r="EY5" s="78" t="str">
        <f t="shared" si="35"/>
        <v/>
      </c>
      <c r="EZ5" s="73"/>
      <c r="FA5" s="74"/>
      <c r="FB5" s="75"/>
      <c r="FC5" s="76" t="str">
        <f>IFERROR((((COUNTIF('Elève (5ème6)'!EZ5:FB5,"A"))*4)+((COUNTIF('Elève (5ème6)'!EZ5:FB5,"B"))*3)+((COUNTIF('Elève (5ème6)'!EZ5:FB5,"C"))*2)+((COUNTIF('Elève (5ème6)'!EZ5:FB5,"D"))*1))/(COUNTA(EZ5:FB5)),"")</f>
        <v/>
      </c>
      <c r="FD5" s="77" t="str">
        <f t="shared" si="36"/>
        <v/>
      </c>
      <c r="FE5" s="73"/>
      <c r="FF5" s="74"/>
      <c r="FG5" s="75"/>
      <c r="FH5" s="76" t="str">
        <f>IFERROR((((COUNTIF('Elève (5ème6)'!FE5:FG5,"A"))*4)+((COUNTIF('Elève (5ème6)'!FE5:FG5,"B"))*3)+((COUNTIF('Elève (5ème6)'!FE5:FG5,"C"))*2)+((COUNTIF('Elève (5ème6)'!FE5:FG5,"D"))*1))/(COUNTA(FE5:FG5)),"")</f>
        <v/>
      </c>
      <c r="FI5" s="77" t="str">
        <f t="shared" si="37"/>
        <v/>
      </c>
      <c r="FJ5" s="73"/>
      <c r="FK5" s="74"/>
      <c r="FL5" s="79"/>
      <c r="FM5" s="76" t="str">
        <f>IFERROR((((COUNTIF('Elève (5ème6)'!FJ5:FL5,"A"))*4)+((COUNTIF('Elève (5ème6)'!FJ5:FL5,"B"))*3)+((COUNTIF('Elève (5ème6)'!FJ5:FL5,"C"))*2)+((COUNTIF('Elève (5ème6)'!FJ5:FL5,"D"))*1))/(COUNTA(FJ5:FL5)),"")</f>
        <v/>
      </c>
      <c r="FN5" s="77" t="str">
        <f t="shared" si="38"/>
        <v/>
      </c>
      <c r="FO5" s="76" t="str">
        <f>IF(COUNT(FC5,FH5,FM5)=0,"",SUM(FC5,FH5,FM5)/COUNT(FC5,FH5,FM5))</f>
        <v/>
      </c>
      <c r="FP5" s="78" t="str">
        <f t="shared" si="39"/>
        <v/>
      </c>
      <c r="FQ5" s="73"/>
      <c r="FR5" s="74"/>
      <c r="FS5" s="75"/>
      <c r="FT5" s="76" t="str">
        <f>IFERROR((((COUNTIF('Elève (5ème6)'!FQ5:FS5,"A"))*4)+((COUNTIF('Elève (5ème6)'!FQ5:FS5,"B"))*3)+((COUNTIF('Elève (5ème6)'!FQ5:FS5,"C"))*2)+((COUNTIF('Elève (5ème6)'!FQ5:FS5,"D"))*1))/(COUNTA(FQ5:FS5)),"")</f>
        <v/>
      </c>
      <c r="FU5" s="77" t="str">
        <f t="shared" si="40"/>
        <v/>
      </c>
      <c r="FV5" s="73"/>
      <c r="FW5" s="74"/>
      <c r="FX5" s="75"/>
      <c r="FY5" s="76" t="str">
        <f>IFERROR((((COUNTIF('Elève (5ème6)'!FV5:FX5,"A"))*4)+((COUNTIF('Elève (5ème6)'!FV5:FX5,"B"))*3)+((COUNTIF('Elève (5ème6)'!FV5:FX5,"C"))*2)+((COUNTIF('Elève (5ème6)'!FV5:FX5,"D"))*1))/(COUNTA(FV5:FX5)),"")</f>
        <v/>
      </c>
      <c r="FZ5" s="77" t="str">
        <f t="shared" si="41"/>
        <v/>
      </c>
      <c r="GA5" s="73"/>
      <c r="GB5" s="74"/>
      <c r="GC5" s="79"/>
      <c r="GD5" s="76" t="str">
        <f>IFERROR((((COUNTIF('Elève (5ème6)'!GA5:GC5,"A"))*4)+((COUNTIF('Elève (5ème6)'!GA5:GC5,"B"))*3)+((COUNTIF('Elève (5ème6)'!GA5:GC5,"C"))*2)+((COUNTIF('Elève (5ème6)'!GA5:GC5,"D"))*1))/(COUNTA(GA5:GC5)),"")</f>
        <v/>
      </c>
      <c r="GE5" s="77" t="str">
        <f t="shared" si="42"/>
        <v/>
      </c>
      <c r="GF5" s="76" t="str">
        <f>IF(COUNT(FT5,FY5,GD5)=0,"",SUM(FT5,FY5,GD5)/COUNT(FT5,FY5,GD5))</f>
        <v/>
      </c>
      <c r="GG5" s="78" t="str">
        <f t="shared" si="43"/>
        <v/>
      </c>
      <c r="GH5" s="73"/>
      <c r="GI5" s="74"/>
      <c r="GJ5" s="75"/>
      <c r="GK5" s="76" t="str">
        <f>IFERROR((((COUNTIF('Elève (5ème6)'!GH5:GJ5,"A"))*4)+((COUNTIF('Elève (5ème6)'!GH5:GJ5,"B"))*3)+((COUNTIF('Elève (5ème6)'!GH5:GJ5,"C"))*2)+((COUNTIF('Elève (5ème6)'!GH5:GJ5,"D"))*1))/(COUNTA(GH5:GJ5)),"")</f>
        <v/>
      </c>
      <c r="GL5" s="77" t="str">
        <f t="shared" si="44"/>
        <v/>
      </c>
      <c r="GM5" s="73"/>
      <c r="GN5" s="74"/>
      <c r="GO5" s="75"/>
      <c r="GP5" s="76" t="str">
        <f>IFERROR((((COUNTIF('Elève (5ème6)'!GM5:GO5,"A"))*4)+((COUNTIF('Elève (5ème6)'!GM5:GO5,"B"))*3)+((COUNTIF('Elève (5ème6)'!GM5:GO5,"C"))*2)+((COUNTIF('Elève (5ème6)'!GM5:GO5,"D"))*1))/(COUNTA(GM5:GO5)),"")</f>
        <v/>
      </c>
      <c r="GQ5" s="77" t="str">
        <f t="shared" si="45"/>
        <v/>
      </c>
      <c r="GR5" s="73"/>
      <c r="GS5" s="74"/>
      <c r="GT5" s="79"/>
      <c r="GU5" s="76" t="str">
        <f>IFERROR((((COUNTIF('Elève (5ème6)'!GR5:GT5,"A"))*4)+((COUNTIF('Elève (5ème6)'!GR5:GT5,"B"))*3)+((COUNTIF('Elève (5ème6)'!GR5:GT5,"C"))*2)+((COUNTIF('Elève (5ème6)'!GR5:GT5,"D"))*1))/(COUNTA(GR5:GT5)),"")</f>
        <v/>
      </c>
      <c r="GV5" s="77" t="str">
        <f t="shared" si="46"/>
        <v/>
      </c>
      <c r="GW5" s="76" t="str">
        <f>IF(COUNT(GK5,GP5,GU5)=0,"",SUM(GK5,GP5,GU5)/COUNT(GK5,GP5,GU5))</f>
        <v/>
      </c>
      <c r="GX5" s="78" t="str">
        <f t="shared" si="47"/>
        <v/>
      </c>
      <c r="GY5" s="73"/>
      <c r="GZ5" s="74"/>
      <c r="HA5" s="75"/>
      <c r="HB5" s="76" t="str">
        <f>IFERROR((((COUNTIF('Elève (5ème6)'!GY5:HA5,"A"))*4)+((COUNTIF('Elève (5ème6)'!GY5:HA5,"B"))*3)+((COUNTIF('Elève (5ème6)'!GY5:HA5,"C"))*2)+((COUNTIF('Elève (5ème6)'!GY5:HA5,"D"))*1))/(COUNTA(GY5:HA5)),"")</f>
        <v/>
      </c>
      <c r="HC5" s="77" t="str">
        <f t="shared" si="48"/>
        <v/>
      </c>
      <c r="HD5" s="73"/>
      <c r="HE5" s="74"/>
      <c r="HF5" s="75"/>
      <c r="HG5" s="76" t="str">
        <f>IFERROR((((COUNTIF('Elève (5ème6)'!HD5:HF5,"A"))*4)+((COUNTIF('Elève (5ème6)'!HD5:HF5,"B"))*3)+((COUNTIF('Elève (5ème6)'!HD5:HF5,"C"))*2)+((COUNTIF('Elève (5ème6)'!HD5:HF5,"D"))*1))/(COUNTA(HD5:HF5)),"")</f>
        <v/>
      </c>
      <c r="HH5" s="77" t="str">
        <f t="shared" si="49"/>
        <v/>
      </c>
      <c r="HI5" s="73"/>
      <c r="HJ5" s="74"/>
      <c r="HK5" s="79"/>
      <c r="HL5" s="76" t="str">
        <f>IFERROR((((COUNTIF('Elève (5ème6)'!HI5:HK5,"A"))*4)+((COUNTIF('Elève (5ème6)'!HI5:HK5,"B"))*3)+((COUNTIF('Elève (5ème6)'!HI5:HK5,"C"))*2)+((COUNTIF('Elève (5ème6)'!HI5:HK5,"D"))*1))/(COUNTA(HI5:HK5)),"")</f>
        <v/>
      </c>
      <c r="HM5" s="77" t="str">
        <f t="shared" si="50"/>
        <v/>
      </c>
      <c r="HN5" s="76" t="str">
        <f>IF(COUNT(HB5,HG5,HL5)=0,"",SUM(HB5,HG5,HL5)/COUNT(HB5,HG5,HL5))</f>
        <v/>
      </c>
      <c r="HO5" s="78" t="str">
        <f t="shared" si="51"/>
        <v/>
      </c>
      <c r="HP5" s="73"/>
      <c r="HQ5" s="74"/>
      <c r="HR5" s="75"/>
      <c r="HS5" s="76" t="str">
        <f>IFERROR((((COUNTIF('Elève (5ème6)'!HP5:HR5,"A"))*4)+((COUNTIF('Elève (5ème6)'!HP5:HR5,"B"))*3)+((COUNTIF('Elève (5ème6)'!HP5:HR5,"C"))*2)+((COUNTIF('Elève (5ème6)'!HP5:HR5,"D"))*1))/(COUNTA(HP5:HR5)),"")</f>
        <v/>
      </c>
      <c r="HT5" s="77" t="str">
        <f t="shared" si="52"/>
        <v/>
      </c>
      <c r="HU5" s="73"/>
      <c r="HV5" s="74"/>
      <c r="HW5" s="75"/>
      <c r="HX5" s="76" t="str">
        <f>IFERROR((((COUNTIF('Elève (5ème6)'!HU5:HW5,"A"))*4)+((COUNTIF('Elève (5ème6)'!HU5:HW5,"B"))*3)+((COUNTIF('Elève (5ème6)'!HU5:HW5,"C"))*2)+((COUNTIF('Elève (5ème6)'!HU5:HW5,"D"))*1))/(COUNTA(HU5:HW5)),"")</f>
        <v/>
      </c>
      <c r="HY5" s="77" t="str">
        <f t="shared" si="53"/>
        <v/>
      </c>
      <c r="HZ5" s="73"/>
      <c r="IA5" s="74"/>
      <c r="IB5" s="79"/>
      <c r="IC5" s="76" t="str">
        <f>IFERROR((((COUNTIF('Elève (5ème6)'!HZ5:IB5,"A"))*4)+((COUNTIF('Elève (5ème6)'!HZ5:IB5,"B"))*3)+((COUNTIF('Elève (5ème6)'!HZ5:IB5,"C"))*2)+((COUNTIF('Elève (5ème6)'!HZ5:IB5,"D"))*1))/(COUNTA(HZ5:IB5)),"")</f>
        <v/>
      </c>
      <c r="ID5" s="77" t="str">
        <f t="shared" si="54"/>
        <v/>
      </c>
      <c r="IE5" s="76" t="str">
        <f>IF(COUNT(HS5,HX5,IC5)=0,"",SUM(HS5,HX5,IC5)/COUNT(HS5,HX5,IC5))</f>
        <v/>
      </c>
      <c r="IF5" s="78" t="str">
        <f t="shared" si="55"/>
        <v/>
      </c>
      <c r="IG5" s="73"/>
      <c r="IH5" s="74"/>
      <c r="II5" s="75"/>
      <c r="IJ5" s="76" t="str">
        <f>IFERROR((((COUNTIF('Elève (5ème6)'!IG5:II5,"A"))*4)+((COUNTIF('Elève (5ème6)'!IG5:II5,"B"))*3)+((COUNTIF('Elève (5ème6)'!IG5:II5,"C"))*2)+((COUNTIF('Elève (5ème6)'!IG5:II5,"D"))*1))/(COUNTA(IG5:II5)),"")</f>
        <v/>
      </c>
      <c r="IK5" s="77" t="str">
        <f t="shared" si="56"/>
        <v/>
      </c>
      <c r="IL5" s="73"/>
      <c r="IM5" s="74"/>
      <c r="IN5" s="75"/>
      <c r="IO5" s="76" t="str">
        <f>IFERROR((((COUNTIF('Elève (5ème6)'!IL5:IN5,"A"))*4)+((COUNTIF('Elève (5ème6)'!IL5:IN5,"B"))*3)+((COUNTIF('Elève (5ème6)'!IL5:IN5,"C"))*2)+((COUNTIF('Elève (5ème6)'!IL5:IN5,"D"))*1))/(COUNTA(IL5:IN5)),"")</f>
        <v/>
      </c>
      <c r="IP5" s="77" t="str">
        <f t="shared" si="57"/>
        <v/>
      </c>
      <c r="IQ5" s="73"/>
      <c r="IR5" s="74"/>
      <c r="IS5" s="79"/>
      <c r="IT5" s="76" t="str">
        <f>IFERROR((((COUNTIF('Elève (5ème6)'!IQ5:IS5,"A"))*4)+((COUNTIF('Elève (5ème6)'!IQ5:IS5,"B"))*3)+((COUNTIF('Elève (5ème6)'!IQ5:IS5,"C"))*2)+((COUNTIF('Elève (5ème6)'!IQ5:IS5,"D"))*1))/(COUNTA(IQ5:IS5)),"")</f>
        <v/>
      </c>
      <c r="IU5" s="77" t="str">
        <f t="shared" si="58"/>
        <v/>
      </c>
      <c r="IV5" s="76" t="str">
        <f>IF(COUNT(IJ5,IO5,IT5)=0,"",SUM(IJ5,IO5,IT5)/COUNT(IJ5,IO5,IT5))</f>
        <v/>
      </c>
      <c r="IW5" s="78" t="str">
        <f t="shared" si="59"/>
        <v/>
      </c>
      <c r="IX5" s="73"/>
      <c r="IY5" s="74"/>
      <c r="IZ5" s="75"/>
      <c r="JA5" s="76" t="str">
        <f>IFERROR((((COUNTIF('Elève (5ème6)'!IX5:IZ5,"A"))*4)+((COUNTIF('Elève (5ème6)'!IX5:IZ5,"B"))*3)+((COUNTIF('Elève (5ème6)'!IX5:IZ5,"C"))*2)+((COUNTIF('Elève (5ème6)'!IX5:IZ5,"D"))*1))/(COUNTA(IX5:IZ5)),"")</f>
        <v/>
      </c>
      <c r="JB5" s="77" t="str">
        <f t="shared" si="60"/>
        <v/>
      </c>
      <c r="JC5" s="73"/>
      <c r="JD5" s="74"/>
      <c r="JE5" s="75"/>
      <c r="JF5" s="76" t="str">
        <f>IFERROR((((COUNTIF('Elève (5ème6)'!JC5:JE5,"A"))*4)+((COUNTIF('Elève (5ème6)'!JC5:JE5,"B"))*3)+((COUNTIF('Elève (5ème6)'!JC5:JE5,"C"))*2)+((COUNTIF('Elève (5ème6)'!JC5:JE5,"D"))*1))/(COUNTA(JC5:JE5)),"")</f>
        <v/>
      </c>
      <c r="JG5" s="77" t="str">
        <f t="shared" si="61"/>
        <v/>
      </c>
      <c r="JH5" s="73"/>
      <c r="JI5" s="74"/>
      <c r="JJ5" s="79"/>
      <c r="JK5" s="76" t="str">
        <f>IFERROR((((COUNTIF('Elève (5ème6)'!JH5:JJ5,"A"))*4)+((COUNTIF('Elève (5ème6)'!JH5:JJ5,"B"))*3)+((COUNTIF('Elève (5ème6)'!JH5:JJ5,"C"))*2)+((COUNTIF('Elève (5ème6)'!JH5:JJ5,"D"))*1))/(COUNTA(JH5:JJ5)),"")</f>
        <v/>
      </c>
      <c r="JL5" s="77" t="str">
        <f t="shared" si="62"/>
        <v/>
      </c>
      <c r="JM5" s="76" t="str">
        <f>IF(COUNT(JA5,JF5,JK5)=0,"",SUM(JA5,JF5,JK5)/COUNT(JA5,JF5,JK5))</f>
        <v/>
      </c>
      <c r="JN5" s="78" t="str">
        <f t="shared" si="63"/>
        <v/>
      </c>
      <c r="JO5" s="73"/>
      <c r="JP5" s="74"/>
      <c r="JQ5" s="75"/>
      <c r="JR5" s="76" t="str">
        <f>IFERROR((((COUNTIF('Elève (5ème6)'!JO5:JQ5,"A"))*4)+((COUNTIF('Elève (5ème6)'!JO5:JQ5,"B"))*3)+((COUNTIF('Elève (5ème6)'!JO5:JQ5,"C"))*2)+((COUNTIF('Elève (5ème6)'!JO5:JQ5,"D"))*1))/(COUNTA(JO5:JQ5)),"")</f>
        <v/>
      </c>
      <c r="JS5" s="77" t="str">
        <f t="shared" si="64"/>
        <v/>
      </c>
      <c r="JT5" s="73"/>
      <c r="JU5" s="74"/>
      <c r="JV5" s="75"/>
      <c r="JW5" s="76" t="str">
        <f>IFERROR((((COUNTIF('Elève (5ème6)'!JT5:JV5,"A"))*4)+((COUNTIF('Elève (5ème6)'!JT5:JV5,"B"))*3)+((COUNTIF('Elève (5ème6)'!JT5:JV5,"C"))*2)+((COUNTIF('Elève (5ème6)'!JT5:JV5,"D"))*1))/(COUNTA(JT5:JV5)),"")</f>
        <v/>
      </c>
      <c r="JX5" s="77" t="str">
        <f t="shared" si="65"/>
        <v/>
      </c>
      <c r="JY5" s="73"/>
      <c r="JZ5" s="74"/>
      <c r="KA5" s="79"/>
      <c r="KB5" s="76" t="str">
        <f>IFERROR((((COUNTIF('Elève (5ème6)'!JY5:KA5,"A"))*4)+((COUNTIF('Elève (5ème6)'!JY5:KA5,"B"))*3)+((COUNTIF('Elève (5ème6)'!JY5:KA5,"C"))*2)+((COUNTIF('Elève (5ème6)'!JY5:KA5,"D"))*1))/(COUNTA(JY5:KA5)),"")</f>
        <v/>
      </c>
      <c r="KC5" s="77" t="str">
        <f t="shared" si="66"/>
        <v/>
      </c>
      <c r="KD5" s="76" t="str">
        <f>IF(COUNT(JR5,JW5,KB5)=0,"",SUM(JR5,JW5,KB5)/COUNT(JR5,JW5,KB5))</f>
        <v/>
      </c>
      <c r="KE5" s="78" t="str">
        <f t="shared" si="67"/>
        <v/>
      </c>
      <c r="KF5" s="73"/>
      <c r="KG5" s="74"/>
      <c r="KH5" s="75"/>
      <c r="KI5" s="76" t="str">
        <f>IFERROR((((COUNTIF('Elève (5ème6)'!KF5:KH5,"A"))*4)+((COUNTIF('Elève (5ème6)'!KF5:KH5,"B"))*3)+((COUNTIF('Elève (5ème6)'!KF5:KH5,"C"))*2)+((COUNTIF('Elève (5ème6)'!KF5:KH5,"D"))*1))/(COUNTA(KF5:KH5)),"")</f>
        <v/>
      </c>
      <c r="KJ5" s="77" t="str">
        <f t="shared" si="68"/>
        <v/>
      </c>
      <c r="KK5" s="73"/>
      <c r="KL5" s="74"/>
      <c r="KM5" s="75"/>
      <c r="KN5" s="76" t="str">
        <f>IFERROR((((COUNTIF('Elève (5ème6)'!KK5:KM5,"A"))*4)+((COUNTIF('Elève (5ème6)'!KK5:KM5,"B"))*3)+((COUNTIF('Elève (5ème6)'!KK5:KM5,"C"))*2)+((COUNTIF('Elève (5ème6)'!KK5:KM5,"D"))*1))/(COUNTA(KK5:KM5)),"")</f>
        <v/>
      </c>
      <c r="KO5" s="77" t="str">
        <f t="shared" si="69"/>
        <v/>
      </c>
      <c r="KP5" s="73"/>
      <c r="KQ5" s="74"/>
      <c r="KR5" s="79"/>
      <c r="KS5" s="76" t="str">
        <f>IFERROR((((COUNTIF('Elève (5ème6)'!KP5:KR5,"A"))*4)+((COUNTIF('Elève (5ème6)'!KP5:KR5,"B"))*3)+((COUNTIF('Elève (5ème6)'!KP5:KR5,"C"))*2)+((COUNTIF('Elève (5ème6)'!KP5:KR5,"D"))*1))/(COUNTA(KP5:KR5)),"")</f>
        <v/>
      </c>
      <c r="KT5" s="77" t="str">
        <f t="shared" si="70"/>
        <v/>
      </c>
      <c r="KU5" s="76" t="str">
        <f>IF(COUNT(KI5,KN5,KS5)=0,"",SUM(KI5,KN5,KS5)/COUNT(KI5,KN5,KS5))</f>
        <v/>
      </c>
      <c r="KV5" s="78" t="str">
        <f t="shared" si="71"/>
        <v/>
      </c>
      <c r="KW5" s="73"/>
      <c r="KX5" s="74"/>
      <c r="KY5" s="75"/>
      <c r="KZ5" s="76" t="str">
        <f>IFERROR((((COUNTIF('Elève (5ème6)'!KW5:KY5,"A"))*4)+((COUNTIF('Elève (5ème6)'!KW5:KY5,"B"))*3)+((COUNTIF('Elève (5ème6)'!KW5:KY5,"C"))*2)+((COUNTIF('Elève (5ème6)'!KW5:KY5,"D"))*1))/(COUNTA(KW5:KY5)),"")</f>
        <v/>
      </c>
      <c r="LA5" s="77" t="str">
        <f t="shared" si="72"/>
        <v/>
      </c>
      <c r="LB5" s="73"/>
      <c r="LC5" s="74"/>
      <c r="LD5" s="75"/>
      <c r="LE5" s="76" t="str">
        <f>IFERROR((((COUNTIF('Elève (5ème6)'!LB5:LD5,"A"))*4)+((COUNTIF('Elève (5ème6)'!LB5:LD5,"B"))*3)+((COUNTIF('Elève (5ème6)'!LB5:LD5,"C"))*2)+((COUNTIF('Elève (5ème6)'!LB5:LD5,"D"))*1))/(COUNTA(LB5:LD5)),"")</f>
        <v/>
      </c>
      <c r="LF5" s="77" t="str">
        <f t="shared" si="73"/>
        <v/>
      </c>
      <c r="LG5" s="73"/>
      <c r="LH5" s="74"/>
      <c r="LI5" s="79"/>
      <c r="LJ5" s="76" t="str">
        <f>IFERROR((((COUNTIF('Elève (5ème6)'!LG5:LI5,"A"))*4)+((COUNTIF('Elève (5ème6)'!LG5:LI5,"B"))*3)+((COUNTIF('Elève (5ème6)'!LG5:LI5,"C"))*2)+((COUNTIF('Elève (5ème6)'!LG5:LI5,"D"))*1))/(COUNTA(LG5:LI5)),"")</f>
        <v/>
      </c>
      <c r="LK5" s="77" t="str">
        <f t="shared" si="74"/>
        <v/>
      </c>
      <c r="LL5" s="76" t="str">
        <f>IF(COUNT(KZ5,LE5,LJ5)=0,"",SUM(KZ5,LE5,LJ5)/COUNT(KZ5,LE5,LJ5))</f>
        <v/>
      </c>
      <c r="LM5" s="78" t="str">
        <f t="shared" si="75"/>
        <v/>
      </c>
      <c r="LN5" s="73"/>
      <c r="LO5" s="74"/>
      <c r="LP5" s="75"/>
      <c r="LQ5" s="76" t="str">
        <f>IFERROR((((COUNTIF('Elève (5ème6)'!LN5:LP5,"A"))*4)+((COUNTIF('Elève (5ème6)'!LN5:LP5,"B"))*3)+((COUNTIF('Elève (5ème6)'!LN5:LP5,"C"))*2)+((COUNTIF('Elève (5ème6)'!LN5:LP5,"D"))*1))/(COUNTA(LN5:LP5)),"")</f>
        <v/>
      </c>
      <c r="LR5" s="77" t="str">
        <f t="shared" si="76"/>
        <v/>
      </c>
      <c r="LS5" s="73"/>
      <c r="LT5" s="74"/>
      <c r="LU5" s="75"/>
      <c r="LV5" s="76" t="str">
        <f>IFERROR((((COUNTIF('Elève (5ème6)'!LS5:LU5,"A"))*4)+((COUNTIF('Elève (5ème6)'!LS5:LU5,"B"))*3)+((COUNTIF('Elève (5ème6)'!LS5:LU5,"C"))*2)+((COUNTIF('Elève (5ème6)'!LS5:LU5,"D"))*1))/(COUNTA(LS5:LU5)),"")</f>
        <v/>
      </c>
      <c r="LW5" s="77" t="str">
        <f t="shared" si="77"/>
        <v/>
      </c>
      <c r="LX5" s="73"/>
      <c r="LY5" s="74"/>
      <c r="LZ5" s="79"/>
      <c r="MA5" s="76" t="str">
        <f>IFERROR((((COUNTIF('Elève (5ème6)'!LX5:LZ5,"A"))*4)+((COUNTIF('Elève (5ème6)'!LX5:LZ5,"B"))*3)+((COUNTIF('Elève (5ème6)'!LX5:LZ5,"C"))*2)+((COUNTIF('Elève (5ème6)'!LX5:LZ5,"D"))*1))/(COUNTA(LX5:LZ5)),"")</f>
        <v/>
      </c>
      <c r="MB5" s="77" t="str">
        <f t="shared" si="78"/>
        <v/>
      </c>
      <c r="MC5" s="76" t="str">
        <f>IF(COUNT(LQ5,LV5,MA5)=0,"",SUM(LQ5,LV5,MA5)/COUNT(LQ5,LV5,MA5))</f>
        <v/>
      </c>
      <c r="MD5" s="78" t="str">
        <f t="shared" si="79"/>
        <v/>
      </c>
      <c r="ME5" s="73"/>
      <c r="MF5" s="74"/>
      <c r="MG5" s="75"/>
      <c r="MH5" s="76" t="str">
        <f>IFERROR((((COUNTIF('Elève (5ème6)'!ME5:MG5,"A"))*4)+((COUNTIF('Elève (5ème6)'!ME5:MG5,"B"))*3)+((COUNTIF('Elève (5ème6)'!ME5:MG5,"C"))*2)+((COUNTIF('Elève (5ème6)'!ME5:MG5,"D"))*1))/(COUNTA(ME5:MG5)),"")</f>
        <v/>
      </c>
      <c r="MI5" s="77" t="str">
        <f t="shared" si="80"/>
        <v/>
      </c>
      <c r="MJ5" s="73"/>
      <c r="MK5" s="74"/>
      <c r="ML5" s="75"/>
      <c r="MM5" s="76" t="str">
        <f>IFERROR((((COUNTIF('Elève (5ème6)'!MJ5:ML5,"A"))*4)+((COUNTIF('Elève (5ème6)'!MJ5:ML5,"B"))*3)+((COUNTIF('Elève (5ème6)'!MJ5:ML5,"C"))*2)+((COUNTIF('Elève (5ème6)'!MJ5:ML5,"D"))*1))/(COUNTA(MJ5:ML5)),"")</f>
        <v/>
      </c>
      <c r="MN5" s="77" t="str">
        <f t="shared" si="81"/>
        <v/>
      </c>
      <c r="MO5" s="73"/>
      <c r="MP5" s="74"/>
      <c r="MQ5" s="79"/>
      <c r="MR5" s="76" t="str">
        <f>IFERROR((((COUNTIF('Elève (5ème6)'!MO5:MQ5,"A"))*4)+((COUNTIF('Elève (5ème6)'!MO5:MQ5,"B"))*3)+((COUNTIF('Elève (5ème6)'!MO5:MQ5,"C"))*2)+((COUNTIF('Elève (5ème6)'!MO5:MQ5,"D"))*1))/(COUNTA(MO5:MQ5)),"")</f>
        <v/>
      </c>
      <c r="MS5" s="77" t="str">
        <f t="shared" si="82"/>
        <v/>
      </c>
      <c r="MT5" s="76" t="str">
        <f>IF(COUNT(MH5,MM5,MR5)=0,"",SUM(MH5,MM5,MR5)/COUNT(MH5,MM5,MR5))</f>
        <v/>
      </c>
      <c r="MU5" s="78" t="str">
        <f t="shared" si="83"/>
        <v/>
      </c>
      <c r="MV5" s="73"/>
      <c r="MW5" s="74"/>
      <c r="MX5" s="75"/>
      <c r="MY5" s="76" t="str">
        <f>IFERROR((((COUNTIF('Elève (5ème6)'!MV5:MX5,"A"))*4)+((COUNTIF('Elève (5ème6)'!MV5:MX5,"B"))*3)+((COUNTIF('Elève (5ème6)'!MV5:MX5,"C"))*2)+((COUNTIF('Elève (5ème6)'!MV5:MX5,"D"))*1))/(COUNTA(MV5:MX5)),"")</f>
        <v/>
      </c>
      <c r="MZ5" s="77" t="str">
        <f t="shared" si="84"/>
        <v/>
      </c>
      <c r="NA5" s="73"/>
      <c r="NB5" s="74"/>
      <c r="NC5" s="75"/>
      <c r="ND5" s="76" t="str">
        <f>IFERROR((((COUNTIF('Elève (5ème6)'!NA5:NC5,"A"))*4)+((COUNTIF('Elève (5ème6)'!NA5:NC5,"B"))*3)+((COUNTIF('Elève (5ème6)'!NA5:NC5,"C"))*2)+((COUNTIF('Elève (5ème6)'!NA5:NC5,"D"))*1))/(COUNTA(NA5:NC5)),"")</f>
        <v/>
      </c>
      <c r="NE5" s="77" t="str">
        <f t="shared" si="85"/>
        <v/>
      </c>
      <c r="NF5" s="73"/>
      <c r="NG5" s="74"/>
      <c r="NH5" s="79"/>
      <c r="NI5" s="76" t="str">
        <f>IFERROR((((COUNTIF('Elève (5ème6)'!NF5:NH5,"A"))*4)+((COUNTIF('Elève (5ème6)'!NF5:NH5,"B"))*3)+((COUNTIF('Elève (5ème6)'!NF5:NH5,"C"))*2)+((COUNTIF('Elève (5ème6)'!NF5:NH5,"D"))*1))/(COUNTA(NF5:NH5)),"")</f>
        <v/>
      </c>
      <c r="NJ5" s="77" t="str">
        <f t="shared" si="86"/>
        <v/>
      </c>
      <c r="NK5" s="76" t="str">
        <f>IF(COUNT(MY5,ND5,NI5)=0,"",SUM(MY5,ND5,NI5)/COUNT(MY5,ND5,NI5))</f>
        <v/>
      </c>
      <c r="NL5" s="78" t="str">
        <f t="shared" si="87"/>
        <v/>
      </c>
      <c r="NM5" s="73"/>
      <c r="NN5" s="74"/>
      <c r="NO5" s="75"/>
      <c r="NP5" s="76" t="str">
        <f>IFERROR((((COUNTIF('Elève (5ème6)'!NM5:NO5,"A"))*4)+((COUNTIF('Elève (5ème6)'!NM5:NO5,"B"))*3)+((COUNTIF('Elève (5ème6)'!NM5:NO5,"C"))*2)+((COUNTIF('Elève (5ème6)'!NM5:NO5,"D"))*1))/(COUNTA(NM5:NO5)),"")</f>
        <v/>
      </c>
      <c r="NQ5" s="77" t="str">
        <f t="shared" si="88"/>
        <v/>
      </c>
      <c r="NR5" s="73"/>
      <c r="NS5" s="74"/>
      <c r="NT5" s="75"/>
      <c r="NU5" s="76" t="str">
        <f>IFERROR((((COUNTIF('Elève (5ème6)'!NR5:NT5,"A"))*4)+((COUNTIF('Elève (5ème6)'!NR5:NT5,"B"))*3)+((COUNTIF('Elève (5ème6)'!NR5:NT5,"C"))*2)+((COUNTIF('Elève (5ème6)'!NR5:NT5,"D"))*1))/(COUNTA(NR5:NT5)),"")</f>
        <v/>
      </c>
      <c r="NV5" s="77" t="str">
        <f t="shared" si="89"/>
        <v/>
      </c>
      <c r="NW5" s="73"/>
      <c r="NX5" s="74"/>
      <c r="NY5" s="79"/>
      <c r="NZ5" s="76" t="str">
        <f>IFERROR((((COUNTIF('Elève (5ème6)'!NW5:NY5,"A"))*4)+((COUNTIF('Elève (5ème6)'!NW5:NY5,"B"))*3)+((COUNTIF('Elève (5ème6)'!NW5:NY5,"C"))*2)+((COUNTIF('Elève (5ème6)'!NW5:NY5,"D"))*1))/(COUNTA(NW5:NY5)),"")</f>
        <v/>
      </c>
      <c r="OA5" s="77" t="str">
        <f t="shared" si="90"/>
        <v/>
      </c>
      <c r="OB5" s="76" t="str">
        <f>IF(COUNT(NP5,NU5,NZ5)=0,"",SUM(NP5,NU5,NZ5)/COUNT(NP5,NU5,NZ5))</f>
        <v/>
      </c>
      <c r="OC5" s="78" t="str">
        <f t="shared" si="91"/>
        <v/>
      </c>
      <c r="OD5" s="73"/>
      <c r="OE5" s="74"/>
      <c r="OF5" s="75"/>
      <c r="OG5" s="76" t="str">
        <f>IFERROR((((COUNTIF('Elève (5ème6)'!OD5:OF5,"A"))*4)+((COUNTIF('Elève (5ème6)'!OD5:OF5,"B"))*3)+((COUNTIF('Elève (5ème6)'!OD5:OF5,"C"))*2)+((COUNTIF('Elève (5ème6)'!OD5:OF5,"D"))*1))/(COUNTA(OD5:OF5)),"")</f>
        <v/>
      </c>
      <c r="OH5" s="77" t="str">
        <f t="shared" si="92"/>
        <v/>
      </c>
      <c r="OI5" s="73"/>
      <c r="OJ5" s="74"/>
      <c r="OK5" s="75"/>
      <c r="OL5" s="76" t="str">
        <f>IFERROR((((COUNTIF('Elève (5ème6)'!OI5:OK5,"A"))*4)+((COUNTIF('Elève (5ème6)'!OI5:OK5,"B"))*3)+((COUNTIF('Elève (5ème6)'!OI5:OK5,"C"))*2)+((COUNTIF('Elève (5ème6)'!OI5:OK5,"D"))*1))/(COUNTA(OI5:OK5)),"")</f>
        <v/>
      </c>
      <c r="OM5" s="77" t="str">
        <f t="shared" si="93"/>
        <v/>
      </c>
      <c r="ON5" s="73"/>
      <c r="OO5" s="74"/>
      <c r="OP5" s="79"/>
      <c r="OQ5" s="76" t="str">
        <f>IFERROR((((COUNTIF('Elève (5ème6)'!ON5:OP5,"A"))*4)+((COUNTIF('Elève (5ème6)'!ON5:OP5,"B"))*3)+((COUNTIF('Elève (5ème6)'!ON5:OP5,"C"))*2)+((COUNTIF('Elève (5ème6)'!ON5:OP5,"D"))*1))/(COUNTA(ON5:OP5)),"")</f>
        <v/>
      </c>
      <c r="OR5" s="77" t="str">
        <f t="shared" si="94"/>
        <v/>
      </c>
      <c r="OS5" s="76" t="str">
        <f>IF(COUNT(OG5,OL5,OQ5)=0,"",SUM(OG5,OL5,OQ5)/COUNT(OG5,OL5,OQ5))</f>
        <v/>
      </c>
      <c r="OT5" s="78" t="str">
        <f t="shared" si="95"/>
        <v/>
      </c>
      <c r="OU5" s="73"/>
      <c r="OV5" s="74"/>
      <c r="OW5" s="75"/>
      <c r="OX5" s="76" t="str">
        <f>IFERROR((((COUNTIF('Elève (5ème6)'!OU5:OW5,"A"))*4)+((COUNTIF('Elève (5ème6)'!OU5:OW5,"B"))*3)+((COUNTIF('Elève (5ème6)'!OU5:OW5,"C"))*2)+((COUNTIF('Elève (5ème6)'!OU5:OW5,"D"))*1))/(COUNTA(OU5:OW5)),"")</f>
        <v/>
      </c>
      <c r="OY5" s="77" t="str">
        <f t="shared" si="96"/>
        <v/>
      </c>
      <c r="OZ5" s="73"/>
      <c r="PA5" s="74"/>
      <c r="PB5" s="75"/>
      <c r="PC5" s="76" t="str">
        <f>IFERROR((((COUNTIF('Elève (5ème6)'!OZ5:PB5,"A"))*4)+((COUNTIF('Elève (5ème6)'!OZ5:PB5,"B"))*3)+((COUNTIF('Elève (5ème6)'!OZ5:PB5,"C"))*2)+((COUNTIF('Elève (5ème6)'!OZ5:PB5,"D"))*1))/(COUNTA(OZ5:PB5)),"")</f>
        <v/>
      </c>
      <c r="PD5" s="77" t="str">
        <f t="shared" si="97"/>
        <v/>
      </c>
      <c r="PE5" s="73"/>
      <c r="PF5" s="74"/>
      <c r="PG5" s="79"/>
      <c r="PH5" s="76" t="str">
        <f>IFERROR((((COUNTIF('Elève (5ème6)'!PE5:PG5,"A"))*4)+((COUNTIF('Elève (5ème6)'!PE5:PG5,"B"))*3)+((COUNTIF('Elève (5ème6)'!PE5:PG5,"C"))*2)+((COUNTIF('Elève (5ème6)'!PE5:PG5,"D"))*1))/(COUNTA(PE5:PG5)),"")</f>
        <v/>
      </c>
      <c r="PI5" s="77" t="str">
        <f t="shared" si="98"/>
        <v/>
      </c>
      <c r="PJ5" s="76" t="str">
        <f>IF(COUNT(OX5,PC5,PH5)=0,"",SUM(OX5,PC5,PH5)/COUNT(OX5,PC5,PH5))</f>
        <v/>
      </c>
      <c r="PK5" s="78" t="str">
        <f t="shared" si="99"/>
        <v/>
      </c>
      <c r="PL5" s="73"/>
      <c r="PM5" s="74"/>
      <c r="PN5" s="75"/>
      <c r="PO5" s="76" t="str">
        <f>IFERROR((((COUNTIF('Elève (5ème6)'!PL5:PN5,"A"))*4)+((COUNTIF('Elève (5ème6)'!PL5:PN5,"B"))*3)+((COUNTIF('Elève (5ème6)'!PL5:PN5,"C"))*2)+((COUNTIF('Elève (5ème6)'!PL5:PN5,"D"))*1))/(COUNTA(PL5:PN5)),"")</f>
        <v/>
      </c>
      <c r="PP5" s="77" t="str">
        <f t="shared" si="100"/>
        <v/>
      </c>
      <c r="PQ5" s="73"/>
      <c r="PR5" s="74"/>
      <c r="PS5" s="75"/>
      <c r="PT5" s="76" t="str">
        <f>IFERROR((((COUNTIF('Elève (5ème6)'!PQ5:PS5,"A"))*4)+((COUNTIF('Elève (5ème6)'!PQ5:PS5,"B"))*3)+((COUNTIF('Elève (5ème6)'!PQ5:PS5,"C"))*2)+((COUNTIF('Elève (5ème6)'!PQ5:PS5,"D"))*1))/(COUNTA(PQ5:PS5)),"")</f>
        <v/>
      </c>
      <c r="PU5" s="77" t="str">
        <f t="shared" si="101"/>
        <v/>
      </c>
      <c r="PV5" s="73"/>
      <c r="PW5" s="74"/>
      <c r="PX5" s="79"/>
      <c r="PY5" s="76" t="str">
        <f>IFERROR((((COUNTIF('Elève (5ème6)'!PV5:PX5,"A"))*4)+((COUNTIF('Elève (5ème6)'!PV5:PX5,"B"))*3)+((COUNTIF('Elève (5ème6)'!PV5:PX5,"C"))*2)+((COUNTIF('Elève (5ème6)'!PV5:PX5,"D"))*1))/(COUNTA(PV5:PX5)),"")</f>
        <v/>
      </c>
      <c r="PZ5" s="77" t="str">
        <f t="shared" si="102"/>
        <v/>
      </c>
      <c r="QA5" s="76" t="str">
        <f>IF(COUNT(PO5,PT5,PY5)=0,"",SUM(PO5,PT5,PY5)/COUNT(PO5,PT5,PY5))</f>
        <v/>
      </c>
      <c r="QB5" s="78" t="str">
        <f t="shared" si="103"/>
        <v/>
      </c>
      <c r="QC5" s="73"/>
      <c r="QD5" s="74"/>
      <c r="QE5" s="75"/>
      <c r="QF5" s="76" t="str">
        <f>IFERROR((((COUNTIF('Elève (5ème6)'!QC5:QE5,"A"))*4)+((COUNTIF('Elève (5ème6)'!QC5:QE5,"B"))*3)+((COUNTIF('Elève (5ème6)'!QC5:QE5,"C"))*2)+((COUNTIF('Elève (5ème6)'!QC5:QE5,"D"))*1))/(COUNTA(QC5:QE5)),"")</f>
        <v/>
      </c>
      <c r="QG5" s="77" t="str">
        <f t="shared" si="104"/>
        <v/>
      </c>
      <c r="QH5" s="73"/>
      <c r="QI5" s="74"/>
      <c r="QJ5" s="75"/>
      <c r="QK5" s="76" t="str">
        <f>IFERROR((((COUNTIF('Elève (5ème6)'!QH5:QJ5,"A"))*4)+((COUNTIF('Elève (5ème6)'!QH5:QJ5,"B"))*3)+((COUNTIF('Elève (5ème6)'!QH5:QJ5,"C"))*2)+((COUNTIF('Elève (5ème6)'!QH5:QJ5,"D"))*1))/(COUNTA(QH5:QJ5)),"")</f>
        <v/>
      </c>
      <c r="QL5" s="77" t="str">
        <f t="shared" si="105"/>
        <v/>
      </c>
      <c r="QM5" s="73"/>
      <c r="QN5" s="74"/>
      <c r="QO5" s="79"/>
      <c r="QP5" s="76" t="str">
        <f>IFERROR((((COUNTIF('Elève (5ème6)'!QM5:QO5,"A"))*4)+((COUNTIF('Elève (5ème6)'!QM5:QO5,"B"))*3)+((COUNTIF('Elève (5ème6)'!QM5:QO5,"C"))*2)+((COUNTIF('Elève (5ème6)'!QM5:QO5,"D"))*1))/(COUNTA(QM5:QO5)),"")</f>
        <v/>
      </c>
      <c r="QQ5" s="77" t="str">
        <f t="shared" si="106"/>
        <v/>
      </c>
      <c r="QR5" s="76" t="str">
        <f>IF(COUNT(QF5,QK5,QP5)=0,"",SUM(QF5,QK5,QP5)/COUNT(QF5,QK5,QP5))</f>
        <v/>
      </c>
      <c r="QS5" s="78" t="str">
        <f t="shared" si="107"/>
        <v/>
      </c>
      <c r="QT5" s="73"/>
      <c r="QU5" s="74"/>
      <c r="QV5" s="75"/>
      <c r="QW5" s="76" t="str">
        <f>IFERROR((((COUNTIF('Elève (5ème6)'!QT5:QV5,"A"))*4)+((COUNTIF('Elève (5ème6)'!QT5:QV5,"B"))*3)+((COUNTIF('Elève (5ème6)'!QT5:QV5,"C"))*2)+((COUNTIF('Elève (5ème6)'!QT5:QV5,"D"))*1))/(COUNTA(QT5:QV5)),"")</f>
        <v/>
      </c>
      <c r="QX5" s="77" t="str">
        <f t="shared" si="108"/>
        <v/>
      </c>
      <c r="QY5" s="73"/>
      <c r="QZ5" s="74"/>
      <c r="RA5" s="75"/>
      <c r="RB5" s="76" t="str">
        <f>IFERROR((((COUNTIF('Elève (5ème6)'!QY5:RA5,"A"))*4)+((COUNTIF('Elève (5ème6)'!QY5:RA5,"B"))*3)+((COUNTIF('Elève (5ème6)'!QY5:RA5,"C"))*2)+((COUNTIF('Elève (5ème6)'!QY5:RA5,"D"))*1))/(COUNTA(QY5:RA5)),"")</f>
        <v/>
      </c>
      <c r="RC5" s="77" t="str">
        <f t="shared" si="109"/>
        <v/>
      </c>
      <c r="RD5" s="73"/>
      <c r="RE5" s="74"/>
      <c r="RF5" s="79"/>
      <c r="RG5" s="76" t="str">
        <f>IFERROR((((COUNTIF('Elève (5ème6)'!RD5:RF5,"A"))*4)+((COUNTIF('Elève (5ème6)'!RD5:RF5,"B"))*3)+((COUNTIF('Elève (5ème6)'!RD5:RF5,"C"))*2)+((COUNTIF('Elève (5ème6)'!RD5:RF5,"D"))*1))/(COUNTA(RD5:RF5)),"")</f>
        <v/>
      </c>
      <c r="RH5" s="77" t="str">
        <f t="shared" si="110"/>
        <v/>
      </c>
      <c r="RI5" s="76" t="str">
        <f>IF(COUNT(QW5,RB5,RG5)=0,"",SUM(QW5,RB5,RG5)/COUNT(QW5,RB5,RG5))</f>
        <v/>
      </c>
      <c r="RJ5" s="78" t="str">
        <f t="shared" si="111"/>
        <v/>
      </c>
      <c r="RK5" s="73"/>
      <c r="RL5" s="74"/>
      <c r="RM5" s="75"/>
      <c r="RN5" s="76" t="str">
        <f>IFERROR((((COUNTIF('Elève (5ème6)'!RK5:RM5,"A"))*4)+((COUNTIF('Elève (5ème6)'!RK5:RM5,"B"))*3)+((COUNTIF('Elève (5ème6)'!RK5:RM5,"C"))*2)+((COUNTIF('Elève (5ème6)'!RK5:RM5,"D"))*1))/(COUNTA(RK5:RM5)),"")</f>
        <v/>
      </c>
      <c r="RO5" s="77" t="str">
        <f t="shared" si="112"/>
        <v/>
      </c>
      <c r="RP5" s="73"/>
      <c r="RQ5" s="74"/>
      <c r="RR5" s="75"/>
      <c r="RS5" s="76" t="str">
        <f>IFERROR((((COUNTIF('Elève (5ème6)'!RP5:RR5,"A"))*4)+((COUNTIF('Elève (5ème6)'!RP5:RR5,"B"))*3)+((COUNTIF('Elève (5ème6)'!RP5:RR5,"C"))*2)+((COUNTIF('Elève (5ème6)'!RP5:RR5,"D"))*1))/(COUNTA(RP5:RR5)),"")</f>
        <v/>
      </c>
      <c r="RT5" s="77" t="str">
        <f t="shared" si="113"/>
        <v/>
      </c>
      <c r="RU5" s="73"/>
      <c r="RV5" s="74"/>
      <c r="RW5" s="79"/>
      <c r="RX5" s="76" t="str">
        <f>IFERROR((((COUNTIF('Elève (5ème6)'!RU5:RW5,"A"))*4)+((COUNTIF('Elève (5ème6)'!RU5:RW5,"B"))*3)+((COUNTIF('Elève (5ème6)'!RU5:RW5,"C"))*2)+((COUNTIF('Elève (5ème6)'!RU5:RW5,"D"))*1))/(COUNTA(RU5:RW5)),"")</f>
        <v/>
      </c>
      <c r="RY5" s="77" t="str">
        <f t="shared" si="114"/>
        <v/>
      </c>
      <c r="RZ5" s="76" t="str">
        <f>IF(COUNT(RN5,RS5,RX5)=0,"",SUM(RN5,RS5,RX5)/COUNT(RN5,RS5,RX5))</f>
        <v/>
      </c>
      <c r="SA5" s="78" t="str">
        <f t="shared" si="115"/>
        <v/>
      </c>
      <c r="SB5" s="73"/>
      <c r="SC5" s="74"/>
      <c r="SD5" s="75"/>
      <c r="SE5" s="76" t="str">
        <f>IFERROR((((COUNTIF('Elève (5ème6)'!SB5:SD5,"A"))*4)+((COUNTIF('Elève (5ème6)'!SB5:SD5,"B"))*3)+((COUNTIF('Elève (5ème6)'!SB5:SD5,"C"))*2)+((COUNTIF('Elève (5ème6)'!SB5:SD5,"D"))*1))/(COUNTA(SB5:SD5)),"")</f>
        <v/>
      </c>
      <c r="SF5" s="77" t="str">
        <f t="shared" si="116"/>
        <v/>
      </c>
      <c r="SG5" s="73"/>
      <c r="SH5" s="74"/>
      <c r="SI5" s="75"/>
      <c r="SJ5" s="76" t="str">
        <f>IFERROR((((COUNTIF('Elève (5ème6)'!SG5:SI5,"A"))*4)+((COUNTIF('Elève (5ème6)'!SG5:SI5,"B"))*3)+((COUNTIF('Elève (5ème6)'!SG5:SI5,"C"))*2)+((COUNTIF('Elève (5ème6)'!SG5:SI5,"D"))*1))/(COUNTA(SG5:SI5)),"")</f>
        <v/>
      </c>
      <c r="SK5" s="77" t="str">
        <f t="shared" si="117"/>
        <v/>
      </c>
      <c r="SL5" s="73"/>
      <c r="SM5" s="74"/>
      <c r="SN5" s="79"/>
      <c r="SO5" s="76" t="str">
        <f>IFERROR((((COUNTIF('Elève (5ème6)'!SL5:SN5,"A"))*4)+((COUNTIF('Elève (5ème6)'!SL5:SN5,"B"))*3)+((COUNTIF('Elève (5ème6)'!SL5:SN5,"C"))*2)+((COUNTIF('Elève (5ème6)'!SL5:SN5,"D"))*1))/(COUNTA(SL5:SN5)),"")</f>
        <v/>
      </c>
      <c r="SP5" s="77" t="str">
        <f t="shared" si="118"/>
        <v/>
      </c>
      <c r="SQ5" s="76" t="str">
        <f>IF(COUNT(SE5,SJ5,SO5)=0,"",SUM(SE5,SJ5,SO5)/COUNT(SE5,SJ5,SO5))</f>
        <v/>
      </c>
      <c r="SR5" s="78" t="str">
        <f t="shared" si="119"/>
        <v/>
      </c>
    </row>
    <row r="6" spans="1:512" ht="18" customHeight="1" x14ac:dyDescent="0.25">
      <c r="A6" s="188" t="s">
        <v>13</v>
      </c>
      <c r="B6" s="189"/>
      <c r="C6" s="80"/>
      <c r="D6" s="81"/>
      <c r="E6" s="82"/>
      <c r="F6" s="83" t="str">
        <f>IFERROR((((COUNTIF('Elève (5ème6)'!C6:E6,"A"))*4)+((COUNTIF('Elève (5ème6)'!C6:E6,"B"))*3)+((COUNTIF('Elève (5ème6)'!C6:E6,"C"))*2)+((COUNTIF('Elève (5ème6)'!C6:E6,"D"))*1))/(COUNTA(C6:E6)),"")</f>
        <v/>
      </c>
      <c r="G6" s="84" t="str">
        <f t="shared" si="0"/>
        <v/>
      </c>
      <c r="H6" s="80"/>
      <c r="I6" s="81"/>
      <c r="J6" s="82"/>
      <c r="K6" s="83" t="str">
        <f>IFERROR((((COUNTIF('Elève (5ème6)'!H6:J6,"A"))*4)+((COUNTIF('Elève (5ème6)'!H6:J6,"B"))*3)+((COUNTIF('Elève (5ème6)'!H6:J6,"C"))*2)+((COUNTIF('Elève (5ème6)'!H6:J6,"D"))*1))/(COUNTA(H6:J6)),"")</f>
        <v/>
      </c>
      <c r="L6" s="84" t="str">
        <f t="shared" si="1"/>
        <v/>
      </c>
      <c r="M6" s="80"/>
      <c r="N6" s="81"/>
      <c r="O6" s="82"/>
      <c r="P6" s="83" t="str">
        <f>IFERROR((((COUNTIF('Elève (5ème6)'!M6:O6,"A"))*4)+((COUNTIF('Elève (5ème6)'!M6:O6,"B"))*3)+((COUNTIF('Elève (5ème6)'!M6:O6,"C"))*2)+((COUNTIF('Elève (5ème6)'!M6:O6,"D"))*1))/(COUNTA(M6:O6)),"")</f>
        <v/>
      </c>
      <c r="Q6" s="84" t="str">
        <f t="shared" si="2"/>
        <v/>
      </c>
      <c r="R6" s="83" t="str">
        <f>IF(COUNT(F6,K6,P6)=0,"",SUM(F6,K6,P6)/COUNT(F6,K6,P6))</f>
        <v/>
      </c>
      <c r="S6" s="85" t="str">
        <f t="shared" si="3"/>
        <v/>
      </c>
      <c r="T6" s="80"/>
      <c r="U6" s="81"/>
      <c r="V6" s="82"/>
      <c r="W6" s="83" t="str">
        <f>IFERROR((((COUNTIF('Elève (5ème6)'!T6:V6,"A"))*4)+((COUNTIF('Elève (5ème6)'!T6:V6,"B"))*3)+((COUNTIF('Elève (5ème6)'!T6:V6,"C"))*2)+((COUNTIF('Elève (5ème6)'!T6:V6,"D"))*1))/(COUNTA(T6:V6)),"")</f>
        <v/>
      </c>
      <c r="X6" s="84" t="str">
        <f t="shared" si="4"/>
        <v/>
      </c>
      <c r="Y6" s="80"/>
      <c r="Z6" s="81"/>
      <c r="AA6" s="82"/>
      <c r="AB6" s="83" t="str">
        <f>IFERROR((((COUNTIF('Elève (5ème6)'!Y6:AA6,"A"))*4)+((COUNTIF('Elève (5ème6)'!Y6:AA6,"B"))*3)+((COUNTIF('Elève (5ème6)'!Y6:AA6,"C"))*2)+((COUNTIF('Elève (5ème6)'!Y6:AA6,"D"))*1))/(COUNTA(Y6:AA6)),"")</f>
        <v/>
      </c>
      <c r="AC6" s="84" t="str">
        <f t="shared" si="5"/>
        <v/>
      </c>
      <c r="AD6" s="80"/>
      <c r="AE6" s="81"/>
      <c r="AF6" s="86"/>
      <c r="AG6" s="83" t="str">
        <f>IFERROR((((COUNTIF('Elève (5ème6)'!AD6:AF6,"A"))*4)+((COUNTIF('Elève (5ème6)'!AD6:AF6,"B"))*3)+((COUNTIF('Elève (5ème6)'!AD6:AF6,"C"))*2)+((COUNTIF('Elève (5ème6)'!AD6:AF6,"D"))*1))/(COUNTA(AD6:AF6)),"")</f>
        <v/>
      </c>
      <c r="AH6" s="84" t="str">
        <f t="shared" si="6"/>
        <v/>
      </c>
      <c r="AI6" s="83" t="str">
        <f>IF(COUNT(W6,AB6,AG6)=0,"",SUM(W6,AB6,AG6)/COUNT(W6,AB6,AG6))</f>
        <v/>
      </c>
      <c r="AJ6" s="85" t="str">
        <f t="shared" si="7"/>
        <v/>
      </c>
      <c r="AK6" s="80"/>
      <c r="AL6" s="81"/>
      <c r="AM6" s="82"/>
      <c r="AN6" s="83" t="str">
        <f>IFERROR((((COUNTIF('Elève (5ème6)'!AK6:AM6,"A"))*4)+((COUNTIF('Elève (5ème6)'!AK6:AM6,"B"))*3)+((COUNTIF('Elève (5ème6)'!AK6:AM6,"C"))*2)+((COUNTIF('Elève (5ème6)'!AK6:AM6,"D"))*1))/(COUNTA(AK6:AM6)),"")</f>
        <v/>
      </c>
      <c r="AO6" s="84" t="str">
        <f t="shared" si="8"/>
        <v/>
      </c>
      <c r="AP6" s="80"/>
      <c r="AQ6" s="81"/>
      <c r="AR6" s="82"/>
      <c r="AS6" s="83" t="str">
        <f>IFERROR((((COUNTIF('Elève (5ème6)'!AP6:AR6,"A"))*4)+((COUNTIF('Elève (5ème6)'!AP6:AR6,"B"))*3)+((COUNTIF('Elève (5ème6)'!AP6:AR6,"C"))*2)+((COUNTIF('Elève (5ème6)'!AP6:AR6,"D"))*1))/(COUNTA(AP6:AR6)),"")</f>
        <v/>
      </c>
      <c r="AT6" s="84" t="str">
        <f t="shared" si="9"/>
        <v/>
      </c>
      <c r="AU6" s="80"/>
      <c r="AV6" s="81"/>
      <c r="AW6" s="86"/>
      <c r="AX6" s="83" t="str">
        <f>IFERROR((((COUNTIF('Elève (5ème6)'!AU6:AW6,"A"))*4)+((COUNTIF('Elève (5ème6)'!AU6:AW6,"B"))*3)+((COUNTIF('Elève (5ème6)'!AU6:AW6,"C"))*2)+((COUNTIF('Elève (5ème6)'!AU6:AW6,"D"))*1))/(COUNTA(AU6:AW6)),"")</f>
        <v/>
      </c>
      <c r="AY6" s="84" t="str">
        <f t="shared" si="10"/>
        <v/>
      </c>
      <c r="AZ6" s="83" t="str">
        <f>IF(COUNT(AN6,AS6,AX6)=0,"",SUM(AN6,AS6,AX6)/COUNT(AN6,AS6,AX6))</f>
        <v/>
      </c>
      <c r="BA6" s="85" t="str">
        <f t="shared" si="11"/>
        <v/>
      </c>
      <c r="BB6" s="80"/>
      <c r="BC6" s="81"/>
      <c r="BD6" s="82"/>
      <c r="BE6" s="83" t="str">
        <f>IFERROR((((COUNTIF('Elève (5ème6)'!BB6:BD6,"A"))*4)+((COUNTIF('Elève (5ème6)'!BB6:BD6,"B"))*3)+((COUNTIF('Elève (5ème6)'!BB6:BD6,"C"))*2)+((COUNTIF('Elève (5ème6)'!BB6:BD6,"D"))*1))/(COUNTA(BB6:BD6)),"")</f>
        <v/>
      </c>
      <c r="BF6" s="84" t="str">
        <f t="shared" si="12"/>
        <v/>
      </c>
      <c r="BG6" s="80"/>
      <c r="BH6" s="81"/>
      <c r="BI6" s="82"/>
      <c r="BJ6" s="83" t="str">
        <f>IFERROR((((COUNTIF('Elève (5ème6)'!BG6:BI6,"A"))*4)+((COUNTIF('Elève (5ème6)'!BG6:BI6,"B"))*3)+((COUNTIF('Elève (5ème6)'!BG6:BI6,"C"))*2)+((COUNTIF('Elève (5ème6)'!BG6:BI6,"D"))*1))/(COUNTA(BG6:BI6)),"")</f>
        <v/>
      </c>
      <c r="BK6" s="84" t="str">
        <f t="shared" si="13"/>
        <v/>
      </c>
      <c r="BL6" s="80"/>
      <c r="BM6" s="81"/>
      <c r="BN6" s="86"/>
      <c r="BO6" s="83" t="str">
        <f>IFERROR((((COUNTIF('Elève (5ème6)'!BL6:BN6,"A"))*4)+((COUNTIF('Elève (5ème6)'!BL6:BN6,"B"))*3)+((COUNTIF('Elève (5ème6)'!BL6:BN6,"C"))*2)+((COUNTIF('Elève (5ème6)'!BL6:BN6,"D"))*1))/(COUNTA(BL6:BN6)),"")</f>
        <v/>
      </c>
      <c r="BP6" s="84" t="str">
        <f t="shared" si="14"/>
        <v/>
      </c>
      <c r="BQ6" s="83" t="str">
        <f>IF(COUNT(BE6,BJ6,BO6)=0,"",SUM(BE6,BJ6,BO6)/COUNT(BE6,BJ6,BO6))</f>
        <v/>
      </c>
      <c r="BR6" s="85" t="str">
        <f t="shared" si="15"/>
        <v/>
      </c>
      <c r="BS6" s="80"/>
      <c r="BT6" s="81"/>
      <c r="BU6" s="82"/>
      <c r="BV6" s="83" t="str">
        <f>IFERROR((((COUNTIF('Elève (5ème6)'!BS6:BU6,"A"))*4)+((COUNTIF('Elève (5ème6)'!BS6:BU6,"B"))*3)+((COUNTIF('Elève (5ème6)'!BS6:BU6,"C"))*2)+((COUNTIF('Elève (5ème6)'!BS6:BU6,"D"))*1))/(COUNTA(BS6:BU6)),"")</f>
        <v/>
      </c>
      <c r="BW6" s="84" t="str">
        <f t="shared" si="16"/>
        <v/>
      </c>
      <c r="BX6" s="80"/>
      <c r="BY6" s="81"/>
      <c r="BZ6" s="82"/>
      <c r="CA6" s="83" t="str">
        <f>IFERROR((((COUNTIF('Elève (5ème6)'!BX6:BZ6,"A"))*4)+((COUNTIF('Elève (5ème6)'!BX6:BZ6,"B"))*3)+((COUNTIF('Elève (5ème6)'!BX6:BZ6,"C"))*2)+((COUNTIF('Elève (5ème6)'!BX6:BZ6,"D"))*1))/(COUNTA(BX6:BZ6)),"")</f>
        <v/>
      </c>
      <c r="CB6" s="84" t="str">
        <f t="shared" si="17"/>
        <v/>
      </c>
      <c r="CC6" s="80"/>
      <c r="CD6" s="81"/>
      <c r="CE6" s="86"/>
      <c r="CF6" s="83" t="str">
        <f>IFERROR((((COUNTIF('Elève (5ème6)'!CC6:CE6,"A"))*4)+((COUNTIF('Elève (5ème6)'!CC6:CE6,"B"))*3)+((COUNTIF('Elève (5ème6)'!CC6:CE6,"C"))*2)+((COUNTIF('Elève (5ème6)'!CC6:CE6,"D"))*1))/(COUNTA(CC6:CE6)),"")</f>
        <v/>
      </c>
      <c r="CG6" s="84" t="str">
        <f t="shared" si="18"/>
        <v/>
      </c>
      <c r="CH6" s="83" t="str">
        <f>IF(COUNT(BV6,CA6,CF6)=0,"",SUM(BV6,CA6,CF6)/COUNT(BV6,CA6,CF6))</f>
        <v/>
      </c>
      <c r="CI6" s="85" t="str">
        <f t="shared" si="19"/>
        <v/>
      </c>
      <c r="CJ6" s="80"/>
      <c r="CK6" s="81"/>
      <c r="CL6" s="82"/>
      <c r="CM6" s="83" t="str">
        <f>IFERROR((((COUNTIF('Elève (5ème6)'!CJ6:CL6,"A"))*4)+((COUNTIF('Elève (5ème6)'!CJ6:CL6,"B"))*3)+((COUNTIF('Elève (5ème6)'!CJ6:CL6,"C"))*2)+((COUNTIF('Elève (5ème6)'!CJ6:CL6,"D"))*1))/(COUNTA(CJ6:CL6)),"")</f>
        <v/>
      </c>
      <c r="CN6" s="84" t="str">
        <f t="shared" si="20"/>
        <v/>
      </c>
      <c r="CO6" s="80"/>
      <c r="CP6" s="81"/>
      <c r="CQ6" s="82"/>
      <c r="CR6" s="83" t="str">
        <f>IFERROR((((COUNTIF('Elève (5ème6)'!CO6:CQ6,"A"))*4)+((COUNTIF('Elève (5ème6)'!CO6:CQ6,"B"))*3)+((COUNTIF('Elève (5ème6)'!CO6:CQ6,"C"))*2)+((COUNTIF('Elève (5ème6)'!CO6:CQ6,"D"))*1))/(COUNTA(CO6:CQ6)),"")</f>
        <v/>
      </c>
      <c r="CS6" s="84" t="str">
        <f t="shared" si="21"/>
        <v/>
      </c>
      <c r="CT6" s="80"/>
      <c r="CU6" s="81"/>
      <c r="CV6" s="86"/>
      <c r="CW6" s="83" t="str">
        <f>IFERROR((((COUNTIF('Elève (5ème6)'!CT6:CV6,"A"))*4)+((COUNTIF('Elève (5ème6)'!CT6:CV6,"B"))*3)+((COUNTIF('Elève (5ème6)'!CT6:CV6,"C"))*2)+((COUNTIF('Elève (5ème6)'!CT6:CV6,"D"))*1))/(COUNTA(CT6:CV6)),"")</f>
        <v/>
      </c>
      <c r="CX6" s="84" t="str">
        <f t="shared" si="22"/>
        <v/>
      </c>
      <c r="CY6" s="83" t="str">
        <f>IF(COUNT(CM6,CR6,CW6)=0,"",SUM(CM6,CR6,CW6)/COUNT(CM6,CR6,CW6))</f>
        <v/>
      </c>
      <c r="CZ6" s="85" t="str">
        <f t="shared" si="23"/>
        <v/>
      </c>
      <c r="DA6" s="80"/>
      <c r="DB6" s="81"/>
      <c r="DC6" s="82"/>
      <c r="DD6" s="83" t="str">
        <f>IFERROR((((COUNTIF('Elève (5ème6)'!DA6:DC6,"A"))*4)+((COUNTIF('Elève (5ème6)'!DA6:DC6,"B"))*3)+((COUNTIF('Elève (5ème6)'!DA6:DC6,"C"))*2)+((COUNTIF('Elève (5ème6)'!DA6:DC6,"D"))*1))/(COUNTA(DA6:DC6)),"")</f>
        <v/>
      </c>
      <c r="DE6" s="84" t="str">
        <f t="shared" si="24"/>
        <v/>
      </c>
      <c r="DF6" s="80"/>
      <c r="DG6" s="81"/>
      <c r="DH6" s="82"/>
      <c r="DI6" s="83" t="str">
        <f>IFERROR((((COUNTIF('Elève (5ème6)'!DF6:DH6,"A"))*4)+((COUNTIF('Elève (5ème6)'!DF6:DH6,"B"))*3)+((COUNTIF('Elève (5ème6)'!DF6:DH6,"C"))*2)+((COUNTIF('Elève (5ème6)'!DF6:DH6,"D"))*1))/(COUNTA(DF6:DH6)),"")</f>
        <v/>
      </c>
      <c r="DJ6" s="84" t="str">
        <f t="shared" si="25"/>
        <v/>
      </c>
      <c r="DK6" s="80"/>
      <c r="DL6" s="81"/>
      <c r="DM6" s="86"/>
      <c r="DN6" s="83" t="str">
        <f>IFERROR((((COUNTIF('Elève (5ème6)'!DK6:DM6,"A"))*4)+((COUNTIF('Elève (5ème6)'!DK6:DM6,"B"))*3)+((COUNTIF('Elève (5ème6)'!DK6:DM6,"C"))*2)+((COUNTIF('Elève (5ème6)'!DK6:DM6,"D"))*1))/(COUNTA(DK6:DM6)),"")</f>
        <v/>
      </c>
      <c r="DO6" s="84" t="str">
        <f t="shared" si="26"/>
        <v/>
      </c>
      <c r="DP6" s="83" t="str">
        <f>IF(COUNT(DD6,DI6,DN6)=0,"",SUM(DD6,DI6,DN6)/COUNT(DD6,DI6,DN6))</f>
        <v/>
      </c>
      <c r="DQ6" s="85" t="str">
        <f t="shared" si="27"/>
        <v/>
      </c>
      <c r="DR6" s="80"/>
      <c r="DS6" s="81"/>
      <c r="DT6" s="82"/>
      <c r="DU6" s="83" t="str">
        <f>IFERROR((((COUNTIF('Elève (5ème6)'!DR6:DT6,"A"))*4)+((COUNTIF('Elève (5ème6)'!DR6:DT6,"B"))*3)+((COUNTIF('Elève (5ème6)'!DR6:DT6,"C"))*2)+((COUNTIF('Elève (5ème6)'!DR6:DT6,"D"))*1))/(COUNTA(DR6:DT6)),"")</f>
        <v/>
      </c>
      <c r="DV6" s="84" t="str">
        <f t="shared" si="28"/>
        <v/>
      </c>
      <c r="DW6" s="80"/>
      <c r="DX6" s="81"/>
      <c r="DY6" s="82"/>
      <c r="DZ6" s="83" t="str">
        <f>IFERROR((((COUNTIF('Elève (5ème6)'!DW6:DY6,"A"))*4)+((COUNTIF('Elève (5ème6)'!DW6:DY6,"B"))*3)+((COUNTIF('Elève (5ème6)'!DW6:DY6,"C"))*2)+((COUNTIF('Elève (5ème6)'!DW6:DY6,"D"))*1))/(COUNTA(DW6:DY6)),"")</f>
        <v/>
      </c>
      <c r="EA6" s="84" t="str">
        <f t="shared" si="29"/>
        <v/>
      </c>
      <c r="EB6" s="80"/>
      <c r="EC6" s="81"/>
      <c r="ED6" s="86"/>
      <c r="EE6" s="83" t="str">
        <f>IFERROR((((COUNTIF('Elève (5ème6)'!EB6:ED6,"A"))*4)+((COUNTIF('Elève (5ème6)'!EB6:ED6,"B"))*3)+((COUNTIF('Elève (5ème6)'!EB6:ED6,"C"))*2)+((COUNTIF('Elève (5ème6)'!EB6:ED6,"D"))*1))/(COUNTA(EB6:ED6)),"")</f>
        <v/>
      </c>
      <c r="EF6" s="84" t="str">
        <f t="shared" si="30"/>
        <v/>
      </c>
      <c r="EG6" s="83" t="str">
        <f>IF(COUNT(DU6,DZ6,EE6)=0,"",SUM(DU6,DZ6,EE6)/COUNT(DU6,DZ6,EE6))</f>
        <v/>
      </c>
      <c r="EH6" s="85" t="str">
        <f t="shared" si="31"/>
        <v/>
      </c>
      <c r="EI6" s="80"/>
      <c r="EJ6" s="81"/>
      <c r="EK6" s="82"/>
      <c r="EL6" s="83" t="str">
        <f>IFERROR((((COUNTIF('Elève (5ème6)'!EI6:EK6,"A"))*4)+((COUNTIF('Elève (5ème6)'!EI6:EK6,"B"))*3)+((COUNTIF('Elève (5ème6)'!EI6:EK6,"C"))*2)+((COUNTIF('Elève (5ème6)'!EI6:EK6,"D"))*1))/(COUNTA(EI6:EK6)),"")</f>
        <v/>
      </c>
      <c r="EM6" s="84" t="str">
        <f t="shared" si="32"/>
        <v/>
      </c>
      <c r="EN6" s="80"/>
      <c r="EO6" s="81"/>
      <c r="EP6" s="82"/>
      <c r="EQ6" s="83" t="str">
        <f>IFERROR((((COUNTIF('Elève (5ème6)'!EN6:EP6,"A"))*4)+((COUNTIF('Elève (5ème6)'!EN6:EP6,"B"))*3)+((COUNTIF('Elève (5ème6)'!EN6:EP6,"C"))*2)+((COUNTIF('Elève (5ème6)'!EN6:EP6,"D"))*1))/(COUNTA(EN6:EP6)),"")</f>
        <v/>
      </c>
      <c r="ER6" s="84" t="str">
        <f t="shared" si="33"/>
        <v/>
      </c>
      <c r="ES6" s="80"/>
      <c r="ET6" s="81"/>
      <c r="EU6" s="86"/>
      <c r="EV6" s="83" t="str">
        <f>IFERROR((((COUNTIF('Elève (5ème6)'!ES6:EU6,"A"))*4)+((COUNTIF('Elève (5ème6)'!ES6:EU6,"B"))*3)+((COUNTIF('Elève (5ème6)'!ES6:EU6,"C"))*2)+((COUNTIF('Elève (5ème6)'!ES6:EU6,"D"))*1))/(COUNTA(ES6:EU6)),"")</f>
        <v/>
      </c>
      <c r="EW6" s="84" t="str">
        <f t="shared" si="34"/>
        <v/>
      </c>
      <c r="EX6" s="83" t="str">
        <f>IF(COUNT(EL6,EQ6,EV6)=0,"",SUM(EL6,EQ6,EV6)/COUNT(EL6,EQ6,EV6))</f>
        <v/>
      </c>
      <c r="EY6" s="85" t="str">
        <f t="shared" si="35"/>
        <v/>
      </c>
      <c r="EZ6" s="80"/>
      <c r="FA6" s="81"/>
      <c r="FB6" s="82"/>
      <c r="FC6" s="83" t="str">
        <f>IFERROR((((COUNTIF('Elève (5ème6)'!EZ6:FB6,"A"))*4)+((COUNTIF('Elève (5ème6)'!EZ6:FB6,"B"))*3)+((COUNTIF('Elève (5ème6)'!EZ6:FB6,"C"))*2)+((COUNTIF('Elève (5ème6)'!EZ6:FB6,"D"))*1))/(COUNTA(EZ6:FB6)),"")</f>
        <v/>
      </c>
      <c r="FD6" s="84" t="str">
        <f t="shared" si="36"/>
        <v/>
      </c>
      <c r="FE6" s="80"/>
      <c r="FF6" s="81"/>
      <c r="FG6" s="82"/>
      <c r="FH6" s="83" t="str">
        <f>IFERROR((((COUNTIF('Elève (5ème6)'!FE6:FG6,"A"))*4)+((COUNTIF('Elève (5ème6)'!FE6:FG6,"B"))*3)+((COUNTIF('Elève (5ème6)'!FE6:FG6,"C"))*2)+((COUNTIF('Elève (5ème6)'!FE6:FG6,"D"))*1))/(COUNTA(FE6:FG6)),"")</f>
        <v/>
      </c>
      <c r="FI6" s="84" t="str">
        <f t="shared" si="37"/>
        <v/>
      </c>
      <c r="FJ6" s="80"/>
      <c r="FK6" s="81"/>
      <c r="FL6" s="86"/>
      <c r="FM6" s="83" t="str">
        <f>IFERROR((((COUNTIF('Elève (5ème6)'!FJ6:FL6,"A"))*4)+((COUNTIF('Elève (5ème6)'!FJ6:FL6,"B"))*3)+((COUNTIF('Elève (5ème6)'!FJ6:FL6,"C"))*2)+((COUNTIF('Elève (5ème6)'!FJ6:FL6,"D"))*1))/(COUNTA(FJ6:FL6)),"")</f>
        <v/>
      </c>
      <c r="FN6" s="84" t="str">
        <f t="shared" si="38"/>
        <v/>
      </c>
      <c r="FO6" s="83" t="str">
        <f>IF(COUNT(FC6,FH6,FM6)=0,"",SUM(FC6,FH6,FM6)/COUNT(FC6,FH6,FM6))</f>
        <v/>
      </c>
      <c r="FP6" s="85" t="str">
        <f t="shared" si="39"/>
        <v/>
      </c>
      <c r="FQ6" s="80"/>
      <c r="FR6" s="81"/>
      <c r="FS6" s="82"/>
      <c r="FT6" s="83" t="str">
        <f>IFERROR((((COUNTIF('Elève (5ème6)'!FQ6:FS6,"A"))*4)+((COUNTIF('Elève (5ème6)'!FQ6:FS6,"B"))*3)+((COUNTIF('Elève (5ème6)'!FQ6:FS6,"C"))*2)+((COUNTIF('Elève (5ème6)'!FQ6:FS6,"D"))*1))/(COUNTA(FQ6:FS6)),"")</f>
        <v/>
      </c>
      <c r="FU6" s="84" t="str">
        <f t="shared" si="40"/>
        <v/>
      </c>
      <c r="FV6" s="80"/>
      <c r="FW6" s="81"/>
      <c r="FX6" s="82"/>
      <c r="FY6" s="83" t="str">
        <f>IFERROR((((COUNTIF('Elève (5ème6)'!FV6:FX6,"A"))*4)+((COUNTIF('Elève (5ème6)'!FV6:FX6,"B"))*3)+((COUNTIF('Elève (5ème6)'!FV6:FX6,"C"))*2)+((COUNTIF('Elève (5ème6)'!FV6:FX6,"D"))*1))/(COUNTA(FV6:FX6)),"")</f>
        <v/>
      </c>
      <c r="FZ6" s="84" t="str">
        <f t="shared" si="41"/>
        <v/>
      </c>
      <c r="GA6" s="80"/>
      <c r="GB6" s="81"/>
      <c r="GC6" s="86"/>
      <c r="GD6" s="83" t="str">
        <f>IFERROR((((COUNTIF('Elève (5ème6)'!GA6:GC6,"A"))*4)+((COUNTIF('Elève (5ème6)'!GA6:GC6,"B"))*3)+((COUNTIF('Elève (5ème6)'!GA6:GC6,"C"))*2)+((COUNTIF('Elève (5ème6)'!GA6:GC6,"D"))*1))/(COUNTA(GA6:GC6)),"")</f>
        <v/>
      </c>
      <c r="GE6" s="84" t="str">
        <f t="shared" si="42"/>
        <v/>
      </c>
      <c r="GF6" s="83" t="str">
        <f>IF(COUNT(FT6,FY6,GD6)=0,"",SUM(FT6,FY6,GD6)/COUNT(FT6,FY6,GD6))</f>
        <v/>
      </c>
      <c r="GG6" s="85" t="str">
        <f t="shared" si="43"/>
        <v/>
      </c>
      <c r="GH6" s="80"/>
      <c r="GI6" s="81"/>
      <c r="GJ6" s="82"/>
      <c r="GK6" s="83" t="str">
        <f>IFERROR((((COUNTIF('Elève (5ème6)'!GH6:GJ6,"A"))*4)+((COUNTIF('Elève (5ème6)'!GH6:GJ6,"B"))*3)+((COUNTIF('Elève (5ème6)'!GH6:GJ6,"C"))*2)+((COUNTIF('Elève (5ème6)'!GH6:GJ6,"D"))*1))/(COUNTA(GH6:GJ6)),"")</f>
        <v/>
      </c>
      <c r="GL6" s="84" t="str">
        <f t="shared" si="44"/>
        <v/>
      </c>
      <c r="GM6" s="80"/>
      <c r="GN6" s="81"/>
      <c r="GO6" s="82"/>
      <c r="GP6" s="83" t="str">
        <f>IFERROR((((COUNTIF('Elève (5ème6)'!GM6:GO6,"A"))*4)+((COUNTIF('Elève (5ème6)'!GM6:GO6,"B"))*3)+((COUNTIF('Elève (5ème6)'!GM6:GO6,"C"))*2)+((COUNTIF('Elève (5ème6)'!GM6:GO6,"D"))*1))/(COUNTA(GM6:GO6)),"")</f>
        <v/>
      </c>
      <c r="GQ6" s="84" t="str">
        <f t="shared" si="45"/>
        <v/>
      </c>
      <c r="GR6" s="80"/>
      <c r="GS6" s="81"/>
      <c r="GT6" s="86"/>
      <c r="GU6" s="83" t="str">
        <f>IFERROR((((COUNTIF('Elève (5ème6)'!GR6:GT6,"A"))*4)+((COUNTIF('Elève (5ème6)'!GR6:GT6,"B"))*3)+((COUNTIF('Elève (5ème6)'!GR6:GT6,"C"))*2)+((COUNTIF('Elève (5ème6)'!GR6:GT6,"D"))*1))/(COUNTA(GR6:GT6)),"")</f>
        <v/>
      </c>
      <c r="GV6" s="84" t="str">
        <f t="shared" si="46"/>
        <v/>
      </c>
      <c r="GW6" s="83" t="str">
        <f>IF(COUNT(GK6,GP6,GU6)=0,"",SUM(GK6,GP6,GU6)/COUNT(GK6,GP6,GU6))</f>
        <v/>
      </c>
      <c r="GX6" s="85" t="str">
        <f t="shared" si="47"/>
        <v/>
      </c>
      <c r="GY6" s="80"/>
      <c r="GZ6" s="81"/>
      <c r="HA6" s="82"/>
      <c r="HB6" s="83" t="str">
        <f>IFERROR((((COUNTIF('Elève (5ème6)'!GY6:HA6,"A"))*4)+((COUNTIF('Elève (5ème6)'!GY6:HA6,"B"))*3)+((COUNTIF('Elève (5ème6)'!GY6:HA6,"C"))*2)+((COUNTIF('Elève (5ème6)'!GY6:HA6,"D"))*1))/(COUNTA(GY6:HA6)),"")</f>
        <v/>
      </c>
      <c r="HC6" s="84" t="str">
        <f t="shared" si="48"/>
        <v/>
      </c>
      <c r="HD6" s="80"/>
      <c r="HE6" s="81"/>
      <c r="HF6" s="82"/>
      <c r="HG6" s="83" t="str">
        <f>IFERROR((((COUNTIF('Elève (5ème6)'!HD6:HF6,"A"))*4)+((COUNTIF('Elève (5ème6)'!HD6:HF6,"B"))*3)+((COUNTIF('Elève (5ème6)'!HD6:HF6,"C"))*2)+((COUNTIF('Elève (5ème6)'!HD6:HF6,"D"))*1))/(COUNTA(HD6:HF6)),"")</f>
        <v/>
      </c>
      <c r="HH6" s="84" t="str">
        <f t="shared" si="49"/>
        <v/>
      </c>
      <c r="HI6" s="80"/>
      <c r="HJ6" s="81"/>
      <c r="HK6" s="86"/>
      <c r="HL6" s="83" t="str">
        <f>IFERROR((((COUNTIF('Elève (5ème6)'!HI6:HK6,"A"))*4)+((COUNTIF('Elève (5ème6)'!HI6:HK6,"B"))*3)+((COUNTIF('Elève (5ème6)'!HI6:HK6,"C"))*2)+((COUNTIF('Elève (5ème6)'!HI6:HK6,"D"))*1))/(COUNTA(HI6:HK6)),"")</f>
        <v/>
      </c>
      <c r="HM6" s="84" t="str">
        <f t="shared" si="50"/>
        <v/>
      </c>
      <c r="HN6" s="83" t="str">
        <f>IF(COUNT(HB6,HG6,HL6)=0,"",SUM(HB6,HG6,HL6)/COUNT(HB6,HG6,HL6))</f>
        <v/>
      </c>
      <c r="HO6" s="85" t="str">
        <f t="shared" si="51"/>
        <v/>
      </c>
      <c r="HP6" s="80"/>
      <c r="HQ6" s="81"/>
      <c r="HR6" s="82"/>
      <c r="HS6" s="83" t="str">
        <f>IFERROR((((COUNTIF('Elève (5ème6)'!HP6:HR6,"A"))*4)+((COUNTIF('Elève (5ème6)'!HP6:HR6,"B"))*3)+((COUNTIF('Elève (5ème6)'!HP6:HR6,"C"))*2)+((COUNTIF('Elève (5ème6)'!HP6:HR6,"D"))*1))/(COUNTA(HP6:HR6)),"")</f>
        <v/>
      </c>
      <c r="HT6" s="84" t="str">
        <f t="shared" si="52"/>
        <v/>
      </c>
      <c r="HU6" s="80"/>
      <c r="HV6" s="81"/>
      <c r="HW6" s="82"/>
      <c r="HX6" s="83" t="str">
        <f>IFERROR((((COUNTIF('Elève (5ème6)'!HU6:HW6,"A"))*4)+((COUNTIF('Elève (5ème6)'!HU6:HW6,"B"))*3)+((COUNTIF('Elève (5ème6)'!HU6:HW6,"C"))*2)+((COUNTIF('Elève (5ème6)'!HU6:HW6,"D"))*1))/(COUNTA(HU6:HW6)),"")</f>
        <v/>
      </c>
      <c r="HY6" s="84" t="str">
        <f t="shared" si="53"/>
        <v/>
      </c>
      <c r="HZ6" s="80"/>
      <c r="IA6" s="81"/>
      <c r="IB6" s="86"/>
      <c r="IC6" s="83" t="str">
        <f>IFERROR((((COUNTIF('Elève (5ème6)'!HZ6:IB6,"A"))*4)+((COUNTIF('Elève (5ème6)'!HZ6:IB6,"B"))*3)+((COUNTIF('Elève (5ème6)'!HZ6:IB6,"C"))*2)+((COUNTIF('Elève (5ème6)'!HZ6:IB6,"D"))*1))/(COUNTA(HZ6:IB6)),"")</f>
        <v/>
      </c>
      <c r="ID6" s="84" t="str">
        <f t="shared" si="54"/>
        <v/>
      </c>
      <c r="IE6" s="83" t="str">
        <f>IF(COUNT(HS6,HX6,IC6)=0,"",SUM(HS6,HX6,IC6)/COUNT(HS6,HX6,IC6))</f>
        <v/>
      </c>
      <c r="IF6" s="85" t="str">
        <f t="shared" si="55"/>
        <v/>
      </c>
      <c r="IG6" s="80"/>
      <c r="IH6" s="81"/>
      <c r="II6" s="82"/>
      <c r="IJ6" s="83" t="str">
        <f>IFERROR((((COUNTIF('Elève (5ème6)'!IG6:II6,"A"))*4)+((COUNTIF('Elève (5ème6)'!IG6:II6,"B"))*3)+((COUNTIF('Elève (5ème6)'!IG6:II6,"C"))*2)+((COUNTIF('Elève (5ème6)'!IG6:II6,"D"))*1))/(COUNTA(IG6:II6)),"")</f>
        <v/>
      </c>
      <c r="IK6" s="84" t="str">
        <f t="shared" si="56"/>
        <v/>
      </c>
      <c r="IL6" s="80"/>
      <c r="IM6" s="81"/>
      <c r="IN6" s="82"/>
      <c r="IO6" s="83" t="str">
        <f>IFERROR((((COUNTIF('Elève (5ème6)'!IL6:IN6,"A"))*4)+((COUNTIF('Elève (5ème6)'!IL6:IN6,"B"))*3)+((COUNTIF('Elève (5ème6)'!IL6:IN6,"C"))*2)+((COUNTIF('Elève (5ème6)'!IL6:IN6,"D"))*1))/(COUNTA(IL6:IN6)),"")</f>
        <v/>
      </c>
      <c r="IP6" s="84" t="str">
        <f t="shared" si="57"/>
        <v/>
      </c>
      <c r="IQ6" s="80"/>
      <c r="IR6" s="81"/>
      <c r="IS6" s="86"/>
      <c r="IT6" s="83" t="str">
        <f>IFERROR((((COUNTIF('Elève (5ème6)'!IQ6:IS6,"A"))*4)+((COUNTIF('Elève (5ème6)'!IQ6:IS6,"B"))*3)+((COUNTIF('Elève (5ème6)'!IQ6:IS6,"C"))*2)+((COUNTIF('Elève (5ème6)'!IQ6:IS6,"D"))*1))/(COUNTA(IQ6:IS6)),"")</f>
        <v/>
      </c>
      <c r="IU6" s="84" t="str">
        <f t="shared" si="58"/>
        <v/>
      </c>
      <c r="IV6" s="83" t="str">
        <f>IF(COUNT(IJ6,IO6,IT6)=0,"",SUM(IJ6,IO6,IT6)/COUNT(IJ6,IO6,IT6))</f>
        <v/>
      </c>
      <c r="IW6" s="85" t="str">
        <f t="shared" si="59"/>
        <v/>
      </c>
      <c r="IX6" s="80"/>
      <c r="IY6" s="81"/>
      <c r="IZ6" s="82"/>
      <c r="JA6" s="83" t="str">
        <f>IFERROR((((COUNTIF('Elève (5ème6)'!IX6:IZ6,"A"))*4)+((COUNTIF('Elève (5ème6)'!IX6:IZ6,"B"))*3)+((COUNTIF('Elève (5ème6)'!IX6:IZ6,"C"))*2)+((COUNTIF('Elève (5ème6)'!IX6:IZ6,"D"))*1))/(COUNTA(IX6:IZ6)),"")</f>
        <v/>
      </c>
      <c r="JB6" s="84" t="str">
        <f t="shared" si="60"/>
        <v/>
      </c>
      <c r="JC6" s="80"/>
      <c r="JD6" s="81"/>
      <c r="JE6" s="82"/>
      <c r="JF6" s="83" t="str">
        <f>IFERROR((((COUNTIF('Elève (5ème6)'!JC6:JE6,"A"))*4)+((COUNTIF('Elève (5ème6)'!JC6:JE6,"B"))*3)+((COUNTIF('Elève (5ème6)'!JC6:JE6,"C"))*2)+((COUNTIF('Elève (5ème6)'!JC6:JE6,"D"))*1))/(COUNTA(JC6:JE6)),"")</f>
        <v/>
      </c>
      <c r="JG6" s="84" t="str">
        <f t="shared" si="61"/>
        <v/>
      </c>
      <c r="JH6" s="80"/>
      <c r="JI6" s="81"/>
      <c r="JJ6" s="86"/>
      <c r="JK6" s="83" t="str">
        <f>IFERROR((((COUNTIF('Elève (5ème6)'!JH6:JJ6,"A"))*4)+((COUNTIF('Elève (5ème6)'!JH6:JJ6,"B"))*3)+((COUNTIF('Elève (5ème6)'!JH6:JJ6,"C"))*2)+((COUNTIF('Elève (5ème6)'!JH6:JJ6,"D"))*1))/(COUNTA(JH6:JJ6)),"")</f>
        <v/>
      </c>
      <c r="JL6" s="84" t="str">
        <f t="shared" si="62"/>
        <v/>
      </c>
      <c r="JM6" s="83" t="str">
        <f>IF(COUNT(JA6,JF6,JK6)=0,"",SUM(JA6,JF6,JK6)/COUNT(JA6,JF6,JK6))</f>
        <v/>
      </c>
      <c r="JN6" s="85" t="str">
        <f t="shared" si="63"/>
        <v/>
      </c>
      <c r="JO6" s="80"/>
      <c r="JP6" s="81"/>
      <c r="JQ6" s="82"/>
      <c r="JR6" s="83" t="str">
        <f>IFERROR((((COUNTIF('Elève (5ème6)'!JO6:JQ6,"A"))*4)+((COUNTIF('Elève (5ème6)'!JO6:JQ6,"B"))*3)+((COUNTIF('Elève (5ème6)'!JO6:JQ6,"C"))*2)+((COUNTIF('Elève (5ème6)'!JO6:JQ6,"D"))*1))/(COUNTA(JO6:JQ6)),"")</f>
        <v/>
      </c>
      <c r="JS6" s="84" t="str">
        <f t="shared" si="64"/>
        <v/>
      </c>
      <c r="JT6" s="80"/>
      <c r="JU6" s="81"/>
      <c r="JV6" s="82"/>
      <c r="JW6" s="83" t="str">
        <f>IFERROR((((COUNTIF('Elève (5ème6)'!JT6:JV6,"A"))*4)+((COUNTIF('Elève (5ème6)'!JT6:JV6,"B"))*3)+((COUNTIF('Elève (5ème6)'!JT6:JV6,"C"))*2)+((COUNTIF('Elève (5ème6)'!JT6:JV6,"D"))*1))/(COUNTA(JT6:JV6)),"")</f>
        <v/>
      </c>
      <c r="JX6" s="84" t="str">
        <f t="shared" si="65"/>
        <v/>
      </c>
      <c r="JY6" s="80"/>
      <c r="JZ6" s="81"/>
      <c r="KA6" s="86"/>
      <c r="KB6" s="83" t="str">
        <f>IFERROR((((COUNTIF('Elève (5ème6)'!JY6:KA6,"A"))*4)+((COUNTIF('Elève (5ème6)'!JY6:KA6,"B"))*3)+((COUNTIF('Elève (5ème6)'!JY6:KA6,"C"))*2)+((COUNTIF('Elève (5ème6)'!JY6:KA6,"D"))*1))/(COUNTA(JY6:KA6)),"")</f>
        <v/>
      </c>
      <c r="KC6" s="84" t="str">
        <f t="shared" si="66"/>
        <v/>
      </c>
      <c r="KD6" s="83" t="str">
        <f>IF(COUNT(JR6,JW6,KB6)=0,"",SUM(JR6,JW6,KB6)/COUNT(JR6,JW6,KB6))</f>
        <v/>
      </c>
      <c r="KE6" s="85" t="str">
        <f t="shared" si="67"/>
        <v/>
      </c>
      <c r="KF6" s="80"/>
      <c r="KG6" s="81"/>
      <c r="KH6" s="82"/>
      <c r="KI6" s="83" t="str">
        <f>IFERROR((((COUNTIF('Elève (5ème6)'!KF6:KH6,"A"))*4)+((COUNTIF('Elève (5ème6)'!KF6:KH6,"B"))*3)+((COUNTIF('Elève (5ème6)'!KF6:KH6,"C"))*2)+((COUNTIF('Elève (5ème6)'!KF6:KH6,"D"))*1))/(COUNTA(KF6:KH6)),"")</f>
        <v/>
      </c>
      <c r="KJ6" s="84" t="str">
        <f t="shared" si="68"/>
        <v/>
      </c>
      <c r="KK6" s="80"/>
      <c r="KL6" s="81"/>
      <c r="KM6" s="82"/>
      <c r="KN6" s="83" t="str">
        <f>IFERROR((((COUNTIF('Elève (5ème6)'!KK6:KM6,"A"))*4)+((COUNTIF('Elève (5ème6)'!KK6:KM6,"B"))*3)+((COUNTIF('Elève (5ème6)'!KK6:KM6,"C"))*2)+((COUNTIF('Elève (5ème6)'!KK6:KM6,"D"))*1))/(COUNTA(KK6:KM6)),"")</f>
        <v/>
      </c>
      <c r="KO6" s="84" t="str">
        <f t="shared" si="69"/>
        <v/>
      </c>
      <c r="KP6" s="80"/>
      <c r="KQ6" s="81"/>
      <c r="KR6" s="86"/>
      <c r="KS6" s="83" t="str">
        <f>IFERROR((((COUNTIF('Elève (5ème6)'!KP6:KR6,"A"))*4)+((COUNTIF('Elève (5ème6)'!KP6:KR6,"B"))*3)+((COUNTIF('Elève (5ème6)'!KP6:KR6,"C"))*2)+((COUNTIF('Elève (5ème6)'!KP6:KR6,"D"))*1))/(COUNTA(KP6:KR6)),"")</f>
        <v/>
      </c>
      <c r="KT6" s="84" t="str">
        <f t="shared" si="70"/>
        <v/>
      </c>
      <c r="KU6" s="83" t="str">
        <f>IF(COUNT(KI6,KN6,KS6)=0,"",SUM(KI6,KN6,KS6)/COUNT(KI6,KN6,KS6))</f>
        <v/>
      </c>
      <c r="KV6" s="85" t="str">
        <f t="shared" si="71"/>
        <v/>
      </c>
      <c r="KW6" s="80"/>
      <c r="KX6" s="81"/>
      <c r="KY6" s="82"/>
      <c r="KZ6" s="83" t="str">
        <f>IFERROR((((COUNTIF('Elève (5ème6)'!KW6:KY6,"A"))*4)+((COUNTIF('Elève (5ème6)'!KW6:KY6,"B"))*3)+((COUNTIF('Elève (5ème6)'!KW6:KY6,"C"))*2)+((COUNTIF('Elève (5ème6)'!KW6:KY6,"D"))*1))/(COUNTA(KW6:KY6)),"")</f>
        <v/>
      </c>
      <c r="LA6" s="84" t="str">
        <f t="shared" si="72"/>
        <v/>
      </c>
      <c r="LB6" s="80"/>
      <c r="LC6" s="81"/>
      <c r="LD6" s="82"/>
      <c r="LE6" s="83" t="str">
        <f>IFERROR((((COUNTIF('Elève (5ème6)'!LB6:LD6,"A"))*4)+((COUNTIF('Elève (5ème6)'!LB6:LD6,"B"))*3)+((COUNTIF('Elève (5ème6)'!LB6:LD6,"C"))*2)+((COUNTIF('Elève (5ème6)'!LB6:LD6,"D"))*1))/(COUNTA(LB6:LD6)),"")</f>
        <v/>
      </c>
      <c r="LF6" s="84" t="str">
        <f t="shared" si="73"/>
        <v/>
      </c>
      <c r="LG6" s="80"/>
      <c r="LH6" s="81"/>
      <c r="LI6" s="86"/>
      <c r="LJ6" s="83" t="str">
        <f>IFERROR((((COUNTIF('Elève (5ème6)'!LG6:LI6,"A"))*4)+((COUNTIF('Elève (5ème6)'!LG6:LI6,"B"))*3)+((COUNTIF('Elève (5ème6)'!LG6:LI6,"C"))*2)+((COUNTIF('Elève (5ème6)'!LG6:LI6,"D"))*1))/(COUNTA(LG6:LI6)),"")</f>
        <v/>
      </c>
      <c r="LK6" s="84" t="str">
        <f t="shared" si="74"/>
        <v/>
      </c>
      <c r="LL6" s="83" t="str">
        <f>IF(COUNT(KZ6,LE6,LJ6)=0,"",SUM(KZ6,LE6,LJ6)/COUNT(KZ6,LE6,LJ6))</f>
        <v/>
      </c>
      <c r="LM6" s="85" t="str">
        <f t="shared" si="75"/>
        <v/>
      </c>
      <c r="LN6" s="80"/>
      <c r="LO6" s="81"/>
      <c r="LP6" s="82"/>
      <c r="LQ6" s="83" t="str">
        <f>IFERROR((((COUNTIF('Elève (5ème6)'!LN6:LP6,"A"))*4)+((COUNTIF('Elève (5ème6)'!LN6:LP6,"B"))*3)+((COUNTIF('Elève (5ème6)'!LN6:LP6,"C"))*2)+((COUNTIF('Elève (5ème6)'!LN6:LP6,"D"))*1))/(COUNTA(LN6:LP6)),"")</f>
        <v/>
      </c>
      <c r="LR6" s="84" t="str">
        <f t="shared" si="76"/>
        <v/>
      </c>
      <c r="LS6" s="80"/>
      <c r="LT6" s="81"/>
      <c r="LU6" s="82"/>
      <c r="LV6" s="83" t="str">
        <f>IFERROR((((COUNTIF('Elève (5ème6)'!LS6:LU6,"A"))*4)+((COUNTIF('Elève (5ème6)'!LS6:LU6,"B"))*3)+((COUNTIF('Elève (5ème6)'!LS6:LU6,"C"))*2)+((COUNTIF('Elève (5ème6)'!LS6:LU6,"D"))*1))/(COUNTA(LS6:LU6)),"")</f>
        <v/>
      </c>
      <c r="LW6" s="84" t="str">
        <f t="shared" si="77"/>
        <v/>
      </c>
      <c r="LX6" s="80"/>
      <c r="LY6" s="81"/>
      <c r="LZ6" s="86"/>
      <c r="MA6" s="83" t="str">
        <f>IFERROR((((COUNTIF('Elève (5ème6)'!LX6:LZ6,"A"))*4)+((COUNTIF('Elève (5ème6)'!LX6:LZ6,"B"))*3)+((COUNTIF('Elève (5ème6)'!LX6:LZ6,"C"))*2)+((COUNTIF('Elève (5ème6)'!LX6:LZ6,"D"))*1))/(COUNTA(LX6:LZ6)),"")</f>
        <v/>
      </c>
      <c r="MB6" s="84" t="str">
        <f t="shared" si="78"/>
        <v/>
      </c>
      <c r="MC6" s="83" t="str">
        <f>IF(COUNT(LQ6,LV6,MA6)=0,"",SUM(LQ6,LV6,MA6)/COUNT(LQ6,LV6,MA6))</f>
        <v/>
      </c>
      <c r="MD6" s="85" t="str">
        <f t="shared" si="79"/>
        <v/>
      </c>
      <c r="ME6" s="80"/>
      <c r="MF6" s="81"/>
      <c r="MG6" s="82"/>
      <c r="MH6" s="83" t="str">
        <f>IFERROR((((COUNTIF('Elève (5ème6)'!ME6:MG6,"A"))*4)+((COUNTIF('Elève (5ème6)'!ME6:MG6,"B"))*3)+((COUNTIF('Elève (5ème6)'!ME6:MG6,"C"))*2)+((COUNTIF('Elève (5ème6)'!ME6:MG6,"D"))*1))/(COUNTA(ME6:MG6)),"")</f>
        <v/>
      </c>
      <c r="MI6" s="84" t="str">
        <f t="shared" si="80"/>
        <v/>
      </c>
      <c r="MJ6" s="80"/>
      <c r="MK6" s="81"/>
      <c r="ML6" s="82"/>
      <c r="MM6" s="83" t="str">
        <f>IFERROR((((COUNTIF('Elève (5ème6)'!MJ6:ML6,"A"))*4)+((COUNTIF('Elève (5ème6)'!MJ6:ML6,"B"))*3)+((COUNTIF('Elève (5ème6)'!MJ6:ML6,"C"))*2)+((COUNTIF('Elève (5ème6)'!MJ6:ML6,"D"))*1))/(COUNTA(MJ6:ML6)),"")</f>
        <v/>
      </c>
      <c r="MN6" s="84" t="str">
        <f t="shared" si="81"/>
        <v/>
      </c>
      <c r="MO6" s="80"/>
      <c r="MP6" s="81"/>
      <c r="MQ6" s="86"/>
      <c r="MR6" s="83" t="str">
        <f>IFERROR((((COUNTIF('Elève (5ème6)'!MO6:MQ6,"A"))*4)+((COUNTIF('Elève (5ème6)'!MO6:MQ6,"B"))*3)+((COUNTIF('Elève (5ème6)'!MO6:MQ6,"C"))*2)+((COUNTIF('Elève (5ème6)'!MO6:MQ6,"D"))*1))/(COUNTA(MO6:MQ6)),"")</f>
        <v/>
      </c>
      <c r="MS6" s="84" t="str">
        <f t="shared" si="82"/>
        <v/>
      </c>
      <c r="MT6" s="83" t="str">
        <f>IF(COUNT(MH6,MM6,MR6)=0,"",SUM(MH6,MM6,MR6)/COUNT(MH6,MM6,MR6))</f>
        <v/>
      </c>
      <c r="MU6" s="85" t="str">
        <f t="shared" si="83"/>
        <v/>
      </c>
      <c r="MV6" s="80"/>
      <c r="MW6" s="81"/>
      <c r="MX6" s="82"/>
      <c r="MY6" s="83" t="str">
        <f>IFERROR((((COUNTIF('Elève (5ème6)'!MV6:MX6,"A"))*4)+((COUNTIF('Elève (5ème6)'!MV6:MX6,"B"))*3)+((COUNTIF('Elève (5ème6)'!MV6:MX6,"C"))*2)+((COUNTIF('Elève (5ème6)'!MV6:MX6,"D"))*1))/(COUNTA(MV6:MX6)),"")</f>
        <v/>
      </c>
      <c r="MZ6" s="84" t="str">
        <f t="shared" si="84"/>
        <v/>
      </c>
      <c r="NA6" s="80"/>
      <c r="NB6" s="81"/>
      <c r="NC6" s="82"/>
      <c r="ND6" s="83" t="str">
        <f>IFERROR((((COUNTIF('Elève (5ème6)'!NA6:NC6,"A"))*4)+((COUNTIF('Elève (5ème6)'!NA6:NC6,"B"))*3)+((COUNTIF('Elève (5ème6)'!NA6:NC6,"C"))*2)+((COUNTIF('Elève (5ème6)'!NA6:NC6,"D"))*1))/(COUNTA(NA6:NC6)),"")</f>
        <v/>
      </c>
      <c r="NE6" s="84" t="str">
        <f t="shared" si="85"/>
        <v/>
      </c>
      <c r="NF6" s="80"/>
      <c r="NG6" s="81"/>
      <c r="NH6" s="86"/>
      <c r="NI6" s="83" t="str">
        <f>IFERROR((((COUNTIF('Elève (5ème6)'!NF6:NH6,"A"))*4)+((COUNTIF('Elève (5ème6)'!NF6:NH6,"B"))*3)+((COUNTIF('Elève (5ème6)'!NF6:NH6,"C"))*2)+((COUNTIF('Elève (5ème6)'!NF6:NH6,"D"))*1))/(COUNTA(NF6:NH6)),"")</f>
        <v/>
      </c>
      <c r="NJ6" s="84" t="str">
        <f t="shared" si="86"/>
        <v/>
      </c>
      <c r="NK6" s="83" t="str">
        <f>IF(COUNT(MY6,ND6,NI6)=0,"",SUM(MY6,ND6,NI6)/COUNT(MY6,ND6,NI6))</f>
        <v/>
      </c>
      <c r="NL6" s="85" t="str">
        <f t="shared" si="87"/>
        <v/>
      </c>
      <c r="NM6" s="80"/>
      <c r="NN6" s="81"/>
      <c r="NO6" s="82"/>
      <c r="NP6" s="83" t="str">
        <f>IFERROR((((COUNTIF('Elève (5ème6)'!NM6:NO6,"A"))*4)+((COUNTIF('Elève (5ème6)'!NM6:NO6,"B"))*3)+((COUNTIF('Elève (5ème6)'!NM6:NO6,"C"))*2)+((COUNTIF('Elève (5ème6)'!NM6:NO6,"D"))*1))/(COUNTA(NM6:NO6)),"")</f>
        <v/>
      </c>
      <c r="NQ6" s="84" t="str">
        <f t="shared" si="88"/>
        <v/>
      </c>
      <c r="NR6" s="80"/>
      <c r="NS6" s="81"/>
      <c r="NT6" s="82"/>
      <c r="NU6" s="83" t="str">
        <f>IFERROR((((COUNTIF('Elève (5ème6)'!NR6:NT6,"A"))*4)+((COUNTIF('Elève (5ème6)'!NR6:NT6,"B"))*3)+((COUNTIF('Elève (5ème6)'!NR6:NT6,"C"))*2)+((COUNTIF('Elève (5ème6)'!NR6:NT6,"D"))*1))/(COUNTA(NR6:NT6)),"")</f>
        <v/>
      </c>
      <c r="NV6" s="84" t="str">
        <f t="shared" si="89"/>
        <v/>
      </c>
      <c r="NW6" s="80"/>
      <c r="NX6" s="81"/>
      <c r="NY6" s="86"/>
      <c r="NZ6" s="83" t="str">
        <f>IFERROR((((COUNTIF('Elève (5ème6)'!NW6:NY6,"A"))*4)+((COUNTIF('Elève (5ème6)'!NW6:NY6,"B"))*3)+((COUNTIF('Elève (5ème6)'!NW6:NY6,"C"))*2)+((COUNTIF('Elève (5ème6)'!NW6:NY6,"D"))*1))/(COUNTA(NW6:NY6)),"")</f>
        <v/>
      </c>
      <c r="OA6" s="84" t="str">
        <f t="shared" si="90"/>
        <v/>
      </c>
      <c r="OB6" s="83" t="str">
        <f>IF(COUNT(NP6,NU6,NZ6)=0,"",SUM(NP6,NU6,NZ6)/COUNT(NP6,NU6,NZ6))</f>
        <v/>
      </c>
      <c r="OC6" s="85" t="str">
        <f t="shared" si="91"/>
        <v/>
      </c>
      <c r="OD6" s="80"/>
      <c r="OE6" s="81"/>
      <c r="OF6" s="82"/>
      <c r="OG6" s="83" t="str">
        <f>IFERROR((((COUNTIF('Elève (5ème6)'!OD6:OF6,"A"))*4)+((COUNTIF('Elève (5ème6)'!OD6:OF6,"B"))*3)+((COUNTIF('Elève (5ème6)'!OD6:OF6,"C"))*2)+((COUNTIF('Elève (5ème6)'!OD6:OF6,"D"))*1))/(COUNTA(OD6:OF6)),"")</f>
        <v/>
      </c>
      <c r="OH6" s="84" t="str">
        <f t="shared" si="92"/>
        <v/>
      </c>
      <c r="OI6" s="80"/>
      <c r="OJ6" s="81"/>
      <c r="OK6" s="82"/>
      <c r="OL6" s="83" t="str">
        <f>IFERROR((((COUNTIF('Elève (5ème6)'!OI6:OK6,"A"))*4)+((COUNTIF('Elève (5ème6)'!OI6:OK6,"B"))*3)+((COUNTIF('Elève (5ème6)'!OI6:OK6,"C"))*2)+((COUNTIF('Elève (5ème6)'!OI6:OK6,"D"))*1))/(COUNTA(OI6:OK6)),"")</f>
        <v/>
      </c>
      <c r="OM6" s="84" t="str">
        <f t="shared" si="93"/>
        <v/>
      </c>
      <c r="ON6" s="80"/>
      <c r="OO6" s="81"/>
      <c r="OP6" s="86"/>
      <c r="OQ6" s="83" t="str">
        <f>IFERROR((((COUNTIF('Elève (5ème6)'!ON6:OP6,"A"))*4)+((COUNTIF('Elève (5ème6)'!ON6:OP6,"B"))*3)+((COUNTIF('Elève (5ème6)'!ON6:OP6,"C"))*2)+((COUNTIF('Elève (5ème6)'!ON6:OP6,"D"))*1))/(COUNTA(ON6:OP6)),"")</f>
        <v/>
      </c>
      <c r="OR6" s="84" t="str">
        <f t="shared" si="94"/>
        <v/>
      </c>
      <c r="OS6" s="83" t="str">
        <f>IF(COUNT(OG6,OL6,OQ6)=0,"",SUM(OG6,OL6,OQ6)/COUNT(OG6,OL6,OQ6))</f>
        <v/>
      </c>
      <c r="OT6" s="85" t="str">
        <f t="shared" si="95"/>
        <v/>
      </c>
      <c r="OU6" s="80"/>
      <c r="OV6" s="81"/>
      <c r="OW6" s="82"/>
      <c r="OX6" s="83" t="str">
        <f>IFERROR((((COUNTIF('Elève (5ème6)'!OU6:OW6,"A"))*4)+((COUNTIF('Elève (5ème6)'!OU6:OW6,"B"))*3)+((COUNTIF('Elève (5ème6)'!OU6:OW6,"C"))*2)+((COUNTIF('Elève (5ème6)'!OU6:OW6,"D"))*1))/(COUNTA(OU6:OW6)),"")</f>
        <v/>
      </c>
      <c r="OY6" s="84" t="str">
        <f t="shared" si="96"/>
        <v/>
      </c>
      <c r="OZ6" s="80"/>
      <c r="PA6" s="81"/>
      <c r="PB6" s="82"/>
      <c r="PC6" s="83" t="str">
        <f>IFERROR((((COUNTIF('Elève (5ème6)'!OZ6:PB6,"A"))*4)+((COUNTIF('Elève (5ème6)'!OZ6:PB6,"B"))*3)+((COUNTIF('Elève (5ème6)'!OZ6:PB6,"C"))*2)+((COUNTIF('Elève (5ème6)'!OZ6:PB6,"D"))*1))/(COUNTA(OZ6:PB6)),"")</f>
        <v/>
      </c>
      <c r="PD6" s="84" t="str">
        <f t="shared" si="97"/>
        <v/>
      </c>
      <c r="PE6" s="80"/>
      <c r="PF6" s="81"/>
      <c r="PG6" s="86"/>
      <c r="PH6" s="83" t="str">
        <f>IFERROR((((COUNTIF('Elève (5ème6)'!PE6:PG6,"A"))*4)+((COUNTIF('Elève (5ème6)'!PE6:PG6,"B"))*3)+((COUNTIF('Elève (5ème6)'!PE6:PG6,"C"))*2)+((COUNTIF('Elève (5ème6)'!PE6:PG6,"D"))*1))/(COUNTA(PE6:PG6)),"")</f>
        <v/>
      </c>
      <c r="PI6" s="84" t="str">
        <f t="shared" si="98"/>
        <v/>
      </c>
      <c r="PJ6" s="83" t="str">
        <f>IF(COUNT(OX6,PC6,PH6)=0,"",SUM(OX6,PC6,PH6)/COUNT(OX6,PC6,PH6))</f>
        <v/>
      </c>
      <c r="PK6" s="85" t="str">
        <f t="shared" si="99"/>
        <v/>
      </c>
      <c r="PL6" s="80"/>
      <c r="PM6" s="81"/>
      <c r="PN6" s="82"/>
      <c r="PO6" s="83" t="str">
        <f>IFERROR((((COUNTIF('Elève (5ème6)'!PL6:PN6,"A"))*4)+((COUNTIF('Elève (5ème6)'!PL6:PN6,"B"))*3)+((COUNTIF('Elève (5ème6)'!PL6:PN6,"C"))*2)+((COUNTIF('Elève (5ème6)'!PL6:PN6,"D"))*1))/(COUNTA(PL6:PN6)),"")</f>
        <v/>
      </c>
      <c r="PP6" s="84" t="str">
        <f t="shared" si="100"/>
        <v/>
      </c>
      <c r="PQ6" s="80"/>
      <c r="PR6" s="81"/>
      <c r="PS6" s="82"/>
      <c r="PT6" s="83" t="str">
        <f>IFERROR((((COUNTIF('Elève (5ème6)'!PQ6:PS6,"A"))*4)+((COUNTIF('Elève (5ème6)'!PQ6:PS6,"B"))*3)+((COUNTIF('Elève (5ème6)'!PQ6:PS6,"C"))*2)+((COUNTIF('Elève (5ème6)'!PQ6:PS6,"D"))*1))/(COUNTA(PQ6:PS6)),"")</f>
        <v/>
      </c>
      <c r="PU6" s="84" t="str">
        <f t="shared" si="101"/>
        <v/>
      </c>
      <c r="PV6" s="80"/>
      <c r="PW6" s="81"/>
      <c r="PX6" s="86"/>
      <c r="PY6" s="83" t="str">
        <f>IFERROR((((COUNTIF('Elève (5ème6)'!PV6:PX6,"A"))*4)+((COUNTIF('Elève (5ème6)'!PV6:PX6,"B"))*3)+((COUNTIF('Elève (5ème6)'!PV6:PX6,"C"))*2)+((COUNTIF('Elève (5ème6)'!PV6:PX6,"D"))*1))/(COUNTA(PV6:PX6)),"")</f>
        <v/>
      </c>
      <c r="PZ6" s="84" t="str">
        <f t="shared" si="102"/>
        <v/>
      </c>
      <c r="QA6" s="83" t="str">
        <f>IF(COUNT(PO6,PT6,PY6)=0,"",SUM(PO6,PT6,PY6)/COUNT(PO6,PT6,PY6))</f>
        <v/>
      </c>
      <c r="QB6" s="85" t="str">
        <f t="shared" si="103"/>
        <v/>
      </c>
      <c r="QC6" s="80"/>
      <c r="QD6" s="81"/>
      <c r="QE6" s="82"/>
      <c r="QF6" s="83" t="str">
        <f>IFERROR((((COUNTIF('Elève (5ème6)'!QC6:QE6,"A"))*4)+((COUNTIF('Elève (5ème6)'!QC6:QE6,"B"))*3)+((COUNTIF('Elève (5ème6)'!QC6:QE6,"C"))*2)+((COUNTIF('Elève (5ème6)'!QC6:QE6,"D"))*1))/(COUNTA(QC6:QE6)),"")</f>
        <v/>
      </c>
      <c r="QG6" s="84" t="str">
        <f t="shared" si="104"/>
        <v/>
      </c>
      <c r="QH6" s="80"/>
      <c r="QI6" s="81"/>
      <c r="QJ6" s="82"/>
      <c r="QK6" s="83" t="str">
        <f>IFERROR((((COUNTIF('Elève (5ème6)'!QH6:QJ6,"A"))*4)+((COUNTIF('Elève (5ème6)'!QH6:QJ6,"B"))*3)+((COUNTIF('Elève (5ème6)'!QH6:QJ6,"C"))*2)+((COUNTIF('Elève (5ème6)'!QH6:QJ6,"D"))*1))/(COUNTA(QH6:QJ6)),"")</f>
        <v/>
      </c>
      <c r="QL6" s="84" t="str">
        <f t="shared" si="105"/>
        <v/>
      </c>
      <c r="QM6" s="80"/>
      <c r="QN6" s="81"/>
      <c r="QO6" s="86"/>
      <c r="QP6" s="83" t="str">
        <f>IFERROR((((COUNTIF('Elève (5ème6)'!QM6:QO6,"A"))*4)+((COUNTIF('Elève (5ème6)'!QM6:QO6,"B"))*3)+((COUNTIF('Elève (5ème6)'!QM6:QO6,"C"))*2)+((COUNTIF('Elève (5ème6)'!QM6:QO6,"D"))*1))/(COUNTA(QM6:QO6)),"")</f>
        <v/>
      </c>
      <c r="QQ6" s="84" t="str">
        <f t="shared" si="106"/>
        <v/>
      </c>
      <c r="QR6" s="83" t="str">
        <f>IF(COUNT(QF6,QK6,QP6)=0,"",SUM(QF6,QK6,QP6)/COUNT(QF6,QK6,QP6))</f>
        <v/>
      </c>
      <c r="QS6" s="85" t="str">
        <f t="shared" si="107"/>
        <v/>
      </c>
      <c r="QT6" s="80"/>
      <c r="QU6" s="81"/>
      <c r="QV6" s="82"/>
      <c r="QW6" s="83" t="str">
        <f>IFERROR((((COUNTIF('Elève (5ème6)'!QT6:QV6,"A"))*4)+((COUNTIF('Elève (5ème6)'!QT6:QV6,"B"))*3)+((COUNTIF('Elève (5ème6)'!QT6:QV6,"C"))*2)+((COUNTIF('Elève (5ème6)'!QT6:QV6,"D"))*1))/(COUNTA(QT6:QV6)),"")</f>
        <v/>
      </c>
      <c r="QX6" s="84" t="str">
        <f t="shared" si="108"/>
        <v/>
      </c>
      <c r="QY6" s="80"/>
      <c r="QZ6" s="81"/>
      <c r="RA6" s="82"/>
      <c r="RB6" s="83" t="str">
        <f>IFERROR((((COUNTIF('Elève (5ème6)'!QY6:RA6,"A"))*4)+((COUNTIF('Elève (5ème6)'!QY6:RA6,"B"))*3)+((COUNTIF('Elève (5ème6)'!QY6:RA6,"C"))*2)+((COUNTIF('Elève (5ème6)'!QY6:RA6,"D"))*1))/(COUNTA(QY6:RA6)),"")</f>
        <v/>
      </c>
      <c r="RC6" s="84" t="str">
        <f t="shared" si="109"/>
        <v/>
      </c>
      <c r="RD6" s="80"/>
      <c r="RE6" s="81"/>
      <c r="RF6" s="86"/>
      <c r="RG6" s="83" t="str">
        <f>IFERROR((((COUNTIF('Elève (5ème6)'!RD6:RF6,"A"))*4)+((COUNTIF('Elève (5ème6)'!RD6:RF6,"B"))*3)+((COUNTIF('Elève (5ème6)'!RD6:RF6,"C"))*2)+((COUNTIF('Elève (5ème6)'!RD6:RF6,"D"))*1))/(COUNTA(RD6:RF6)),"")</f>
        <v/>
      </c>
      <c r="RH6" s="84" t="str">
        <f t="shared" si="110"/>
        <v/>
      </c>
      <c r="RI6" s="83" t="str">
        <f>IF(COUNT(QW6,RB6,RG6)=0,"",SUM(QW6,RB6,RG6)/COUNT(QW6,RB6,RG6))</f>
        <v/>
      </c>
      <c r="RJ6" s="85" t="str">
        <f t="shared" si="111"/>
        <v/>
      </c>
      <c r="RK6" s="80"/>
      <c r="RL6" s="81"/>
      <c r="RM6" s="82"/>
      <c r="RN6" s="83" t="str">
        <f>IFERROR((((COUNTIF('Elève (5ème6)'!RK6:RM6,"A"))*4)+((COUNTIF('Elève (5ème6)'!RK6:RM6,"B"))*3)+((COUNTIF('Elève (5ème6)'!RK6:RM6,"C"))*2)+((COUNTIF('Elève (5ème6)'!RK6:RM6,"D"))*1))/(COUNTA(RK6:RM6)),"")</f>
        <v/>
      </c>
      <c r="RO6" s="84" t="str">
        <f t="shared" si="112"/>
        <v/>
      </c>
      <c r="RP6" s="80"/>
      <c r="RQ6" s="81"/>
      <c r="RR6" s="82"/>
      <c r="RS6" s="83" t="str">
        <f>IFERROR((((COUNTIF('Elève (5ème6)'!RP6:RR6,"A"))*4)+((COUNTIF('Elève (5ème6)'!RP6:RR6,"B"))*3)+((COUNTIF('Elève (5ème6)'!RP6:RR6,"C"))*2)+((COUNTIF('Elève (5ème6)'!RP6:RR6,"D"))*1))/(COUNTA(RP6:RR6)),"")</f>
        <v/>
      </c>
      <c r="RT6" s="84" t="str">
        <f t="shared" si="113"/>
        <v/>
      </c>
      <c r="RU6" s="80"/>
      <c r="RV6" s="81"/>
      <c r="RW6" s="86"/>
      <c r="RX6" s="83" t="str">
        <f>IFERROR((((COUNTIF('Elève (5ème6)'!RU6:RW6,"A"))*4)+((COUNTIF('Elève (5ème6)'!RU6:RW6,"B"))*3)+((COUNTIF('Elève (5ème6)'!RU6:RW6,"C"))*2)+((COUNTIF('Elève (5ème6)'!RU6:RW6,"D"))*1))/(COUNTA(RU6:RW6)),"")</f>
        <v/>
      </c>
      <c r="RY6" s="84" t="str">
        <f t="shared" si="114"/>
        <v/>
      </c>
      <c r="RZ6" s="83" t="str">
        <f>IF(COUNT(RN6,RS6,RX6)=0,"",SUM(RN6,RS6,RX6)/COUNT(RN6,RS6,RX6))</f>
        <v/>
      </c>
      <c r="SA6" s="85" t="str">
        <f t="shared" si="115"/>
        <v/>
      </c>
      <c r="SB6" s="80"/>
      <c r="SC6" s="81"/>
      <c r="SD6" s="82"/>
      <c r="SE6" s="83" t="str">
        <f>IFERROR((((COUNTIF('Elève (5ème6)'!SB6:SD6,"A"))*4)+((COUNTIF('Elève (5ème6)'!SB6:SD6,"B"))*3)+((COUNTIF('Elève (5ème6)'!SB6:SD6,"C"))*2)+((COUNTIF('Elève (5ème6)'!SB6:SD6,"D"))*1))/(COUNTA(SB6:SD6)),"")</f>
        <v/>
      </c>
      <c r="SF6" s="84" t="str">
        <f t="shared" si="116"/>
        <v/>
      </c>
      <c r="SG6" s="80"/>
      <c r="SH6" s="81"/>
      <c r="SI6" s="82"/>
      <c r="SJ6" s="83" t="str">
        <f>IFERROR((((COUNTIF('Elève (5ème6)'!SG6:SI6,"A"))*4)+((COUNTIF('Elève (5ème6)'!SG6:SI6,"B"))*3)+((COUNTIF('Elève (5ème6)'!SG6:SI6,"C"))*2)+((COUNTIF('Elève (5ème6)'!SG6:SI6,"D"))*1))/(COUNTA(SG6:SI6)),"")</f>
        <v/>
      </c>
      <c r="SK6" s="84" t="str">
        <f t="shared" si="117"/>
        <v/>
      </c>
      <c r="SL6" s="80"/>
      <c r="SM6" s="81"/>
      <c r="SN6" s="86"/>
      <c r="SO6" s="83" t="str">
        <f>IFERROR((((COUNTIF('Elève (5ème6)'!SL6:SN6,"A"))*4)+((COUNTIF('Elève (5ème6)'!SL6:SN6,"B"))*3)+((COUNTIF('Elève (5ème6)'!SL6:SN6,"C"))*2)+((COUNTIF('Elève (5ème6)'!SL6:SN6,"D"))*1))/(COUNTA(SL6:SN6)),"")</f>
        <v/>
      </c>
      <c r="SP6" s="84" t="str">
        <f t="shared" si="118"/>
        <v/>
      </c>
      <c r="SQ6" s="83" t="str">
        <f>IF(COUNT(SE6,SJ6,SO6)=0,"",SUM(SE6,SJ6,SO6)/COUNT(SE6,SJ6,SO6))</f>
        <v/>
      </c>
      <c r="SR6" s="85" t="str">
        <f t="shared" si="119"/>
        <v/>
      </c>
    </row>
    <row r="7" spans="1:512" ht="18" customHeight="1" x14ac:dyDescent="0.25">
      <c r="A7" s="188" t="s">
        <v>14</v>
      </c>
      <c r="B7" s="189"/>
      <c r="C7" s="80"/>
      <c r="D7" s="81"/>
      <c r="E7" s="82"/>
      <c r="F7" s="83" t="str">
        <f>IFERROR((((COUNTIF('Elève (5ème6)'!C7:E7,"A"))*4)+((COUNTIF('Elève (5ème6)'!C7:E7,"B"))*3)+((COUNTIF('Elève (5ème6)'!C7:E7,"C"))*2)+((COUNTIF('Elève (5ème6)'!C7:E7,"D"))*1))/(COUNTA(C7:E7)),"")</f>
        <v/>
      </c>
      <c r="G7" s="84" t="str">
        <f t="shared" si="0"/>
        <v/>
      </c>
      <c r="H7" s="80"/>
      <c r="I7" s="81"/>
      <c r="J7" s="82"/>
      <c r="K7" s="83" t="str">
        <f>IFERROR((((COUNTIF('Elève (5ème6)'!H7:J7,"A"))*4)+((COUNTIF('Elève (5ème6)'!H7:J7,"B"))*3)+((COUNTIF('Elève (5ème6)'!H7:J7,"C"))*2)+((COUNTIF('Elève (5ème6)'!H7:J7,"D"))*1))/(COUNTA(H7:J7)),"")</f>
        <v/>
      </c>
      <c r="L7" s="84" t="str">
        <f t="shared" si="1"/>
        <v/>
      </c>
      <c r="M7" s="80"/>
      <c r="N7" s="81"/>
      <c r="O7" s="82"/>
      <c r="P7" s="83" t="str">
        <f>IFERROR((((COUNTIF('Elève (5ème6)'!M7:O7,"A"))*4)+((COUNTIF('Elève (5ème6)'!M7:O7,"B"))*3)+((COUNTIF('Elève (5ème6)'!M7:O7,"C"))*2)+((COUNTIF('Elève (5ème6)'!M7:O7,"D"))*1))/(COUNTA(M7:O7)),"")</f>
        <v/>
      </c>
      <c r="Q7" s="84" t="str">
        <f t="shared" si="2"/>
        <v/>
      </c>
      <c r="R7" s="83" t="str">
        <f>IF(COUNT(F7,K7,P7)=0,"",SUM(F7,K7,P7)/COUNT(F7,K7,P7))</f>
        <v/>
      </c>
      <c r="S7" s="85" t="str">
        <f t="shared" si="3"/>
        <v/>
      </c>
      <c r="T7" s="80"/>
      <c r="U7" s="81"/>
      <c r="V7" s="82"/>
      <c r="W7" s="83" t="str">
        <f>IFERROR((((COUNTIF('Elève (5ème6)'!T7:V7,"A"))*4)+((COUNTIF('Elève (5ème6)'!T7:V7,"B"))*3)+((COUNTIF('Elève (5ème6)'!T7:V7,"C"))*2)+((COUNTIF('Elève (5ème6)'!T7:V7,"D"))*1))/(COUNTA(T7:V7)),"")</f>
        <v/>
      </c>
      <c r="X7" s="84" t="str">
        <f t="shared" si="4"/>
        <v/>
      </c>
      <c r="Y7" s="80"/>
      <c r="Z7" s="81"/>
      <c r="AA7" s="82"/>
      <c r="AB7" s="83" t="str">
        <f>IFERROR((((COUNTIF('Elève (5ème6)'!Y7:AA7,"A"))*4)+((COUNTIF('Elève (5ème6)'!Y7:AA7,"B"))*3)+((COUNTIF('Elève (5ème6)'!Y7:AA7,"C"))*2)+((COUNTIF('Elève (5ème6)'!Y7:AA7,"D"))*1))/(COUNTA(Y7:AA7)),"")</f>
        <v/>
      </c>
      <c r="AC7" s="84" t="str">
        <f t="shared" si="5"/>
        <v/>
      </c>
      <c r="AD7" s="80"/>
      <c r="AE7" s="81"/>
      <c r="AF7" s="86"/>
      <c r="AG7" s="83" t="str">
        <f>IFERROR((((COUNTIF('Elève (5ème6)'!AD7:AF7,"A"))*4)+((COUNTIF('Elève (5ème6)'!AD7:AF7,"B"))*3)+((COUNTIF('Elève (5ème6)'!AD7:AF7,"C"))*2)+((COUNTIF('Elève (5ème6)'!AD7:AF7,"D"))*1))/(COUNTA(AD7:AF7)),"")</f>
        <v/>
      </c>
      <c r="AH7" s="84" t="str">
        <f t="shared" si="6"/>
        <v/>
      </c>
      <c r="AI7" s="83" t="str">
        <f>IF(COUNT(W7,AB7,AG7)=0,"",SUM(W7,AB7,AG7)/COUNT(W7,AB7,AG7))</f>
        <v/>
      </c>
      <c r="AJ7" s="85" t="str">
        <f t="shared" si="7"/>
        <v/>
      </c>
      <c r="AK7" s="80"/>
      <c r="AL7" s="81"/>
      <c r="AM7" s="82"/>
      <c r="AN7" s="83" t="str">
        <f>IFERROR((((COUNTIF('Elève (5ème6)'!AK7:AM7,"A"))*4)+((COUNTIF('Elève (5ème6)'!AK7:AM7,"B"))*3)+((COUNTIF('Elève (5ème6)'!AK7:AM7,"C"))*2)+((COUNTIF('Elève (5ème6)'!AK7:AM7,"D"))*1))/(COUNTA(AK7:AM7)),"")</f>
        <v/>
      </c>
      <c r="AO7" s="84" t="str">
        <f t="shared" si="8"/>
        <v/>
      </c>
      <c r="AP7" s="80"/>
      <c r="AQ7" s="81"/>
      <c r="AR7" s="82"/>
      <c r="AS7" s="83" t="str">
        <f>IFERROR((((COUNTIF('Elève (5ème6)'!AP7:AR7,"A"))*4)+((COUNTIF('Elève (5ème6)'!AP7:AR7,"B"))*3)+((COUNTIF('Elève (5ème6)'!AP7:AR7,"C"))*2)+((COUNTIF('Elève (5ème6)'!AP7:AR7,"D"))*1))/(COUNTA(AP7:AR7)),"")</f>
        <v/>
      </c>
      <c r="AT7" s="84" t="str">
        <f t="shared" si="9"/>
        <v/>
      </c>
      <c r="AU7" s="80"/>
      <c r="AV7" s="81"/>
      <c r="AW7" s="86"/>
      <c r="AX7" s="83" t="str">
        <f>IFERROR((((COUNTIF('Elève (5ème6)'!AU7:AW7,"A"))*4)+((COUNTIF('Elève (5ème6)'!AU7:AW7,"B"))*3)+((COUNTIF('Elève (5ème6)'!AU7:AW7,"C"))*2)+((COUNTIF('Elève (5ème6)'!AU7:AW7,"D"))*1))/(COUNTA(AU7:AW7)),"")</f>
        <v/>
      </c>
      <c r="AY7" s="84" t="str">
        <f t="shared" si="10"/>
        <v/>
      </c>
      <c r="AZ7" s="83" t="str">
        <f>IF(COUNT(AN7,AS7,AX7)=0,"",SUM(AN7,AS7,AX7)/COUNT(AN7,AS7,AX7))</f>
        <v/>
      </c>
      <c r="BA7" s="85" t="str">
        <f t="shared" si="11"/>
        <v/>
      </c>
      <c r="BB7" s="80"/>
      <c r="BC7" s="81"/>
      <c r="BD7" s="82"/>
      <c r="BE7" s="83" t="str">
        <f>IFERROR((((COUNTIF('Elève (5ème6)'!BB7:BD7,"A"))*4)+((COUNTIF('Elève (5ème6)'!BB7:BD7,"B"))*3)+((COUNTIF('Elève (5ème6)'!BB7:BD7,"C"))*2)+((COUNTIF('Elève (5ème6)'!BB7:BD7,"D"))*1))/(COUNTA(BB7:BD7)),"")</f>
        <v/>
      </c>
      <c r="BF7" s="84" t="str">
        <f t="shared" si="12"/>
        <v/>
      </c>
      <c r="BG7" s="80"/>
      <c r="BH7" s="81"/>
      <c r="BI7" s="82"/>
      <c r="BJ7" s="83" t="str">
        <f>IFERROR((((COUNTIF('Elève (5ème6)'!BG7:BI7,"A"))*4)+((COUNTIF('Elève (5ème6)'!BG7:BI7,"B"))*3)+((COUNTIF('Elève (5ème6)'!BG7:BI7,"C"))*2)+((COUNTIF('Elève (5ème6)'!BG7:BI7,"D"))*1))/(COUNTA(BG7:BI7)),"")</f>
        <v/>
      </c>
      <c r="BK7" s="84" t="str">
        <f t="shared" si="13"/>
        <v/>
      </c>
      <c r="BL7" s="80"/>
      <c r="BM7" s="81"/>
      <c r="BN7" s="86"/>
      <c r="BO7" s="83" t="str">
        <f>IFERROR((((COUNTIF('Elève (5ème6)'!BL7:BN7,"A"))*4)+((COUNTIF('Elève (5ème6)'!BL7:BN7,"B"))*3)+((COUNTIF('Elève (5ème6)'!BL7:BN7,"C"))*2)+((COUNTIF('Elève (5ème6)'!BL7:BN7,"D"))*1))/(COUNTA(BL7:BN7)),"")</f>
        <v/>
      </c>
      <c r="BP7" s="84" t="str">
        <f t="shared" si="14"/>
        <v/>
      </c>
      <c r="BQ7" s="83" t="str">
        <f>IF(COUNT(BE7,BJ7,BO7)=0,"",SUM(BE7,BJ7,BO7)/COUNT(BE7,BJ7,BO7))</f>
        <v/>
      </c>
      <c r="BR7" s="85" t="str">
        <f t="shared" si="15"/>
        <v/>
      </c>
      <c r="BS7" s="80"/>
      <c r="BT7" s="81"/>
      <c r="BU7" s="82"/>
      <c r="BV7" s="83" t="str">
        <f>IFERROR((((COUNTIF('Elève (5ème6)'!BS7:BU7,"A"))*4)+((COUNTIF('Elève (5ème6)'!BS7:BU7,"B"))*3)+((COUNTIF('Elève (5ème6)'!BS7:BU7,"C"))*2)+((COUNTIF('Elève (5ème6)'!BS7:BU7,"D"))*1))/(COUNTA(BS7:BU7)),"")</f>
        <v/>
      </c>
      <c r="BW7" s="84" t="str">
        <f t="shared" si="16"/>
        <v/>
      </c>
      <c r="BX7" s="80"/>
      <c r="BY7" s="81"/>
      <c r="BZ7" s="82"/>
      <c r="CA7" s="83" t="str">
        <f>IFERROR((((COUNTIF('Elève (5ème6)'!BX7:BZ7,"A"))*4)+((COUNTIF('Elève (5ème6)'!BX7:BZ7,"B"))*3)+((COUNTIF('Elève (5ème6)'!BX7:BZ7,"C"))*2)+((COUNTIF('Elève (5ème6)'!BX7:BZ7,"D"))*1))/(COUNTA(BX7:BZ7)),"")</f>
        <v/>
      </c>
      <c r="CB7" s="84" t="str">
        <f t="shared" si="17"/>
        <v/>
      </c>
      <c r="CC7" s="80"/>
      <c r="CD7" s="81"/>
      <c r="CE7" s="86"/>
      <c r="CF7" s="83" t="str">
        <f>IFERROR((((COUNTIF('Elève (5ème6)'!CC7:CE7,"A"))*4)+((COUNTIF('Elève (5ème6)'!CC7:CE7,"B"))*3)+((COUNTIF('Elève (5ème6)'!CC7:CE7,"C"))*2)+((COUNTIF('Elève (5ème6)'!CC7:CE7,"D"))*1))/(COUNTA(CC7:CE7)),"")</f>
        <v/>
      </c>
      <c r="CG7" s="84" t="str">
        <f t="shared" si="18"/>
        <v/>
      </c>
      <c r="CH7" s="83" t="str">
        <f>IF(COUNT(BV7,CA7,CF7)=0,"",SUM(BV7,CA7,CF7)/COUNT(BV7,CA7,CF7))</f>
        <v/>
      </c>
      <c r="CI7" s="85" t="str">
        <f t="shared" si="19"/>
        <v/>
      </c>
      <c r="CJ7" s="80"/>
      <c r="CK7" s="81"/>
      <c r="CL7" s="82"/>
      <c r="CM7" s="83" t="str">
        <f>IFERROR((((COUNTIF('Elève (5ème6)'!CJ7:CL7,"A"))*4)+((COUNTIF('Elève (5ème6)'!CJ7:CL7,"B"))*3)+((COUNTIF('Elève (5ème6)'!CJ7:CL7,"C"))*2)+((COUNTIF('Elève (5ème6)'!CJ7:CL7,"D"))*1))/(COUNTA(CJ7:CL7)),"")</f>
        <v/>
      </c>
      <c r="CN7" s="84" t="str">
        <f t="shared" si="20"/>
        <v/>
      </c>
      <c r="CO7" s="80"/>
      <c r="CP7" s="81"/>
      <c r="CQ7" s="82"/>
      <c r="CR7" s="83" t="str">
        <f>IFERROR((((COUNTIF('Elève (5ème6)'!CO7:CQ7,"A"))*4)+((COUNTIF('Elève (5ème6)'!CO7:CQ7,"B"))*3)+((COUNTIF('Elève (5ème6)'!CO7:CQ7,"C"))*2)+((COUNTIF('Elève (5ème6)'!CO7:CQ7,"D"))*1))/(COUNTA(CO7:CQ7)),"")</f>
        <v/>
      </c>
      <c r="CS7" s="84" t="str">
        <f t="shared" si="21"/>
        <v/>
      </c>
      <c r="CT7" s="80"/>
      <c r="CU7" s="81"/>
      <c r="CV7" s="86"/>
      <c r="CW7" s="83" t="str">
        <f>IFERROR((((COUNTIF('Elève (5ème6)'!CT7:CV7,"A"))*4)+((COUNTIF('Elève (5ème6)'!CT7:CV7,"B"))*3)+((COUNTIF('Elève (5ème6)'!CT7:CV7,"C"))*2)+((COUNTIF('Elève (5ème6)'!CT7:CV7,"D"))*1))/(COUNTA(CT7:CV7)),"")</f>
        <v/>
      </c>
      <c r="CX7" s="84" t="str">
        <f t="shared" si="22"/>
        <v/>
      </c>
      <c r="CY7" s="83" t="str">
        <f>IF(COUNT(CM7,CR7,CW7)=0,"",SUM(CM7,CR7,CW7)/COUNT(CM7,CR7,CW7))</f>
        <v/>
      </c>
      <c r="CZ7" s="85" t="str">
        <f t="shared" si="23"/>
        <v/>
      </c>
      <c r="DA7" s="80"/>
      <c r="DB7" s="81"/>
      <c r="DC7" s="82"/>
      <c r="DD7" s="83" t="str">
        <f>IFERROR((((COUNTIF('Elève (5ème6)'!DA7:DC7,"A"))*4)+((COUNTIF('Elève (5ème6)'!DA7:DC7,"B"))*3)+((COUNTIF('Elève (5ème6)'!DA7:DC7,"C"))*2)+((COUNTIF('Elève (5ème6)'!DA7:DC7,"D"))*1))/(COUNTA(DA7:DC7)),"")</f>
        <v/>
      </c>
      <c r="DE7" s="84" t="str">
        <f t="shared" si="24"/>
        <v/>
      </c>
      <c r="DF7" s="80"/>
      <c r="DG7" s="81"/>
      <c r="DH7" s="82"/>
      <c r="DI7" s="83" t="str">
        <f>IFERROR((((COUNTIF('Elève (5ème6)'!DF7:DH7,"A"))*4)+((COUNTIF('Elève (5ème6)'!DF7:DH7,"B"))*3)+((COUNTIF('Elève (5ème6)'!DF7:DH7,"C"))*2)+((COUNTIF('Elève (5ème6)'!DF7:DH7,"D"))*1))/(COUNTA(DF7:DH7)),"")</f>
        <v/>
      </c>
      <c r="DJ7" s="84" t="str">
        <f t="shared" si="25"/>
        <v/>
      </c>
      <c r="DK7" s="80"/>
      <c r="DL7" s="81"/>
      <c r="DM7" s="86"/>
      <c r="DN7" s="83" t="str">
        <f>IFERROR((((COUNTIF('Elève (5ème6)'!DK7:DM7,"A"))*4)+((COUNTIF('Elève (5ème6)'!DK7:DM7,"B"))*3)+((COUNTIF('Elève (5ème6)'!DK7:DM7,"C"))*2)+((COUNTIF('Elève (5ème6)'!DK7:DM7,"D"))*1))/(COUNTA(DK7:DM7)),"")</f>
        <v/>
      </c>
      <c r="DO7" s="84" t="str">
        <f t="shared" si="26"/>
        <v/>
      </c>
      <c r="DP7" s="83" t="str">
        <f>IF(COUNT(DD7,DI7,DN7)=0,"",SUM(DD7,DI7,DN7)/COUNT(DD7,DI7,DN7))</f>
        <v/>
      </c>
      <c r="DQ7" s="85" t="str">
        <f t="shared" si="27"/>
        <v/>
      </c>
      <c r="DR7" s="80"/>
      <c r="DS7" s="81"/>
      <c r="DT7" s="82"/>
      <c r="DU7" s="83" t="str">
        <f>IFERROR((((COUNTIF('Elève (5ème6)'!DR7:DT7,"A"))*4)+((COUNTIF('Elève (5ème6)'!DR7:DT7,"B"))*3)+((COUNTIF('Elève (5ème6)'!DR7:DT7,"C"))*2)+((COUNTIF('Elève (5ème6)'!DR7:DT7,"D"))*1))/(COUNTA(DR7:DT7)),"")</f>
        <v/>
      </c>
      <c r="DV7" s="84" t="str">
        <f t="shared" si="28"/>
        <v/>
      </c>
      <c r="DW7" s="80"/>
      <c r="DX7" s="81"/>
      <c r="DY7" s="82"/>
      <c r="DZ7" s="83" t="str">
        <f>IFERROR((((COUNTIF('Elève (5ème6)'!DW7:DY7,"A"))*4)+((COUNTIF('Elève (5ème6)'!DW7:DY7,"B"))*3)+((COUNTIF('Elève (5ème6)'!DW7:DY7,"C"))*2)+((COUNTIF('Elève (5ème6)'!DW7:DY7,"D"))*1))/(COUNTA(DW7:DY7)),"")</f>
        <v/>
      </c>
      <c r="EA7" s="84" t="str">
        <f t="shared" si="29"/>
        <v/>
      </c>
      <c r="EB7" s="80"/>
      <c r="EC7" s="81"/>
      <c r="ED7" s="86"/>
      <c r="EE7" s="83" t="str">
        <f>IFERROR((((COUNTIF('Elève (5ème6)'!EB7:ED7,"A"))*4)+((COUNTIF('Elève (5ème6)'!EB7:ED7,"B"))*3)+((COUNTIF('Elève (5ème6)'!EB7:ED7,"C"))*2)+((COUNTIF('Elève (5ème6)'!EB7:ED7,"D"))*1))/(COUNTA(EB7:ED7)),"")</f>
        <v/>
      </c>
      <c r="EF7" s="84" t="str">
        <f t="shared" si="30"/>
        <v/>
      </c>
      <c r="EG7" s="83" t="str">
        <f>IF(COUNT(DU7,DZ7,EE7)=0,"",SUM(DU7,DZ7,EE7)/COUNT(DU7,DZ7,EE7))</f>
        <v/>
      </c>
      <c r="EH7" s="85" t="str">
        <f t="shared" si="31"/>
        <v/>
      </c>
      <c r="EI7" s="80"/>
      <c r="EJ7" s="81"/>
      <c r="EK7" s="82"/>
      <c r="EL7" s="83" t="str">
        <f>IFERROR((((COUNTIF('Elève (5ème6)'!EI7:EK7,"A"))*4)+((COUNTIF('Elève (5ème6)'!EI7:EK7,"B"))*3)+((COUNTIF('Elève (5ème6)'!EI7:EK7,"C"))*2)+((COUNTIF('Elève (5ème6)'!EI7:EK7,"D"))*1))/(COUNTA(EI7:EK7)),"")</f>
        <v/>
      </c>
      <c r="EM7" s="84" t="str">
        <f t="shared" si="32"/>
        <v/>
      </c>
      <c r="EN7" s="80"/>
      <c r="EO7" s="81"/>
      <c r="EP7" s="82"/>
      <c r="EQ7" s="83" t="str">
        <f>IFERROR((((COUNTIF('Elève (5ème6)'!EN7:EP7,"A"))*4)+((COUNTIF('Elève (5ème6)'!EN7:EP7,"B"))*3)+((COUNTIF('Elève (5ème6)'!EN7:EP7,"C"))*2)+((COUNTIF('Elève (5ème6)'!EN7:EP7,"D"))*1))/(COUNTA(EN7:EP7)),"")</f>
        <v/>
      </c>
      <c r="ER7" s="84" t="str">
        <f t="shared" si="33"/>
        <v/>
      </c>
      <c r="ES7" s="80"/>
      <c r="ET7" s="81"/>
      <c r="EU7" s="86"/>
      <c r="EV7" s="83" t="str">
        <f>IFERROR((((COUNTIF('Elève (5ème6)'!ES7:EU7,"A"))*4)+((COUNTIF('Elève (5ème6)'!ES7:EU7,"B"))*3)+((COUNTIF('Elève (5ème6)'!ES7:EU7,"C"))*2)+((COUNTIF('Elève (5ème6)'!ES7:EU7,"D"))*1))/(COUNTA(ES7:EU7)),"")</f>
        <v/>
      </c>
      <c r="EW7" s="84" t="str">
        <f t="shared" si="34"/>
        <v/>
      </c>
      <c r="EX7" s="83" t="str">
        <f>IF(COUNT(EL7,EQ7,EV7)=0,"",SUM(EL7,EQ7,EV7)/COUNT(EL7,EQ7,EV7))</f>
        <v/>
      </c>
      <c r="EY7" s="85" t="str">
        <f t="shared" si="35"/>
        <v/>
      </c>
      <c r="EZ7" s="80"/>
      <c r="FA7" s="81"/>
      <c r="FB7" s="82"/>
      <c r="FC7" s="83" t="str">
        <f>IFERROR((((COUNTIF('Elève (5ème6)'!EZ7:FB7,"A"))*4)+((COUNTIF('Elève (5ème6)'!EZ7:FB7,"B"))*3)+((COUNTIF('Elève (5ème6)'!EZ7:FB7,"C"))*2)+((COUNTIF('Elève (5ème6)'!EZ7:FB7,"D"))*1))/(COUNTA(EZ7:FB7)),"")</f>
        <v/>
      </c>
      <c r="FD7" s="84" t="str">
        <f t="shared" si="36"/>
        <v/>
      </c>
      <c r="FE7" s="80"/>
      <c r="FF7" s="81"/>
      <c r="FG7" s="82"/>
      <c r="FH7" s="83" t="str">
        <f>IFERROR((((COUNTIF('Elève (5ème6)'!FE7:FG7,"A"))*4)+((COUNTIF('Elève (5ème6)'!FE7:FG7,"B"))*3)+((COUNTIF('Elève (5ème6)'!FE7:FG7,"C"))*2)+((COUNTIF('Elève (5ème6)'!FE7:FG7,"D"))*1))/(COUNTA(FE7:FG7)),"")</f>
        <v/>
      </c>
      <c r="FI7" s="84" t="str">
        <f t="shared" si="37"/>
        <v/>
      </c>
      <c r="FJ7" s="80"/>
      <c r="FK7" s="81"/>
      <c r="FL7" s="86"/>
      <c r="FM7" s="83" t="str">
        <f>IFERROR((((COUNTIF('Elève (5ème6)'!FJ7:FL7,"A"))*4)+((COUNTIF('Elève (5ème6)'!FJ7:FL7,"B"))*3)+((COUNTIF('Elève (5ème6)'!FJ7:FL7,"C"))*2)+((COUNTIF('Elève (5ème6)'!FJ7:FL7,"D"))*1))/(COUNTA(FJ7:FL7)),"")</f>
        <v/>
      </c>
      <c r="FN7" s="84" t="str">
        <f t="shared" si="38"/>
        <v/>
      </c>
      <c r="FO7" s="83" t="str">
        <f>IF(COUNT(FC7,FH7,FM7)=0,"",SUM(FC7,FH7,FM7)/COUNT(FC7,FH7,FM7))</f>
        <v/>
      </c>
      <c r="FP7" s="85" t="str">
        <f t="shared" si="39"/>
        <v/>
      </c>
      <c r="FQ7" s="80"/>
      <c r="FR7" s="81"/>
      <c r="FS7" s="82"/>
      <c r="FT7" s="83" t="str">
        <f>IFERROR((((COUNTIF('Elève (5ème6)'!FQ7:FS7,"A"))*4)+((COUNTIF('Elève (5ème6)'!FQ7:FS7,"B"))*3)+((COUNTIF('Elève (5ème6)'!FQ7:FS7,"C"))*2)+((COUNTIF('Elève (5ème6)'!FQ7:FS7,"D"))*1))/(COUNTA(FQ7:FS7)),"")</f>
        <v/>
      </c>
      <c r="FU7" s="84" t="str">
        <f t="shared" si="40"/>
        <v/>
      </c>
      <c r="FV7" s="80"/>
      <c r="FW7" s="81"/>
      <c r="FX7" s="82"/>
      <c r="FY7" s="83" t="str">
        <f>IFERROR((((COUNTIF('Elève (5ème6)'!FV7:FX7,"A"))*4)+((COUNTIF('Elève (5ème6)'!FV7:FX7,"B"))*3)+((COUNTIF('Elève (5ème6)'!FV7:FX7,"C"))*2)+((COUNTIF('Elève (5ème6)'!FV7:FX7,"D"))*1))/(COUNTA(FV7:FX7)),"")</f>
        <v/>
      </c>
      <c r="FZ7" s="84" t="str">
        <f t="shared" si="41"/>
        <v/>
      </c>
      <c r="GA7" s="80"/>
      <c r="GB7" s="81"/>
      <c r="GC7" s="86"/>
      <c r="GD7" s="83" t="str">
        <f>IFERROR((((COUNTIF('Elève (5ème6)'!GA7:GC7,"A"))*4)+((COUNTIF('Elève (5ème6)'!GA7:GC7,"B"))*3)+((COUNTIF('Elève (5ème6)'!GA7:GC7,"C"))*2)+((COUNTIF('Elève (5ème6)'!GA7:GC7,"D"))*1))/(COUNTA(GA7:GC7)),"")</f>
        <v/>
      </c>
      <c r="GE7" s="84" t="str">
        <f t="shared" si="42"/>
        <v/>
      </c>
      <c r="GF7" s="83" t="str">
        <f>IF(COUNT(FT7,FY7,GD7)=0,"",SUM(FT7,FY7,GD7)/COUNT(FT7,FY7,GD7))</f>
        <v/>
      </c>
      <c r="GG7" s="85" t="str">
        <f t="shared" si="43"/>
        <v/>
      </c>
      <c r="GH7" s="80"/>
      <c r="GI7" s="81"/>
      <c r="GJ7" s="82"/>
      <c r="GK7" s="83" t="str">
        <f>IFERROR((((COUNTIF('Elève (5ème6)'!GH7:GJ7,"A"))*4)+((COUNTIF('Elève (5ème6)'!GH7:GJ7,"B"))*3)+((COUNTIF('Elève (5ème6)'!GH7:GJ7,"C"))*2)+((COUNTIF('Elève (5ème6)'!GH7:GJ7,"D"))*1))/(COUNTA(GH7:GJ7)),"")</f>
        <v/>
      </c>
      <c r="GL7" s="84" t="str">
        <f t="shared" si="44"/>
        <v/>
      </c>
      <c r="GM7" s="80"/>
      <c r="GN7" s="81"/>
      <c r="GO7" s="82"/>
      <c r="GP7" s="83" t="str">
        <f>IFERROR((((COUNTIF('Elève (5ème6)'!GM7:GO7,"A"))*4)+((COUNTIF('Elève (5ème6)'!GM7:GO7,"B"))*3)+((COUNTIF('Elève (5ème6)'!GM7:GO7,"C"))*2)+((COUNTIF('Elève (5ème6)'!GM7:GO7,"D"))*1))/(COUNTA(GM7:GO7)),"")</f>
        <v/>
      </c>
      <c r="GQ7" s="84" t="str">
        <f t="shared" si="45"/>
        <v/>
      </c>
      <c r="GR7" s="80"/>
      <c r="GS7" s="81"/>
      <c r="GT7" s="86"/>
      <c r="GU7" s="83" t="str">
        <f>IFERROR((((COUNTIF('Elève (5ème6)'!GR7:GT7,"A"))*4)+((COUNTIF('Elève (5ème6)'!GR7:GT7,"B"))*3)+((COUNTIF('Elève (5ème6)'!GR7:GT7,"C"))*2)+((COUNTIF('Elève (5ème6)'!GR7:GT7,"D"))*1))/(COUNTA(GR7:GT7)),"")</f>
        <v/>
      </c>
      <c r="GV7" s="84" t="str">
        <f t="shared" si="46"/>
        <v/>
      </c>
      <c r="GW7" s="83" t="str">
        <f>IF(COUNT(GK7,GP7,GU7)=0,"",SUM(GK7,GP7,GU7)/COUNT(GK7,GP7,GU7))</f>
        <v/>
      </c>
      <c r="GX7" s="85" t="str">
        <f t="shared" si="47"/>
        <v/>
      </c>
      <c r="GY7" s="80"/>
      <c r="GZ7" s="81"/>
      <c r="HA7" s="82"/>
      <c r="HB7" s="83" t="str">
        <f>IFERROR((((COUNTIF('Elève (5ème6)'!GY7:HA7,"A"))*4)+((COUNTIF('Elève (5ème6)'!GY7:HA7,"B"))*3)+((COUNTIF('Elève (5ème6)'!GY7:HA7,"C"))*2)+((COUNTIF('Elève (5ème6)'!GY7:HA7,"D"))*1))/(COUNTA(GY7:HA7)),"")</f>
        <v/>
      </c>
      <c r="HC7" s="84" t="str">
        <f t="shared" si="48"/>
        <v/>
      </c>
      <c r="HD7" s="80"/>
      <c r="HE7" s="81"/>
      <c r="HF7" s="82"/>
      <c r="HG7" s="83" t="str">
        <f>IFERROR((((COUNTIF('Elève (5ème6)'!HD7:HF7,"A"))*4)+((COUNTIF('Elève (5ème6)'!HD7:HF7,"B"))*3)+((COUNTIF('Elève (5ème6)'!HD7:HF7,"C"))*2)+((COUNTIF('Elève (5ème6)'!HD7:HF7,"D"))*1))/(COUNTA(HD7:HF7)),"")</f>
        <v/>
      </c>
      <c r="HH7" s="84" t="str">
        <f t="shared" si="49"/>
        <v/>
      </c>
      <c r="HI7" s="80"/>
      <c r="HJ7" s="81"/>
      <c r="HK7" s="86"/>
      <c r="HL7" s="83" t="str">
        <f>IFERROR((((COUNTIF('Elève (5ème6)'!HI7:HK7,"A"))*4)+((COUNTIF('Elève (5ème6)'!HI7:HK7,"B"))*3)+((COUNTIF('Elève (5ème6)'!HI7:HK7,"C"))*2)+((COUNTIF('Elève (5ème6)'!HI7:HK7,"D"))*1))/(COUNTA(HI7:HK7)),"")</f>
        <v/>
      </c>
      <c r="HM7" s="84" t="str">
        <f t="shared" si="50"/>
        <v/>
      </c>
      <c r="HN7" s="83" t="str">
        <f>IF(COUNT(HB7,HG7,HL7)=0,"",SUM(HB7,HG7,HL7)/COUNT(HB7,HG7,HL7))</f>
        <v/>
      </c>
      <c r="HO7" s="85" t="str">
        <f t="shared" si="51"/>
        <v/>
      </c>
      <c r="HP7" s="80"/>
      <c r="HQ7" s="81"/>
      <c r="HR7" s="82"/>
      <c r="HS7" s="83" t="str">
        <f>IFERROR((((COUNTIF('Elève (5ème6)'!HP7:HR7,"A"))*4)+((COUNTIF('Elève (5ème6)'!HP7:HR7,"B"))*3)+((COUNTIF('Elève (5ème6)'!HP7:HR7,"C"))*2)+((COUNTIF('Elève (5ème6)'!HP7:HR7,"D"))*1))/(COUNTA(HP7:HR7)),"")</f>
        <v/>
      </c>
      <c r="HT7" s="84" t="str">
        <f t="shared" si="52"/>
        <v/>
      </c>
      <c r="HU7" s="80"/>
      <c r="HV7" s="81"/>
      <c r="HW7" s="82"/>
      <c r="HX7" s="83" t="str">
        <f>IFERROR((((COUNTIF('Elève (5ème6)'!HU7:HW7,"A"))*4)+((COUNTIF('Elève (5ème6)'!HU7:HW7,"B"))*3)+((COUNTIF('Elève (5ème6)'!HU7:HW7,"C"))*2)+((COUNTIF('Elève (5ème6)'!HU7:HW7,"D"))*1))/(COUNTA(HU7:HW7)),"")</f>
        <v/>
      </c>
      <c r="HY7" s="84" t="str">
        <f t="shared" si="53"/>
        <v/>
      </c>
      <c r="HZ7" s="80"/>
      <c r="IA7" s="81"/>
      <c r="IB7" s="86"/>
      <c r="IC7" s="83" t="str">
        <f>IFERROR((((COUNTIF('Elève (5ème6)'!HZ7:IB7,"A"))*4)+((COUNTIF('Elève (5ème6)'!HZ7:IB7,"B"))*3)+((COUNTIF('Elève (5ème6)'!HZ7:IB7,"C"))*2)+((COUNTIF('Elève (5ème6)'!HZ7:IB7,"D"))*1))/(COUNTA(HZ7:IB7)),"")</f>
        <v/>
      </c>
      <c r="ID7" s="84" t="str">
        <f t="shared" si="54"/>
        <v/>
      </c>
      <c r="IE7" s="83" t="str">
        <f>IF(COUNT(HS7,HX7,IC7)=0,"",SUM(HS7,HX7,IC7)/COUNT(HS7,HX7,IC7))</f>
        <v/>
      </c>
      <c r="IF7" s="85" t="str">
        <f t="shared" si="55"/>
        <v/>
      </c>
      <c r="IG7" s="80"/>
      <c r="IH7" s="81"/>
      <c r="II7" s="82"/>
      <c r="IJ7" s="83" t="str">
        <f>IFERROR((((COUNTIF('Elève (5ème6)'!IG7:II7,"A"))*4)+((COUNTIF('Elève (5ème6)'!IG7:II7,"B"))*3)+((COUNTIF('Elève (5ème6)'!IG7:II7,"C"))*2)+((COUNTIF('Elève (5ème6)'!IG7:II7,"D"))*1))/(COUNTA(IG7:II7)),"")</f>
        <v/>
      </c>
      <c r="IK7" s="84" t="str">
        <f t="shared" si="56"/>
        <v/>
      </c>
      <c r="IL7" s="80"/>
      <c r="IM7" s="81"/>
      <c r="IN7" s="82"/>
      <c r="IO7" s="83" t="str">
        <f>IFERROR((((COUNTIF('Elève (5ème6)'!IL7:IN7,"A"))*4)+((COUNTIF('Elève (5ème6)'!IL7:IN7,"B"))*3)+((COUNTIF('Elève (5ème6)'!IL7:IN7,"C"))*2)+((COUNTIF('Elève (5ème6)'!IL7:IN7,"D"))*1))/(COUNTA(IL7:IN7)),"")</f>
        <v/>
      </c>
      <c r="IP7" s="84" t="str">
        <f t="shared" si="57"/>
        <v/>
      </c>
      <c r="IQ7" s="80"/>
      <c r="IR7" s="81"/>
      <c r="IS7" s="86"/>
      <c r="IT7" s="83" t="str">
        <f>IFERROR((((COUNTIF('Elève (5ème6)'!IQ7:IS7,"A"))*4)+((COUNTIF('Elève (5ème6)'!IQ7:IS7,"B"))*3)+((COUNTIF('Elève (5ème6)'!IQ7:IS7,"C"))*2)+((COUNTIF('Elève (5ème6)'!IQ7:IS7,"D"))*1))/(COUNTA(IQ7:IS7)),"")</f>
        <v/>
      </c>
      <c r="IU7" s="84" t="str">
        <f t="shared" si="58"/>
        <v/>
      </c>
      <c r="IV7" s="83" t="str">
        <f>IF(COUNT(IJ7,IO7,IT7)=0,"",SUM(IJ7,IO7,IT7)/COUNT(IJ7,IO7,IT7))</f>
        <v/>
      </c>
      <c r="IW7" s="85" t="str">
        <f t="shared" si="59"/>
        <v/>
      </c>
      <c r="IX7" s="80"/>
      <c r="IY7" s="81"/>
      <c r="IZ7" s="82"/>
      <c r="JA7" s="83" t="str">
        <f>IFERROR((((COUNTIF('Elève (5ème6)'!IX7:IZ7,"A"))*4)+((COUNTIF('Elève (5ème6)'!IX7:IZ7,"B"))*3)+((COUNTIF('Elève (5ème6)'!IX7:IZ7,"C"))*2)+((COUNTIF('Elève (5ème6)'!IX7:IZ7,"D"))*1))/(COUNTA(IX7:IZ7)),"")</f>
        <v/>
      </c>
      <c r="JB7" s="84" t="str">
        <f t="shared" si="60"/>
        <v/>
      </c>
      <c r="JC7" s="80"/>
      <c r="JD7" s="81"/>
      <c r="JE7" s="82"/>
      <c r="JF7" s="83" t="str">
        <f>IFERROR((((COUNTIF('Elève (5ème6)'!JC7:JE7,"A"))*4)+((COUNTIF('Elève (5ème6)'!JC7:JE7,"B"))*3)+((COUNTIF('Elève (5ème6)'!JC7:JE7,"C"))*2)+((COUNTIF('Elève (5ème6)'!JC7:JE7,"D"))*1))/(COUNTA(JC7:JE7)),"")</f>
        <v/>
      </c>
      <c r="JG7" s="84" t="str">
        <f t="shared" si="61"/>
        <v/>
      </c>
      <c r="JH7" s="80"/>
      <c r="JI7" s="81"/>
      <c r="JJ7" s="86"/>
      <c r="JK7" s="83" t="str">
        <f>IFERROR((((COUNTIF('Elève (5ème6)'!JH7:JJ7,"A"))*4)+((COUNTIF('Elève (5ème6)'!JH7:JJ7,"B"))*3)+((COUNTIF('Elève (5ème6)'!JH7:JJ7,"C"))*2)+((COUNTIF('Elève (5ème6)'!JH7:JJ7,"D"))*1))/(COUNTA(JH7:JJ7)),"")</f>
        <v/>
      </c>
      <c r="JL7" s="84" t="str">
        <f t="shared" si="62"/>
        <v/>
      </c>
      <c r="JM7" s="83" t="str">
        <f>IF(COUNT(JA7,JF7,JK7)=0,"",SUM(JA7,JF7,JK7)/COUNT(JA7,JF7,JK7))</f>
        <v/>
      </c>
      <c r="JN7" s="85" t="str">
        <f t="shared" si="63"/>
        <v/>
      </c>
      <c r="JO7" s="80"/>
      <c r="JP7" s="81"/>
      <c r="JQ7" s="82"/>
      <c r="JR7" s="83" t="str">
        <f>IFERROR((((COUNTIF('Elève (5ème6)'!JO7:JQ7,"A"))*4)+((COUNTIF('Elève (5ème6)'!JO7:JQ7,"B"))*3)+((COUNTIF('Elève (5ème6)'!JO7:JQ7,"C"))*2)+((COUNTIF('Elève (5ème6)'!JO7:JQ7,"D"))*1))/(COUNTA(JO7:JQ7)),"")</f>
        <v/>
      </c>
      <c r="JS7" s="84" t="str">
        <f t="shared" si="64"/>
        <v/>
      </c>
      <c r="JT7" s="80"/>
      <c r="JU7" s="81"/>
      <c r="JV7" s="82"/>
      <c r="JW7" s="83" t="str">
        <f>IFERROR((((COUNTIF('Elève (5ème6)'!JT7:JV7,"A"))*4)+((COUNTIF('Elève (5ème6)'!JT7:JV7,"B"))*3)+((COUNTIF('Elève (5ème6)'!JT7:JV7,"C"))*2)+((COUNTIF('Elève (5ème6)'!JT7:JV7,"D"))*1))/(COUNTA(JT7:JV7)),"")</f>
        <v/>
      </c>
      <c r="JX7" s="84" t="str">
        <f t="shared" si="65"/>
        <v/>
      </c>
      <c r="JY7" s="80"/>
      <c r="JZ7" s="81"/>
      <c r="KA7" s="86"/>
      <c r="KB7" s="83" t="str">
        <f>IFERROR((((COUNTIF('Elève (5ème6)'!JY7:KA7,"A"))*4)+((COUNTIF('Elève (5ème6)'!JY7:KA7,"B"))*3)+((COUNTIF('Elève (5ème6)'!JY7:KA7,"C"))*2)+((COUNTIF('Elève (5ème6)'!JY7:KA7,"D"))*1))/(COUNTA(JY7:KA7)),"")</f>
        <v/>
      </c>
      <c r="KC7" s="84" t="str">
        <f t="shared" si="66"/>
        <v/>
      </c>
      <c r="KD7" s="83" t="str">
        <f>IF(COUNT(JR7,JW7,KB7)=0,"",SUM(JR7,JW7,KB7)/COUNT(JR7,JW7,KB7))</f>
        <v/>
      </c>
      <c r="KE7" s="85" t="str">
        <f t="shared" si="67"/>
        <v/>
      </c>
      <c r="KF7" s="80"/>
      <c r="KG7" s="81"/>
      <c r="KH7" s="82"/>
      <c r="KI7" s="83" t="str">
        <f>IFERROR((((COUNTIF('Elève (5ème6)'!KF7:KH7,"A"))*4)+((COUNTIF('Elève (5ème6)'!KF7:KH7,"B"))*3)+((COUNTIF('Elève (5ème6)'!KF7:KH7,"C"))*2)+((COUNTIF('Elève (5ème6)'!KF7:KH7,"D"))*1))/(COUNTA(KF7:KH7)),"")</f>
        <v/>
      </c>
      <c r="KJ7" s="84" t="str">
        <f t="shared" si="68"/>
        <v/>
      </c>
      <c r="KK7" s="80"/>
      <c r="KL7" s="81"/>
      <c r="KM7" s="82"/>
      <c r="KN7" s="83" t="str">
        <f>IFERROR((((COUNTIF('Elève (5ème6)'!KK7:KM7,"A"))*4)+((COUNTIF('Elève (5ème6)'!KK7:KM7,"B"))*3)+((COUNTIF('Elève (5ème6)'!KK7:KM7,"C"))*2)+((COUNTIF('Elève (5ème6)'!KK7:KM7,"D"))*1))/(COUNTA(KK7:KM7)),"")</f>
        <v/>
      </c>
      <c r="KO7" s="84" t="str">
        <f t="shared" si="69"/>
        <v/>
      </c>
      <c r="KP7" s="80"/>
      <c r="KQ7" s="81"/>
      <c r="KR7" s="86"/>
      <c r="KS7" s="83" t="str">
        <f>IFERROR((((COUNTIF('Elève (5ème6)'!KP7:KR7,"A"))*4)+((COUNTIF('Elève (5ème6)'!KP7:KR7,"B"))*3)+((COUNTIF('Elève (5ème6)'!KP7:KR7,"C"))*2)+((COUNTIF('Elève (5ème6)'!KP7:KR7,"D"))*1))/(COUNTA(KP7:KR7)),"")</f>
        <v/>
      </c>
      <c r="KT7" s="84" t="str">
        <f t="shared" si="70"/>
        <v/>
      </c>
      <c r="KU7" s="83" t="str">
        <f>IF(COUNT(KI7,KN7,KS7)=0,"",SUM(KI7,KN7,KS7)/COUNT(KI7,KN7,KS7))</f>
        <v/>
      </c>
      <c r="KV7" s="85" t="str">
        <f t="shared" si="71"/>
        <v/>
      </c>
      <c r="KW7" s="80"/>
      <c r="KX7" s="81"/>
      <c r="KY7" s="82"/>
      <c r="KZ7" s="83" t="str">
        <f>IFERROR((((COUNTIF('Elève (5ème6)'!KW7:KY7,"A"))*4)+((COUNTIF('Elève (5ème6)'!KW7:KY7,"B"))*3)+((COUNTIF('Elève (5ème6)'!KW7:KY7,"C"))*2)+((COUNTIF('Elève (5ème6)'!KW7:KY7,"D"))*1))/(COUNTA(KW7:KY7)),"")</f>
        <v/>
      </c>
      <c r="LA7" s="84" t="str">
        <f t="shared" si="72"/>
        <v/>
      </c>
      <c r="LB7" s="80"/>
      <c r="LC7" s="81"/>
      <c r="LD7" s="82"/>
      <c r="LE7" s="83" t="str">
        <f>IFERROR((((COUNTIF('Elève (5ème6)'!LB7:LD7,"A"))*4)+((COUNTIF('Elève (5ème6)'!LB7:LD7,"B"))*3)+((COUNTIF('Elève (5ème6)'!LB7:LD7,"C"))*2)+((COUNTIF('Elève (5ème6)'!LB7:LD7,"D"))*1))/(COUNTA(LB7:LD7)),"")</f>
        <v/>
      </c>
      <c r="LF7" s="84" t="str">
        <f t="shared" si="73"/>
        <v/>
      </c>
      <c r="LG7" s="80"/>
      <c r="LH7" s="81"/>
      <c r="LI7" s="86"/>
      <c r="LJ7" s="83" t="str">
        <f>IFERROR((((COUNTIF('Elève (5ème6)'!LG7:LI7,"A"))*4)+((COUNTIF('Elève (5ème6)'!LG7:LI7,"B"))*3)+((COUNTIF('Elève (5ème6)'!LG7:LI7,"C"))*2)+((COUNTIF('Elève (5ème6)'!LG7:LI7,"D"))*1))/(COUNTA(LG7:LI7)),"")</f>
        <v/>
      </c>
      <c r="LK7" s="84" t="str">
        <f t="shared" si="74"/>
        <v/>
      </c>
      <c r="LL7" s="83" t="str">
        <f>IF(COUNT(KZ7,LE7,LJ7)=0,"",SUM(KZ7,LE7,LJ7)/COUNT(KZ7,LE7,LJ7))</f>
        <v/>
      </c>
      <c r="LM7" s="85" t="str">
        <f t="shared" si="75"/>
        <v/>
      </c>
      <c r="LN7" s="80"/>
      <c r="LO7" s="81"/>
      <c r="LP7" s="82"/>
      <c r="LQ7" s="83" t="str">
        <f>IFERROR((((COUNTIF('Elève (5ème6)'!LN7:LP7,"A"))*4)+((COUNTIF('Elève (5ème6)'!LN7:LP7,"B"))*3)+((COUNTIF('Elève (5ème6)'!LN7:LP7,"C"))*2)+((COUNTIF('Elève (5ème6)'!LN7:LP7,"D"))*1))/(COUNTA(LN7:LP7)),"")</f>
        <v/>
      </c>
      <c r="LR7" s="84" t="str">
        <f t="shared" si="76"/>
        <v/>
      </c>
      <c r="LS7" s="80"/>
      <c r="LT7" s="81"/>
      <c r="LU7" s="82"/>
      <c r="LV7" s="83" t="str">
        <f>IFERROR((((COUNTIF('Elève (5ème6)'!LS7:LU7,"A"))*4)+((COUNTIF('Elève (5ème6)'!LS7:LU7,"B"))*3)+((COUNTIF('Elève (5ème6)'!LS7:LU7,"C"))*2)+((COUNTIF('Elève (5ème6)'!LS7:LU7,"D"))*1))/(COUNTA(LS7:LU7)),"")</f>
        <v/>
      </c>
      <c r="LW7" s="84" t="str">
        <f t="shared" si="77"/>
        <v/>
      </c>
      <c r="LX7" s="80"/>
      <c r="LY7" s="81"/>
      <c r="LZ7" s="86"/>
      <c r="MA7" s="83" t="str">
        <f>IFERROR((((COUNTIF('Elève (5ème6)'!LX7:LZ7,"A"))*4)+((COUNTIF('Elève (5ème6)'!LX7:LZ7,"B"))*3)+((COUNTIF('Elève (5ème6)'!LX7:LZ7,"C"))*2)+((COUNTIF('Elève (5ème6)'!LX7:LZ7,"D"))*1))/(COUNTA(LX7:LZ7)),"")</f>
        <v/>
      </c>
      <c r="MB7" s="84" t="str">
        <f t="shared" si="78"/>
        <v/>
      </c>
      <c r="MC7" s="83" t="str">
        <f>IF(COUNT(LQ7,LV7,MA7)=0,"",SUM(LQ7,LV7,MA7)/COUNT(LQ7,LV7,MA7))</f>
        <v/>
      </c>
      <c r="MD7" s="85" t="str">
        <f t="shared" si="79"/>
        <v/>
      </c>
      <c r="ME7" s="80"/>
      <c r="MF7" s="81"/>
      <c r="MG7" s="82"/>
      <c r="MH7" s="83" t="str">
        <f>IFERROR((((COUNTIF('Elève (5ème6)'!ME7:MG7,"A"))*4)+((COUNTIF('Elève (5ème6)'!ME7:MG7,"B"))*3)+((COUNTIF('Elève (5ème6)'!ME7:MG7,"C"))*2)+((COUNTIF('Elève (5ème6)'!ME7:MG7,"D"))*1))/(COUNTA(ME7:MG7)),"")</f>
        <v/>
      </c>
      <c r="MI7" s="84" t="str">
        <f t="shared" si="80"/>
        <v/>
      </c>
      <c r="MJ7" s="80"/>
      <c r="MK7" s="81"/>
      <c r="ML7" s="82"/>
      <c r="MM7" s="83" t="str">
        <f>IFERROR((((COUNTIF('Elève (5ème6)'!MJ7:ML7,"A"))*4)+((COUNTIF('Elève (5ème6)'!MJ7:ML7,"B"))*3)+((COUNTIF('Elève (5ème6)'!MJ7:ML7,"C"))*2)+((COUNTIF('Elève (5ème6)'!MJ7:ML7,"D"))*1))/(COUNTA(MJ7:ML7)),"")</f>
        <v/>
      </c>
      <c r="MN7" s="84" t="str">
        <f t="shared" si="81"/>
        <v/>
      </c>
      <c r="MO7" s="80"/>
      <c r="MP7" s="81"/>
      <c r="MQ7" s="86"/>
      <c r="MR7" s="83" t="str">
        <f>IFERROR((((COUNTIF('Elève (5ème6)'!MO7:MQ7,"A"))*4)+((COUNTIF('Elève (5ème6)'!MO7:MQ7,"B"))*3)+((COUNTIF('Elève (5ème6)'!MO7:MQ7,"C"))*2)+((COUNTIF('Elève (5ème6)'!MO7:MQ7,"D"))*1))/(COUNTA(MO7:MQ7)),"")</f>
        <v/>
      </c>
      <c r="MS7" s="84" t="str">
        <f t="shared" si="82"/>
        <v/>
      </c>
      <c r="MT7" s="83" t="str">
        <f>IF(COUNT(MH7,MM7,MR7)=0,"",SUM(MH7,MM7,MR7)/COUNT(MH7,MM7,MR7))</f>
        <v/>
      </c>
      <c r="MU7" s="85" t="str">
        <f t="shared" si="83"/>
        <v/>
      </c>
      <c r="MV7" s="80"/>
      <c r="MW7" s="81"/>
      <c r="MX7" s="82"/>
      <c r="MY7" s="83" t="str">
        <f>IFERROR((((COUNTIF('Elève (5ème6)'!MV7:MX7,"A"))*4)+((COUNTIF('Elève (5ème6)'!MV7:MX7,"B"))*3)+((COUNTIF('Elève (5ème6)'!MV7:MX7,"C"))*2)+((COUNTIF('Elève (5ème6)'!MV7:MX7,"D"))*1))/(COUNTA(MV7:MX7)),"")</f>
        <v/>
      </c>
      <c r="MZ7" s="84" t="str">
        <f t="shared" si="84"/>
        <v/>
      </c>
      <c r="NA7" s="80"/>
      <c r="NB7" s="81"/>
      <c r="NC7" s="82"/>
      <c r="ND7" s="83" t="str">
        <f>IFERROR((((COUNTIF('Elève (5ème6)'!NA7:NC7,"A"))*4)+((COUNTIF('Elève (5ème6)'!NA7:NC7,"B"))*3)+((COUNTIF('Elève (5ème6)'!NA7:NC7,"C"))*2)+((COUNTIF('Elève (5ème6)'!NA7:NC7,"D"))*1))/(COUNTA(NA7:NC7)),"")</f>
        <v/>
      </c>
      <c r="NE7" s="84" t="str">
        <f t="shared" si="85"/>
        <v/>
      </c>
      <c r="NF7" s="80"/>
      <c r="NG7" s="81"/>
      <c r="NH7" s="86"/>
      <c r="NI7" s="83" t="str">
        <f>IFERROR((((COUNTIF('Elève (5ème6)'!NF7:NH7,"A"))*4)+((COUNTIF('Elève (5ème6)'!NF7:NH7,"B"))*3)+((COUNTIF('Elève (5ème6)'!NF7:NH7,"C"))*2)+((COUNTIF('Elève (5ème6)'!NF7:NH7,"D"))*1))/(COUNTA(NF7:NH7)),"")</f>
        <v/>
      </c>
      <c r="NJ7" s="84" t="str">
        <f t="shared" si="86"/>
        <v/>
      </c>
      <c r="NK7" s="83" t="str">
        <f>IF(COUNT(MY7,ND7,NI7)=0,"",SUM(MY7,ND7,NI7)/COUNT(MY7,ND7,NI7))</f>
        <v/>
      </c>
      <c r="NL7" s="85" t="str">
        <f t="shared" si="87"/>
        <v/>
      </c>
      <c r="NM7" s="80"/>
      <c r="NN7" s="81"/>
      <c r="NO7" s="82"/>
      <c r="NP7" s="83" t="str">
        <f>IFERROR((((COUNTIF('Elève (5ème6)'!NM7:NO7,"A"))*4)+((COUNTIF('Elève (5ème6)'!NM7:NO7,"B"))*3)+((COUNTIF('Elève (5ème6)'!NM7:NO7,"C"))*2)+((COUNTIF('Elève (5ème6)'!NM7:NO7,"D"))*1))/(COUNTA(NM7:NO7)),"")</f>
        <v/>
      </c>
      <c r="NQ7" s="84" t="str">
        <f t="shared" si="88"/>
        <v/>
      </c>
      <c r="NR7" s="80"/>
      <c r="NS7" s="81"/>
      <c r="NT7" s="82"/>
      <c r="NU7" s="83" t="str">
        <f>IFERROR((((COUNTIF('Elève (5ème6)'!NR7:NT7,"A"))*4)+((COUNTIF('Elève (5ème6)'!NR7:NT7,"B"))*3)+((COUNTIF('Elève (5ème6)'!NR7:NT7,"C"))*2)+((COUNTIF('Elève (5ème6)'!NR7:NT7,"D"))*1))/(COUNTA(NR7:NT7)),"")</f>
        <v/>
      </c>
      <c r="NV7" s="84" t="str">
        <f t="shared" si="89"/>
        <v/>
      </c>
      <c r="NW7" s="80"/>
      <c r="NX7" s="81"/>
      <c r="NY7" s="86"/>
      <c r="NZ7" s="83" t="str">
        <f>IFERROR((((COUNTIF('Elève (5ème6)'!NW7:NY7,"A"))*4)+((COUNTIF('Elève (5ème6)'!NW7:NY7,"B"))*3)+((COUNTIF('Elève (5ème6)'!NW7:NY7,"C"))*2)+((COUNTIF('Elève (5ème6)'!NW7:NY7,"D"))*1))/(COUNTA(NW7:NY7)),"")</f>
        <v/>
      </c>
      <c r="OA7" s="84" t="str">
        <f t="shared" si="90"/>
        <v/>
      </c>
      <c r="OB7" s="83" t="str">
        <f>IF(COUNT(NP7,NU7,NZ7)=0,"",SUM(NP7,NU7,NZ7)/COUNT(NP7,NU7,NZ7))</f>
        <v/>
      </c>
      <c r="OC7" s="85" t="str">
        <f t="shared" si="91"/>
        <v/>
      </c>
      <c r="OD7" s="80"/>
      <c r="OE7" s="81"/>
      <c r="OF7" s="82"/>
      <c r="OG7" s="83" t="str">
        <f>IFERROR((((COUNTIF('Elève (5ème6)'!OD7:OF7,"A"))*4)+((COUNTIF('Elève (5ème6)'!OD7:OF7,"B"))*3)+((COUNTIF('Elève (5ème6)'!OD7:OF7,"C"))*2)+((COUNTIF('Elève (5ème6)'!OD7:OF7,"D"))*1))/(COUNTA(OD7:OF7)),"")</f>
        <v/>
      </c>
      <c r="OH7" s="84" t="str">
        <f t="shared" si="92"/>
        <v/>
      </c>
      <c r="OI7" s="80"/>
      <c r="OJ7" s="81"/>
      <c r="OK7" s="82"/>
      <c r="OL7" s="83" t="str">
        <f>IFERROR((((COUNTIF('Elève (5ème6)'!OI7:OK7,"A"))*4)+((COUNTIF('Elève (5ème6)'!OI7:OK7,"B"))*3)+((COUNTIF('Elève (5ème6)'!OI7:OK7,"C"))*2)+((COUNTIF('Elève (5ème6)'!OI7:OK7,"D"))*1))/(COUNTA(OI7:OK7)),"")</f>
        <v/>
      </c>
      <c r="OM7" s="84" t="str">
        <f t="shared" si="93"/>
        <v/>
      </c>
      <c r="ON7" s="80"/>
      <c r="OO7" s="81"/>
      <c r="OP7" s="86"/>
      <c r="OQ7" s="83" t="str">
        <f>IFERROR((((COUNTIF('Elève (5ème6)'!ON7:OP7,"A"))*4)+((COUNTIF('Elève (5ème6)'!ON7:OP7,"B"))*3)+((COUNTIF('Elève (5ème6)'!ON7:OP7,"C"))*2)+((COUNTIF('Elève (5ème6)'!ON7:OP7,"D"))*1))/(COUNTA(ON7:OP7)),"")</f>
        <v/>
      </c>
      <c r="OR7" s="84" t="str">
        <f t="shared" si="94"/>
        <v/>
      </c>
      <c r="OS7" s="83" t="str">
        <f>IF(COUNT(OG7,OL7,OQ7)=0,"",SUM(OG7,OL7,OQ7)/COUNT(OG7,OL7,OQ7))</f>
        <v/>
      </c>
      <c r="OT7" s="85" t="str">
        <f t="shared" si="95"/>
        <v/>
      </c>
      <c r="OU7" s="80"/>
      <c r="OV7" s="81"/>
      <c r="OW7" s="82"/>
      <c r="OX7" s="83" t="str">
        <f>IFERROR((((COUNTIF('Elève (5ème6)'!OU7:OW7,"A"))*4)+((COUNTIF('Elève (5ème6)'!OU7:OW7,"B"))*3)+((COUNTIF('Elève (5ème6)'!OU7:OW7,"C"))*2)+((COUNTIF('Elève (5ème6)'!OU7:OW7,"D"))*1))/(COUNTA(OU7:OW7)),"")</f>
        <v/>
      </c>
      <c r="OY7" s="84" t="str">
        <f t="shared" si="96"/>
        <v/>
      </c>
      <c r="OZ7" s="80"/>
      <c r="PA7" s="81"/>
      <c r="PB7" s="82"/>
      <c r="PC7" s="83" t="str">
        <f>IFERROR((((COUNTIF('Elève (5ème6)'!OZ7:PB7,"A"))*4)+((COUNTIF('Elève (5ème6)'!OZ7:PB7,"B"))*3)+((COUNTIF('Elève (5ème6)'!OZ7:PB7,"C"))*2)+((COUNTIF('Elève (5ème6)'!OZ7:PB7,"D"))*1))/(COUNTA(OZ7:PB7)),"")</f>
        <v/>
      </c>
      <c r="PD7" s="84" t="str">
        <f t="shared" si="97"/>
        <v/>
      </c>
      <c r="PE7" s="80"/>
      <c r="PF7" s="81"/>
      <c r="PG7" s="86"/>
      <c r="PH7" s="83" t="str">
        <f>IFERROR((((COUNTIF('Elève (5ème6)'!PE7:PG7,"A"))*4)+((COUNTIF('Elève (5ème6)'!PE7:PG7,"B"))*3)+((COUNTIF('Elève (5ème6)'!PE7:PG7,"C"))*2)+((COUNTIF('Elève (5ème6)'!PE7:PG7,"D"))*1))/(COUNTA(PE7:PG7)),"")</f>
        <v/>
      </c>
      <c r="PI7" s="84" t="str">
        <f t="shared" si="98"/>
        <v/>
      </c>
      <c r="PJ7" s="83" t="str">
        <f>IF(COUNT(OX7,PC7,PH7)=0,"",SUM(OX7,PC7,PH7)/COUNT(OX7,PC7,PH7))</f>
        <v/>
      </c>
      <c r="PK7" s="85" t="str">
        <f t="shared" si="99"/>
        <v/>
      </c>
      <c r="PL7" s="80"/>
      <c r="PM7" s="81"/>
      <c r="PN7" s="82"/>
      <c r="PO7" s="83" t="str">
        <f>IFERROR((((COUNTIF('Elève (5ème6)'!PL7:PN7,"A"))*4)+((COUNTIF('Elève (5ème6)'!PL7:PN7,"B"))*3)+((COUNTIF('Elève (5ème6)'!PL7:PN7,"C"))*2)+((COUNTIF('Elève (5ème6)'!PL7:PN7,"D"))*1))/(COUNTA(PL7:PN7)),"")</f>
        <v/>
      </c>
      <c r="PP7" s="84" t="str">
        <f t="shared" si="100"/>
        <v/>
      </c>
      <c r="PQ7" s="80"/>
      <c r="PR7" s="81"/>
      <c r="PS7" s="82"/>
      <c r="PT7" s="83" t="str">
        <f>IFERROR((((COUNTIF('Elève (5ème6)'!PQ7:PS7,"A"))*4)+((COUNTIF('Elève (5ème6)'!PQ7:PS7,"B"))*3)+((COUNTIF('Elève (5ème6)'!PQ7:PS7,"C"))*2)+((COUNTIF('Elève (5ème6)'!PQ7:PS7,"D"))*1))/(COUNTA(PQ7:PS7)),"")</f>
        <v/>
      </c>
      <c r="PU7" s="84" t="str">
        <f t="shared" si="101"/>
        <v/>
      </c>
      <c r="PV7" s="80"/>
      <c r="PW7" s="81"/>
      <c r="PX7" s="86"/>
      <c r="PY7" s="83" t="str">
        <f>IFERROR((((COUNTIF('Elève (5ème6)'!PV7:PX7,"A"))*4)+((COUNTIF('Elève (5ème6)'!PV7:PX7,"B"))*3)+((COUNTIF('Elève (5ème6)'!PV7:PX7,"C"))*2)+((COUNTIF('Elève (5ème6)'!PV7:PX7,"D"))*1))/(COUNTA(PV7:PX7)),"")</f>
        <v/>
      </c>
      <c r="PZ7" s="84" t="str">
        <f t="shared" si="102"/>
        <v/>
      </c>
      <c r="QA7" s="83" t="str">
        <f>IF(COUNT(PO7,PT7,PY7)=0,"",SUM(PO7,PT7,PY7)/COUNT(PO7,PT7,PY7))</f>
        <v/>
      </c>
      <c r="QB7" s="85" t="str">
        <f t="shared" si="103"/>
        <v/>
      </c>
      <c r="QC7" s="80"/>
      <c r="QD7" s="81"/>
      <c r="QE7" s="82"/>
      <c r="QF7" s="83" t="str">
        <f>IFERROR((((COUNTIF('Elève (5ème6)'!QC7:QE7,"A"))*4)+((COUNTIF('Elève (5ème6)'!QC7:QE7,"B"))*3)+((COUNTIF('Elève (5ème6)'!QC7:QE7,"C"))*2)+((COUNTIF('Elève (5ème6)'!QC7:QE7,"D"))*1))/(COUNTA(QC7:QE7)),"")</f>
        <v/>
      </c>
      <c r="QG7" s="84" t="str">
        <f t="shared" si="104"/>
        <v/>
      </c>
      <c r="QH7" s="80"/>
      <c r="QI7" s="81"/>
      <c r="QJ7" s="82"/>
      <c r="QK7" s="83" t="str">
        <f>IFERROR((((COUNTIF('Elève (5ème6)'!QH7:QJ7,"A"))*4)+((COUNTIF('Elève (5ème6)'!QH7:QJ7,"B"))*3)+((COUNTIF('Elève (5ème6)'!QH7:QJ7,"C"))*2)+((COUNTIF('Elève (5ème6)'!QH7:QJ7,"D"))*1))/(COUNTA(QH7:QJ7)),"")</f>
        <v/>
      </c>
      <c r="QL7" s="84" t="str">
        <f t="shared" si="105"/>
        <v/>
      </c>
      <c r="QM7" s="80"/>
      <c r="QN7" s="81"/>
      <c r="QO7" s="86"/>
      <c r="QP7" s="83" t="str">
        <f>IFERROR((((COUNTIF('Elève (5ème6)'!QM7:QO7,"A"))*4)+((COUNTIF('Elève (5ème6)'!QM7:QO7,"B"))*3)+((COUNTIF('Elève (5ème6)'!QM7:QO7,"C"))*2)+((COUNTIF('Elève (5ème6)'!QM7:QO7,"D"))*1))/(COUNTA(QM7:QO7)),"")</f>
        <v/>
      </c>
      <c r="QQ7" s="84" t="str">
        <f t="shared" si="106"/>
        <v/>
      </c>
      <c r="QR7" s="83" t="str">
        <f>IF(COUNT(QF7,QK7,QP7)=0,"",SUM(QF7,QK7,QP7)/COUNT(QF7,QK7,QP7))</f>
        <v/>
      </c>
      <c r="QS7" s="85" t="str">
        <f t="shared" si="107"/>
        <v/>
      </c>
      <c r="QT7" s="80"/>
      <c r="QU7" s="81"/>
      <c r="QV7" s="82"/>
      <c r="QW7" s="83" t="str">
        <f>IFERROR((((COUNTIF('Elève (5ème6)'!QT7:QV7,"A"))*4)+((COUNTIF('Elève (5ème6)'!QT7:QV7,"B"))*3)+((COUNTIF('Elève (5ème6)'!QT7:QV7,"C"))*2)+((COUNTIF('Elève (5ème6)'!QT7:QV7,"D"))*1))/(COUNTA(QT7:QV7)),"")</f>
        <v/>
      </c>
      <c r="QX7" s="84" t="str">
        <f t="shared" si="108"/>
        <v/>
      </c>
      <c r="QY7" s="80"/>
      <c r="QZ7" s="81"/>
      <c r="RA7" s="82"/>
      <c r="RB7" s="83" t="str">
        <f>IFERROR((((COUNTIF('Elève (5ème6)'!QY7:RA7,"A"))*4)+((COUNTIF('Elève (5ème6)'!QY7:RA7,"B"))*3)+((COUNTIF('Elève (5ème6)'!QY7:RA7,"C"))*2)+((COUNTIF('Elève (5ème6)'!QY7:RA7,"D"))*1))/(COUNTA(QY7:RA7)),"")</f>
        <v/>
      </c>
      <c r="RC7" s="84" t="str">
        <f t="shared" si="109"/>
        <v/>
      </c>
      <c r="RD7" s="80"/>
      <c r="RE7" s="81"/>
      <c r="RF7" s="86"/>
      <c r="RG7" s="83" t="str">
        <f>IFERROR((((COUNTIF('Elève (5ème6)'!RD7:RF7,"A"))*4)+((COUNTIF('Elève (5ème6)'!RD7:RF7,"B"))*3)+((COUNTIF('Elève (5ème6)'!RD7:RF7,"C"))*2)+((COUNTIF('Elève (5ème6)'!RD7:RF7,"D"))*1))/(COUNTA(RD7:RF7)),"")</f>
        <v/>
      </c>
      <c r="RH7" s="84" t="str">
        <f t="shared" si="110"/>
        <v/>
      </c>
      <c r="RI7" s="83" t="str">
        <f>IF(COUNT(QW7,RB7,RG7)=0,"",SUM(QW7,RB7,RG7)/COUNT(QW7,RB7,RG7))</f>
        <v/>
      </c>
      <c r="RJ7" s="85" t="str">
        <f t="shared" si="111"/>
        <v/>
      </c>
      <c r="RK7" s="80"/>
      <c r="RL7" s="81"/>
      <c r="RM7" s="82"/>
      <c r="RN7" s="83" t="str">
        <f>IFERROR((((COUNTIF('Elève (5ème6)'!RK7:RM7,"A"))*4)+((COUNTIF('Elève (5ème6)'!RK7:RM7,"B"))*3)+((COUNTIF('Elève (5ème6)'!RK7:RM7,"C"))*2)+((COUNTIF('Elève (5ème6)'!RK7:RM7,"D"))*1))/(COUNTA(RK7:RM7)),"")</f>
        <v/>
      </c>
      <c r="RO7" s="84" t="str">
        <f t="shared" si="112"/>
        <v/>
      </c>
      <c r="RP7" s="80"/>
      <c r="RQ7" s="81"/>
      <c r="RR7" s="82"/>
      <c r="RS7" s="83" t="str">
        <f>IFERROR((((COUNTIF('Elève (5ème6)'!RP7:RR7,"A"))*4)+((COUNTIF('Elève (5ème6)'!RP7:RR7,"B"))*3)+((COUNTIF('Elève (5ème6)'!RP7:RR7,"C"))*2)+((COUNTIF('Elève (5ème6)'!RP7:RR7,"D"))*1))/(COUNTA(RP7:RR7)),"")</f>
        <v/>
      </c>
      <c r="RT7" s="84" t="str">
        <f t="shared" si="113"/>
        <v/>
      </c>
      <c r="RU7" s="80"/>
      <c r="RV7" s="81"/>
      <c r="RW7" s="86"/>
      <c r="RX7" s="83" t="str">
        <f>IFERROR((((COUNTIF('Elève (5ème6)'!RU7:RW7,"A"))*4)+((COUNTIF('Elève (5ème6)'!RU7:RW7,"B"))*3)+((COUNTIF('Elève (5ème6)'!RU7:RW7,"C"))*2)+((COUNTIF('Elève (5ème6)'!RU7:RW7,"D"))*1))/(COUNTA(RU7:RW7)),"")</f>
        <v/>
      </c>
      <c r="RY7" s="84" t="str">
        <f t="shared" si="114"/>
        <v/>
      </c>
      <c r="RZ7" s="83" t="str">
        <f>IF(COUNT(RN7,RS7,RX7)=0,"",SUM(RN7,RS7,RX7)/COUNT(RN7,RS7,RX7))</f>
        <v/>
      </c>
      <c r="SA7" s="85" t="str">
        <f t="shared" si="115"/>
        <v/>
      </c>
      <c r="SB7" s="80"/>
      <c r="SC7" s="81"/>
      <c r="SD7" s="82"/>
      <c r="SE7" s="83" t="str">
        <f>IFERROR((((COUNTIF('Elève (5ème6)'!SB7:SD7,"A"))*4)+((COUNTIF('Elève (5ème6)'!SB7:SD7,"B"))*3)+((COUNTIF('Elève (5ème6)'!SB7:SD7,"C"))*2)+((COUNTIF('Elève (5ème6)'!SB7:SD7,"D"))*1))/(COUNTA(SB7:SD7)),"")</f>
        <v/>
      </c>
      <c r="SF7" s="84" t="str">
        <f t="shared" si="116"/>
        <v/>
      </c>
      <c r="SG7" s="80"/>
      <c r="SH7" s="81"/>
      <c r="SI7" s="82"/>
      <c r="SJ7" s="83" t="str">
        <f>IFERROR((((COUNTIF('Elève (5ème6)'!SG7:SI7,"A"))*4)+((COUNTIF('Elève (5ème6)'!SG7:SI7,"B"))*3)+((COUNTIF('Elève (5ème6)'!SG7:SI7,"C"))*2)+((COUNTIF('Elève (5ème6)'!SG7:SI7,"D"))*1))/(COUNTA(SG7:SI7)),"")</f>
        <v/>
      </c>
      <c r="SK7" s="84" t="str">
        <f t="shared" si="117"/>
        <v/>
      </c>
      <c r="SL7" s="80"/>
      <c r="SM7" s="81"/>
      <c r="SN7" s="86"/>
      <c r="SO7" s="83" t="str">
        <f>IFERROR((((COUNTIF('Elève (5ème6)'!SL7:SN7,"A"))*4)+((COUNTIF('Elève (5ème6)'!SL7:SN7,"B"))*3)+((COUNTIF('Elève (5ème6)'!SL7:SN7,"C"))*2)+((COUNTIF('Elève (5ème6)'!SL7:SN7,"D"))*1))/(COUNTA(SL7:SN7)),"")</f>
        <v/>
      </c>
      <c r="SP7" s="84" t="str">
        <f t="shared" si="118"/>
        <v/>
      </c>
      <c r="SQ7" s="83" t="str">
        <f>IF(COUNT(SE7,SJ7,SO7)=0,"",SUM(SE7,SJ7,SO7)/COUNT(SE7,SJ7,SO7))</f>
        <v/>
      </c>
      <c r="SR7" s="85" t="str">
        <f t="shared" si="119"/>
        <v/>
      </c>
    </row>
    <row r="8" spans="1:512" ht="18" customHeight="1" x14ac:dyDescent="0.25">
      <c r="A8" s="188" t="s">
        <v>15</v>
      </c>
      <c r="B8" s="189"/>
      <c r="C8" s="80"/>
      <c r="D8" s="81"/>
      <c r="E8" s="82"/>
      <c r="F8" s="83" t="str">
        <f>IFERROR((((COUNTIF('Elève (5ème6)'!C8:E8,"A"))*4)+((COUNTIF('Elève (5ème6)'!C8:E8,"B"))*3)+((COUNTIF('Elève (5ème6)'!C8:E8,"C"))*2)+((COUNTIF('Elève (5ème6)'!C8:E8,"D"))*1))/(COUNTA(C8:E8)),"")</f>
        <v/>
      </c>
      <c r="G8" s="84" t="str">
        <f t="shared" si="0"/>
        <v/>
      </c>
      <c r="H8" s="80"/>
      <c r="I8" s="81"/>
      <c r="J8" s="82"/>
      <c r="K8" s="83" t="str">
        <f>IFERROR((((COUNTIF('Elève (5ème6)'!H8:J8,"A"))*4)+((COUNTIF('Elève (5ème6)'!H8:J8,"B"))*3)+((COUNTIF('Elève (5ème6)'!H8:J8,"C"))*2)+((COUNTIF('Elève (5ème6)'!H8:J8,"D"))*1))/(COUNTA(H8:J8)),"")</f>
        <v/>
      </c>
      <c r="L8" s="84" t="str">
        <f t="shared" si="1"/>
        <v/>
      </c>
      <c r="M8" s="80"/>
      <c r="N8" s="81"/>
      <c r="O8" s="82"/>
      <c r="P8" s="83" t="str">
        <f>IFERROR((((COUNTIF('Elève (5ème6)'!M8:O8,"A"))*4)+((COUNTIF('Elève (5ème6)'!M8:O8,"B"))*3)+((COUNTIF('Elève (5ème6)'!M8:O8,"C"))*2)+((COUNTIF('Elève (5ème6)'!M8:O8,"D"))*1))/(COUNTA(M8:O8)),"")</f>
        <v/>
      </c>
      <c r="Q8" s="84" t="str">
        <f t="shared" si="2"/>
        <v/>
      </c>
      <c r="R8" s="83" t="str">
        <f>IF(COUNT(F8,K8,P8)=0,"",SUM(F8,K8,P8)/COUNT(F8,K8,P8))</f>
        <v/>
      </c>
      <c r="S8" s="85" t="str">
        <f t="shared" si="3"/>
        <v/>
      </c>
      <c r="T8" s="80"/>
      <c r="U8" s="81"/>
      <c r="V8" s="82"/>
      <c r="W8" s="83" t="str">
        <f>IFERROR((((COUNTIF('Elève (5ème6)'!T8:V8,"A"))*4)+((COUNTIF('Elève (5ème6)'!T8:V8,"B"))*3)+((COUNTIF('Elève (5ème6)'!T8:V8,"C"))*2)+((COUNTIF('Elève (5ème6)'!T8:V8,"D"))*1))/(COUNTA(T8:V8)),"")</f>
        <v/>
      </c>
      <c r="X8" s="84" t="str">
        <f t="shared" si="4"/>
        <v/>
      </c>
      <c r="Y8" s="80"/>
      <c r="Z8" s="81"/>
      <c r="AA8" s="82"/>
      <c r="AB8" s="83" t="str">
        <f>IFERROR((((COUNTIF('Elève (5ème6)'!Y8:AA8,"A"))*4)+((COUNTIF('Elève (5ème6)'!Y8:AA8,"B"))*3)+((COUNTIF('Elève (5ème6)'!Y8:AA8,"C"))*2)+((COUNTIF('Elève (5ème6)'!Y8:AA8,"D"))*1))/(COUNTA(Y8:AA8)),"")</f>
        <v/>
      </c>
      <c r="AC8" s="84" t="str">
        <f t="shared" si="5"/>
        <v/>
      </c>
      <c r="AD8" s="80"/>
      <c r="AE8" s="81"/>
      <c r="AF8" s="86"/>
      <c r="AG8" s="83" t="str">
        <f>IFERROR((((COUNTIF('Elève (5ème6)'!AD8:AF8,"A"))*4)+((COUNTIF('Elève (5ème6)'!AD8:AF8,"B"))*3)+((COUNTIF('Elève (5ème6)'!AD8:AF8,"C"))*2)+((COUNTIF('Elève (5ème6)'!AD8:AF8,"D"))*1))/(COUNTA(AD8:AF8)),"")</f>
        <v/>
      </c>
      <c r="AH8" s="84" t="str">
        <f t="shared" si="6"/>
        <v/>
      </c>
      <c r="AI8" s="83" t="str">
        <f>IF(COUNT(W8,AB8,AG8)=0,"",SUM(W8,AB8,AG8)/COUNT(W8,AB8,AG8))</f>
        <v/>
      </c>
      <c r="AJ8" s="85" t="str">
        <f t="shared" si="7"/>
        <v/>
      </c>
      <c r="AK8" s="80"/>
      <c r="AL8" s="81"/>
      <c r="AM8" s="82"/>
      <c r="AN8" s="83" t="str">
        <f>IFERROR((((COUNTIF('Elève (5ème6)'!AK8:AM8,"A"))*4)+((COUNTIF('Elève (5ème6)'!AK8:AM8,"B"))*3)+((COUNTIF('Elève (5ème6)'!AK8:AM8,"C"))*2)+((COUNTIF('Elève (5ème6)'!AK8:AM8,"D"))*1))/(COUNTA(AK8:AM8)),"")</f>
        <v/>
      </c>
      <c r="AO8" s="84" t="str">
        <f t="shared" si="8"/>
        <v/>
      </c>
      <c r="AP8" s="80"/>
      <c r="AQ8" s="81"/>
      <c r="AR8" s="82"/>
      <c r="AS8" s="83" t="str">
        <f>IFERROR((((COUNTIF('Elève (5ème6)'!AP8:AR8,"A"))*4)+((COUNTIF('Elève (5ème6)'!AP8:AR8,"B"))*3)+((COUNTIF('Elève (5ème6)'!AP8:AR8,"C"))*2)+((COUNTIF('Elève (5ème6)'!AP8:AR8,"D"))*1))/(COUNTA(AP8:AR8)),"")</f>
        <v/>
      </c>
      <c r="AT8" s="84" t="str">
        <f t="shared" si="9"/>
        <v/>
      </c>
      <c r="AU8" s="80"/>
      <c r="AV8" s="81"/>
      <c r="AW8" s="86"/>
      <c r="AX8" s="83" t="str">
        <f>IFERROR((((COUNTIF('Elève (5ème6)'!AU8:AW8,"A"))*4)+((COUNTIF('Elève (5ème6)'!AU8:AW8,"B"))*3)+((COUNTIF('Elève (5ème6)'!AU8:AW8,"C"))*2)+((COUNTIF('Elève (5ème6)'!AU8:AW8,"D"))*1))/(COUNTA(AU8:AW8)),"")</f>
        <v/>
      </c>
      <c r="AY8" s="84" t="str">
        <f t="shared" si="10"/>
        <v/>
      </c>
      <c r="AZ8" s="83" t="str">
        <f>IF(COUNT(AN8,AS8,AX8)=0,"",SUM(AN8,AS8,AX8)/COUNT(AN8,AS8,AX8))</f>
        <v/>
      </c>
      <c r="BA8" s="85" t="str">
        <f t="shared" si="11"/>
        <v/>
      </c>
      <c r="BB8" s="80"/>
      <c r="BC8" s="81"/>
      <c r="BD8" s="82"/>
      <c r="BE8" s="83" t="str">
        <f>IFERROR((((COUNTIF('Elève (5ème6)'!BB8:BD8,"A"))*4)+((COUNTIF('Elève (5ème6)'!BB8:BD8,"B"))*3)+((COUNTIF('Elève (5ème6)'!BB8:BD8,"C"))*2)+((COUNTIF('Elève (5ème6)'!BB8:BD8,"D"))*1))/(COUNTA(BB8:BD8)),"")</f>
        <v/>
      </c>
      <c r="BF8" s="84" t="str">
        <f t="shared" si="12"/>
        <v/>
      </c>
      <c r="BG8" s="80"/>
      <c r="BH8" s="81"/>
      <c r="BI8" s="82"/>
      <c r="BJ8" s="83" t="str">
        <f>IFERROR((((COUNTIF('Elève (5ème6)'!BG8:BI8,"A"))*4)+((COUNTIF('Elève (5ème6)'!BG8:BI8,"B"))*3)+((COUNTIF('Elève (5ème6)'!BG8:BI8,"C"))*2)+((COUNTIF('Elève (5ème6)'!BG8:BI8,"D"))*1))/(COUNTA(BG8:BI8)),"")</f>
        <v/>
      </c>
      <c r="BK8" s="84" t="str">
        <f t="shared" si="13"/>
        <v/>
      </c>
      <c r="BL8" s="80"/>
      <c r="BM8" s="81"/>
      <c r="BN8" s="86"/>
      <c r="BO8" s="83" t="str">
        <f>IFERROR((((COUNTIF('Elève (5ème6)'!BL8:BN8,"A"))*4)+((COUNTIF('Elève (5ème6)'!BL8:BN8,"B"))*3)+((COUNTIF('Elève (5ème6)'!BL8:BN8,"C"))*2)+((COUNTIF('Elève (5ème6)'!BL8:BN8,"D"))*1))/(COUNTA(BL8:BN8)),"")</f>
        <v/>
      </c>
      <c r="BP8" s="84" t="str">
        <f t="shared" si="14"/>
        <v/>
      </c>
      <c r="BQ8" s="83" t="str">
        <f>IF(COUNT(BE8,BJ8,BO8)=0,"",SUM(BE8,BJ8,BO8)/COUNT(BE8,BJ8,BO8))</f>
        <v/>
      </c>
      <c r="BR8" s="85" t="str">
        <f t="shared" si="15"/>
        <v/>
      </c>
      <c r="BS8" s="80"/>
      <c r="BT8" s="81"/>
      <c r="BU8" s="82"/>
      <c r="BV8" s="83" t="str">
        <f>IFERROR((((COUNTIF('Elève (5ème6)'!BS8:BU8,"A"))*4)+((COUNTIF('Elève (5ème6)'!BS8:BU8,"B"))*3)+((COUNTIF('Elève (5ème6)'!BS8:BU8,"C"))*2)+((COUNTIF('Elève (5ème6)'!BS8:BU8,"D"))*1))/(COUNTA(BS8:BU8)),"")</f>
        <v/>
      </c>
      <c r="BW8" s="84" t="str">
        <f t="shared" si="16"/>
        <v/>
      </c>
      <c r="BX8" s="80"/>
      <c r="BY8" s="81"/>
      <c r="BZ8" s="82"/>
      <c r="CA8" s="83" t="str">
        <f>IFERROR((((COUNTIF('Elève (5ème6)'!BX8:BZ8,"A"))*4)+((COUNTIF('Elève (5ème6)'!BX8:BZ8,"B"))*3)+((COUNTIF('Elève (5ème6)'!BX8:BZ8,"C"))*2)+((COUNTIF('Elève (5ème6)'!BX8:BZ8,"D"))*1))/(COUNTA(BX8:BZ8)),"")</f>
        <v/>
      </c>
      <c r="CB8" s="84" t="str">
        <f t="shared" si="17"/>
        <v/>
      </c>
      <c r="CC8" s="80"/>
      <c r="CD8" s="81"/>
      <c r="CE8" s="86"/>
      <c r="CF8" s="83" t="str">
        <f>IFERROR((((COUNTIF('Elève (5ème6)'!CC8:CE8,"A"))*4)+((COUNTIF('Elève (5ème6)'!CC8:CE8,"B"))*3)+((COUNTIF('Elève (5ème6)'!CC8:CE8,"C"))*2)+((COUNTIF('Elève (5ème6)'!CC8:CE8,"D"))*1))/(COUNTA(CC8:CE8)),"")</f>
        <v/>
      </c>
      <c r="CG8" s="84" t="str">
        <f t="shared" si="18"/>
        <v/>
      </c>
      <c r="CH8" s="83" t="str">
        <f>IF(COUNT(BV8,CA8,CF8)=0,"",SUM(BV8,CA8,CF8)/COUNT(BV8,CA8,CF8))</f>
        <v/>
      </c>
      <c r="CI8" s="85" t="str">
        <f t="shared" si="19"/>
        <v/>
      </c>
      <c r="CJ8" s="80"/>
      <c r="CK8" s="81"/>
      <c r="CL8" s="82"/>
      <c r="CM8" s="83" t="str">
        <f>IFERROR((((COUNTIF('Elève (5ème6)'!CJ8:CL8,"A"))*4)+((COUNTIF('Elève (5ème6)'!CJ8:CL8,"B"))*3)+((COUNTIF('Elève (5ème6)'!CJ8:CL8,"C"))*2)+((COUNTIF('Elève (5ème6)'!CJ8:CL8,"D"))*1))/(COUNTA(CJ8:CL8)),"")</f>
        <v/>
      </c>
      <c r="CN8" s="84" t="str">
        <f t="shared" si="20"/>
        <v/>
      </c>
      <c r="CO8" s="80"/>
      <c r="CP8" s="81"/>
      <c r="CQ8" s="82"/>
      <c r="CR8" s="83" t="str">
        <f>IFERROR((((COUNTIF('Elève (5ème6)'!CO8:CQ8,"A"))*4)+((COUNTIF('Elève (5ème6)'!CO8:CQ8,"B"))*3)+((COUNTIF('Elève (5ème6)'!CO8:CQ8,"C"))*2)+((COUNTIF('Elève (5ème6)'!CO8:CQ8,"D"))*1))/(COUNTA(CO8:CQ8)),"")</f>
        <v/>
      </c>
      <c r="CS8" s="84" t="str">
        <f t="shared" si="21"/>
        <v/>
      </c>
      <c r="CT8" s="80"/>
      <c r="CU8" s="81"/>
      <c r="CV8" s="86"/>
      <c r="CW8" s="83" t="str">
        <f>IFERROR((((COUNTIF('Elève (5ème6)'!CT8:CV8,"A"))*4)+((COUNTIF('Elève (5ème6)'!CT8:CV8,"B"))*3)+((COUNTIF('Elève (5ème6)'!CT8:CV8,"C"))*2)+((COUNTIF('Elève (5ème6)'!CT8:CV8,"D"))*1))/(COUNTA(CT8:CV8)),"")</f>
        <v/>
      </c>
      <c r="CX8" s="84" t="str">
        <f t="shared" si="22"/>
        <v/>
      </c>
      <c r="CY8" s="83" t="str">
        <f>IF(COUNT(CM8,CR8,CW8)=0,"",SUM(CM8,CR8,CW8)/COUNT(CM8,CR8,CW8))</f>
        <v/>
      </c>
      <c r="CZ8" s="85" t="str">
        <f t="shared" si="23"/>
        <v/>
      </c>
      <c r="DA8" s="80"/>
      <c r="DB8" s="81"/>
      <c r="DC8" s="82"/>
      <c r="DD8" s="83" t="str">
        <f>IFERROR((((COUNTIF('Elève (5ème6)'!DA8:DC8,"A"))*4)+((COUNTIF('Elève (5ème6)'!DA8:DC8,"B"))*3)+((COUNTIF('Elève (5ème6)'!DA8:DC8,"C"))*2)+((COUNTIF('Elève (5ème6)'!DA8:DC8,"D"))*1))/(COUNTA(DA8:DC8)),"")</f>
        <v/>
      </c>
      <c r="DE8" s="84" t="str">
        <f t="shared" si="24"/>
        <v/>
      </c>
      <c r="DF8" s="80"/>
      <c r="DG8" s="81"/>
      <c r="DH8" s="82"/>
      <c r="DI8" s="83" t="str">
        <f>IFERROR((((COUNTIF('Elève (5ème6)'!DF8:DH8,"A"))*4)+((COUNTIF('Elève (5ème6)'!DF8:DH8,"B"))*3)+((COUNTIF('Elève (5ème6)'!DF8:DH8,"C"))*2)+((COUNTIF('Elève (5ème6)'!DF8:DH8,"D"))*1))/(COUNTA(DF8:DH8)),"")</f>
        <v/>
      </c>
      <c r="DJ8" s="84" t="str">
        <f t="shared" si="25"/>
        <v/>
      </c>
      <c r="DK8" s="80"/>
      <c r="DL8" s="81"/>
      <c r="DM8" s="86"/>
      <c r="DN8" s="83" t="str">
        <f>IFERROR((((COUNTIF('Elève (5ème6)'!DK8:DM8,"A"))*4)+((COUNTIF('Elève (5ème6)'!DK8:DM8,"B"))*3)+((COUNTIF('Elève (5ème6)'!DK8:DM8,"C"))*2)+((COUNTIF('Elève (5ème6)'!DK8:DM8,"D"))*1))/(COUNTA(DK8:DM8)),"")</f>
        <v/>
      </c>
      <c r="DO8" s="84" t="str">
        <f t="shared" si="26"/>
        <v/>
      </c>
      <c r="DP8" s="83" t="str">
        <f>IF(COUNT(DD8,DI8,DN8)=0,"",SUM(DD8,DI8,DN8)/COUNT(DD8,DI8,DN8))</f>
        <v/>
      </c>
      <c r="DQ8" s="85" t="str">
        <f t="shared" si="27"/>
        <v/>
      </c>
      <c r="DR8" s="80"/>
      <c r="DS8" s="81"/>
      <c r="DT8" s="82"/>
      <c r="DU8" s="83" t="str">
        <f>IFERROR((((COUNTIF('Elève (5ème6)'!DR8:DT8,"A"))*4)+((COUNTIF('Elève (5ème6)'!DR8:DT8,"B"))*3)+((COUNTIF('Elève (5ème6)'!DR8:DT8,"C"))*2)+((COUNTIF('Elève (5ème6)'!DR8:DT8,"D"))*1))/(COUNTA(DR8:DT8)),"")</f>
        <v/>
      </c>
      <c r="DV8" s="84" t="str">
        <f t="shared" si="28"/>
        <v/>
      </c>
      <c r="DW8" s="80"/>
      <c r="DX8" s="81"/>
      <c r="DY8" s="82"/>
      <c r="DZ8" s="83" t="str">
        <f>IFERROR((((COUNTIF('Elève (5ème6)'!DW8:DY8,"A"))*4)+((COUNTIF('Elève (5ème6)'!DW8:DY8,"B"))*3)+((COUNTIF('Elève (5ème6)'!DW8:DY8,"C"))*2)+((COUNTIF('Elève (5ème6)'!DW8:DY8,"D"))*1))/(COUNTA(DW8:DY8)),"")</f>
        <v/>
      </c>
      <c r="EA8" s="84" t="str">
        <f t="shared" si="29"/>
        <v/>
      </c>
      <c r="EB8" s="80"/>
      <c r="EC8" s="81"/>
      <c r="ED8" s="86"/>
      <c r="EE8" s="83" t="str">
        <f>IFERROR((((COUNTIF('Elève (5ème6)'!EB8:ED8,"A"))*4)+((COUNTIF('Elève (5ème6)'!EB8:ED8,"B"))*3)+((COUNTIF('Elève (5ème6)'!EB8:ED8,"C"))*2)+((COUNTIF('Elève (5ème6)'!EB8:ED8,"D"))*1))/(COUNTA(EB8:ED8)),"")</f>
        <v/>
      </c>
      <c r="EF8" s="84" t="str">
        <f t="shared" si="30"/>
        <v/>
      </c>
      <c r="EG8" s="83" t="str">
        <f>IF(COUNT(DU8,DZ8,EE8)=0,"",SUM(DU8,DZ8,EE8)/COUNT(DU8,DZ8,EE8))</f>
        <v/>
      </c>
      <c r="EH8" s="85" t="str">
        <f t="shared" si="31"/>
        <v/>
      </c>
      <c r="EI8" s="80"/>
      <c r="EJ8" s="81"/>
      <c r="EK8" s="82"/>
      <c r="EL8" s="83" t="str">
        <f>IFERROR((((COUNTIF('Elève (5ème6)'!EI8:EK8,"A"))*4)+((COUNTIF('Elève (5ème6)'!EI8:EK8,"B"))*3)+((COUNTIF('Elève (5ème6)'!EI8:EK8,"C"))*2)+((COUNTIF('Elève (5ème6)'!EI8:EK8,"D"))*1))/(COUNTA(EI8:EK8)),"")</f>
        <v/>
      </c>
      <c r="EM8" s="84" t="str">
        <f t="shared" si="32"/>
        <v/>
      </c>
      <c r="EN8" s="80"/>
      <c r="EO8" s="81"/>
      <c r="EP8" s="82"/>
      <c r="EQ8" s="83" t="str">
        <f>IFERROR((((COUNTIF('Elève (5ème6)'!EN8:EP8,"A"))*4)+((COUNTIF('Elève (5ème6)'!EN8:EP8,"B"))*3)+((COUNTIF('Elève (5ème6)'!EN8:EP8,"C"))*2)+((COUNTIF('Elève (5ème6)'!EN8:EP8,"D"))*1))/(COUNTA(EN8:EP8)),"")</f>
        <v/>
      </c>
      <c r="ER8" s="84" t="str">
        <f t="shared" si="33"/>
        <v/>
      </c>
      <c r="ES8" s="80"/>
      <c r="ET8" s="81"/>
      <c r="EU8" s="86"/>
      <c r="EV8" s="83" t="str">
        <f>IFERROR((((COUNTIF('Elève (5ème6)'!ES8:EU8,"A"))*4)+((COUNTIF('Elève (5ème6)'!ES8:EU8,"B"))*3)+((COUNTIF('Elève (5ème6)'!ES8:EU8,"C"))*2)+((COUNTIF('Elève (5ème6)'!ES8:EU8,"D"))*1))/(COUNTA(ES8:EU8)),"")</f>
        <v/>
      </c>
      <c r="EW8" s="84" t="str">
        <f t="shared" si="34"/>
        <v/>
      </c>
      <c r="EX8" s="83" t="str">
        <f>IF(COUNT(EL8,EQ8,EV8)=0,"",SUM(EL8,EQ8,EV8)/COUNT(EL8,EQ8,EV8))</f>
        <v/>
      </c>
      <c r="EY8" s="85" t="str">
        <f t="shared" si="35"/>
        <v/>
      </c>
      <c r="EZ8" s="80"/>
      <c r="FA8" s="81"/>
      <c r="FB8" s="82"/>
      <c r="FC8" s="83" t="str">
        <f>IFERROR((((COUNTIF('Elève (5ème6)'!EZ8:FB8,"A"))*4)+((COUNTIF('Elève (5ème6)'!EZ8:FB8,"B"))*3)+((COUNTIF('Elève (5ème6)'!EZ8:FB8,"C"))*2)+((COUNTIF('Elève (5ème6)'!EZ8:FB8,"D"))*1))/(COUNTA(EZ8:FB8)),"")</f>
        <v/>
      </c>
      <c r="FD8" s="84" t="str">
        <f t="shared" si="36"/>
        <v/>
      </c>
      <c r="FE8" s="80"/>
      <c r="FF8" s="81"/>
      <c r="FG8" s="82"/>
      <c r="FH8" s="83" t="str">
        <f>IFERROR((((COUNTIF('Elève (5ème6)'!FE8:FG8,"A"))*4)+((COUNTIF('Elève (5ème6)'!FE8:FG8,"B"))*3)+((COUNTIF('Elève (5ème6)'!FE8:FG8,"C"))*2)+((COUNTIF('Elève (5ème6)'!FE8:FG8,"D"))*1))/(COUNTA(FE8:FG8)),"")</f>
        <v/>
      </c>
      <c r="FI8" s="84" t="str">
        <f t="shared" si="37"/>
        <v/>
      </c>
      <c r="FJ8" s="80"/>
      <c r="FK8" s="81"/>
      <c r="FL8" s="86"/>
      <c r="FM8" s="83" t="str">
        <f>IFERROR((((COUNTIF('Elève (5ème6)'!FJ8:FL8,"A"))*4)+((COUNTIF('Elève (5ème6)'!FJ8:FL8,"B"))*3)+((COUNTIF('Elève (5ème6)'!FJ8:FL8,"C"))*2)+((COUNTIF('Elève (5ème6)'!FJ8:FL8,"D"))*1))/(COUNTA(FJ8:FL8)),"")</f>
        <v/>
      </c>
      <c r="FN8" s="84" t="str">
        <f t="shared" si="38"/>
        <v/>
      </c>
      <c r="FO8" s="83" t="str">
        <f>IF(COUNT(FC8,FH8,FM8)=0,"",SUM(FC8,FH8,FM8)/COUNT(FC8,FH8,FM8))</f>
        <v/>
      </c>
      <c r="FP8" s="85" t="str">
        <f t="shared" si="39"/>
        <v/>
      </c>
      <c r="FQ8" s="80"/>
      <c r="FR8" s="81"/>
      <c r="FS8" s="82"/>
      <c r="FT8" s="83" t="str">
        <f>IFERROR((((COUNTIF('Elève (5ème6)'!FQ8:FS8,"A"))*4)+((COUNTIF('Elève (5ème6)'!FQ8:FS8,"B"))*3)+((COUNTIF('Elève (5ème6)'!FQ8:FS8,"C"))*2)+((COUNTIF('Elève (5ème6)'!FQ8:FS8,"D"))*1))/(COUNTA(FQ8:FS8)),"")</f>
        <v/>
      </c>
      <c r="FU8" s="84" t="str">
        <f t="shared" si="40"/>
        <v/>
      </c>
      <c r="FV8" s="80"/>
      <c r="FW8" s="81"/>
      <c r="FX8" s="82"/>
      <c r="FY8" s="83" t="str">
        <f>IFERROR((((COUNTIF('Elève (5ème6)'!FV8:FX8,"A"))*4)+((COUNTIF('Elève (5ème6)'!FV8:FX8,"B"))*3)+((COUNTIF('Elève (5ème6)'!FV8:FX8,"C"))*2)+((COUNTIF('Elève (5ème6)'!FV8:FX8,"D"))*1))/(COUNTA(FV8:FX8)),"")</f>
        <v/>
      </c>
      <c r="FZ8" s="84" t="str">
        <f t="shared" si="41"/>
        <v/>
      </c>
      <c r="GA8" s="80"/>
      <c r="GB8" s="81"/>
      <c r="GC8" s="86"/>
      <c r="GD8" s="83" t="str">
        <f>IFERROR((((COUNTIF('Elève (5ème6)'!GA8:GC8,"A"))*4)+((COUNTIF('Elève (5ème6)'!GA8:GC8,"B"))*3)+((COUNTIF('Elève (5ème6)'!GA8:GC8,"C"))*2)+((COUNTIF('Elève (5ème6)'!GA8:GC8,"D"))*1))/(COUNTA(GA8:GC8)),"")</f>
        <v/>
      </c>
      <c r="GE8" s="84" t="str">
        <f t="shared" si="42"/>
        <v/>
      </c>
      <c r="GF8" s="83" t="str">
        <f>IF(COUNT(FT8,FY8,GD8)=0,"",SUM(FT8,FY8,GD8)/COUNT(FT8,FY8,GD8))</f>
        <v/>
      </c>
      <c r="GG8" s="85" t="str">
        <f t="shared" si="43"/>
        <v/>
      </c>
      <c r="GH8" s="80"/>
      <c r="GI8" s="81"/>
      <c r="GJ8" s="82"/>
      <c r="GK8" s="83" t="str">
        <f>IFERROR((((COUNTIF('Elève (5ème6)'!GH8:GJ8,"A"))*4)+((COUNTIF('Elève (5ème6)'!GH8:GJ8,"B"))*3)+((COUNTIF('Elève (5ème6)'!GH8:GJ8,"C"))*2)+((COUNTIF('Elève (5ème6)'!GH8:GJ8,"D"))*1))/(COUNTA(GH8:GJ8)),"")</f>
        <v/>
      </c>
      <c r="GL8" s="84" t="str">
        <f t="shared" si="44"/>
        <v/>
      </c>
      <c r="GM8" s="80"/>
      <c r="GN8" s="81"/>
      <c r="GO8" s="82"/>
      <c r="GP8" s="83" t="str">
        <f>IFERROR((((COUNTIF('Elève (5ème6)'!GM8:GO8,"A"))*4)+((COUNTIF('Elève (5ème6)'!GM8:GO8,"B"))*3)+((COUNTIF('Elève (5ème6)'!GM8:GO8,"C"))*2)+((COUNTIF('Elève (5ème6)'!GM8:GO8,"D"))*1))/(COUNTA(GM8:GO8)),"")</f>
        <v/>
      </c>
      <c r="GQ8" s="84" t="str">
        <f t="shared" si="45"/>
        <v/>
      </c>
      <c r="GR8" s="80"/>
      <c r="GS8" s="81"/>
      <c r="GT8" s="86"/>
      <c r="GU8" s="83" t="str">
        <f>IFERROR((((COUNTIF('Elève (5ème6)'!GR8:GT8,"A"))*4)+((COUNTIF('Elève (5ème6)'!GR8:GT8,"B"))*3)+((COUNTIF('Elève (5ème6)'!GR8:GT8,"C"))*2)+((COUNTIF('Elève (5ème6)'!GR8:GT8,"D"))*1))/(COUNTA(GR8:GT8)),"")</f>
        <v/>
      </c>
      <c r="GV8" s="84" t="str">
        <f t="shared" si="46"/>
        <v/>
      </c>
      <c r="GW8" s="83" t="str">
        <f>IF(COUNT(GK8,GP8,GU8)=0,"",SUM(GK8,GP8,GU8)/COUNT(GK8,GP8,GU8))</f>
        <v/>
      </c>
      <c r="GX8" s="85" t="str">
        <f t="shared" si="47"/>
        <v/>
      </c>
      <c r="GY8" s="80"/>
      <c r="GZ8" s="81"/>
      <c r="HA8" s="82"/>
      <c r="HB8" s="83" t="str">
        <f>IFERROR((((COUNTIF('Elève (5ème6)'!GY8:HA8,"A"))*4)+((COUNTIF('Elève (5ème6)'!GY8:HA8,"B"))*3)+((COUNTIF('Elève (5ème6)'!GY8:HA8,"C"))*2)+((COUNTIF('Elève (5ème6)'!GY8:HA8,"D"))*1))/(COUNTA(GY8:HA8)),"")</f>
        <v/>
      </c>
      <c r="HC8" s="84" t="str">
        <f t="shared" si="48"/>
        <v/>
      </c>
      <c r="HD8" s="80"/>
      <c r="HE8" s="81"/>
      <c r="HF8" s="82"/>
      <c r="HG8" s="83" t="str">
        <f>IFERROR((((COUNTIF('Elève (5ème6)'!HD8:HF8,"A"))*4)+((COUNTIF('Elève (5ème6)'!HD8:HF8,"B"))*3)+((COUNTIF('Elève (5ème6)'!HD8:HF8,"C"))*2)+((COUNTIF('Elève (5ème6)'!HD8:HF8,"D"))*1))/(COUNTA(HD8:HF8)),"")</f>
        <v/>
      </c>
      <c r="HH8" s="84" t="str">
        <f t="shared" si="49"/>
        <v/>
      </c>
      <c r="HI8" s="80"/>
      <c r="HJ8" s="81"/>
      <c r="HK8" s="86"/>
      <c r="HL8" s="83" t="str">
        <f>IFERROR((((COUNTIF('Elève (5ème6)'!HI8:HK8,"A"))*4)+((COUNTIF('Elève (5ème6)'!HI8:HK8,"B"))*3)+((COUNTIF('Elève (5ème6)'!HI8:HK8,"C"))*2)+((COUNTIF('Elève (5ème6)'!HI8:HK8,"D"))*1))/(COUNTA(HI8:HK8)),"")</f>
        <v/>
      </c>
      <c r="HM8" s="84" t="str">
        <f t="shared" si="50"/>
        <v/>
      </c>
      <c r="HN8" s="83" t="str">
        <f>IF(COUNT(HB8,HG8,HL8)=0,"",SUM(HB8,HG8,HL8)/COUNT(HB8,HG8,HL8))</f>
        <v/>
      </c>
      <c r="HO8" s="85" t="str">
        <f t="shared" si="51"/>
        <v/>
      </c>
      <c r="HP8" s="80"/>
      <c r="HQ8" s="81"/>
      <c r="HR8" s="82"/>
      <c r="HS8" s="83" t="str">
        <f>IFERROR((((COUNTIF('Elève (5ème6)'!HP8:HR8,"A"))*4)+((COUNTIF('Elève (5ème6)'!HP8:HR8,"B"))*3)+((COUNTIF('Elève (5ème6)'!HP8:HR8,"C"))*2)+((COUNTIF('Elève (5ème6)'!HP8:HR8,"D"))*1))/(COUNTA(HP8:HR8)),"")</f>
        <v/>
      </c>
      <c r="HT8" s="84" t="str">
        <f t="shared" si="52"/>
        <v/>
      </c>
      <c r="HU8" s="80"/>
      <c r="HV8" s="81"/>
      <c r="HW8" s="82"/>
      <c r="HX8" s="83" t="str">
        <f>IFERROR((((COUNTIF('Elève (5ème6)'!HU8:HW8,"A"))*4)+((COUNTIF('Elève (5ème6)'!HU8:HW8,"B"))*3)+((COUNTIF('Elève (5ème6)'!HU8:HW8,"C"))*2)+((COUNTIF('Elève (5ème6)'!HU8:HW8,"D"))*1))/(COUNTA(HU8:HW8)),"")</f>
        <v/>
      </c>
      <c r="HY8" s="84" t="str">
        <f t="shared" si="53"/>
        <v/>
      </c>
      <c r="HZ8" s="80"/>
      <c r="IA8" s="81"/>
      <c r="IB8" s="86"/>
      <c r="IC8" s="83" t="str">
        <f>IFERROR((((COUNTIF('Elève (5ème6)'!HZ8:IB8,"A"))*4)+((COUNTIF('Elève (5ème6)'!HZ8:IB8,"B"))*3)+((COUNTIF('Elève (5ème6)'!HZ8:IB8,"C"))*2)+((COUNTIF('Elève (5ème6)'!HZ8:IB8,"D"))*1))/(COUNTA(HZ8:IB8)),"")</f>
        <v/>
      </c>
      <c r="ID8" s="84" t="str">
        <f t="shared" si="54"/>
        <v/>
      </c>
      <c r="IE8" s="83" t="str">
        <f>IF(COUNT(HS8,HX8,IC8)=0,"",SUM(HS8,HX8,IC8)/COUNT(HS8,HX8,IC8))</f>
        <v/>
      </c>
      <c r="IF8" s="85" t="str">
        <f t="shared" si="55"/>
        <v/>
      </c>
      <c r="IG8" s="80"/>
      <c r="IH8" s="81"/>
      <c r="II8" s="82"/>
      <c r="IJ8" s="83" t="str">
        <f>IFERROR((((COUNTIF('Elève (5ème6)'!IG8:II8,"A"))*4)+((COUNTIF('Elève (5ème6)'!IG8:II8,"B"))*3)+((COUNTIF('Elève (5ème6)'!IG8:II8,"C"))*2)+((COUNTIF('Elève (5ème6)'!IG8:II8,"D"))*1))/(COUNTA(IG8:II8)),"")</f>
        <v/>
      </c>
      <c r="IK8" s="84" t="str">
        <f t="shared" si="56"/>
        <v/>
      </c>
      <c r="IL8" s="80"/>
      <c r="IM8" s="81"/>
      <c r="IN8" s="82"/>
      <c r="IO8" s="83" t="str">
        <f>IFERROR((((COUNTIF('Elève (5ème6)'!IL8:IN8,"A"))*4)+((COUNTIF('Elève (5ème6)'!IL8:IN8,"B"))*3)+((COUNTIF('Elève (5ème6)'!IL8:IN8,"C"))*2)+((COUNTIF('Elève (5ème6)'!IL8:IN8,"D"))*1))/(COUNTA(IL8:IN8)),"")</f>
        <v/>
      </c>
      <c r="IP8" s="84" t="str">
        <f t="shared" si="57"/>
        <v/>
      </c>
      <c r="IQ8" s="80"/>
      <c r="IR8" s="81"/>
      <c r="IS8" s="86"/>
      <c r="IT8" s="83" t="str">
        <f>IFERROR((((COUNTIF('Elève (5ème6)'!IQ8:IS8,"A"))*4)+((COUNTIF('Elève (5ème6)'!IQ8:IS8,"B"))*3)+((COUNTIF('Elève (5ème6)'!IQ8:IS8,"C"))*2)+((COUNTIF('Elève (5ème6)'!IQ8:IS8,"D"))*1))/(COUNTA(IQ8:IS8)),"")</f>
        <v/>
      </c>
      <c r="IU8" s="84" t="str">
        <f t="shared" si="58"/>
        <v/>
      </c>
      <c r="IV8" s="83" t="str">
        <f>IF(COUNT(IJ8,IO8,IT8)=0,"",SUM(IJ8,IO8,IT8)/COUNT(IJ8,IO8,IT8))</f>
        <v/>
      </c>
      <c r="IW8" s="85" t="str">
        <f t="shared" si="59"/>
        <v/>
      </c>
      <c r="IX8" s="80"/>
      <c r="IY8" s="81"/>
      <c r="IZ8" s="82"/>
      <c r="JA8" s="83" t="str">
        <f>IFERROR((((COUNTIF('Elève (5ème6)'!IX8:IZ8,"A"))*4)+((COUNTIF('Elève (5ème6)'!IX8:IZ8,"B"))*3)+((COUNTIF('Elève (5ème6)'!IX8:IZ8,"C"))*2)+((COUNTIF('Elève (5ème6)'!IX8:IZ8,"D"))*1))/(COUNTA(IX8:IZ8)),"")</f>
        <v/>
      </c>
      <c r="JB8" s="84" t="str">
        <f t="shared" si="60"/>
        <v/>
      </c>
      <c r="JC8" s="80"/>
      <c r="JD8" s="81"/>
      <c r="JE8" s="82"/>
      <c r="JF8" s="83" t="str">
        <f>IFERROR((((COUNTIF('Elève (5ème6)'!JC8:JE8,"A"))*4)+((COUNTIF('Elève (5ème6)'!JC8:JE8,"B"))*3)+((COUNTIF('Elève (5ème6)'!JC8:JE8,"C"))*2)+((COUNTIF('Elève (5ème6)'!JC8:JE8,"D"))*1))/(COUNTA(JC8:JE8)),"")</f>
        <v/>
      </c>
      <c r="JG8" s="84" t="str">
        <f t="shared" si="61"/>
        <v/>
      </c>
      <c r="JH8" s="80"/>
      <c r="JI8" s="81"/>
      <c r="JJ8" s="86"/>
      <c r="JK8" s="83" t="str">
        <f>IFERROR((((COUNTIF('Elève (5ème6)'!JH8:JJ8,"A"))*4)+((COUNTIF('Elève (5ème6)'!JH8:JJ8,"B"))*3)+((COUNTIF('Elève (5ème6)'!JH8:JJ8,"C"))*2)+((COUNTIF('Elève (5ème6)'!JH8:JJ8,"D"))*1))/(COUNTA(JH8:JJ8)),"")</f>
        <v/>
      </c>
      <c r="JL8" s="84" t="str">
        <f t="shared" si="62"/>
        <v/>
      </c>
      <c r="JM8" s="83" t="str">
        <f>IF(COUNT(JA8,JF8,JK8)=0,"",SUM(JA8,JF8,JK8)/COUNT(JA8,JF8,JK8))</f>
        <v/>
      </c>
      <c r="JN8" s="85" t="str">
        <f t="shared" si="63"/>
        <v/>
      </c>
      <c r="JO8" s="80"/>
      <c r="JP8" s="81"/>
      <c r="JQ8" s="82"/>
      <c r="JR8" s="83" t="str">
        <f>IFERROR((((COUNTIF('Elève (5ème6)'!JO8:JQ8,"A"))*4)+((COUNTIF('Elève (5ème6)'!JO8:JQ8,"B"))*3)+((COUNTIF('Elève (5ème6)'!JO8:JQ8,"C"))*2)+((COUNTIF('Elève (5ème6)'!JO8:JQ8,"D"))*1))/(COUNTA(JO8:JQ8)),"")</f>
        <v/>
      </c>
      <c r="JS8" s="84" t="str">
        <f t="shared" si="64"/>
        <v/>
      </c>
      <c r="JT8" s="80"/>
      <c r="JU8" s="81"/>
      <c r="JV8" s="82"/>
      <c r="JW8" s="83" t="str">
        <f>IFERROR((((COUNTIF('Elève (5ème6)'!JT8:JV8,"A"))*4)+((COUNTIF('Elève (5ème6)'!JT8:JV8,"B"))*3)+((COUNTIF('Elève (5ème6)'!JT8:JV8,"C"))*2)+((COUNTIF('Elève (5ème6)'!JT8:JV8,"D"))*1))/(COUNTA(JT8:JV8)),"")</f>
        <v/>
      </c>
      <c r="JX8" s="84" t="str">
        <f t="shared" si="65"/>
        <v/>
      </c>
      <c r="JY8" s="80"/>
      <c r="JZ8" s="81"/>
      <c r="KA8" s="86"/>
      <c r="KB8" s="83" t="str">
        <f>IFERROR((((COUNTIF('Elève (5ème6)'!JY8:KA8,"A"))*4)+((COUNTIF('Elève (5ème6)'!JY8:KA8,"B"))*3)+((COUNTIF('Elève (5ème6)'!JY8:KA8,"C"))*2)+((COUNTIF('Elève (5ème6)'!JY8:KA8,"D"))*1))/(COUNTA(JY8:KA8)),"")</f>
        <v/>
      </c>
      <c r="KC8" s="84" t="str">
        <f t="shared" si="66"/>
        <v/>
      </c>
      <c r="KD8" s="83" t="str">
        <f>IF(COUNT(JR8,JW8,KB8)=0,"",SUM(JR8,JW8,KB8)/COUNT(JR8,JW8,KB8))</f>
        <v/>
      </c>
      <c r="KE8" s="85" t="str">
        <f t="shared" si="67"/>
        <v/>
      </c>
      <c r="KF8" s="80"/>
      <c r="KG8" s="81"/>
      <c r="KH8" s="82"/>
      <c r="KI8" s="83" t="str">
        <f>IFERROR((((COUNTIF('Elève (5ème6)'!KF8:KH8,"A"))*4)+((COUNTIF('Elève (5ème6)'!KF8:KH8,"B"))*3)+((COUNTIF('Elève (5ème6)'!KF8:KH8,"C"))*2)+((COUNTIF('Elève (5ème6)'!KF8:KH8,"D"))*1))/(COUNTA(KF8:KH8)),"")</f>
        <v/>
      </c>
      <c r="KJ8" s="84" t="str">
        <f t="shared" si="68"/>
        <v/>
      </c>
      <c r="KK8" s="80"/>
      <c r="KL8" s="81"/>
      <c r="KM8" s="82"/>
      <c r="KN8" s="83" t="str">
        <f>IFERROR((((COUNTIF('Elève (5ème6)'!KK8:KM8,"A"))*4)+((COUNTIF('Elève (5ème6)'!KK8:KM8,"B"))*3)+((COUNTIF('Elève (5ème6)'!KK8:KM8,"C"))*2)+((COUNTIF('Elève (5ème6)'!KK8:KM8,"D"))*1))/(COUNTA(KK8:KM8)),"")</f>
        <v/>
      </c>
      <c r="KO8" s="84" t="str">
        <f t="shared" si="69"/>
        <v/>
      </c>
      <c r="KP8" s="80"/>
      <c r="KQ8" s="81"/>
      <c r="KR8" s="86"/>
      <c r="KS8" s="83" t="str">
        <f>IFERROR((((COUNTIF('Elève (5ème6)'!KP8:KR8,"A"))*4)+((COUNTIF('Elève (5ème6)'!KP8:KR8,"B"))*3)+((COUNTIF('Elève (5ème6)'!KP8:KR8,"C"))*2)+((COUNTIF('Elève (5ème6)'!KP8:KR8,"D"))*1))/(COUNTA(KP8:KR8)),"")</f>
        <v/>
      </c>
      <c r="KT8" s="84" t="str">
        <f t="shared" si="70"/>
        <v/>
      </c>
      <c r="KU8" s="83" t="str">
        <f>IF(COUNT(KI8,KN8,KS8)=0,"",SUM(KI8,KN8,KS8)/COUNT(KI8,KN8,KS8))</f>
        <v/>
      </c>
      <c r="KV8" s="85" t="str">
        <f t="shared" si="71"/>
        <v/>
      </c>
      <c r="KW8" s="80"/>
      <c r="KX8" s="81"/>
      <c r="KY8" s="82"/>
      <c r="KZ8" s="83" t="str">
        <f>IFERROR((((COUNTIF('Elève (5ème6)'!KW8:KY8,"A"))*4)+((COUNTIF('Elève (5ème6)'!KW8:KY8,"B"))*3)+((COUNTIF('Elève (5ème6)'!KW8:KY8,"C"))*2)+((COUNTIF('Elève (5ème6)'!KW8:KY8,"D"))*1))/(COUNTA(KW8:KY8)),"")</f>
        <v/>
      </c>
      <c r="LA8" s="84" t="str">
        <f t="shared" si="72"/>
        <v/>
      </c>
      <c r="LB8" s="80"/>
      <c r="LC8" s="81"/>
      <c r="LD8" s="82"/>
      <c r="LE8" s="83" t="str">
        <f>IFERROR((((COUNTIF('Elève (5ème6)'!LB8:LD8,"A"))*4)+((COUNTIF('Elève (5ème6)'!LB8:LD8,"B"))*3)+((COUNTIF('Elève (5ème6)'!LB8:LD8,"C"))*2)+((COUNTIF('Elève (5ème6)'!LB8:LD8,"D"))*1))/(COUNTA(LB8:LD8)),"")</f>
        <v/>
      </c>
      <c r="LF8" s="84" t="str">
        <f t="shared" si="73"/>
        <v/>
      </c>
      <c r="LG8" s="80"/>
      <c r="LH8" s="81"/>
      <c r="LI8" s="86"/>
      <c r="LJ8" s="83" t="str">
        <f>IFERROR((((COUNTIF('Elève (5ème6)'!LG8:LI8,"A"))*4)+((COUNTIF('Elève (5ème6)'!LG8:LI8,"B"))*3)+((COUNTIF('Elève (5ème6)'!LG8:LI8,"C"))*2)+((COUNTIF('Elève (5ème6)'!LG8:LI8,"D"))*1))/(COUNTA(LG8:LI8)),"")</f>
        <v/>
      </c>
      <c r="LK8" s="84" t="str">
        <f t="shared" si="74"/>
        <v/>
      </c>
      <c r="LL8" s="83" t="str">
        <f>IF(COUNT(KZ8,LE8,LJ8)=0,"",SUM(KZ8,LE8,LJ8)/COUNT(KZ8,LE8,LJ8))</f>
        <v/>
      </c>
      <c r="LM8" s="85" t="str">
        <f t="shared" si="75"/>
        <v/>
      </c>
      <c r="LN8" s="80"/>
      <c r="LO8" s="81"/>
      <c r="LP8" s="82"/>
      <c r="LQ8" s="83" t="str">
        <f>IFERROR((((COUNTIF('Elève (5ème6)'!LN8:LP8,"A"))*4)+((COUNTIF('Elève (5ème6)'!LN8:LP8,"B"))*3)+((COUNTIF('Elève (5ème6)'!LN8:LP8,"C"))*2)+((COUNTIF('Elève (5ème6)'!LN8:LP8,"D"))*1))/(COUNTA(LN8:LP8)),"")</f>
        <v/>
      </c>
      <c r="LR8" s="84" t="str">
        <f t="shared" si="76"/>
        <v/>
      </c>
      <c r="LS8" s="80"/>
      <c r="LT8" s="81"/>
      <c r="LU8" s="82"/>
      <c r="LV8" s="83" t="str">
        <f>IFERROR((((COUNTIF('Elève (5ème6)'!LS8:LU8,"A"))*4)+((COUNTIF('Elève (5ème6)'!LS8:LU8,"B"))*3)+((COUNTIF('Elève (5ème6)'!LS8:LU8,"C"))*2)+((COUNTIF('Elève (5ème6)'!LS8:LU8,"D"))*1))/(COUNTA(LS8:LU8)),"")</f>
        <v/>
      </c>
      <c r="LW8" s="84" t="str">
        <f t="shared" si="77"/>
        <v/>
      </c>
      <c r="LX8" s="80"/>
      <c r="LY8" s="81"/>
      <c r="LZ8" s="86"/>
      <c r="MA8" s="83" t="str">
        <f>IFERROR((((COUNTIF('Elève (5ème6)'!LX8:LZ8,"A"))*4)+((COUNTIF('Elève (5ème6)'!LX8:LZ8,"B"))*3)+((COUNTIF('Elève (5ème6)'!LX8:LZ8,"C"))*2)+((COUNTIF('Elève (5ème6)'!LX8:LZ8,"D"))*1))/(COUNTA(LX8:LZ8)),"")</f>
        <v/>
      </c>
      <c r="MB8" s="84" t="str">
        <f t="shared" si="78"/>
        <v/>
      </c>
      <c r="MC8" s="83" t="str">
        <f>IF(COUNT(LQ8,LV8,MA8)=0,"",SUM(LQ8,LV8,MA8)/COUNT(LQ8,LV8,MA8))</f>
        <v/>
      </c>
      <c r="MD8" s="85" t="str">
        <f t="shared" si="79"/>
        <v/>
      </c>
      <c r="ME8" s="80"/>
      <c r="MF8" s="81"/>
      <c r="MG8" s="82"/>
      <c r="MH8" s="83" t="str">
        <f>IFERROR((((COUNTIF('Elève (5ème6)'!ME8:MG8,"A"))*4)+((COUNTIF('Elève (5ème6)'!ME8:MG8,"B"))*3)+((COUNTIF('Elève (5ème6)'!ME8:MG8,"C"))*2)+((COUNTIF('Elève (5ème6)'!ME8:MG8,"D"))*1))/(COUNTA(ME8:MG8)),"")</f>
        <v/>
      </c>
      <c r="MI8" s="84" t="str">
        <f t="shared" si="80"/>
        <v/>
      </c>
      <c r="MJ8" s="80"/>
      <c r="MK8" s="81"/>
      <c r="ML8" s="82"/>
      <c r="MM8" s="83" t="str">
        <f>IFERROR((((COUNTIF('Elève (5ème6)'!MJ8:ML8,"A"))*4)+((COUNTIF('Elève (5ème6)'!MJ8:ML8,"B"))*3)+((COUNTIF('Elève (5ème6)'!MJ8:ML8,"C"))*2)+((COUNTIF('Elève (5ème6)'!MJ8:ML8,"D"))*1))/(COUNTA(MJ8:ML8)),"")</f>
        <v/>
      </c>
      <c r="MN8" s="84" t="str">
        <f t="shared" si="81"/>
        <v/>
      </c>
      <c r="MO8" s="80"/>
      <c r="MP8" s="81"/>
      <c r="MQ8" s="86"/>
      <c r="MR8" s="83" t="str">
        <f>IFERROR((((COUNTIF('Elève (5ème6)'!MO8:MQ8,"A"))*4)+((COUNTIF('Elève (5ème6)'!MO8:MQ8,"B"))*3)+((COUNTIF('Elève (5ème6)'!MO8:MQ8,"C"))*2)+((COUNTIF('Elève (5ème6)'!MO8:MQ8,"D"))*1))/(COUNTA(MO8:MQ8)),"")</f>
        <v/>
      </c>
      <c r="MS8" s="84" t="str">
        <f t="shared" si="82"/>
        <v/>
      </c>
      <c r="MT8" s="83" t="str">
        <f>IF(COUNT(MH8,MM8,MR8)=0,"",SUM(MH8,MM8,MR8)/COUNT(MH8,MM8,MR8))</f>
        <v/>
      </c>
      <c r="MU8" s="85" t="str">
        <f t="shared" si="83"/>
        <v/>
      </c>
      <c r="MV8" s="80"/>
      <c r="MW8" s="81"/>
      <c r="MX8" s="82"/>
      <c r="MY8" s="83" t="str">
        <f>IFERROR((((COUNTIF('Elève (5ème6)'!MV8:MX8,"A"))*4)+((COUNTIF('Elève (5ème6)'!MV8:MX8,"B"))*3)+((COUNTIF('Elève (5ème6)'!MV8:MX8,"C"))*2)+((COUNTIF('Elève (5ème6)'!MV8:MX8,"D"))*1))/(COUNTA(MV8:MX8)),"")</f>
        <v/>
      </c>
      <c r="MZ8" s="84" t="str">
        <f t="shared" si="84"/>
        <v/>
      </c>
      <c r="NA8" s="80"/>
      <c r="NB8" s="81"/>
      <c r="NC8" s="82"/>
      <c r="ND8" s="83" t="str">
        <f>IFERROR((((COUNTIF('Elève (5ème6)'!NA8:NC8,"A"))*4)+((COUNTIF('Elève (5ème6)'!NA8:NC8,"B"))*3)+((COUNTIF('Elève (5ème6)'!NA8:NC8,"C"))*2)+((COUNTIF('Elève (5ème6)'!NA8:NC8,"D"))*1))/(COUNTA(NA8:NC8)),"")</f>
        <v/>
      </c>
      <c r="NE8" s="84" t="str">
        <f t="shared" si="85"/>
        <v/>
      </c>
      <c r="NF8" s="80"/>
      <c r="NG8" s="81"/>
      <c r="NH8" s="86"/>
      <c r="NI8" s="83" t="str">
        <f>IFERROR((((COUNTIF('Elève (5ème6)'!NF8:NH8,"A"))*4)+((COUNTIF('Elève (5ème6)'!NF8:NH8,"B"))*3)+((COUNTIF('Elève (5ème6)'!NF8:NH8,"C"))*2)+((COUNTIF('Elève (5ème6)'!NF8:NH8,"D"))*1))/(COUNTA(NF8:NH8)),"")</f>
        <v/>
      </c>
      <c r="NJ8" s="84" t="str">
        <f t="shared" si="86"/>
        <v/>
      </c>
      <c r="NK8" s="83" t="str">
        <f>IF(COUNT(MY8,ND8,NI8)=0,"",SUM(MY8,ND8,NI8)/COUNT(MY8,ND8,NI8))</f>
        <v/>
      </c>
      <c r="NL8" s="85" t="str">
        <f t="shared" si="87"/>
        <v/>
      </c>
      <c r="NM8" s="80"/>
      <c r="NN8" s="81"/>
      <c r="NO8" s="82"/>
      <c r="NP8" s="83" t="str">
        <f>IFERROR((((COUNTIF('Elève (5ème6)'!NM8:NO8,"A"))*4)+((COUNTIF('Elève (5ème6)'!NM8:NO8,"B"))*3)+((COUNTIF('Elève (5ème6)'!NM8:NO8,"C"))*2)+((COUNTIF('Elève (5ème6)'!NM8:NO8,"D"))*1))/(COUNTA(NM8:NO8)),"")</f>
        <v/>
      </c>
      <c r="NQ8" s="84" t="str">
        <f t="shared" si="88"/>
        <v/>
      </c>
      <c r="NR8" s="80"/>
      <c r="NS8" s="81"/>
      <c r="NT8" s="82"/>
      <c r="NU8" s="83" t="str">
        <f>IFERROR((((COUNTIF('Elève (5ème6)'!NR8:NT8,"A"))*4)+((COUNTIF('Elève (5ème6)'!NR8:NT8,"B"))*3)+((COUNTIF('Elève (5ème6)'!NR8:NT8,"C"))*2)+((COUNTIF('Elève (5ème6)'!NR8:NT8,"D"))*1))/(COUNTA(NR8:NT8)),"")</f>
        <v/>
      </c>
      <c r="NV8" s="84" t="str">
        <f t="shared" si="89"/>
        <v/>
      </c>
      <c r="NW8" s="80"/>
      <c r="NX8" s="81"/>
      <c r="NY8" s="86"/>
      <c r="NZ8" s="83" t="str">
        <f>IFERROR((((COUNTIF('Elève (5ème6)'!NW8:NY8,"A"))*4)+((COUNTIF('Elève (5ème6)'!NW8:NY8,"B"))*3)+((COUNTIF('Elève (5ème6)'!NW8:NY8,"C"))*2)+((COUNTIF('Elève (5ème6)'!NW8:NY8,"D"))*1))/(COUNTA(NW8:NY8)),"")</f>
        <v/>
      </c>
      <c r="OA8" s="84" t="str">
        <f t="shared" si="90"/>
        <v/>
      </c>
      <c r="OB8" s="83" t="str">
        <f>IF(COUNT(NP8,NU8,NZ8)=0,"",SUM(NP8,NU8,NZ8)/COUNT(NP8,NU8,NZ8))</f>
        <v/>
      </c>
      <c r="OC8" s="85" t="str">
        <f t="shared" si="91"/>
        <v/>
      </c>
      <c r="OD8" s="80"/>
      <c r="OE8" s="81"/>
      <c r="OF8" s="82"/>
      <c r="OG8" s="83" t="str">
        <f>IFERROR((((COUNTIF('Elève (5ème6)'!OD8:OF8,"A"))*4)+((COUNTIF('Elève (5ème6)'!OD8:OF8,"B"))*3)+((COUNTIF('Elève (5ème6)'!OD8:OF8,"C"))*2)+((COUNTIF('Elève (5ème6)'!OD8:OF8,"D"))*1))/(COUNTA(OD8:OF8)),"")</f>
        <v/>
      </c>
      <c r="OH8" s="84" t="str">
        <f t="shared" si="92"/>
        <v/>
      </c>
      <c r="OI8" s="80"/>
      <c r="OJ8" s="81"/>
      <c r="OK8" s="82"/>
      <c r="OL8" s="83" t="str">
        <f>IFERROR((((COUNTIF('Elève (5ème6)'!OI8:OK8,"A"))*4)+((COUNTIF('Elève (5ème6)'!OI8:OK8,"B"))*3)+((COUNTIF('Elève (5ème6)'!OI8:OK8,"C"))*2)+((COUNTIF('Elève (5ème6)'!OI8:OK8,"D"))*1))/(COUNTA(OI8:OK8)),"")</f>
        <v/>
      </c>
      <c r="OM8" s="84" t="str">
        <f t="shared" si="93"/>
        <v/>
      </c>
      <c r="ON8" s="80"/>
      <c r="OO8" s="81"/>
      <c r="OP8" s="86"/>
      <c r="OQ8" s="83" t="str">
        <f>IFERROR((((COUNTIF('Elève (5ème6)'!ON8:OP8,"A"))*4)+((COUNTIF('Elève (5ème6)'!ON8:OP8,"B"))*3)+((COUNTIF('Elève (5ème6)'!ON8:OP8,"C"))*2)+((COUNTIF('Elève (5ème6)'!ON8:OP8,"D"))*1))/(COUNTA(ON8:OP8)),"")</f>
        <v/>
      </c>
      <c r="OR8" s="84" t="str">
        <f t="shared" si="94"/>
        <v/>
      </c>
      <c r="OS8" s="83" t="str">
        <f>IF(COUNT(OG8,OL8,OQ8)=0,"",SUM(OG8,OL8,OQ8)/COUNT(OG8,OL8,OQ8))</f>
        <v/>
      </c>
      <c r="OT8" s="85" t="str">
        <f t="shared" si="95"/>
        <v/>
      </c>
      <c r="OU8" s="80"/>
      <c r="OV8" s="81"/>
      <c r="OW8" s="82"/>
      <c r="OX8" s="83" t="str">
        <f>IFERROR((((COUNTIF('Elève (5ème6)'!OU8:OW8,"A"))*4)+((COUNTIF('Elève (5ème6)'!OU8:OW8,"B"))*3)+((COUNTIF('Elève (5ème6)'!OU8:OW8,"C"))*2)+((COUNTIF('Elève (5ème6)'!OU8:OW8,"D"))*1))/(COUNTA(OU8:OW8)),"")</f>
        <v/>
      </c>
      <c r="OY8" s="84" t="str">
        <f t="shared" si="96"/>
        <v/>
      </c>
      <c r="OZ8" s="80"/>
      <c r="PA8" s="81"/>
      <c r="PB8" s="82"/>
      <c r="PC8" s="83" t="str">
        <f>IFERROR((((COUNTIF('Elève (5ème6)'!OZ8:PB8,"A"))*4)+((COUNTIF('Elève (5ème6)'!OZ8:PB8,"B"))*3)+((COUNTIF('Elève (5ème6)'!OZ8:PB8,"C"))*2)+((COUNTIF('Elève (5ème6)'!OZ8:PB8,"D"))*1))/(COUNTA(OZ8:PB8)),"")</f>
        <v/>
      </c>
      <c r="PD8" s="84" t="str">
        <f t="shared" si="97"/>
        <v/>
      </c>
      <c r="PE8" s="80"/>
      <c r="PF8" s="81"/>
      <c r="PG8" s="86"/>
      <c r="PH8" s="83" t="str">
        <f>IFERROR((((COUNTIF('Elève (5ème6)'!PE8:PG8,"A"))*4)+((COUNTIF('Elève (5ème6)'!PE8:PG8,"B"))*3)+((COUNTIF('Elève (5ème6)'!PE8:PG8,"C"))*2)+((COUNTIF('Elève (5ème6)'!PE8:PG8,"D"))*1))/(COUNTA(PE8:PG8)),"")</f>
        <v/>
      </c>
      <c r="PI8" s="84" t="str">
        <f t="shared" si="98"/>
        <v/>
      </c>
      <c r="PJ8" s="83" t="str">
        <f>IF(COUNT(OX8,PC8,PH8)=0,"",SUM(OX8,PC8,PH8)/COUNT(OX8,PC8,PH8))</f>
        <v/>
      </c>
      <c r="PK8" s="85" t="str">
        <f t="shared" si="99"/>
        <v/>
      </c>
      <c r="PL8" s="80"/>
      <c r="PM8" s="81"/>
      <c r="PN8" s="82"/>
      <c r="PO8" s="83" t="str">
        <f>IFERROR((((COUNTIF('Elève (5ème6)'!PL8:PN8,"A"))*4)+((COUNTIF('Elève (5ème6)'!PL8:PN8,"B"))*3)+((COUNTIF('Elève (5ème6)'!PL8:PN8,"C"))*2)+((COUNTIF('Elève (5ème6)'!PL8:PN8,"D"))*1))/(COUNTA(PL8:PN8)),"")</f>
        <v/>
      </c>
      <c r="PP8" s="84" t="str">
        <f t="shared" si="100"/>
        <v/>
      </c>
      <c r="PQ8" s="80"/>
      <c r="PR8" s="81"/>
      <c r="PS8" s="82"/>
      <c r="PT8" s="83" t="str">
        <f>IFERROR((((COUNTIF('Elève (5ème6)'!PQ8:PS8,"A"))*4)+((COUNTIF('Elève (5ème6)'!PQ8:PS8,"B"))*3)+((COUNTIF('Elève (5ème6)'!PQ8:PS8,"C"))*2)+((COUNTIF('Elève (5ème6)'!PQ8:PS8,"D"))*1))/(COUNTA(PQ8:PS8)),"")</f>
        <v/>
      </c>
      <c r="PU8" s="84" t="str">
        <f t="shared" si="101"/>
        <v/>
      </c>
      <c r="PV8" s="80"/>
      <c r="PW8" s="81"/>
      <c r="PX8" s="86"/>
      <c r="PY8" s="83" t="str">
        <f>IFERROR((((COUNTIF('Elève (5ème6)'!PV8:PX8,"A"))*4)+((COUNTIF('Elève (5ème6)'!PV8:PX8,"B"))*3)+((COUNTIF('Elève (5ème6)'!PV8:PX8,"C"))*2)+((COUNTIF('Elève (5ème6)'!PV8:PX8,"D"))*1))/(COUNTA(PV8:PX8)),"")</f>
        <v/>
      </c>
      <c r="PZ8" s="84" t="str">
        <f t="shared" si="102"/>
        <v/>
      </c>
      <c r="QA8" s="83" t="str">
        <f>IF(COUNT(PO8,PT8,PY8)=0,"",SUM(PO8,PT8,PY8)/COUNT(PO8,PT8,PY8))</f>
        <v/>
      </c>
      <c r="QB8" s="85" t="str">
        <f t="shared" si="103"/>
        <v/>
      </c>
      <c r="QC8" s="80"/>
      <c r="QD8" s="81"/>
      <c r="QE8" s="82"/>
      <c r="QF8" s="83" t="str">
        <f>IFERROR((((COUNTIF('Elève (5ème6)'!QC8:QE8,"A"))*4)+((COUNTIF('Elève (5ème6)'!QC8:QE8,"B"))*3)+((COUNTIF('Elève (5ème6)'!QC8:QE8,"C"))*2)+((COUNTIF('Elève (5ème6)'!QC8:QE8,"D"))*1))/(COUNTA(QC8:QE8)),"")</f>
        <v/>
      </c>
      <c r="QG8" s="84" t="str">
        <f t="shared" si="104"/>
        <v/>
      </c>
      <c r="QH8" s="80"/>
      <c r="QI8" s="81"/>
      <c r="QJ8" s="82"/>
      <c r="QK8" s="83" t="str">
        <f>IFERROR((((COUNTIF('Elève (5ème6)'!QH8:QJ8,"A"))*4)+((COUNTIF('Elève (5ème6)'!QH8:QJ8,"B"))*3)+((COUNTIF('Elève (5ème6)'!QH8:QJ8,"C"))*2)+((COUNTIF('Elève (5ème6)'!QH8:QJ8,"D"))*1))/(COUNTA(QH8:QJ8)),"")</f>
        <v/>
      </c>
      <c r="QL8" s="84" t="str">
        <f t="shared" si="105"/>
        <v/>
      </c>
      <c r="QM8" s="80"/>
      <c r="QN8" s="81"/>
      <c r="QO8" s="86"/>
      <c r="QP8" s="83" t="str">
        <f>IFERROR((((COUNTIF('Elève (5ème6)'!QM8:QO8,"A"))*4)+((COUNTIF('Elève (5ème6)'!QM8:QO8,"B"))*3)+((COUNTIF('Elève (5ème6)'!QM8:QO8,"C"))*2)+((COUNTIF('Elève (5ème6)'!QM8:QO8,"D"))*1))/(COUNTA(QM8:QO8)),"")</f>
        <v/>
      </c>
      <c r="QQ8" s="84" t="str">
        <f t="shared" si="106"/>
        <v/>
      </c>
      <c r="QR8" s="83" t="str">
        <f>IF(COUNT(QF8,QK8,QP8)=0,"",SUM(QF8,QK8,QP8)/COUNT(QF8,QK8,QP8))</f>
        <v/>
      </c>
      <c r="QS8" s="85" t="str">
        <f t="shared" si="107"/>
        <v/>
      </c>
      <c r="QT8" s="80"/>
      <c r="QU8" s="81"/>
      <c r="QV8" s="82"/>
      <c r="QW8" s="83" t="str">
        <f>IFERROR((((COUNTIF('Elève (5ème6)'!QT8:QV8,"A"))*4)+((COUNTIF('Elève (5ème6)'!QT8:QV8,"B"))*3)+((COUNTIF('Elève (5ème6)'!QT8:QV8,"C"))*2)+((COUNTIF('Elève (5ème6)'!QT8:QV8,"D"))*1))/(COUNTA(QT8:QV8)),"")</f>
        <v/>
      </c>
      <c r="QX8" s="84" t="str">
        <f t="shared" si="108"/>
        <v/>
      </c>
      <c r="QY8" s="80"/>
      <c r="QZ8" s="81"/>
      <c r="RA8" s="82"/>
      <c r="RB8" s="83" t="str">
        <f>IFERROR((((COUNTIF('Elève (5ème6)'!QY8:RA8,"A"))*4)+((COUNTIF('Elève (5ème6)'!QY8:RA8,"B"))*3)+((COUNTIF('Elève (5ème6)'!QY8:RA8,"C"))*2)+((COUNTIF('Elève (5ème6)'!QY8:RA8,"D"))*1))/(COUNTA(QY8:RA8)),"")</f>
        <v/>
      </c>
      <c r="RC8" s="84" t="str">
        <f t="shared" si="109"/>
        <v/>
      </c>
      <c r="RD8" s="80"/>
      <c r="RE8" s="81"/>
      <c r="RF8" s="86"/>
      <c r="RG8" s="83" t="str">
        <f>IFERROR((((COUNTIF('Elève (5ème6)'!RD8:RF8,"A"))*4)+((COUNTIF('Elève (5ème6)'!RD8:RF8,"B"))*3)+((COUNTIF('Elève (5ème6)'!RD8:RF8,"C"))*2)+((COUNTIF('Elève (5ème6)'!RD8:RF8,"D"))*1))/(COUNTA(RD8:RF8)),"")</f>
        <v/>
      </c>
      <c r="RH8" s="84" t="str">
        <f t="shared" si="110"/>
        <v/>
      </c>
      <c r="RI8" s="83" t="str">
        <f>IF(COUNT(QW8,RB8,RG8)=0,"",SUM(QW8,RB8,RG8)/COUNT(QW8,RB8,RG8))</f>
        <v/>
      </c>
      <c r="RJ8" s="85" t="str">
        <f t="shared" si="111"/>
        <v/>
      </c>
      <c r="RK8" s="80"/>
      <c r="RL8" s="81"/>
      <c r="RM8" s="82"/>
      <c r="RN8" s="83" t="str">
        <f>IFERROR((((COUNTIF('Elève (5ème6)'!RK8:RM8,"A"))*4)+((COUNTIF('Elève (5ème6)'!RK8:RM8,"B"))*3)+((COUNTIF('Elève (5ème6)'!RK8:RM8,"C"))*2)+((COUNTIF('Elève (5ème6)'!RK8:RM8,"D"))*1))/(COUNTA(RK8:RM8)),"")</f>
        <v/>
      </c>
      <c r="RO8" s="84" t="str">
        <f t="shared" si="112"/>
        <v/>
      </c>
      <c r="RP8" s="80"/>
      <c r="RQ8" s="81"/>
      <c r="RR8" s="82"/>
      <c r="RS8" s="83" t="str">
        <f>IFERROR((((COUNTIF('Elève (5ème6)'!RP8:RR8,"A"))*4)+((COUNTIF('Elève (5ème6)'!RP8:RR8,"B"))*3)+((COUNTIF('Elève (5ème6)'!RP8:RR8,"C"))*2)+((COUNTIF('Elève (5ème6)'!RP8:RR8,"D"))*1))/(COUNTA(RP8:RR8)),"")</f>
        <v/>
      </c>
      <c r="RT8" s="84" t="str">
        <f t="shared" si="113"/>
        <v/>
      </c>
      <c r="RU8" s="80"/>
      <c r="RV8" s="81"/>
      <c r="RW8" s="86"/>
      <c r="RX8" s="83" t="str">
        <f>IFERROR((((COUNTIF('Elève (5ème6)'!RU8:RW8,"A"))*4)+((COUNTIF('Elève (5ème6)'!RU8:RW8,"B"))*3)+((COUNTIF('Elève (5ème6)'!RU8:RW8,"C"))*2)+((COUNTIF('Elève (5ème6)'!RU8:RW8,"D"))*1))/(COUNTA(RU8:RW8)),"")</f>
        <v/>
      </c>
      <c r="RY8" s="84" t="str">
        <f t="shared" si="114"/>
        <v/>
      </c>
      <c r="RZ8" s="83" t="str">
        <f>IF(COUNT(RN8,RS8,RX8)=0,"",SUM(RN8,RS8,RX8)/COUNT(RN8,RS8,RX8))</f>
        <v/>
      </c>
      <c r="SA8" s="85" t="str">
        <f t="shared" si="115"/>
        <v/>
      </c>
      <c r="SB8" s="80"/>
      <c r="SC8" s="81"/>
      <c r="SD8" s="82"/>
      <c r="SE8" s="83" t="str">
        <f>IFERROR((((COUNTIF('Elève (5ème6)'!SB8:SD8,"A"))*4)+((COUNTIF('Elève (5ème6)'!SB8:SD8,"B"))*3)+((COUNTIF('Elève (5ème6)'!SB8:SD8,"C"))*2)+((COUNTIF('Elève (5ème6)'!SB8:SD8,"D"))*1))/(COUNTA(SB8:SD8)),"")</f>
        <v/>
      </c>
      <c r="SF8" s="84" t="str">
        <f t="shared" si="116"/>
        <v/>
      </c>
      <c r="SG8" s="80"/>
      <c r="SH8" s="81"/>
      <c r="SI8" s="82"/>
      <c r="SJ8" s="83" t="str">
        <f>IFERROR((((COUNTIF('Elève (5ème6)'!SG8:SI8,"A"))*4)+((COUNTIF('Elève (5ème6)'!SG8:SI8,"B"))*3)+((COUNTIF('Elève (5ème6)'!SG8:SI8,"C"))*2)+((COUNTIF('Elève (5ème6)'!SG8:SI8,"D"))*1))/(COUNTA(SG8:SI8)),"")</f>
        <v/>
      </c>
      <c r="SK8" s="84" t="str">
        <f t="shared" si="117"/>
        <v/>
      </c>
      <c r="SL8" s="80"/>
      <c r="SM8" s="81"/>
      <c r="SN8" s="86"/>
      <c r="SO8" s="83" t="str">
        <f>IFERROR((((COUNTIF('Elève (5ème6)'!SL8:SN8,"A"))*4)+((COUNTIF('Elève (5ème6)'!SL8:SN8,"B"))*3)+((COUNTIF('Elève (5ème6)'!SL8:SN8,"C"))*2)+((COUNTIF('Elève (5ème6)'!SL8:SN8,"D"))*1))/(COUNTA(SL8:SN8)),"")</f>
        <v/>
      </c>
      <c r="SP8" s="84" t="str">
        <f t="shared" si="118"/>
        <v/>
      </c>
      <c r="SQ8" s="83" t="str">
        <f>IF(COUNT(SE8,SJ8,SO8)=0,"",SUM(SE8,SJ8,SO8)/COUNT(SE8,SJ8,SO8))</f>
        <v/>
      </c>
      <c r="SR8" s="85" t="str">
        <f t="shared" si="119"/>
        <v/>
      </c>
    </row>
    <row r="9" spans="1:512" ht="18" customHeight="1" thickBot="1" x14ac:dyDescent="0.3">
      <c r="A9" s="190" t="s">
        <v>16</v>
      </c>
      <c r="B9" s="191"/>
      <c r="C9" s="87"/>
      <c r="D9" s="88"/>
      <c r="E9" s="89"/>
      <c r="F9" s="90" t="str">
        <f>IFERROR((((COUNTIF('Elève (5ème6)'!C9:E9,"A"))*4)+((COUNTIF('Elève (5ème6)'!C9:E9,"B"))*3)+((COUNTIF('Elève (5ème6)'!C9:E9,"C"))*2)+((COUNTIF('Elève (5ème6)'!C9:E9,"D"))*1))/(COUNTA(C9:E9)),"")</f>
        <v/>
      </c>
      <c r="G9" s="91" t="str">
        <f t="shared" si="0"/>
        <v/>
      </c>
      <c r="H9" s="87"/>
      <c r="I9" s="88"/>
      <c r="J9" s="89"/>
      <c r="K9" s="90" t="str">
        <f>IFERROR((((COUNTIF('Elève (5ème6)'!H9:J9,"A"))*4)+((COUNTIF('Elève (5ème6)'!H9:J9,"B"))*3)+((COUNTIF('Elève (5ème6)'!H9:J9,"C"))*2)+((COUNTIF('Elève (5ème6)'!H9:J9,"D"))*1))/(COUNTA(H9:J9)),"")</f>
        <v/>
      </c>
      <c r="L9" s="91" t="str">
        <f t="shared" si="1"/>
        <v/>
      </c>
      <c r="M9" s="87"/>
      <c r="N9" s="88"/>
      <c r="O9" s="89"/>
      <c r="P9" s="90" t="str">
        <f>IFERROR((((COUNTIF('Elève (5ème6)'!M9:O9,"A"))*4)+((COUNTIF('Elève (5ème6)'!M9:O9,"B"))*3)+((COUNTIF('Elève (5ème6)'!M9:O9,"C"))*2)+((COUNTIF('Elève (5ème6)'!M9:O9,"D"))*1))/(COUNTA(M9:O9)),"")</f>
        <v/>
      </c>
      <c r="Q9" s="91" t="str">
        <f t="shared" si="2"/>
        <v/>
      </c>
      <c r="R9" s="90" t="str">
        <f>IF(COUNT(F9,K9,P9)=0,"",SUM(F9,K9,P9)/COUNT(F9,K9,P9))</f>
        <v/>
      </c>
      <c r="S9" s="92" t="str">
        <f t="shared" si="3"/>
        <v/>
      </c>
      <c r="T9" s="87"/>
      <c r="U9" s="88"/>
      <c r="V9" s="89"/>
      <c r="W9" s="90" t="str">
        <f>IFERROR((((COUNTIF('Elève (5ème6)'!T9:V9,"A"))*4)+((COUNTIF('Elève (5ème6)'!T9:V9,"B"))*3)+((COUNTIF('Elève (5ème6)'!T9:V9,"C"))*2)+((COUNTIF('Elève (5ème6)'!T9:V9,"D"))*1))/(COUNTA(T9:V9)),"")</f>
        <v/>
      </c>
      <c r="X9" s="91" t="str">
        <f t="shared" si="4"/>
        <v/>
      </c>
      <c r="Y9" s="87"/>
      <c r="Z9" s="88"/>
      <c r="AA9" s="89"/>
      <c r="AB9" s="90" t="str">
        <f>IFERROR((((COUNTIF('Elève (5ème6)'!Y9:AA9,"A"))*4)+((COUNTIF('Elève (5ème6)'!Y9:AA9,"B"))*3)+((COUNTIF('Elève (5ème6)'!Y9:AA9,"C"))*2)+((COUNTIF('Elève (5ème6)'!Y9:AA9,"D"))*1))/(COUNTA(Y9:AA9)),"")</f>
        <v/>
      </c>
      <c r="AC9" s="91" t="str">
        <f t="shared" si="5"/>
        <v/>
      </c>
      <c r="AD9" s="87"/>
      <c r="AE9" s="88"/>
      <c r="AF9" s="93"/>
      <c r="AG9" s="90" t="str">
        <f>IFERROR((((COUNTIF('Elève (5ème6)'!AD9:AF9,"A"))*4)+((COUNTIF('Elève (5ème6)'!AD9:AF9,"B"))*3)+((COUNTIF('Elève (5ème6)'!AD9:AF9,"C"))*2)+((COUNTIF('Elève (5ème6)'!AD9:AF9,"D"))*1))/(COUNTA(AD9:AF9)),"")</f>
        <v/>
      </c>
      <c r="AH9" s="91" t="str">
        <f t="shared" si="6"/>
        <v/>
      </c>
      <c r="AI9" s="90" t="str">
        <f>IF(COUNT(W9,AB9,AG9)=0,"",SUM(W9,AB9,AG9)/COUNT(W9,AB9,AG9))</f>
        <v/>
      </c>
      <c r="AJ9" s="92" t="str">
        <f t="shared" si="7"/>
        <v/>
      </c>
      <c r="AK9" s="87"/>
      <c r="AL9" s="88"/>
      <c r="AM9" s="89"/>
      <c r="AN9" s="90" t="str">
        <f>IFERROR((((COUNTIF('Elève (5ème6)'!AK9:AM9,"A"))*4)+((COUNTIF('Elève (5ème6)'!AK9:AM9,"B"))*3)+((COUNTIF('Elève (5ème6)'!AK9:AM9,"C"))*2)+((COUNTIF('Elève (5ème6)'!AK9:AM9,"D"))*1))/(COUNTA(AK9:AM9)),"")</f>
        <v/>
      </c>
      <c r="AO9" s="91" t="str">
        <f t="shared" si="8"/>
        <v/>
      </c>
      <c r="AP9" s="87"/>
      <c r="AQ9" s="88"/>
      <c r="AR9" s="89"/>
      <c r="AS9" s="90" t="str">
        <f>IFERROR((((COUNTIF('Elève (5ème6)'!AP9:AR9,"A"))*4)+((COUNTIF('Elève (5ème6)'!AP9:AR9,"B"))*3)+((COUNTIF('Elève (5ème6)'!AP9:AR9,"C"))*2)+((COUNTIF('Elève (5ème6)'!AP9:AR9,"D"))*1))/(COUNTA(AP9:AR9)),"")</f>
        <v/>
      </c>
      <c r="AT9" s="91" t="str">
        <f t="shared" si="9"/>
        <v/>
      </c>
      <c r="AU9" s="87"/>
      <c r="AV9" s="88"/>
      <c r="AW9" s="93"/>
      <c r="AX9" s="90" t="str">
        <f>IFERROR((((COUNTIF('Elève (5ème6)'!AU9:AW9,"A"))*4)+((COUNTIF('Elève (5ème6)'!AU9:AW9,"B"))*3)+((COUNTIF('Elève (5ème6)'!AU9:AW9,"C"))*2)+((COUNTIF('Elève (5ème6)'!AU9:AW9,"D"))*1))/(COUNTA(AU9:AW9)),"")</f>
        <v/>
      </c>
      <c r="AY9" s="91" t="str">
        <f t="shared" si="10"/>
        <v/>
      </c>
      <c r="AZ9" s="90" t="str">
        <f>IF(COUNT(AN9,AS9,AX9)=0,"",SUM(AN9,AS9,AX9)/COUNT(AN9,AS9,AX9))</f>
        <v/>
      </c>
      <c r="BA9" s="92" t="str">
        <f t="shared" si="11"/>
        <v/>
      </c>
      <c r="BB9" s="87"/>
      <c r="BC9" s="88"/>
      <c r="BD9" s="89"/>
      <c r="BE9" s="90" t="str">
        <f>IFERROR((((COUNTIF('Elève (5ème6)'!BB9:BD9,"A"))*4)+((COUNTIF('Elève (5ème6)'!BB9:BD9,"B"))*3)+((COUNTIF('Elève (5ème6)'!BB9:BD9,"C"))*2)+((COUNTIF('Elève (5ème6)'!BB9:BD9,"D"))*1))/(COUNTA(BB9:BD9)),"")</f>
        <v/>
      </c>
      <c r="BF9" s="91" t="str">
        <f t="shared" si="12"/>
        <v/>
      </c>
      <c r="BG9" s="87"/>
      <c r="BH9" s="88"/>
      <c r="BI9" s="89"/>
      <c r="BJ9" s="90" t="str">
        <f>IFERROR((((COUNTIF('Elève (5ème6)'!BG9:BI9,"A"))*4)+((COUNTIF('Elève (5ème6)'!BG9:BI9,"B"))*3)+((COUNTIF('Elève (5ème6)'!BG9:BI9,"C"))*2)+((COUNTIF('Elève (5ème6)'!BG9:BI9,"D"))*1))/(COUNTA(BG9:BI9)),"")</f>
        <v/>
      </c>
      <c r="BK9" s="91" t="str">
        <f t="shared" si="13"/>
        <v/>
      </c>
      <c r="BL9" s="87"/>
      <c r="BM9" s="88"/>
      <c r="BN9" s="93"/>
      <c r="BO9" s="90" t="str">
        <f>IFERROR((((COUNTIF('Elève (5ème6)'!BL9:BN9,"A"))*4)+((COUNTIF('Elève (5ème6)'!BL9:BN9,"B"))*3)+((COUNTIF('Elève (5ème6)'!BL9:BN9,"C"))*2)+((COUNTIF('Elève (5ème6)'!BL9:BN9,"D"))*1))/(COUNTA(BL9:BN9)),"")</f>
        <v/>
      </c>
      <c r="BP9" s="91" t="str">
        <f t="shared" si="14"/>
        <v/>
      </c>
      <c r="BQ9" s="90" t="str">
        <f>IF(COUNT(BE9,BJ9,BO9)=0,"",SUM(BE9,BJ9,BO9)/COUNT(BE9,BJ9,BO9))</f>
        <v/>
      </c>
      <c r="BR9" s="92" t="str">
        <f t="shared" si="15"/>
        <v/>
      </c>
      <c r="BS9" s="87"/>
      <c r="BT9" s="88"/>
      <c r="BU9" s="89"/>
      <c r="BV9" s="90" t="str">
        <f>IFERROR((((COUNTIF('Elève (5ème6)'!BS9:BU9,"A"))*4)+((COUNTIF('Elève (5ème6)'!BS9:BU9,"B"))*3)+((COUNTIF('Elève (5ème6)'!BS9:BU9,"C"))*2)+((COUNTIF('Elève (5ème6)'!BS9:BU9,"D"))*1))/(COUNTA(BS9:BU9)),"")</f>
        <v/>
      </c>
      <c r="BW9" s="91" t="str">
        <f t="shared" si="16"/>
        <v/>
      </c>
      <c r="BX9" s="87"/>
      <c r="BY9" s="88"/>
      <c r="BZ9" s="89"/>
      <c r="CA9" s="90" t="str">
        <f>IFERROR((((COUNTIF('Elève (5ème6)'!BX9:BZ9,"A"))*4)+((COUNTIF('Elève (5ème6)'!BX9:BZ9,"B"))*3)+((COUNTIF('Elève (5ème6)'!BX9:BZ9,"C"))*2)+((COUNTIF('Elève (5ème6)'!BX9:BZ9,"D"))*1))/(COUNTA(BX9:BZ9)),"")</f>
        <v/>
      </c>
      <c r="CB9" s="91" t="str">
        <f t="shared" si="17"/>
        <v/>
      </c>
      <c r="CC9" s="87"/>
      <c r="CD9" s="88"/>
      <c r="CE9" s="93"/>
      <c r="CF9" s="90" t="str">
        <f>IFERROR((((COUNTIF('Elève (5ème6)'!CC9:CE9,"A"))*4)+((COUNTIF('Elève (5ème6)'!CC9:CE9,"B"))*3)+((COUNTIF('Elève (5ème6)'!CC9:CE9,"C"))*2)+((COUNTIF('Elève (5ème6)'!CC9:CE9,"D"))*1))/(COUNTA(CC9:CE9)),"")</f>
        <v/>
      </c>
      <c r="CG9" s="91" t="str">
        <f t="shared" si="18"/>
        <v/>
      </c>
      <c r="CH9" s="90" t="str">
        <f>IF(COUNT(BV9,CA9,CF9)=0,"",SUM(BV9,CA9,CF9)/COUNT(BV9,CA9,CF9))</f>
        <v/>
      </c>
      <c r="CI9" s="92" t="str">
        <f t="shared" si="19"/>
        <v/>
      </c>
      <c r="CJ9" s="87"/>
      <c r="CK9" s="88"/>
      <c r="CL9" s="89"/>
      <c r="CM9" s="90" t="str">
        <f>IFERROR((((COUNTIF('Elève (5ème6)'!CJ9:CL9,"A"))*4)+((COUNTIF('Elève (5ème6)'!CJ9:CL9,"B"))*3)+((COUNTIF('Elève (5ème6)'!CJ9:CL9,"C"))*2)+((COUNTIF('Elève (5ème6)'!CJ9:CL9,"D"))*1))/(COUNTA(CJ9:CL9)),"")</f>
        <v/>
      </c>
      <c r="CN9" s="91" t="str">
        <f t="shared" si="20"/>
        <v/>
      </c>
      <c r="CO9" s="87"/>
      <c r="CP9" s="88"/>
      <c r="CQ9" s="89"/>
      <c r="CR9" s="90" t="str">
        <f>IFERROR((((COUNTIF('Elève (5ème6)'!CO9:CQ9,"A"))*4)+((COUNTIF('Elève (5ème6)'!CO9:CQ9,"B"))*3)+((COUNTIF('Elève (5ème6)'!CO9:CQ9,"C"))*2)+((COUNTIF('Elève (5ème6)'!CO9:CQ9,"D"))*1))/(COUNTA(CO9:CQ9)),"")</f>
        <v/>
      </c>
      <c r="CS9" s="91" t="str">
        <f t="shared" si="21"/>
        <v/>
      </c>
      <c r="CT9" s="87"/>
      <c r="CU9" s="88"/>
      <c r="CV9" s="93"/>
      <c r="CW9" s="90" t="str">
        <f>IFERROR((((COUNTIF('Elève (5ème6)'!CT9:CV9,"A"))*4)+((COUNTIF('Elève (5ème6)'!CT9:CV9,"B"))*3)+((COUNTIF('Elève (5ème6)'!CT9:CV9,"C"))*2)+((COUNTIF('Elève (5ème6)'!CT9:CV9,"D"))*1))/(COUNTA(CT9:CV9)),"")</f>
        <v/>
      </c>
      <c r="CX9" s="91" t="str">
        <f t="shared" si="22"/>
        <v/>
      </c>
      <c r="CY9" s="90" t="str">
        <f>IF(COUNT(CM9,CR9,CW9)=0,"",SUM(CM9,CR9,CW9)/COUNT(CM9,CR9,CW9))</f>
        <v/>
      </c>
      <c r="CZ9" s="92" t="str">
        <f t="shared" si="23"/>
        <v/>
      </c>
      <c r="DA9" s="87"/>
      <c r="DB9" s="88"/>
      <c r="DC9" s="89"/>
      <c r="DD9" s="90" t="str">
        <f>IFERROR((((COUNTIF('Elève (5ème6)'!DA9:DC9,"A"))*4)+((COUNTIF('Elève (5ème6)'!DA9:DC9,"B"))*3)+((COUNTIF('Elève (5ème6)'!DA9:DC9,"C"))*2)+((COUNTIF('Elève (5ème6)'!DA9:DC9,"D"))*1))/(COUNTA(DA9:DC9)),"")</f>
        <v/>
      </c>
      <c r="DE9" s="91" t="str">
        <f t="shared" si="24"/>
        <v/>
      </c>
      <c r="DF9" s="87"/>
      <c r="DG9" s="88"/>
      <c r="DH9" s="89"/>
      <c r="DI9" s="90" t="str">
        <f>IFERROR((((COUNTIF('Elève (5ème6)'!DF9:DH9,"A"))*4)+((COUNTIF('Elève (5ème6)'!DF9:DH9,"B"))*3)+((COUNTIF('Elève (5ème6)'!DF9:DH9,"C"))*2)+((COUNTIF('Elève (5ème6)'!DF9:DH9,"D"))*1))/(COUNTA(DF9:DH9)),"")</f>
        <v/>
      </c>
      <c r="DJ9" s="91" t="str">
        <f t="shared" si="25"/>
        <v/>
      </c>
      <c r="DK9" s="87"/>
      <c r="DL9" s="88"/>
      <c r="DM9" s="93"/>
      <c r="DN9" s="90" t="str">
        <f>IFERROR((((COUNTIF('Elève (5ème6)'!DK9:DM9,"A"))*4)+((COUNTIF('Elève (5ème6)'!DK9:DM9,"B"))*3)+((COUNTIF('Elève (5ème6)'!DK9:DM9,"C"))*2)+((COUNTIF('Elève (5ème6)'!DK9:DM9,"D"))*1))/(COUNTA(DK9:DM9)),"")</f>
        <v/>
      </c>
      <c r="DO9" s="91" t="str">
        <f t="shared" si="26"/>
        <v/>
      </c>
      <c r="DP9" s="90" t="str">
        <f>IF(COUNT(DD9,DI9,DN9)=0,"",SUM(DD9,DI9,DN9)/COUNT(DD9,DI9,DN9))</f>
        <v/>
      </c>
      <c r="DQ9" s="92" t="str">
        <f t="shared" si="27"/>
        <v/>
      </c>
      <c r="DR9" s="87"/>
      <c r="DS9" s="88"/>
      <c r="DT9" s="89"/>
      <c r="DU9" s="90" t="str">
        <f>IFERROR((((COUNTIF('Elève (5ème6)'!DR9:DT9,"A"))*4)+((COUNTIF('Elève (5ème6)'!DR9:DT9,"B"))*3)+((COUNTIF('Elève (5ème6)'!DR9:DT9,"C"))*2)+((COUNTIF('Elève (5ème6)'!DR9:DT9,"D"))*1))/(COUNTA(DR9:DT9)),"")</f>
        <v/>
      </c>
      <c r="DV9" s="91" t="str">
        <f t="shared" si="28"/>
        <v/>
      </c>
      <c r="DW9" s="87"/>
      <c r="DX9" s="88"/>
      <c r="DY9" s="89"/>
      <c r="DZ9" s="90" t="str">
        <f>IFERROR((((COUNTIF('Elève (5ème6)'!DW9:DY9,"A"))*4)+((COUNTIF('Elève (5ème6)'!DW9:DY9,"B"))*3)+((COUNTIF('Elève (5ème6)'!DW9:DY9,"C"))*2)+((COUNTIF('Elève (5ème6)'!DW9:DY9,"D"))*1))/(COUNTA(DW9:DY9)),"")</f>
        <v/>
      </c>
      <c r="EA9" s="91" t="str">
        <f t="shared" si="29"/>
        <v/>
      </c>
      <c r="EB9" s="87"/>
      <c r="EC9" s="88"/>
      <c r="ED9" s="93"/>
      <c r="EE9" s="90" t="str">
        <f>IFERROR((((COUNTIF('Elève (5ème6)'!EB9:ED9,"A"))*4)+((COUNTIF('Elève (5ème6)'!EB9:ED9,"B"))*3)+((COUNTIF('Elève (5ème6)'!EB9:ED9,"C"))*2)+((COUNTIF('Elève (5ème6)'!EB9:ED9,"D"))*1))/(COUNTA(EB9:ED9)),"")</f>
        <v/>
      </c>
      <c r="EF9" s="91" t="str">
        <f t="shared" si="30"/>
        <v/>
      </c>
      <c r="EG9" s="90" t="str">
        <f>IF(COUNT(DU9,DZ9,EE9)=0,"",SUM(DU9,DZ9,EE9)/COUNT(DU9,DZ9,EE9))</f>
        <v/>
      </c>
      <c r="EH9" s="92" t="str">
        <f t="shared" si="31"/>
        <v/>
      </c>
      <c r="EI9" s="87"/>
      <c r="EJ9" s="88"/>
      <c r="EK9" s="89"/>
      <c r="EL9" s="90" t="str">
        <f>IFERROR((((COUNTIF('Elève (5ème6)'!EI9:EK9,"A"))*4)+((COUNTIF('Elève (5ème6)'!EI9:EK9,"B"))*3)+((COUNTIF('Elève (5ème6)'!EI9:EK9,"C"))*2)+((COUNTIF('Elève (5ème6)'!EI9:EK9,"D"))*1))/(COUNTA(EI9:EK9)),"")</f>
        <v/>
      </c>
      <c r="EM9" s="91" t="str">
        <f t="shared" si="32"/>
        <v/>
      </c>
      <c r="EN9" s="87"/>
      <c r="EO9" s="88"/>
      <c r="EP9" s="89"/>
      <c r="EQ9" s="90" t="str">
        <f>IFERROR((((COUNTIF('Elève (5ème6)'!EN9:EP9,"A"))*4)+((COUNTIF('Elève (5ème6)'!EN9:EP9,"B"))*3)+((COUNTIF('Elève (5ème6)'!EN9:EP9,"C"))*2)+((COUNTIF('Elève (5ème6)'!EN9:EP9,"D"))*1))/(COUNTA(EN9:EP9)),"")</f>
        <v/>
      </c>
      <c r="ER9" s="91" t="str">
        <f t="shared" si="33"/>
        <v/>
      </c>
      <c r="ES9" s="87"/>
      <c r="ET9" s="88"/>
      <c r="EU9" s="93"/>
      <c r="EV9" s="90" t="str">
        <f>IFERROR((((COUNTIF('Elève (5ème6)'!ES9:EU9,"A"))*4)+((COUNTIF('Elève (5ème6)'!ES9:EU9,"B"))*3)+((COUNTIF('Elève (5ème6)'!ES9:EU9,"C"))*2)+((COUNTIF('Elève (5ème6)'!ES9:EU9,"D"))*1))/(COUNTA(ES9:EU9)),"")</f>
        <v/>
      </c>
      <c r="EW9" s="91" t="str">
        <f t="shared" si="34"/>
        <v/>
      </c>
      <c r="EX9" s="90" t="str">
        <f>IF(COUNT(EL9,EQ9,EV9)=0,"",SUM(EL9,EQ9,EV9)/COUNT(EL9,EQ9,EV9))</f>
        <v/>
      </c>
      <c r="EY9" s="92" t="str">
        <f t="shared" si="35"/>
        <v/>
      </c>
      <c r="EZ9" s="87"/>
      <c r="FA9" s="88"/>
      <c r="FB9" s="89"/>
      <c r="FC9" s="90" t="str">
        <f>IFERROR((((COUNTIF('Elève (5ème6)'!EZ9:FB9,"A"))*4)+((COUNTIF('Elève (5ème6)'!EZ9:FB9,"B"))*3)+((COUNTIF('Elève (5ème6)'!EZ9:FB9,"C"))*2)+((COUNTIF('Elève (5ème6)'!EZ9:FB9,"D"))*1))/(COUNTA(EZ9:FB9)),"")</f>
        <v/>
      </c>
      <c r="FD9" s="91" t="str">
        <f t="shared" si="36"/>
        <v/>
      </c>
      <c r="FE9" s="87"/>
      <c r="FF9" s="88"/>
      <c r="FG9" s="89"/>
      <c r="FH9" s="90" t="str">
        <f>IFERROR((((COUNTIF('Elève (5ème6)'!FE9:FG9,"A"))*4)+((COUNTIF('Elève (5ème6)'!FE9:FG9,"B"))*3)+((COUNTIF('Elève (5ème6)'!FE9:FG9,"C"))*2)+((COUNTIF('Elève (5ème6)'!FE9:FG9,"D"))*1))/(COUNTA(FE9:FG9)),"")</f>
        <v/>
      </c>
      <c r="FI9" s="91" t="str">
        <f t="shared" si="37"/>
        <v/>
      </c>
      <c r="FJ9" s="87"/>
      <c r="FK9" s="88"/>
      <c r="FL9" s="93"/>
      <c r="FM9" s="90" t="str">
        <f>IFERROR((((COUNTIF('Elève (5ème6)'!FJ9:FL9,"A"))*4)+((COUNTIF('Elève (5ème6)'!FJ9:FL9,"B"))*3)+((COUNTIF('Elève (5ème6)'!FJ9:FL9,"C"))*2)+((COUNTIF('Elève (5ème6)'!FJ9:FL9,"D"))*1))/(COUNTA(FJ9:FL9)),"")</f>
        <v/>
      </c>
      <c r="FN9" s="91" t="str">
        <f t="shared" si="38"/>
        <v/>
      </c>
      <c r="FO9" s="90" t="str">
        <f>IF(COUNT(FC9,FH9,FM9)=0,"",SUM(FC9,FH9,FM9)/COUNT(FC9,FH9,FM9))</f>
        <v/>
      </c>
      <c r="FP9" s="92" t="str">
        <f t="shared" si="39"/>
        <v/>
      </c>
      <c r="FQ9" s="87"/>
      <c r="FR9" s="88"/>
      <c r="FS9" s="89"/>
      <c r="FT9" s="90" t="str">
        <f>IFERROR((((COUNTIF('Elève (5ème6)'!FQ9:FS9,"A"))*4)+((COUNTIF('Elève (5ème6)'!FQ9:FS9,"B"))*3)+((COUNTIF('Elève (5ème6)'!FQ9:FS9,"C"))*2)+((COUNTIF('Elève (5ème6)'!FQ9:FS9,"D"))*1))/(COUNTA(FQ9:FS9)),"")</f>
        <v/>
      </c>
      <c r="FU9" s="91" t="str">
        <f t="shared" si="40"/>
        <v/>
      </c>
      <c r="FV9" s="87"/>
      <c r="FW9" s="88"/>
      <c r="FX9" s="89"/>
      <c r="FY9" s="90" t="str">
        <f>IFERROR((((COUNTIF('Elève (5ème6)'!FV9:FX9,"A"))*4)+((COUNTIF('Elève (5ème6)'!FV9:FX9,"B"))*3)+((COUNTIF('Elève (5ème6)'!FV9:FX9,"C"))*2)+((COUNTIF('Elève (5ème6)'!FV9:FX9,"D"))*1))/(COUNTA(FV9:FX9)),"")</f>
        <v/>
      </c>
      <c r="FZ9" s="91" t="str">
        <f t="shared" si="41"/>
        <v/>
      </c>
      <c r="GA9" s="87"/>
      <c r="GB9" s="88"/>
      <c r="GC9" s="93"/>
      <c r="GD9" s="90" t="str">
        <f>IFERROR((((COUNTIF('Elève (5ème6)'!GA9:GC9,"A"))*4)+((COUNTIF('Elève (5ème6)'!GA9:GC9,"B"))*3)+((COUNTIF('Elève (5ème6)'!GA9:GC9,"C"))*2)+((COUNTIF('Elève (5ème6)'!GA9:GC9,"D"))*1))/(COUNTA(GA9:GC9)),"")</f>
        <v/>
      </c>
      <c r="GE9" s="91" t="str">
        <f t="shared" si="42"/>
        <v/>
      </c>
      <c r="GF9" s="90" t="str">
        <f>IF(COUNT(FT9,FY9,GD9)=0,"",SUM(FT9,FY9,GD9)/COUNT(FT9,FY9,GD9))</f>
        <v/>
      </c>
      <c r="GG9" s="92" t="str">
        <f t="shared" si="43"/>
        <v/>
      </c>
      <c r="GH9" s="87"/>
      <c r="GI9" s="88"/>
      <c r="GJ9" s="89"/>
      <c r="GK9" s="90" t="str">
        <f>IFERROR((((COUNTIF('Elève (5ème6)'!GH9:GJ9,"A"))*4)+((COUNTIF('Elève (5ème6)'!GH9:GJ9,"B"))*3)+((COUNTIF('Elève (5ème6)'!GH9:GJ9,"C"))*2)+((COUNTIF('Elève (5ème6)'!GH9:GJ9,"D"))*1))/(COUNTA(GH9:GJ9)),"")</f>
        <v/>
      </c>
      <c r="GL9" s="91" t="str">
        <f t="shared" si="44"/>
        <v/>
      </c>
      <c r="GM9" s="87"/>
      <c r="GN9" s="88"/>
      <c r="GO9" s="89"/>
      <c r="GP9" s="90" t="str">
        <f>IFERROR((((COUNTIF('Elève (5ème6)'!GM9:GO9,"A"))*4)+((COUNTIF('Elève (5ème6)'!GM9:GO9,"B"))*3)+((COUNTIF('Elève (5ème6)'!GM9:GO9,"C"))*2)+((COUNTIF('Elève (5ème6)'!GM9:GO9,"D"))*1))/(COUNTA(GM9:GO9)),"")</f>
        <v/>
      </c>
      <c r="GQ9" s="91" t="str">
        <f t="shared" si="45"/>
        <v/>
      </c>
      <c r="GR9" s="87"/>
      <c r="GS9" s="88"/>
      <c r="GT9" s="93"/>
      <c r="GU9" s="90" t="str">
        <f>IFERROR((((COUNTIF('Elève (5ème6)'!GR9:GT9,"A"))*4)+((COUNTIF('Elève (5ème6)'!GR9:GT9,"B"))*3)+((COUNTIF('Elève (5ème6)'!GR9:GT9,"C"))*2)+((COUNTIF('Elève (5ème6)'!GR9:GT9,"D"))*1))/(COUNTA(GR9:GT9)),"")</f>
        <v/>
      </c>
      <c r="GV9" s="91" t="str">
        <f t="shared" si="46"/>
        <v/>
      </c>
      <c r="GW9" s="90" t="str">
        <f>IF(COUNT(GK9,GP9,GU9)=0,"",SUM(GK9,GP9,GU9)/COUNT(GK9,GP9,GU9))</f>
        <v/>
      </c>
      <c r="GX9" s="92" t="str">
        <f t="shared" si="47"/>
        <v/>
      </c>
      <c r="GY9" s="87"/>
      <c r="GZ9" s="88"/>
      <c r="HA9" s="89"/>
      <c r="HB9" s="90" t="str">
        <f>IFERROR((((COUNTIF('Elève (5ème6)'!GY9:HA9,"A"))*4)+((COUNTIF('Elève (5ème6)'!GY9:HA9,"B"))*3)+((COUNTIF('Elève (5ème6)'!GY9:HA9,"C"))*2)+((COUNTIF('Elève (5ème6)'!GY9:HA9,"D"))*1))/(COUNTA(GY9:HA9)),"")</f>
        <v/>
      </c>
      <c r="HC9" s="91" t="str">
        <f t="shared" si="48"/>
        <v/>
      </c>
      <c r="HD9" s="87"/>
      <c r="HE9" s="88"/>
      <c r="HF9" s="89"/>
      <c r="HG9" s="90" t="str">
        <f>IFERROR((((COUNTIF('Elève (5ème6)'!HD9:HF9,"A"))*4)+((COUNTIF('Elève (5ème6)'!HD9:HF9,"B"))*3)+((COUNTIF('Elève (5ème6)'!HD9:HF9,"C"))*2)+((COUNTIF('Elève (5ème6)'!HD9:HF9,"D"))*1))/(COUNTA(HD9:HF9)),"")</f>
        <v/>
      </c>
      <c r="HH9" s="91" t="str">
        <f t="shared" si="49"/>
        <v/>
      </c>
      <c r="HI9" s="87"/>
      <c r="HJ9" s="88"/>
      <c r="HK9" s="93"/>
      <c r="HL9" s="90" t="str">
        <f>IFERROR((((COUNTIF('Elève (5ème6)'!HI9:HK9,"A"))*4)+((COUNTIF('Elève (5ème6)'!HI9:HK9,"B"))*3)+((COUNTIF('Elève (5ème6)'!HI9:HK9,"C"))*2)+((COUNTIF('Elève (5ème6)'!HI9:HK9,"D"))*1))/(COUNTA(HI9:HK9)),"")</f>
        <v/>
      </c>
      <c r="HM9" s="91" t="str">
        <f t="shared" si="50"/>
        <v/>
      </c>
      <c r="HN9" s="90" t="str">
        <f>IF(COUNT(HB9,HG9,HL9)=0,"",SUM(HB9,HG9,HL9)/COUNT(HB9,HG9,HL9))</f>
        <v/>
      </c>
      <c r="HO9" s="92" t="str">
        <f t="shared" si="51"/>
        <v/>
      </c>
      <c r="HP9" s="87"/>
      <c r="HQ9" s="88"/>
      <c r="HR9" s="89"/>
      <c r="HS9" s="90" t="str">
        <f>IFERROR((((COUNTIF('Elève (5ème6)'!HP9:HR9,"A"))*4)+((COUNTIF('Elève (5ème6)'!HP9:HR9,"B"))*3)+((COUNTIF('Elève (5ème6)'!HP9:HR9,"C"))*2)+((COUNTIF('Elève (5ème6)'!HP9:HR9,"D"))*1))/(COUNTA(HP9:HR9)),"")</f>
        <v/>
      </c>
      <c r="HT9" s="91" t="str">
        <f t="shared" si="52"/>
        <v/>
      </c>
      <c r="HU9" s="87"/>
      <c r="HV9" s="88"/>
      <c r="HW9" s="89"/>
      <c r="HX9" s="90" t="str">
        <f>IFERROR((((COUNTIF('Elève (5ème6)'!HU9:HW9,"A"))*4)+((COUNTIF('Elève (5ème6)'!HU9:HW9,"B"))*3)+((COUNTIF('Elève (5ème6)'!HU9:HW9,"C"))*2)+((COUNTIF('Elève (5ème6)'!HU9:HW9,"D"))*1))/(COUNTA(HU9:HW9)),"")</f>
        <v/>
      </c>
      <c r="HY9" s="91" t="str">
        <f t="shared" si="53"/>
        <v/>
      </c>
      <c r="HZ9" s="87"/>
      <c r="IA9" s="88"/>
      <c r="IB9" s="93"/>
      <c r="IC9" s="90" t="str">
        <f>IFERROR((((COUNTIF('Elève (5ème6)'!HZ9:IB9,"A"))*4)+((COUNTIF('Elève (5ème6)'!HZ9:IB9,"B"))*3)+((COUNTIF('Elève (5ème6)'!HZ9:IB9,"C"))*2)+((COUNTIF('Elève (5ème6)'!HZ9:IB9,"D"))*1))/(COUNTA(HZ9:IB9)),"")</f>
        <v/>
      </c>
      <c r="ID9" s="91" t="str">
        <f t="shared" si="54"/>
        <v/>
      </c>
      <c r="IE9" s="90" t="str">
        <f>IF(COUNT(HS9,HX9,IC9)=0,"",SUM(HS9,HX9,IC9)/COUNT(HS9,HX9,IC9))</f>
        <v/>
      </c>
      <c r="IF9" s="92" t="str">
        <f t="shared" si="55"/>
        <v/>
      </c>
      <c r="IG9" s="87"/>
      <c r="IH9" s="88"/>
      <c r="II9" s="89"/>
      <c r="IJ9" s="90" t="str">
        <f>IFERROR((((COUNTIF('Elève (5ème6)'!IG9:II9,"A"))*4)+((COUNTIF('Elève (5ème6)'!IG9:II9,"B"))*3)+((COUNTIF('Elève (5ème6)'!IG9:II9,"C"))*2)+((COUNTIF('Elève (5ème6)'!IG9:II9,"D"))*1))/(COUNTA(IG9:II9)),"")</f>
        <v/>
      </c>
      <c r="IK9" s="91" t="str">
        <f t="shared" si="56"/>
        <v/>
      </c>
      <c r="IL9" s="87"/>
      <c r="IM9" s="88"/>
      <c r="IN9" s="89"/>
      <c r="IO9" s="90" t="str">
        <f>IFERROR((((COUNTIF('Elève (5ème6)'!IL9:IN9,"A"))*4)+((COUNTIF('Elève (5ème6)'!IL9:IN9,"B"))*3)+((COUNTIF('Elève (5ème6)'!IL9:IN9,"C"))*2)+((COUNTIF('Elève (5ème6)'!IL9:IN9,"D"))*1))/(COUNTA(IL9:IN9)),"")</f>
        <v/>
      </c>
      <c r="IP9" s="91" t="str">
        <f t="shared" si="57"/>
        <v/>
      </c>
      <c r="IQ9" s="87"/>
      <c r="IR9" s="88"/>
      <c r="IS9" s="93"/>
      <c r="IT9" s="90" t="str">
        <f>IFERROR((((COUNTIF('Elève (5ème6)'!IQ9:IS9,"A"))*4)+((COUNTIF('Elève (5ème6)'!IQ9:IS9,"B"))*3)+((COUNTIF('Elève (5ème6)'!IQ9:IS9,"C"))*2)+((COUNTIF('Elève (5ème6)'!IQ9:IS9,"D"))*1))/(COUNTA(IQ9:IS9)),"")</f>
        <v/>
      </c>
      <c r="IU9" s="91" t="str">
        <f t="shared" si="58"/>
        <v/>
      </c>
      <c r="IV9" s="90" t="str">
        <f>IF(COUNT(IJ9,IO9,IT9)=0,"",SUM(IJ9,IO9,IT9)/COUNT(IJ9,IO9,IT9))</f>
        <v/>
      </c>
      <c r="IW9" s="92" t="str">
        <f t="shared" si="59"/>
        <v/>
      </c>
      <c r="IX9" s="87"/>
      <c r="IY9" s="88"/>
      <c r="IZ9" s="89"/>
      <c r="JA9" s="90" t="str">
        <f>IFERROR((((COUNTIF('Elève (5ème6)'!IX9:IZ9,"A"))*4)+((COUNTIF('Elève (5ème6)'!IX9:IZ9,"B"))*3)+((COUNTIF('Elève (5ème6)'!IX9:IZ9,"C"))*2)+((COUNTIF('Elève (5ème6)'!IX9:IZ9,"D"))*1))/(COUNTA(IX9:IZ9)),"")</f>
        <v/>
      </c>
      <c r="JB9" s="91" t="str">
        <f t="shared" si="60"/>
        <v/>
      </c>
      <c r="JC9" s="87"/>
      <c r="JD9" s="88"/>
      <c r="JE9" s="89"/>
      <c r="JF9" s="90" t="str">
        <f>IFERROR((((COUNTIF('Elève (5ème6)'!JC9:JE9,"A"))*4)+((COUNTIF('Elève (5ème6)'!JC9:JE9,"B"))*3)+((COUNTIF('Elève (5ème6)'!JC9:JE9,"C"))*2)+((COUNTIF('Elève (5ème6)'!JC9:JE9,"D"))*1))/(COUNTA(JC9:JE9)),"")</f>
        <v/>
      </c>
      <c r="JG9" s="91" t="str">
        <f t="shared" si="61"/>
        <v/>
      </c>
      <c r="JH9" s="87"/>
      <c r="JI9" s="88"/>
      <c r="JJ9" s="93"/>
      <c r="JK9" s="90" t="str">
        <f>IFERROR((((COUNTIF('Elève (5ème6)'!JH9:JJ9,"A"))*4)+((COUNTIF('Elève (5ème6)'!JH9:JJ9,"B"))*3)+((COUNTIF('Elève (5ème6)'!JH9:JJ9,"C"))*2)+((COUNTIF('Elève (5ème6)'!JH9:JJ9,"D"))*1))/(COUNTA(JH9:JJ9)),"")</f>
        <v/>
      </c>
      <c r="JL9" s="91" t="str">
        <f t="shared" si="62"/>
        <v/>
      </c>
      <c r="JM9" s="90" t="str">
        <f>IF(COUNT(JA9,JF9,JK9)=0,"",SUM(JA9,JF9,JK9)/COUNT(JA9,JF9,JK9))</f>
        <v/>
      </c>
      <c r="JN9" s="92" t="str">
        <f t="shared" si="63"/>
        <v/>
      </c>
      <c r="JO9" s="87"/>
      <c r="JP9" s="88"/>
      <c r="JQ9" s="89"/>
      <c r="JR9" s="90" t="str">
        <f>IFERROR((((COUNTIF('Elève (5ème6)'!JO9:JQ9,"A"))*4)+((COUNTIF('Elève (5ème6)'!JO9:JQ9,"B"))*3)+((COUNTIF('Elève (5ème6)'!JO9:JQ9,"C"))*2)+((COUNTIF('Elève (5ème6)'!JO9:JQ9,"D"))*1))/(COUNTA(JO9:JQ9)),"")</f>
        <v/>
      </c>
      <c r="JS9" s="91" t="str">
        <f t="shared" si="64"/>
        <v/>
      </c>
      <c r="JT9" s="87"/>
      <c r="JU9" s="88"/>
      <c r="JV9" s="89"/>
      <c r="JW9" s="90" t="str">
        <f>IFERROR((((COUNTIF('Elève (5ème6)'!JT9:JV9,"A"))*4)+((COUNTIF('Elève (5ème6)'!JT9:JV9,"B"))*3)+((COUNTIF('Elève (5ème6)'!JT9:JV9,"C"))*2)+((COUNTIF('Elève (5ème6)'!JT9:JV9,"D"))*1))/(COUNTA(JT9:JV9)),"")</f>
        <v/>
      </c>
      <c r="JX9" s="91" t="str">
        <f t="shared" si="65"/>
        <v/>
      </c>
      <c r="JY9" s="87"/>
      <c r="JZ9" s="88"/>
      <c r="KA9" s="93"/>
      <c r="KB9" s="90" t="str">
        <f>IFERROR((((COUNTIF('Elève (5ème6)'!JY9:KA9,"A"))*4)+((COUNTIF('Elève (5ème6)'!JY9:KA9,"B"))*3)+((COUNTIF('Elève (5ème6)'!JY9:KA9,"C"))*2)+((COUNTIF('Elève (5ème6)'!JY9:KA9,"D"))*1))/(COUNTA(JY9:KA9)),"")</f>
        <v/>
      </c>
      <c r="KC9" s="91" t="str">
        <f t="shared" si="66"/>
        <v/>
      </c>
      <c r="KD9" s="90" t="str">
        <f>IF(COUNT(JR9,JW9,KB9)=0,"",SUM(JR9,JW9,KB9)/COUNT(JR9,JW9,KB9))</f>
        <v/>
      </c>
      <c r="KE9" s="92" t="str">
        <f t="shared" si="67"/>
        <v/>
      </c>
      <c r="KF9" s="87"/>
      <c r="KG9" s="88"/>
      <c r="KH9" s="89"/>
      <c r="KI9" s="90" t="str">
        <f>IFERROR((((COUNTIF('Elève (5ème6)'!KF9:KH9,"A"))*4)+((COUNTIF('Elève (5ème6)'!KF9:KH9,"B"))*3)+((COUNTIF('Elève (5ème6)'!KF9:KH9,"C"))*2)+((COUNTIF('Elève (5ème6)'!KF9:KH9,"D"))*1))/(COUNTA(KF9:KH9)),"")</f>
        <v/>
      </c>
      <c r="KJ9" s="91" t="str">
        <f t="shared" si="68"/>
        <v/>
      </c>
      <c r="KK9" s="87"/>
      <c r="KL9" s="88"/>
      <c r="KM9" s="89"/>
      <c r="KN9" s="90" t="str">
        <f>IFERROR((((COUNTIF('Elève (5ème6)'!KK9:KM9,"A"))*4)+((COUNTIF('Elève (5ème6)'!KK9:KM9,"B"))*3)+((COUNTIF('Elève (5ème6)'!KK9:KM9,"C"))*2)+((COUNTIF('Elève (5ème6)'!KK9:KM9,"D"))*1))/(COUNTA(KK9:KM9)),"")</f>
        <v/>
      </c>
      <c r="KO9" s="91" t="str">
        <f t="shared" si="69"/>
        <v/>
      </c>
      <c r="KP9" s="87"/>
      <c r="KQ9" s="88"/>
      <c r="KR9" s="93"/>
      <c r="KS9" s="90" t="str">
        <f>IFERROR((((COUNTIF('Elève (5ème6)'!KP9:KR9,"A"))*4)+((COUNTIF('Elève (5ème6)'!KP9:KR9,"B"))*3)+((COUNTIF('Elève (5ème6)'!KP9:KR9,"C"))*2)+((COUNTIF('Elève (5ème6)'!KP9:KR9,"D"))*1))/(COUNTA(KP9:KR9)),"")</f>
        <v/>
      </c>
      <c r="KT9" s="91" t="str">
        <f t="shared" si="70"/>
        <v/>
      </c>
      <c r="KU9" s="90" t="str">
        <f>IF(COUNT(KI9,KN9,KS9)=0,"",SUM(KI9,KN9,KS9)/COUNT(KI9,KN9,KS9))</f>
        <v/>
      </c>
      <c r="KV9" s="92" t="str">
        <f t="shared" si="71"/>
        <v/>
      </c>
      <c r="KW9" s="87"/>
      <c r="KX9" s="88"/>
      <c r="KY9" s="89"/>
      <c r="KZ9" s="90" t="str">
        <f>IFERROR((((COUNTIF('Elève (5ème6)'!KW9:KY9,"A"))*4)+((COUNTIF('Elève (5ème6)'!KW9:KY9,"B"))*3)+((COUNTIF('Elève (5ème6)'!KW9:KY9,"C"))*2)+((COUNTIF('Elève (5ème6)'!KW9:KY9,"D"))*1))/(COUNTA(KW9:KY9)),"")</f>
        <v/>
      </c>
      <c r="LA9" s="91" t="str">
        <f t="shared" si="72"/>
        <v/>
      </c>
      <c r="LB9" s="87"/>
      <c r="LC9" s="88"/>
      <c r="LD9" s="89"/>
      <c r="LE9" s="90" t="str">
        <f>IFERROR((((COUNTIF('Elève (5ème6)'!LB9:LD9,"A"))*4)+((COUNTIF('Elève (5ème6)'!LB9:LD9,"B"))*3)+((COUNTIF('Elève (5ème6)'!LB9:LD9,"C"))*2)+((COUNTIF('Elève (5ème6)'!LB9:LD9,"D"))*1))/(COUNTA(LB9:LD9)),"")</f>
        <v/>
      </c>
      <c r="LF9" s="91" t="str">
        <f t="shared" si="73"/>
        <v/>
      </c>
      <c r="LG9" s="87"/>
      <c r="LH9" s="88"/>
      <c r="LI9" s="93"/>
      <c r="LJ9" s="90" t="str">
        <f>IFERROR((((COUNTIF('Elève (5ème6)'!LG9:LI9,"A"))*4)+((COUNTIF('Elève (5ème6)'!LG9:LI9,"B"))*3)+((COUNTIF('Elève (5ème6)'!LG9:LI9,"C"))*2)+((COUNTIF('Elève (5ème6)'!LG9:LI9,"D"))*1))/(COUNTA(LG9:LI9)),"")</f>
        <v/>
      </c>
      <c r="LK9" s="91" t="str">
        <f t="shared" si="74"/>
        <v/>
      </c>
      <c r="LL9" s="90" t="str">
        <f>IF(COUNT(KZ9,LE9,LJ9)=0,"",SUM(KZ9,LE9,LJ9)/COUNT(KZ9,LE9,LJ9))</f>
        <v/>
      </c>
      <c r="LM9" s="92" t="str">
        <f t="shared" si="75"/>
        <v/>
      </c>
      <c r="LN9" s="87"/>
      <c r="LO9" s="88"/>
      <c r="LP9" s="89"/>
      <c r="LQ9" s="90" t="str">
        <f>IFERROR((((COUNTIF('Elève (5ème6)'!LN9:LP9,"A"))*4)+((COUNTIF('Elève (5ème6)'!LN9:LP9,"B"))*3)+((COUNTIF('Elève (5ème6)'!LN9:LP9,"C"))*2)+((COUNTIF('Elève (5ème6)'!LN9:LP9,"D"))*1))/(COUNTA(LN9:LP9)),"")</f>
        <v/>
      </c>
      <c r="LR9" s="91" t="str">
        <f t="shared" si="76"/>
        <v/>
      </c>
      <c r="LS9" s="87"/>
      <c r="LT9" s="88"/>
      <c r="LU9" s="89"/>
      <c r="LV9" s="90" t="str">
        <f>IFERROR((((COUNTIF('Elève (5ème6)'!LS9:LU9,"A"))*4)+((COUNTIF('Elève (5ème6)'!LS9:LU9,"B"))*3)+((COUNTIF('Elève (5ème6)'!LS9:LU9,"C"))*2)+((COUNTIF('Elève (5ème6)'!LS9:LU9,"D"))*1))/(COUNTA(LS9:LU9)),"")</f>
        <v/>
      </c>
      <c r="LW9" s="91" t="str">
        <f t="shared" si="77"/>
        <v/>
      </c>
      <c r="LX9" s="87"/>
      <c r="LY9" s="88"/>
      <c r="LZ9" s="93"/>
      <c r="MA9" s="90" t="str">
        <f>IFERROR((((COUNTIF('Elève (5ème6)'!LX9:LZ9,"A"))*4)+((COUNTIF('Elève (5ème6)'!LX9:LZ9,"B"))*3)+((COUNTIF('Elève (5ème6)'!LX9:LZ9,"C"))*2)+((COUNTIF('Elève (5ème6)'!LX9:LZ9,"D"))*1))/(COUNTA(LX9:LZ9)),"")</f>
        <v/>
      </c>
      <c r="MB9" s="91" t="str">
        <f t="shared" si="78"/>
        <v/>
      </c>
      <c r="MC9" s="90" t="str">
        <f>IF(COUNT(LQ9,LV9,MA9)=0,"",SUM(LQ9,LV9,MA9)/COUNT(LQ9,LV9,MA9))</f>
        <v/>
      </c>
      <c r="MD9" s="92" t="str">
        <f t="shared" si="79"/>
        <v/>
      </c>
      <c r="ME9" s="87"/>
      <c r="MF9" s="88"/>
      <c r="MG9" s="89"/>
      <c r="MH9" s="90" t="str">
        <f>IFERROR((((COUNTIF('Elève (5ème6)'!ME9:MG9,"A"))*4)+((COUNTIF('Elève (5ème6)'!ME9:MG9,"B"))*3)+((COUNTIF('Elève (5ème6)'!ME9:MG9,"C"))*2)+((COUNTIF('Elève (5ème6)'!ME9:MG9,"D"))*1))/(COUNTA(ME9:MG9)),"")</f>
        <v/>
      </c>
      <c r="MI9" s="91" t="str">
        <f t="shared" si="80"/>
        <v/>
      </c>
      <c r="MJ9" s="87"/>
      <c r="MK9" s="88"/>
      <c r="ML9" s="89"/>
      <c r="MM9" s="90" t="str">
        <f>IFERROR((((COUNTIF('Elève (5ème6)'!MJ9:ML9,"A"))*4)+((COUNTIF('Elève (5ème6)'!MJ9:ML9,"B"))*3)+((COUNTIF('Elève (5ème6)'!MJ9:ML9,"C"))*2)+((COUNTIF('Elève (5ème6)'!MJ9:ML9,"D"))*1))/(COUNTA(MJ9:ML9)),"")</f>
        <v/>
      </c>
      <c r="MN9" s="91" t="str">
        <f t="shared" si="81"/>
        <v/>
      </c>
      <c r="MO9" s="87"/>
      <c r="MP9" s="88"/>
      <c r="MQ9" s="93"/>
      <c r="MR9" s="90" t="str">
        <f>IFERROR((((COUNTIF('Elève (5ème6)'!MO9:MQ9,"A"))*4)+((COUNTIF('Elève (5ème6)'!MO9:MQ9,"B"))*3)+((COUNTIF('Elève (5ème6)'!MO9:MQ9,"C"))*2)+((COUNTIF('Elève (5ème6)'!MO9:MQ9,"D"))*1))/(COUNTA(MO9:MQ9)),"")</f>
        <v/>
      </c>
      <c r="MS9" s="91" t="str">
        <f t="shared" si="82"/>
        <v/>
      </c>
      <c r="MT9" s="90" t="str">
        <f>IF(COUNT(MH9,MM9,MR9)=0,"",SUM(MH9,MM9,MR9)/COUNT(MH9,MM9,MR9))</f>
        <v/>
      </c>
      <c r="MU9" s="92" t="str">
        <f t="shared" si="83"/>
        <v/>
      </c>
      <c r="MV9" s="87"/>
      <c r="MW9" s="88"/>
      <c r="MX9" s="89"/>
      <c r="MY9" s="90" t="str">
        <f>IFERROR((((COUNTIF('Elève (5ème6)'!MV9:MX9,"A"))*4)+((COUNTIF('Elève (5ème6)'!MV9:MX9,"B"))*3)+((COUNTIF('Elève (5ème6)'!MV9:MX9,"C"))*2)+((COUNTIF('Elève (5ème6)'!MV9:MX9,"D"))*1))/(COUNTA(MV9:MX9)),"")</f>
        <v/>
      </c>
      <c r="MZ9" s="91" t="str">
        <f t="shared" si="84"/>
        <v/>
      </c>
      <c r="NA9" s="87"/>
      <c r="NB9" s="88"/>
      <c r="NC9" s="89"/>
      <c r="ND9" s="90" t="str">
        <f>IFERROR((((COUNTIF('Elève (5ème6)'!NA9:NC9,"A"))*4)+((COUNTIF('Elève (5ème6)'!NA9:NC9,"B"))*3)+((COUNTIF('Elève (5ème6)'!NA9:NC9,"C"))*2)+((COUNTIF('Elève (5ème6)'!NA9:NC9,"D"))*1))/(COUNTA(NA9:NC9)),"")</f>
        <v/>
      </c>
      <c r="NE9" s="91" t="str">
        <f t="shared" si="85"/>
        <v/>
      </c>
      <c r="NF9" s="87"/>
      <c r="NG9" s="88"/>
      <c r="NH9" s="93"/>
      <c r="NI9" s="90" t="str">
        <f>IFERROR((((COUNTIF('Elève (5ème6)'!NF9:NH9,"A"))*4)+((COUNTIF('Elève (5ème6)'!NF9:NH9,"B"))*3)+((COUNTIF('Elève (5ème6)'!NF9:NH9,"C"))*2)+((COUNTIF('Elève (5ème6)'!NF9:NH9,"D"))*1))/(COUNTA(NF9:NH9)),"")</f>
        <v/>
      </c>
      <c r="NJ9" s="91" t="str">
        <f t="shared" si="86"/>
        <v/>
      </c>
      <c r="NK9" s="90" t="str">
        <f>IF(COUNT(MY9,ND9,NI9)=0,"",SUM(MY9,ND9,NI9)/COUNT(MY9,ND9,NI9))</f>
        <v/>
      </c>
      <c r="NL9" s="92" t="str">
        <f t="shared" si="87"/>
        <v/>
      </c>
      <c r="NM9" s="87"/>
      <c r="NN9" s="88"/>
      <c r="NO9" s="89"/>
      <c r="NP9" s="90" t="str">
        <f>IFERROR((((COUNTIF('Elève (5ème6)'!NM9:NO9,"A"))*4)+((COUNTIF('Elève (5ème6)'!NM9:NO9,"B"))*3)+((COUNTIF('Elève (5ème6)'!NM9:NO9,"C"))*2)+((COUNTIF('Elève (5ème6)'!NM9:NO9,"D"))*1))/(COUNTA(NM9:NO9)),"")</f>
        <v/>
      </c>
      <c r="NQ9" s="91" t="str">
        <f t="shared" si="88"/>
        <v/>
      </c>
      <c r="NR9" s="87"/>
      <c r="NS9" s="88"/>
      <c r="NT9" s="89"/>
      <c r="NU9" s="90" t="str">
        <f>IFERROR((((COUNTIF('Elève (5ème6)'!NR9:NT9,"A"))*4)+((COUNTIF('Elève (5ème6)'!NR9:NT9,"B"))*3)+((COUNTIF('Elève (5ème6)'!NR9:NT9,"C"))*2)+((COUNTIF('Elève (5ème6)'!NR9:NT9,"D"))*1))/(COUNTA(NR9:NT9)),"")</f>
        <v/>
      </c>
      <c r="NV9" s="91" t="str">
        <f t="shared" si="89"/>
        <v/>
      </c>
      <c r="NW9" s="87"/>
      <c r="NX9" s="88"/>
      <c r="NY9" s="93"/>
      <c r="NZ9" s="90" t="str">
        <f>IFERROR((((COUNTIF('Elève (5ème6)'!NW9:NY9,"A"))*4)+((COUNTIF('Elève (5ème6)'!NW9:NY9,"B"))*3)+((COUNTIF('Elève (5ème6)'!NW9:NY9,"C"))*2)+((COUNTIF('Elève (5ème6)'!NW9:NY9,"D"))*1))/(COUNTA(NW9:NY9)),"")</f>
        <v/>
      </c>
      <c r="OA9" s="91" t="str">
        <f t="shared" si="90"/>
        <v/>
      </c>
      <c r="OB9" s="90" t="str">
        <f>IF(COUNT(NP9,NU9,NZ9)=0,"",SUM(NP9,NU9,NZ9)/COUNT(NP9,NU9,NZ9))</f>
        <v/>
      </c>
      <c r="OC9" s="92" t="str">
        <f t="shared" si="91"/>
        <v/>
      </c>
      <c r="OD9" s="87"/>
      <c r="OE9" s="88"/>
      <c r="OF9" s="89"/>
      <c r="OG9" s="90" t="str">
        <f>IFERROR((((COUNTIF('Elève (5ème6)'!OD9:OF9,"A"))*4)+((COUNTIF('Elève (5ème6)'!OD9:OF9,"B"))*3)+((COUNTIF('Elève (5ème6)'!OD9:OF9,"C"))*2)+((COUNTIF('Elève (5ème6)'!OD9:OF9,"D"))*1))/(COUNTA(OD9:OF9)),"")</f>
        <v/>
      </c>
      <c r="OH9" s="91" t="str">
        <f t="shared" si="92"/>
        <v/>
      </c>
      <c r="OI9" s="87"/>
      <c r="OJ9" s="88"/>
      <c r="OK9" s="89"/>
      <c r="OL9" s="90" t="str">
        <f>IFERROR((((COUNTIF('Elève (5ème6)'!OI9:OK9,"A"))*4)+((COUNTIF('Elève (5ème6)'!OI9:OK9,"B"))*3)+((COUNTIF('Elève (5ème6)'!OI9:OK9,"C"))*2)+((COUNTIF('Elève (5ème6)'!OI9:OK9,"D"))*1))/(COUNTA(OI9:OK9)),"")</f>
        <v/>
      </c>
      <c r="OM9" s="91" t="str">
        <f t="shared" si="93"/>
        <v/>
      </c>
      <c r="ON9" s="87"/>
      <c r="OO9" s="88"/>
      <c r="OP9" s="93"/>
      <c r="OQ9" s="90" t="str">
        <f>IFERROR((((COUNTIF('Elève (5ème6)'!ON9:OP9,"A"))*4)+((COUNTIF('Elève (5ème6)'!ON9:OP9,"B"))*3)+((COUNTIF('Elève (5ème6)'!ON9:OP9,"C"))*2)+((COUNTIF('Elève (5ème6)'!ON9:OP9,"D"))*1))/(COUNTA(ON9:OP9)),"")</f>
        <v/>
      </c>
      <c r="OR9" s="91" t="str">
        <f t="shared" si="94"/>
        <v/>
      </c>
      <c r="OS9" s="90" t="str">
        <f>IF(COUNT(OG9,OL9,OQ9)=0,"",SUM(OG9,OL9,OQ9)/COUNT(OG9,OL9,OQ9))</f>
        <v/>
      </c>
      <c r="OT9" s="92" t="str">
        <f t="shared" si="95"/>
        <v/>
      </c>
      <c r="OU9" s="87"/>
      <c r="OV9" s="88"/>
      <c r="OW9" s="89"/>
      <c r="OX9" s="90" t="str">
        <f>IFERROR((((COUNTIF('Elève (5ème6)'!OU9:OW9,"A"))*4)+((COUNTIF('Elève (5ème6)'!OU9:OW9,"B"))*3)+((COUNTIF('Elève (5ème6)'!OU9:OW9,"C"))*2)+((COUNTIF('Elève (5ème6)'!OU9:OW9,"D"))*1))/(COUNTA(OU9:OW9)),"")</f>
        <v/>
      </c>
      <c r="OY9" s="91" t="str">
        <f t="shared" si="96"/>
        <v/>
      </c>
      <c r="OZ9" s="87"/>
      <c r="PA9" s="88"/>
      <c r="PB9" s="89"/>
      <c r="PC9" s="90" t="str">
        <f>IFERROR((((COUNTIF('Elève (5ème6)'!OZ9:PB9,"A"))*4)+((COUNTIF('Elève (5ème6)'!OZ9:PB9,"B"))*3)+((COUNTIF('Elève (5ème6)'!OZ9:PB9,"C"))*2)+((COUNTIF('Elève (5ème6)'!OZ9:PB9,"D"))*1))/(COUNTA(OZ9:PB9)),"")</f>
        <v/>
      </c>
      <c r="PD9" s="91" t="str">
        <f t="shared" si="97"/>
        <v/>
      </c>
      <c r="PE9" s="87"/>
      <c r="PF9" s="88"/>
      <c r="PG9" s="93"/>
      <c r="PH9" s="90" t="str">
        <f>IFERROR((((COUNTIF('Elève (5ème6)'!PE9:PG9,"A"))*4)+((COUNTIF('Elève (5ème6)'!PE9:PG9,"B"))*3)+((COUNTIF('Elève (5ème6)'!PE9:PG9,"C"))*2)+((COUNTIF('Elève (5ème6)'!PE9:PG9,"D"))*1))/(COUNTA(PE9:PG9)),"")</f>
        <v/>
      </c>
      <c r="PI9" s="91" t="str">
        <f t="shared" si="98"/>
        <v/>
      </c>
      <c r="PJ9" s="90" t="str">
        <f>IF(COUNT(OX9,PC9,PH9)=0,"",SUM(OX9,PC9,PH9)/COUNT(OX9,PC9,PH9))</f>
        <v/>
      </c>
      <c r="PK9" s="92" t="str">
        <f t="shared" si="99"/>
        <v/>
      </c>
      <c r="PL9" s="87"/>
      <c r="PM9" s="88"/>
      <c r="PN9" s="89"/>
      <c r="PO9" s="90" t="str">
        <f>IFERROR((((COUNTIF('Elève (5ème6)'!PL9:PN9,"A"))*4)+((COUNTIF('Elève (5ème6)'!PL9:PN9,"B"))*3)+((COUNTIF('Elève (5ème6)'!PL9:PN9,"C"))*2)+((COUNTIF('Elève (5ème6)'!PL9:PN9,"D"))*1))/(COUNTA(PL9:PN9)),"")</f>
        <v/>
      </c>
      <c r="PP9" s="91" t="str">
        <f t="shared" si="100"/>
        <v/>
      </c>
      <c r="PQ9" s="87"/>
      <c r="PR9" s="88"/>
      <c r="PS9" s="89"/>
      <c r="PT9" s="90" t="str">
        <f>IFERROR((((COUNTIF('Elève (5ème6)'!PQ9:PS9,"A"))*4)+((COUNTIF('Elève (5ème6)'!PQ9:PS9,"B"))*3)+((COUNTIF('Elève (5ème6)'!PQ9:PS9,"C"))*2)+((COUNTIF('Elève (5ème6)'!PQ9:PS9,"D"))*1))/(COUNTA(PQ9:PS9)),"")</f>
        <v/>
      </c>
      <c r="PU9" s="91" t="str">
        <f t="shared" si="101"/>
        <v/>
      </c>
      <c r="PV9" s="87"/>
      <c r="PW9" s="88"/>
      <c r="PX9" s="93"/>
      <c r="PY9" s="90" t="str">
        <f>IFERROR((((COUNTIF('Elève (5ème6)'!PV9:PX9,"A"))*4)+((COUNTIF('Elève (5ème6)'!PV9:PX9,"B"))*3)+((COUNTIF('Elève (5ème6)'!PV9:PX9,"C"))*2)+((COUNTIF('Elève (5ème6)'!PV9:PX9,"D"))*1))/(COUNTA(PV9:PX9)),"")</f>
        <v/>
      </c>
      <c r="PZ9" s="91" t="str">
        <f t="shared" si="102"/>
        <v/>
      </c>
      <c r="QA9" s="90" t="str">
        <f>IF(COUNT(PO9,PT9,PY9)=0,"",SUM(PO9,PT9,PY9)/COUNT(PO9,PT9,PY9))</f>
        <v/>
      </c>
      <c r="QB9" s="92" t="str">
        <f t="shared" si="103"/>
        <v/>
      </c>
      <c r="QC9" s="87"/>
      <c r="QD9" s="88"/>
      <c r="QE9" s="89"/>
      <c r="QF9" s="90" t="str">
        <f>IFERROR((((COUNTIF('Elève (5ème6)'!QC9:QE9,"A"))*4)+((COUNTIF('Elève (5ème6)'!QC9:QE9,"B"))*3)+((COUNTIF('Elève (5ème6)'!QC9:QE9,"C"))*2)+((COUNTIF('Elève (5ème6)'!QC9:QE9,"D"))*1))/(COUNTA(QC9:QE9)),"")</f>
        <v/>
      </c>
      <c r="QG9" s="91" t="str">
        <f t="shared" si="104"/>
        <v/>
      </c>
      <c r="QH9" s="87"/>
      <c r="QI9" s="88"/>
      <c r="QJ9" s="89"/>
      <c r="QK9" s="90" t="str">
        <f>IFERROR((((COUNTIF('Elève (5ème6)'!QH9:QJ9,"A"))*4)+((COUNTIF('Elève (5ème6)'!QH9:QJ9,"B"))*3)+((COUNTIF('Elève (5ème6)'!QH9:QJ9,"C"))*2)+((COUNTIF('Elève (5ème6)'!QH9:QJ9,"D"))*1))/(COUNTA(QH9:QJ9)),"")</f>
        <v/>
      </c>
      <c r="QL9" s="91" t="str">
        <f t="shared" si="105"/>
        <v/>
      </c>
      <c r="QM9" s="87"/>
      <c r="QN9" s="88"/>
      <c r="QO9" s="93"/>
      <c r="QP9" s="90" t="str">
        <f>IFERROR((((COUNTIF('Elève (5ème6)'!QM9:QO9,"A"))*4)+((COUNTIF('Elève (5ème6)'!QM9:QO9,"B"))*3)+((COUNTIF('Elève (5ème6)'!QM9:QO9,"C"))*2)+((COUNTIF('Elève (5ème6)'!QM9:QO9,"D"))*1))/(COUNTA(QM9:QO9)),"")</f>
        <v/>
      </c>
      <c r="QQ9" s="91" t="str">
        <f t="shared" si="106"/>
        <v/>
      </c>
      <c r="QR9" s="90" t="str">
        <f>IF(COUNT(QF9,QK9,QP9)=0,"",SUM(QF9,QK9,QP9)/COUNT(QF9,QK9,QP9))</f>
        <v/>
      </c>
      <c r="QS9" s="92" t="str">
        <f t="shared" si="107"/>
        <v/>
      </c>
      <c r="QT9" s="87"/>
      <c r="QU9" s="88"/>
      <c r="QV9" s="89"/>
      <c r="QW9" s="90" t="str">
        <f>IFERROR((((COUNTIF('Elève (5ème6)'!QT9:QV9,"A"))*4)+((COUNTIF('Elève (5ème6)'!QT9:QV9,"B"))*3)+((COUNTIF('Elève (5ème6)'!QT9:QV9,"C"))*2)+((COUNTIF('Elève (5ème6)'!QT9:QV9,"D"))*1))/(COUNTA(QT9:QV9)),"")</f>
        <v/>
      </c>
      <c r="QX9" s="91" t="str">
        <f t="shared" si="108"/>
        <v/>
      </c>
      <c r="QY9" s="87"/>
      <c r="QZ9" s="88"/>
      <c r="RA9" s="89"/>
      <c r="RB9" s="90" t="str">
        <f>IFERROR((((COUNTIF('Elève (5ème6)'!QY9:RA9,"A"))*4)+((COUNTIF('Elève (5ème6)'!QY9:RA9,"B"))*3)+((COUNTIF('Elève (5ème6)'!QY9:RA9,"C"))*2)+((COUNTIF('Elève (5ème6)'!QY9:RA9,"D"))*1))/(COUNTA(QY9:RA9)),"")</f>
        <v/>
      </c>
      <c r="RC9" s="91" t="str">
        <f t="shared" si="109"/>
        <v/>
      </c>
      <c r="RD9" s="87"/>
      <c r="RE9" s="88"/>
      <c r="RF9" s="93"/>
      <c r="RG9" s="90" t="str">
        <f>IFERROR((((COUNTIF('Elève (5ème6)'!RD9:RF9,"A"))*4)+((COUNTIF('Elève (5ème6)'!RD9:RF9,"B"))*3)+((COUNTIF('Elève (5ème6)'!RD9:RF9,"C"))*2)+((COUNTIF('Elève (5ème6)'!RD9:RF9,"D"))*1))/(COUNTA(RD9:RF9)),"")</f>
        <v/>
      </c>
      <c r="RH9" s="91" t="str">
        <f t="shared" si="110"/>
        <v/>
      </c>
      <c r="RI9" s="90" t="str">
        <f>IF(COUNT(QW9,RB9,RG9)=0,"",SUM(QW9,RB9,RG9)/COUNT(QW9,RB9,RG9))</f>
        <v/>
      </c>
      <c r="RJ9" s="92" t="str">
        <f t="shared" si="111"/>
        <v/>
      </c>
      <c r="RK9" s="87"/>
      <c r="RL9" s="88"/>
      <c r="RM9" s="89"/>
      <c r="RN9" s="90" t="str">
        <f>IFERROR((((COUNTIF('Elève (5ème6)'!RK9:RM9,"A"))*4)+((COUNTIF('Elève (5ème6)'!RK9:RM9,"B"))*3)+((COUNTIF('Elève (5ème6)'!RK9:RM9,"C"))*2)+((COUNTIF('Elève (5ème6)'!RK9:RM9,"D"))*1))/(COUNTA(RK9:RM9)),"")</f>
        <v/>
      </c>
      <c r="RO9" s="91" t="str">
        <f t="shared" si="112"/>
        <v/>
      </c>
      <c r="RP9" s="87"/>
      <c r="RQ9" s="88"/>
      <c r="RR9" s="89"/>
      <c r="RS9" s="90" t="str">
        <f>IFERROR((((COUNTIF('Elève (5ème6)'!RP9:RR9,"A"))*4)+((COUNTIF('Elève (5ème6)'!RP9:RR9,"B"))*3)+((COUNTIF('Elève (5ème6)'!RP9:RR9,"C"))*2)+((COUNTIF('Elève (5ème6)'!RP9:RR9,"D"))*1))/(COUNTA(RP9:RR9)),"")</f>
        <v/>
      </c>
      <c r="RT9" s="91" t="str">
        <f t="shared" si="113"/>
        <v/>
      </c>
      <c r="RU9" s="87"/>
      <c r="RV9" s="88"/>
      <c r="RW9" s="93"/>
      <c r="RX9" s="90" t="str">
        <f>IFERROR((((COUNTIF('Elève (5ème6)'!RU9:RW9,"A"))*4)+((COUNTIF('Elève (5ème6)'!RU9:RW9,"B"))*3)+((COUNTIF('Elève (5ème6)'!RU9:RW9,"C"))*2)+((COUNTIF('Elève (5ème6)'!RU9:RW9,"D"))*1))/(COUNTA(RU9:RW9)),"")</f>
        <v/>
      </c>
      <c r="RY9" s="91" t="str">
        <f t="shared" si="114"/>
        <v/>
      </c>
      <c r="RZ9" s="90" t="str">
        <f>IF(COUNT(RN9,RS9,RX9)=0,"",SUM(RN9,RS9,RX9)/COUNT(RN9,RS9,RX9))</f>
        <v/>
      </c>
      <c r="SA9" s="92" t="str">
        <f t="shared" si="115"/>
        <v/>
      </c>
      <c r="SB9" s="87"/>
      <c r="SC9" s="88"/>
      <c r="SD9" s="89"/>
      <c r="SE9" s="90" t="str">
        <f>IFERROR((((COUNTIF('Elève (5ème6)'!SB9:SD9,"A"))*4)+((COUNTIF('Elève (5ème6)'!SB9:SD9,"B"))*3)+((COUNTIF('Elève (5ème6)'!SB9:SD9,"C"))*2)+((COUNTIF('Elève (5ème6)'!SB9:SD9,"D"))*1))/(COUNTA(SB9:SD9)),"")</f>
        <v/>
      </c>
      <c r="SF9" s="91" t="str">
        <f t="shared" si="116"/>
        <v/>
      </c>
      <c r="SG9" s="87"/>
      <c r="SH9" s="88"/>
      <c r="SI9" s="89"/>
      <c r="SJ9" s="90" t="str">
        <f>IFERROR((((COUNTIF('Elève (5ème6)'!SG9:SI9,"A"))*4)+((COUNTIF('Elève (5ème6)'!SG9:SI9,"B"))*3)+((COUNTIF('Elève (5ème6)'!SG9:SI9,"C"))*2)+((COUNTIF('Elève (5ème6)'!SG9:SI9,"D"))*1))/(COUNTA(SG9:SI9)),"")</f>
        <v/>
      </c>
      <c r="SK9" s="91" t="str">
        <f t="shared" si="117"/>
        <v/>
      </c>
      <c r="SL9" s="87"/>
      <c r="SM9" s="88"/>
      <c r="SN9" s="93"/>
      <c r="SO9" s="90" t="str">
        <f>IFERROR((((COUNTIF('Elève (5ème6)'!SL9:SN9,"A"))*4)+((COUNTIF('Elève (5ème6)'!SL9:SN9,"B"))*3)+((COUNTIF('Elève (5ème6)'!SL9:SN9,"C"))*2)+((COUNTIF('Elève (5ème6)'!SL9:SN9,"D"))*1))/(COUNTA(SL9:SN9)),"")</f>
        <v/>
      </c>
      <c r="SP9" s="91" t="str">
        <f t="shared" si="118"/>
        <v/>
      </c>
      <c r="SQ9" s="90" t="str">
        <f>IF(COUNT(SE9,SJ9,SO9)=0,"",SUM(SE9,SJ9,SO9)/COUNT(SE9,SJ9,SO9))</f>
        <v/>
      </c>
      <c r="SR9" s="92" t="str">
        <f t="shared" si="119"/>
        <v/>
      </c>
    </row>
    <row r="10" spans="1:512" s="3" customFormat="1" ht="17.25" customHeight="1" thickBot="1" x14ac:dyDescent="0.3">
      <c r="A10" s="106" t="s">
        <v>17</v>
      </c>
      <c r="B10" s="107">
        <v>1</v>
      </c>
      <c r="C10" s="183"/>
      <c r="D10" s="184"/>
      <c r="E10" s="185"/>
      <c r="F10" s="67" t="str">
        <f>IF(COUNT(F11:F12)=0,"",SUM(F11:F12)/COUNT(F11:F12))</f>
        <v/>
      </c>
      <c r="G10" s="68" t="str">
        <f t="shared" si="0"/>
        <v/>
      </c>
      <c r="H10" s="183"/>
      <c r="I10" s="184"/>
      <c r="J10" s="185"/>
      <c r="K10" s="67" t="str">
        <f>IF(COUNT(K11,K12)=0,"",SUM(K11:K12)/COUNT(K11,K12))</f>
        <v/>
      </c>
      <c r="L10" s="69" t="str">
        <f t="shared" si="1"/>
        <v/>
      </c>
      <c r="M10" s="183"/>
      <c r="N10" s="184"/>
      <c r="O10" s="185"/>
      <c r="P10" s="67" t="str">
        <f>IF(COUNT(P11,P12)=0,"",SUM(P11:P12)/COUNT(P11,P12))</f>
        <v/>
      </c>
      <c r="Q10" s="70" t="str">
        <f t="shared" si="2"/>
        <v/>
      </c>
      <c r="R10" s="71" t="str">
        <f>IF(COUNT(R11:R12)=0,"",SUM(R11:R12)/COUNT(R11:R12))</f>
        <v/>
      </c>
      <c r="S10" s="72" t="str">
        <f t="shared" si="3"/>
        <v/>
      </c>
      <c r="T10" s="192"/>
      <c r="U10" s="184"/>
      <c r="V10" s="185"/>
      <c r="W10" s="67" t="str">
        <f>IF(COUNT(W11:W12)=0,"",SUM(W11:W12)/COUNT(W11:W12))</f>
        <v/>
      </c>
      <c r="X10" s="68" t="str">
        <f t="shared" si="4"/>
        <v/>
      </c>
      <c r="Y10" s="183"/>
      <c r="Z10" s="184"/>
      <c r="AA10" s="185"/>
      <c r="AB10" s="67" t="str">
        <f>IF(COUNT(AB11,AB12)=0,"",SUM(AB11:AB12)/COUNT(AB11,AB12))</f>
        <v/>
      </c>
      <c r="AC10" s="69" t="str">
        <f t="shared" si="5"/>
        <v/>
      </c>
      <c r="AD10" s="183"/>
      <c r="AE10" s="184"/>
      <c r="AF10" s="185"/>
      <c r="AG10" s="67" t="str">
        <f>IF(COUNT(AG11,AG12)=0,"",SUM(AG11:AG12)/COUNT(AG11,AG12))</f>
        <v/>
      </c>
      <c r="AH10" s="70" t="str">
        <f t="shared" si="6"/>
        <v/>
      </c>
      <c r="AI10" s="71" t="str">
        <f>IF(COUNT(AI11:AI12)=0,"",SUM(AI11:AI12)/COUNT(AI11:AI12))</f>
        <v/>
      </c>
      <c r="AJ10" s="72" t="str">
        <f t="shared" si="7"/>
        <v/>
      </c>
      <c r="AK10" s="192"/>
      <c r="AL10" s="184"/>
      <c r="AM10" s="185"/>
      <c r="AN10" s="67" t="str">
        <f>IF(COUNT(AN11:AN12)=0,"",SUM(AN11:AN12)/COUNT(AN11:AN12))</f>
        <v/>
      </c>
      <c r="AO10" s="68" t="str">
        <f t="shared" si="8"/>
        <v/>
      </c>
      <c r="AP10" s="183"/>
      <c r="AQ10" s="184"/>
      <c r="AR10" s="185"/>
      <c r="AS10" s="67" t="str">
        <f>IF(COUNT(AS11,AS12)=0,"",SUM(AS11:AS12)/COUNT(AS11,AS12))</f>
        <v/>
      </c>
      <c r="AT10" s="69" t="str">
        <f t="shared" si="9"/>
        <v/>
      </c>
      <c r="AU10" s="183"/>
      <c r="AV10" s="184"/>
      <c r="AW10" s="185"/>
      <c r="AX10" s="67" t="str">
        <f>IF(COUNT(AX11,AX12)=0,"",SUM(AX11:AX12)/COUNT(AX11,AX12))</f>
        <v/>
      </c>
      <c r="AY10" s="70" t="str">
        <f t="shared" si="10"/>
        <v/>
      </c>
      <c r="AZ10" s="71" t="str">
        <f>IF(COUNT(AZ11:AZ12)=0,"",SUM(AZ11:AZ12)/COUNT(AZ11:AZ12))</f>
        <v/>
      </c>
      <c r="BA10" s="72" t="str">
        <f t="shared" si="11"/>
        <v/>
      </c>
      <c r="BB10" s="192"/>
      <c r="BC10" s="184"/>
      <c r="BD10" s="185"/>
      <c r="BE10" s="67" t="str">
        <f>IF(COUNT(BE11:BE12)=0,"",SUM(BE11:BE12)/COUNT(BE11:BE12))</f>
        <v/>
      </c>
      <c r="BF10" s="68" t="str">
        <f t="shared" si="12"/>
        <v/>
      </c>
      <c r="BG10" s="183"/>
      <c r="BH10" s="184"/>
      <c r="BI10" s="185"/>
      <c r="BJ10" s="67" t="str">
        <f>IF(COUNT(BJ11,BJ12)=0,"",SUM(BJ11:BJ12)/COUNT(BJ11,BJ12))</f>
        <v/>
      </c>
      <c r="BK10" s="69" t="str">
        <f t="shared" si="13"/>
        <v/>
      </c>
      <c r="BL10" s="183"/>
      <c r="BM10" s="184"/>
      <c r="BN10" s="185"/>
      <c r="BO10" s="67" t="str">
        <f>IF(COUNT(BO11,BO12)=0,"",SUM(BO11:BO12)/COUNT(BO11,BO12))</f>
        <v/>
      </c>
      <c r="BP10" s="70" t="str">
        <f t="shared" si="14"/>
        <v/>
      </c>
      <c r="BQ10" s="71" t="str">
        <f>IF(COUNT(BQ11:BQ12)=0,"",SUM(BQ11:BQ12)/COUNT(BQ11:BQ12))</f>
        <v/>
      </c>
      <c r="BR10" s="72" t="str">
        <f t="shared" si="15"/>
        <v/>
      </c>
      <c r="BS10" s="192"/>
      <c r="BT10" s="184"/>
      <c r="BU10" s="185"/>
      <c r="BV10" s="67" t="str">
        <f>IF(COUNT(BV11:BV12)=0,"",SUM(BV11:BV12)/COUNT(BV11:BV12))</f>
        <v/>
      </c>
      <c r="BW10" s="68" t="str">
        <f t="shared" si="16"/>
        <v/>
      </c>
      <c r="BX10" s="183"/>
      <c r="BY10" s="184"/>
      <c r="BZ10" s="185"/>
      <c r="CA10" s="67" t="str">
        <f>IF(COUNT(CA11,CA12)=0,"",SUM(CA11:CA12)/COUNT(CA11,CA12))</f>
        <v/>
      </c>
      <c r="CB10" s="69" t="str">
        <f t="shared" si="17"/>
        <v/>
      </c>
      <c r="CC10" s="183"/>
      <c r="CD10" s="184"/>
      <c r="CE10" s="185"/>
      <c r="CF10" s="67" t="str">
        <f>IF(COUNT(CF11,CF12)=0,"",SUM(CF11:CF12)/COUNT(CF11,CF12))</f>
        <v/>
      </c>
      <c r="CG10" s="70" t="str">
        <f t="shared" si="18"/>
        <v/>
      </c>
      <c r="CH10" s="71" t="str">
        <f>IF(COUNT(CH11:CH12)=0,"",SUM(CH11:CH12)/COUNT(CH11:CH12))</f>
        <v/>
      </c>
      <c r="CI10" s="72" t="str">
        <f t="shared" si="19"/>
        <v/>
      </c>
      <c r="CJ10" s="192"/>
      <c r="CK10" s="184"/>
      <c r="CL10" s="185"/>
      <c r="CM10" s="67" t="str">
        <f>IF(COUNT(CM11:CM12)=0,"",SUM(CM11:CM12)/COUNT(CM11:CM12))</f>
        <v/>
      </c>
      <c r="CN10" s="68" t="str">
        <f t="shared" si="20"/>
        <v/>
      </c>
      <c r="CO10" s="183"/>
      <c r="CP10" s="184"/>
      <c r="CQ10" s="185"/>
      <c r="CR10" s="67" t="str">
        <f>IF(COUNT(CR11,CR12)=0,"",SUM(CR11:CR12)/COUNT(CR11,CR12))</f>
        <v/>
      </c>
      <c r="CS10" s="69" t="str">
        <f t="shared" si="21"/>
        <v/>
      </c>
      <c r="CT10" s="183"/>
      <c r="CU10" s="184"/>
      <c r="CV10" s="185"/>
      <c r="CW10" s="67" t="str">
        <f>IF(COUNT(CW11,CW12)=0,"",SUM(CW11:CW12)/COUNT(CW11,CW12))</f>
        <v/>
      </c>
      <c r="CX10" s="70" t="str">
        <f t="shared" si="22"/>
        <v/>
      </c>
      <c r="CY10" s="71" t="str">
        <f>IF(COUNT(CY11:CY12)=0,"",SUM(CY11:CY12)/COUNT(CY11:CY12))</f>
        <v/>
      </c>
      <c r="CZ10" s="72" t="str">
        <f t="shared" si="23"/>
        <v/>
      </c>
      <c r="DA10" s="192"/>
      <c r="DB10" s="184"/>
      <c r="DC10" s="185"/>
      <c r="DD10" s="67" t="str">
        <f>IF(COUNT(DD11:DD12)=0,"",SUM(DD11:DD12)/COUNT(DD11:DD12))</f>
        <v/>
      </c>
      <c r="DE10" s="68" t="str">
        <f t="shared" si="24"/>
        <v/>
      </c>
      <c r="DF10" s="183"/>
      <c r="DG10" s="184"/>
      <c r="DH10" s="185"/>
      <c r="DI10" s="67" t="str">
        <f>IF(COUNT(DI11,DI12)=0,"",SUM(DI11:DI12)/COUNT(DI11,DI12))</f>
        <v/>
      </c>
      <c r="DJ10" s="69" t="str">
        <f t="shared" si="25"/>
        <v/>
      </c>
      <c r="DK10" s="183"/>
      <c r="DL10" s="184"/>
      <c r="DM10" s="185"/>
      <c r="DN10" s="67" t="str">
        <f>IF(COUNT(DN11,DN12)=0,"",SUM(DN11:DN12)/COUNT(DN11,DN12))</f>
        <v/>
      </c>
      <c r="DO10" s="70" t="str">
        <f t="shared" si="26"/>
        <v/>
      </c>
      <c r="DP10" s="71" t="str">
        <f>IF(COUNT(DP11:DP12)=0,"",SUM(DP11:DP12)/COUNT(DP11:DP12))</f>
        <v/>
      </c>
      <c r="DQ10" s="72" t="str">
        <f t="shared" si="27"/>
        <v/>
      </c>
      <c r="DR10" s="192"/>
      <c r="DS10" s="184"/>
      <c r="DT10" s="185"/>
      <c r="DU10" s="67" t="str">
        <f>IF(COUNT(DU11:DU12)=0,"",SUM(DU11:DU12)/COUNT(DU11:DU12))</f>
        <v/>
      </c>
      <c r="DV10" s="68" t="str">
        <f t="shared" si="28"/>
        <v/>
      </c>
      <c r="DW10" s="183"/>
      <c r="DX10" s="184"/>
      <c r="DY10" s="185"/>
      <c r="DZ10" s="67" t="str">
        <f>IF(COUNT(DZ11,DZ12)=0,"",SUM(DZ11:DZ12)/COUNT(DZ11,DZ12))</f>
        <v/>
      </c>
      <c r="EA10" s="69" t="str">
        <f t="shared" si="29"/>
        <v/>
      </c>
      <c r="EB10" s="183"/>
      <c r="EC10" s="184"/>
      <c r="ED10" s="185"/>
      <c r="EE10" s="67" t="str">
        <f>IF(COUNT(EE11,EE12)=0,"",SUM(EE11:EE12)/COUNT(EE11,EE12))</f>
        <v/>
      </c>
      <c r="EF10" s="70" t="str">
        <f t="shared" si="30"/>
        <v/>
      </c>
      <c r="EG10" s="71" t="str">
        <f>IF(COUNT(EG11:EG12)=0,"",SUM(EG11:EG12)/COUNT(EG11:EG12))</f>
        <v/>
      </c>
      <c r="EH10" s="72" t="str">
        <f t="shared" si="31"/>
        <v/>
      </c>
      <c r="EI10" s="192"/>
      <c r="EJ10" s="184"/>
      <c r="EK10" s="185"/>
      <c r="EL10" s="67" t="str">
        <f>IF(COUNT(EL11:EL12)=0,"",SUM(EL11:EL12)/COUNT(EL11:EL12))</f>
        <v/>
      </c>
      <c r="EM10" s="68" t="str">
        <f t="shared" si="32"/>
        <v/>
      </c>
      <c r="EN10" s="183"/>
      <c r="EO10" s="184"/>
      <c r="EP10" s="185"/>
      <c r="EQ10" s="67" t="str">
        <f>IF(COUNT(EQ11,EQ12)=0,"",SUM(EQ11:EQ12)/COUNT(EQ11,EQ12))</f>
        <v/>
      </c>
      <c r="ER10" s="69" t="str">
        <f t="shared" si="33"/>
        <v/>
      </c>
      <c r="ES10" s="183"/>
      <c r="ET10" s="184"/>
      <c r="EU10" s="185"/>
      <c r="EV10" s="67" t="str">
        <f>IF(COUNT(EV11,EV12)=0,"",SUM(EV11:EV12)/COUNT(EV11,EV12))</f>
        <v/>
      </c>
      <c r="EW10" s="70" t="str">
        <f t="shared" si="34"/>
        <v/>
      </c>
      <c r="EX10" s="71" t="str">
        <f>IF(COUNT(EX11:EX12)=0,"",SUM(EX11:EX12)/COUNT(EX11:EX12))</f>
        <v/>
      </c>
      <c r="EY10" s="72" t="str">
        <f t="shared" si="35"/>
        <v/>
      </c>
      <c r="EZ10" s="192"/>
      <c r="FA10" s="184"/>
      <c r="FB10" s="185"/>
      <c r="FC10" s="67" t="str">
        <f>IF(COUNT(FC11:FC12)=0,"",SUM(FC11:FC12)/COUNT(FC11:FC12))</f>
        <v/>
      </c>
      <c r="FD10" s="68" t="str">
        <f t="shared" si="36"/>
        <v/>
      </c>
      <c r="FE10" s="183"/>
      <c r="FF10" s="184"/>
      <c r="FG10" s="185"/>
      <c r="FH10" s="67" t="str">
        <f>IF(COUNT(FH11,FH12)=0,"",SUM(FH11:FH12)/COUNT(FH11,FH12))</f>
        <v/>
      </c>
      <c r="FI10" s="69" t="str">
        <f t="shared" si="37"/>
        <v/>
      </c>
      <c r="FJ10" s="183"/>
      <c r="FK10" s="184"/>
      <c r="FL10" s="185"/>
      <c r="FM10" s="67" t="str">
        <f>IF(COUNT(FM11,FM12)=0,"",SUM(FM11:FM12)/COUNT(FM11,FM12))</f>
        <v/>
      </c>
      <c r="FN10" s="70" t="str">
        <f t="shared" si="38"/>
        <v/>
      </c>
      <c r="FO10" s="71" t="str">
        <f>IF(COUNT(FO11:FO12)=0,"",SUM(FO11:FO12)/COUNT(FO11:FO12))</f>
        <v/>
      </c>
      <c r="FP10" s="72" t="str">
        <f t="shared" si="39"/>
        <v/>
      </c>
      <c r="FQ10" s="192"/>
      <c r="FR10" s="184"/>
      <c r="FS10" s="185"/>
      <c r="FT10" s="67" t="str">
        <f>IF(COUNT(FT11:FT12)=0,"",SUM(FT11:FT12)/COUNT(FT11:FT12))</f>
        <v/>
      </c>
      <c r="FU10" s="68" t="str">
        <f t="shared" si="40"/>
        <v/>
      </c>
      <c r="FV10" s="183"/>
      <c r="FW10" s="184"/>
      <c r="FX10" s="185"/>
      <c r="FY10" s="67" t="str">
        <f>IF(COUNT(FY11,FY12)=0,"",SUM(FY11:FY12)/COUNT(FY11,FY12))</f>
        <v/>
      </c>
      <c r="FZ10" s="69" t="str">
        <f t="shared" si="41"/>
        <v/>
      </c>
      <c r="GA10" s="183"/>
      <c r="GB10" s="184"/>
      <c r="GC10" s="185"/>
      <c r="GD10" s="67" t="str">
        <f>IF(COUNT(GD11,GD12)=0,"",SUM(GD11:GD12)/COUNT(GD11,GD12))</f>
        <v/>
      </c>
      <c r="GE10" s="70" t="str">
        <f t="shared" si="42"/>
        <v/>
      </c>
      <c r="GF10" s="71" t="str">
        <f>IF(COUNT(GF11:GF12)=0,"",SUM(GF11:GF12)/COUNT(GF11:GF12))</f>
        <v/>
      </c>
      <c r="GG10" s="72" t="str">
        <f t="shared" si="43"/>
        <v/>
      </c>
      <c r="GH10" s="192"/>
      <c r="GI10" s="184"/>
      <c r="GJ10" s="185"/>
      <c r="GK10" s="67" t="str">
        <f>IF(COUNT(GK11:GK12)=0,"",SUM(GK11:GK12)/COUNT(GK11:GK12))</f>
        <v/>
      </c>
      <c r="GL10" s="68" t="str">
        <f t="shared" si="44"/>
        <v/>
      </c>
      <c r="GM10" s="183"/>
      <c r="GN10" s="184"/>
      <c r="GO10" s="185"/>
      <c r="GP10" s="67" t="str">
        <f>IF(COUNT(GP11,GP12)=0,"",SUM(GP11:GP12)/COUNT(GP11,GP12))</f>
        <v/>
      </c>
      <c r="GQ10" s="69" t="str">
        <f t="shared" si="45"/>
        <v/>
      </c>
      <c r="GR10" s="183"/>
      <c r="GS10" s="184"/>
      <c r="GT10" s="185"/>
      <c r="GU10" s="67" t="str">
        <f>IF(COUNT(GU11,GU12)=0,"",SUM(GU11:GU12)/COUNT(GU11,GU12))</f>
        <v/>
      </c>
      <c r="GV10" s="70" t="str">
        <f t="shared" si="46"/>
        <v/>
      </c>
      <c r="GW10" s="71" t="str">
        <f>IF(COUNT(GW11:GW12)=0,"",SUM(GW11:GW12)/COUNT(GW11:GW12))</f>
        <v/>
      </c>
      <c r="GX10" s="72" t="str">
        <f t="shared" si="47"/>
        <v/>
      </c>
      <c r="GY10" s="192"/>
      <c r="GZ10" s="184"/>
      <c r="HA10" s="185"/>
      <c r="HB10" s="67" t="str">
        <f>IF(COUNT(HB11:HB12)=0,"",SUM(HB11:HB12)/COUNT(HB11:HB12))</f>
        <v/>
      </c>
      <c r="HC10" s="68" t="str">
        <f t="shared" si="48"/>
        <v/>
      </c>
      <c r="HD10" s="183"/>
      <c r="HE10" s="184"/>
      <c r="HF10" s="185"/>
      <c r="HG10" s="67" t="str">
        <f>IF(COUNT(HG11,HG12)=0,"",SUM(HG11:HG12)/COUNT(HG11,HG12))</f>
        <v/>
      </c>
      <c r="HH10" s="69" t="str">
        <f t="shared" si="49"/>
        <v/>
      </c>
      <c r="HI10" s="183"/>
      <c r="HJ10" s="184"/>
      <c r="HK10" s="185"/>
      <c r="HL10" s="67" t="str">
        <f>IF(COUNT(HL11,HL12)=0,"",SUM(HL11:HL12)/COUNT(HL11,HL12))</f>
        <v/>
      </c>
      <c r="HM10" s="70" t="str">
        <f t="shared" si="50"/>
        <v/>
      </c>
      <c r="HN10" s="71" t="str">
        <f>IF(COUNT(HN11:HN12)=0,"",SUM(HN11:HN12)/COUNT(HN11:HN12))</f>
        <v/>
      </c>
      <c r="HO10" s="72" t="str">
        <f t="shared" si="51"/>
        <v/>
      </c>
      <c r="HP10" s="192"/>
      <c r="HQ10" s="184"/>
      <c r="HR10" s="185"/>
      <c r="HS10" s="67" t="str">
        <f>IF(COUNT(HS11:HS12)=0,"",SUM(HS11:HS12)/COUNT(HS11:HS12))</f>
        <v/>
      </c>
      <c r="HT10" s="68" t="str">
        <f t="shared" si="52"/>
        <v/>
      </c>
      <c r="HU10" s="183"/>
      <c r="HV10" s="184"/>
      <c r="HW10" s="185"/>
      <c r="HX10" s="67" t="str">
        <f>IF(COUNT(HX11,HX12)=0,"",SUM(HX11:HX12)/COUNT(HX11,HX12))</f>
        <v/>
      </c>
      <c r="HY10" s="69" t="str">
        <f t="shared" si="53"/>
        <v/>
      </c>
      <c r="HZ10" s="183"/>
      <c r="IA10" s="184"/>
      <c r="IB10" s="185"/>
      <c r="IC10" s="67" t="str">
        <f>IF(COUNT(IC11,IC12)=0,"",SUM(IC11:IC12)/COUNT(IC11,IC12))</f>
        <v/>
      </c>
      <c r="ID10" s="70" t="str">
        <f t="shared" si="54"/>
        <v/>
      </c>
      <c r="IE10" s="71" t="str">
        <f>IF(COUNT(IE11:IE12)=0,"",SUM(IE11:IE12)/COUNT(IE11:IE12))</f>
        <v/>
      </c>
      <c r="IF10" s="72" t="str">
        <f t="shared" si="55"/>
        <v/>
      </c>
      <c r="IG10" s="192"/>
      <c r="IH10" s="184"/>
      <c r="II10" s="185"/>
      <c r="IJ10" s="67" t="str">
        <f>IF(COUNT(IJ11:IJ12)=0,"",SUM(IJ11:IJ12)/COUNT(IJ11:IJ12))</f>
        <v/>
      </c>
      <c r="IK10" s="68" t="str">
        <f t="shared" si="56"/>
        <v/>
      </c>
      <c r="IL10" s="183"/>
      <c r="IM10" s="184"/>
      <c r="IN10" s="185"/>
      <c r="IO10" s="67" t="str">
        <f>IF(COUNT(IO11,IO12)=0,"",SUM(IO11:IO12)/COUNT(IO11,IO12))</f>
        <v/>
      </c>
      <c r="IP10" s="69" t="str">
        <f t="shared" si="57"/>
        <v/>
      </c>
      <c r="IQ10" s="183"/>
      <c r="IR10" s="184"/>
      <c r="IS10" s="185"/>
      <c r="IT10" s="67" t="str">
        <f>IF(COUNT(IT11,IT12)=0,"",SUM(IT11:IT12)/COUNT(IT11,IT12))</f>
        <v/>
      </c>
      <c r="IU10" s="70" t="str">
        <f t="shared" si="58"/>
        <v/>
      </c>
      <c r="IV10" s="71" t="str">
        <f>IF(COUNT(IV11:IV12)=0,"",SUM(IV11:IV12)/COUNT(IV11:IV12))</f>
        <v/>
      </c>
      <c r="IW10" s="72" t="str">
        <f t="shared" si="59"/>
        <v/>
      </c>
      <c r="IX10" s="192"/>
      <c r="IY10" s="184"/>
      <c r="IZ10" s="185"/>
      <c r="JA10" s="67" t="str">
        <f>IF(COUNT(JA11:JA12)=0,"",SUM(JA11:JA12)/COUNT(JA11:JA12))</f>
        <v/>
      </c>
      <c r="JB10" s="68" t="str">
        <f t="shared" si="60"/>
        <v/>
      </c>
      <c r="JC10" s="183"/>
      <c r="JD10" s="184"/>
      <c r="JE10" s="185"/>
      <c r="JF10" s="67" t="str">
        <f>IF(COUNT(JF11,JF12)=0,"",SUM(JF11:JF12)/COUNT(JF11,JF12))</f>
        <v/>
      </c>
      <c r="JG10" s="69" t="str">
        <f t="shared" si="61"/>
        <v/>
      </c>
      <c r="JH10" s="183"/>
      <c r="JI10" s="184"/>
      <c r="JJ10" s="185"/>
      <c r="JK10" s="67" t="str">
        <f>IF(COUNT(JK11,JK12)=0,"",SUM(JK11:JK12)/COUNT(JK11,JK12))</f>
        <v/>
      </c>
      <c r="JL10" s="70" t="str">
        <f t="shared" si="62"/>
        <v/>
      </c>
      <c r="JM10" s="71" t="str">
        <f>IF(COUNT(JM11:JM12)=0,"",SUM(JM11:JM12)/COUNT(JM11:JM12))</f>
        <v/>
      </c>
      <c r="JN10" s="72" t="str">
        <f t="shared" si="63"/>
        <v/>
      </c>
      <c r="JO10" s="192"/>
      <c r="JP10" s="184"/>
      <c r="JQ10" s="185"/>
      <c r="JR10" s="67" t="str">
        <f>IF(COUNT(JR11:JR12)=0,"",SUM(JR11:JR12)/COUNT(JR11:JR12))</f>
        <v/>
      </c>
      <c r="JS10" s="68" t="str">
        <f t="shared" si="64"/>
        <v/>
      </c>
      <c r="JT10" s="183"/>
      <c r="JU10" s="184"/>
      <c r="JV10" s="185"/>
      <c r="JW10" s="67" t="str">
        <f>IF(COUNT(JW11,JW12)=0,"",SUM(JW11:JW12)/COUNT(JW11,JW12))</f>
        <v/>
      </c>
      <c r="JX10" s="69" t="str">
        <f t="shared" si="65"/>
        <v/>
      </c>
      <c r="JY10" s="183"/>
      <c r="JZ10" s="184"/>
      <c r="KA10" s="185"/>
      <c r="KB10" s="67" t="str">
        <f>IF(COUNT(KB11,KB12)=0,"",SUM(KB11:KB12)/COUNT(KB11,KB12))</f>
        <v/>
      </c>
      <c r="KC10" s="70" t="str">
        <f t="shared" si="66"/>
        <v/>
      </c>
      <c r="KD10" s="71" t="str">
        <f>IF(COUNT(KD11:KD12)=0,"",SUM(KD11:KD12)/COUNT(KD11:KD12))</f>
        <v/>
      </c>
      <c r="KE10" s="72" t="str">
        <f t="shared" si="67"/>
        <v/>
      </c>
      <c r="KF10" s="192"/>
      <c r="KG10" s="184"/>
      <c r="KH10" s="185"/>
      <c r="KI10" s="67" t="str">
        <f>IF(COUNT(KI11:KI12)=0,"",SUM(KI11:KI12)/COUNT(KI11:KI12))</f>
        <v/>
      </c>
      <c r="KJ10" s="68" t="str">
        <f t="shared" si="68"/>
        <v/>
      </c>
      <c r="KK10" s="183"/>
      <c r="KL10" s="184"/>
      <c r="KM10" s="185"/>
      <c r="KN10" s="67" t="str">
        <f>IF(COUNT(KN11,KN12)=0,"",SUM(KN11:KN12)/COUNT(KN11,KN12))</f>
        <v/>
      </c>
      <c r="KO10" s="69" t="str">
        <f t="shared" si="69"/>
        <v/>
      </c>
      <c r="KP10" s="183"/>
      <c r="KQ10" s="184"/>
      <c r="KR10" s="185"/>
      <c r="KS10" s="67" t="str">
        <f>IF(COUNT(KS11,KS12)=0,"",SUM(KS11:KS12)/COUNT(KS11,KS12))</f>
        <v/>
      </c>
      <c r="KT10" s="70" t="str">
        <f t="shared" si="70"/>
        <v/>
      </c>
      <c r="KU10" s="71" t="str">
        <f>IF(COUNT(KU11:KU12)=0,"",SUM(KU11:KU12)/COUNT(KU11:KU12))</f>
        <v/>
      </c>
      <c r="KV10" s="72" t="str">
        <f t="shared" si="71"/>
        <v/>
      </c>
      <c r="KW10" s="192"/>
      <c r="KX10" s="184"/>
      <c r="KY10" s="185"/>
      <c r="KZ10" s="67" t="str">
        <f>IF(COUNT(KZ11:KZ12)=0,"",SUM(KZ11:KZ12)/COUNT(KZ11:KZ12))</f>
        <v/>
      </c>
      <c r="LA10" s="68" t="str">
        <f t="shared" si="72"/>
        <v/>
      </c>
      <c r="LB10" s="183"/>
      <c r="LC10" s="184"/>
      <c r="LD10" s="185"/>
      <c r="LE10" s="67" t="str">
        <f>IF(COUNT(LE11,LE12)=0,"",SUM(LE11:LE12)/COUNT(LE11,LE12))</f>
        <v/>
      </c>
      <c r="LF10" s="69" t="str">
        <f t="shared" si="73"/>
        <v/>
      </c>
      <c r="LG10" s="183"/>
      <c r="LH10" s="184"/>
      <c r="LI10" s="185"/>
      <c r="LJ10" s="67" t="str">
        <f>IF(COUNT(LJ11,LJ12)=0,"",SUM(LJ11:LJ12)/COUNT(LJ11,LJ12))</f>
        <v/>
      </c>
      <c r="LK10" s="70" t="str">
        <f t="shared" si="74"/>
        <v/>
      </c>
      <c r="LL10" s="71" t="str">
        <f>IF(COUNT(LL11:LL12)=0,"",SUM(LL11:LL12)/COUNT(LL11:LL12))</f>
        <v/>
      </c>
      <c r="LM10" s="72" t="str">
        <f t="shared" si="75"/>
        <v/>
      </c>
      <c r="LN10" s="192"/>
      <c r="LO10" s="184"/>
      <c r="LP10" s="185"/>
      <c r="LQ10" s="67" t="str">
        <f>IF(COUNT(LQ11:LQ12)=0,"",SUM(LQ11:LQ12)/COUNT(LQ11:LQ12))</f>
        <v/>
      </c>
      <c r="LR10" s="68" t="str">
        <f t="shared" si="76"/>
        <v/>
      </c>
      <c r="LS10" s="183"/>
      <c r="LT10" s="184"/>
      <c r="LU10" s="185"/>
      <c r="LV10" s="67" t="str">
        <f>IF(COUNT(LV11,LV12)=0,"",SUM(LV11:LV12)/COUNT(LV11,LV12))</f>
        <v/>
      </c>
      <c r="LW10" s="69" t="str">
        <f t="shared" si="77"/>
        <v/>
      </c>
      <c r="LX10" s="183"/>
      <c r="LY10" s="184"/>
      <c r="LZ10" s="185"/>
      <c r="MA10" s="67" t="str">
        <f>IF(COUNT(MA11,MA12)=0,"",SUM(MA11:MA12)/COUNT(MA11,MA12))</f>
        <v/>
      </c>
      <c r="MB10" s="70" t="str">
        <f t="shared" si="78"/>
        <v/>
      </c>
      <c r="MC10" s="71" t="str">
        <f>IF(COUNT(MC11:MC12)=0,"",SUM(MC11:MC12)/COUNT(MC11:MC12))</f>
        <v/>
      </c>
      <c r="MD10" s="72" t="str">
        <f t="shared" si="79"/>
        <v/>
      </c>
      <c r="ME10" s="192"/>
      <c r="MF10" s="184"/>
      <c r="MG10" s="185"/>
      <c r="MH10" s="67" t="str">
        <f>IF(COUNT(MH11:MH12)=0,"",SUM(MH11:MH12)/COUNT(MH11:MH12))</f>
        <v/>
      </c>
      <c r="MI10" s="68" t="str">
        <f t="shared" si="80"/>
        <v/>
      </c>
      <c r="MJ10" s="183"/>
      <c r="MK10" s="184"/>
      <c r="ML10" s="185"/>
      <c r="MM10" s="67" t="str">
        <f>IF(COUNT(MM11,MM12)=0,"",SUM(MM11:MM12)/COUNT(MM11,MM12))</f>
        <v/>
      </c>
      <c r="MN10" s="69" t="str">
        <f t="shared" si="81"/>
        <v/>
      </c>
      <c r="MO10" s="183"/>
      <c r="MP10" s="184"/>
      <c r="MQ10" s="185"/>
      <c r="MR10" s="67" t="str">
        <f>IF(COUNT(MR11,MR12)=0,"",SUM(MR11:MR12)/COUNT(MR11,MR12))</f>
        <v/>
      </c>
      <c r="MS10" s="70" t="str">
        <f t="shared" si="82"/>
        <v/>
      </c>
      <c r="MT10" s="71" t="str">
        <f>IF(COUNT(MT11:MT12)=0,"",SUM(MT11:MT12)/COUNT(MT11:MT12))</f>
        <v/>
      </c>
      <c r="MU10" s="72" t="str">
        <f t="shared" si="83"/>
        <v/>
      </c>
      <c r="MV10" s="192"/>
      <c r="MW10" s="184"/>
      <c r="MX10" s="185"/>
      <c r="MY10" s="67" t="str">
        <f>IF(COUNT(MY11:MY12)=0,"",SUM(MY11:MY12)/COUNT(MY11:MY12))</f>
        <v/>
      </c>
      <c r="MZ10" s="68" t="str">
        <f t="shared" si="84"/>
        <v/>
      </c>
      <c r="NA10" s="183"/>
      <c r="NB10" s="184"/>
      <c r="NC10" s="185"/>
      <c r="ND10" s="67" t="str">
        <f>IF(COUNT(ND11,ND12)=0,"",SUM(ND11:ND12)/COUNT(ND11,ND12))</f>
        <v/>
      </c>
      <c r="NE10" s="69" t="str">
        <f t="shared" si="85"/>
        <v/>
      </c>
      <c r="NF10" s="183"/>
      <c r="NG10" s="184"/>
      <c r="NH10" s="185"/>
      <c r="NI10" s="67" t="str">
        <f>IF(COUNT(NI11,NI12)=0,"",SUM(NI11:NI12)/COUNT(NI11,NI12))</f>
        <v/>
      </c>
      <c r="NJ10" s="70" t="str">
        <f t="shared" si="86"/>
        <v/>
      </c>
      <c r="NK10" s="71" t="str">
        <f>IF(COUNT(NK11:NK12)=0,"",SUM(NK11:NK12)/COUNT(NK11:NK12))</f>
        <v/>
      </c>
      <c r="NL10" s="72" t="str">
        <f t="shared" si="87"/>
        <v/>
      </c>
      <c r="NM10" s="192"/>
      <c r="NN10" s="184"/>
      <c r="NO10" s="185"/>
      <c r="NP10" s="67" t="str">
        <f>IF(COUNT(NP11:NP12)=0,"",SUM(NP11:NP12)/COUNT(NP11:NP12))</f>
        <v/>
      </c>
      <c r="NQ10" s="68" t="str">
        <f t="shared" si="88"/>
        <v/>
      </c>
      <c r="NR10" s="183"/>
      <c r="NS10" s="184"/>
      <c r="NT10" s="185"/>
      <c r="NU10" s="67" t="str">
        <f>IF(COUNT(NU11,NU12)=0,"",SUM(NU11:NU12)/COUNT(NU11,NU12))</f>
        <v/>
      </c>
      <c r="NV10" s="69" t="str">
        <f t="shared" si="89"/>
        <v/>
      </c>
      <c r="NW10" s="183"/>
      <c r="NX10" s="184"/>
      <c r="NY10" s="185"/>
      <c r="NZ10" s="67" t="str">
        <f>IF(COUNT(NZ11,NZ12)=0,"",SUM(NZ11:NZ12)/COUNT(NZ11,NZ12))</f>
        <v/>
      </c>
      <c r="OA10" s="70" t="str">
        <f t="shared" si="90"/>
        <v/>
      </c>
      <c r="OB10" s="71" t="str">
        <f>IF(COUNT(OB11:OB12)=0,"",SUM(OB11:OB12)/COUNT(OB11:OB12))</f>
        <v/>
      </c>
      <c r="OC10" s="72" t="str">
        <f t="shared" si="91"/>
        <v/>
      </c>
      <c r="OD10" s="192"/>
      <c r="OE10" s="184"/>
      <c r="OF10" s="185"/>
      <c r="OG10" s="67" t="str">
        <f>IF(COUNT(OG11:OG12)=0,"",SUM(OG11:OG12)/COUNT(OG11:OG12))</f>
        <v/>
      </c>
      <c r="OH10" s="68" t="str">
        <f t="shared" si="92"/>
        <v/>
      </c>
      <c r="OI10" s="183"/>
      <c r="OJ10" s="184"/>
      <c r="OK10" s="185"/>
      <c r="OL10" s="67" t="str">
        <f>IF(COUNT(OL11,OL12)=0,"",SUM(OL11:OL12)/COUNT(OL11,OL12))</f>
        <v/>
      </c>
      <c r="OM10" s="69" t="str">
        <f t="shared" si="93"/>
        <v/>
      </c>
      <c r="ON10" s="183"/>
      <c r="OO10" s="184"/>
      <c r="OP10" s="185"/>
      <c r="OQ10" s="67" t="str">
        <f>IF(COUNT(OQ11,OQ12)=0,"",SUM(OQ11:OQ12)/COUNT(OQ11,OQ12))</f>
        <v/>
      </c>
      <c r="OR10" s="70" t="str">
        <f t="shared" si="94"/>
        <v/>
      </c>
      <c r="OS10" s="71" t="str">
        <f>IF(COUNT(OS11:OS12)=0,"",SUM(OS11:OS12)/COUNT(OS11:OS12))</f>
        <v/>
      </c>
      <c r="OT10" s="72" t="str">
        <f t="shared" si="95"/>
        <v/>
      </c>
      <c r="OU10" s="192"/>
      <c r="OV10" s="184"/>
      <c r="OW10" s="185"/>
      <c r="OX10" s="67" t="str">
        <f>IF(COUNT(OX11:OX12)=0,"",SUM(OX11:OX12)/COUNT(OX11:OX12))</f>
        <v/>
      </c>
      <c r="OY10" s="68" t="str">
        <f t="shared" si="96"/>
        <v/>
      </c>
      <c r="OZ10" s="183"/>
      <c r="PA10" s="184"/>
      <c r="PB10" s="185"/>
      <c r="PC10" s="67" t="str">
        <f>IF(COUNT(PC11,PC12)=0,"",SUM(PC11:PC12)/COUNT(PC11,PC12))</f>
        <v/>
      </c>
      <c r="PD10" s="69" t="str">
        <f t="shared" si="97"/>
        <v/>
      </c>
      <c r="PE10" s="183"/>
      <c r="PF10" s="184"/>
      <c r="PG10" s="185"/>
      <c r="PH10" s="67" t="str">
        <f>IF(COUNT(PH11,PH12)=0,"",SUM(PH11:PH12)/COUNT(PH11,PH12))</f>
        <v/>
      </c>
      <c r="PI10" s="70" t="str">
        <f t="shared" si="98"/>
        <v/>
      </c>
      <c r="PJ10" s="71" t="str">
        <f>IF(COUNT(PJ11:PJ12)=0,"",SUM(PJ11:PJ12)/COUNT(PJ11:PJ12))</f>
        <v/>
      </c>
      <c r="PK10" s="72" t="str">
        <f t="shared" si="99"/>
        <v/>
      </c>
      <c r="PL10" s="192"/>
      <c r="PM10" s="184"/>
      <c r="PN10" s="185"/>
      <c r="PO10" s="67" t="str">
        <f>IF(COUNT(PO11:PO12)=0,"",SUM(PO11:PO12)/COUNT(PO11:PO12))</f>
        <v/>
      </c>
      <c r="PP10" s="68" t="str">
        <f t="shared" si="100"/>
        <v/>
      </c>
      <c r="PQ10" s="183"/>
      <c r="PR10" s="184"/>
      <c r="PS10" s="185"/>
      <c r="PT10" s="67" t="str">
        <f>IF(COUNT(PT11,PT12)=0,"",SUM(PT11:PT12)/COUNT(PT11,PT12))</f>
        <v/>
      </c>
      <c r="PU10" s="69" t="str">
        <f t="shared" si="101"/>
        <v/>
      </c>
      <c r="PV10" s="183"/>
      <c r="PW10" s="184"/>
      <c r="PX10" s="185"/>
      <c r="PY10" s="67" t="str">
        <f>IF(COUNT(PY11,PY12)=0,"",SUM(PY11:PY12)/COUNT(PY11,PY12))</f>
        <v/>
      </c>
      <c r="PZ10" s="70" t="str">
        <f t="shared" si="102"/>
        <v/>
      </c>
      <c r="QA10" s="71" t="str">
        <f>IF(COUNT(QA11:QA12)=0,"",SUM(QA11:QA12)/COUNT(QA11:QA12))</f>
        <v/>
      </c>
      <c r="QB10" s="72" t="str">
        <f t="shared" si="103"/>
        <v/>
      </c>
      <c r="QC10" s="192"/>
      <c r="QD10" s="184"/>
      <c r="QE10" s="185"/>
      <c r="QF10" s="67" t="str">
        <f>IF(COUNT(QF11:QF12)=0,"",SUM(QF11:QF12)/COUNT(QF11:QF12))</f>
        <v/>
      </c>
      <c r="QG10" s="68" t="str">
        <f t="shared" si="104"/>
        <v/>
      </c>
      <c r="QH10" s="183"/>
      <c r="QI10" s="184"/>
      <c r="QJ10" s="185"/>
      <c r="QK10" s="67" t="str">
        <f>IF(COUNT(QK11,QK12)=0,"",SUM(QK11:QK12)/COUNT(QK11,QK12))</f>
        <v/>
      </c>
      <c r="QL10" s="69" t="str">
        <f t="shared" si="105"/>
        <v/>
      </c>
      <c r="QM10" s="183"/>
      <c r="QN10" s="184"/>
      <c r="QO10" s="185"/>
      <c r="QP10" s="67" t="str">
        <f>IF(COUNT(QP11,QP12)=0,"",SUM(QP11:QP12)/COUNT(QP11,QP12))</f>
        <v/>
      </c>
      <c r="QQ10" s="70" t="str">
        <f t="shared" si="106"/>
        <v/>
      </c>
      <c r="QR10" s="71" t="str">
        <f>IF(COUNT(QR11:QR12)=0,"",SUM(QR11:QR12)/COUNT(QR11:QR12))</f>
        <v/>
      </c>
      <c r="QS10" s="72" t="str">
        <f t="shared" si="107"/>
        <v/>
      </c>
      <c r="QT10" s="192"/>
      <c r="QU10" s="184"/>
      <c r="QV10" s="185"/>
      <c r="QW10" s="67" t="str">
        <f>IF(COUNT(QW11:QW12)=0,"",SUM(QW11:QW12)/COUNT(QW11:QW12))</f>
        <v/>
      </c>
      <c r="QX10" s="68" t="str">
        <f t="shared" si="108"/>
        <v/>
      </c>
      <c r="QY10" s="183"/>
      <c r="QZ10" s="184"/>
      <c r="RA10" s="185"/>
      <c r="RB10" s="67" t="str">
        <f>IF(COUNT(RB11,RB12)=0,"",SUM(RB11:RB12)/COUNT(RB11,RB12))</f>
        <v/>
      </c>
      <c r="RC10" s="69" t="str">
        <f t="shared" si="109"/>
        <v/>
      </c>
      <c r="RD10" s="183"/>
      <c r="RE10" s="184"/>
      <c r="RF10" s="185"/>
      <c r="RG10" s="67" t="str">
        <f>IF(COUNT(RG11,RG12)=0,"",SUM(RG11:RG12)/COUNT(RG11,RG12))</f>
        <v/>
      </c>
      <c r="RH10" s="70" t="str">
        <f t="shared" si="110"/>
        <v/>
      </c>
      <c r="RI10" s="71" t="str">
        <f>IF(COUNT(RI11:RI12)=0,"",SUM(RI11:RI12)/COUNT(RI11:RI12))</f>
        <v/>
      </c>
      <c r="RJ10" s="72" t="str">
        <f t="shared" si="111"/>
        <v/>
      </c>
      <c r="RK10" s="192"/>
      <c r="RL10" s="184"/>
      <c r="RM10" s="185"/>
      <c r="RN10" s="67" t="str">
        <f>IF(COUNT(RN11:RN12)=0,"",SUM(RN11:RN12)/COUNT(RN11:RN12))</f>
        <v/>
      </c>
      <c r="RO10" s="68" t="str">
        <f t="shared" si="112"/>
        <v/>
      </c>
      <c r="RP10" s="183"/>
      <c r="RQ10" s="184"/>
      <c r="RR10" s="185"/>
      <c r="RS10" s="67" t="str">
        <f>IF(COUNT(RS11,RS12)=0,"",SUM(RS11:RS12)/COUNT(RS11,RS12))</f>
        <v/>
      </c>
      <c r="RT10" s="69" t="str">
        <f t="shared" si="113"/>
        <v/>
      </c>
      <c r="RU10" s="183"/>
      <c r="RV10" s="184"/>
      <c r="RW10" s="185"/>
      <c r="RX10" s="67" t="str">
        <f>IF(COUNT(RX11,RX12)=0,"",SUM(RX11:RX12)/COUNT(RX11,RX12))</f>
        <v/>
      </c>
      <c r="RY10" s="70" t="str">
        <f t="shared" si="114"/>
        <v/>
      </c>
      <c r="RZ10" s="71" t="str">
        <f>IF(COUNT(RZ11:RZ12)=0,"",SUM(RZ11:RZ12)/COUNT(RZ11:RZ12))</f>
        <v/>
      </c>
      <c r="SA10" s="72" t="str">
        <f t="shared" si="115"/>
        <v/>
      </c>
      <c r="SB10" s="192"/>
      <c r="SC10" s="184"/>
      <c r="SD10" s="185"/>
      <c r="SE10" s="67" t="str">
        <f>IF(COUNT(SE11:SE12)=0,"",SUM(SE11:SE12)/COUNT(SE11:SE12))</f>
        <v/>
      </c>
      <c r="SF10" s="68" t="str">
        <f t="shared" si="116"/>
        <v/>
      </c>
      <c r="SG10" s="183"/>
      <c r="SH10" s="184"/>
      <c r="SI10" s="185"/>
      <c r="SJ10" s="67" t="str">
        <f>IF(COUNT(SJ11,SJ12)=0,"",SUM(SJ11:SJ12)/COUNT(SJ11,SJ12))</f>
        <v/>
      </c>
      <c r="SK10" s="69" t="str">
        <f t="shared" si="117"/>
        <v/>
      </c>
      <c r="SL10" s="183"/>
      <c r="SM10" s="184"/>
      <c r="SN10" s="185"/>
      <c r="SO10" s="67" t="str">
        <f>IF(COUNT(SO11,SO12)=0,"",SUM(SO11:SO12)/COUNT(SO11,SO12))</f>
        <v/>
      </c>
      <c r="SP10" s="70" t="str">
        <f t="shared" si="118"/>
        <v/>
      </c>
      <c r="SQ10" s="71" t="str">
        <f>IF(COUNT(SQ11:SQ12)=0,"",SUM(SQ11:SQ12)/COUNT(SQ11:SQ12))</f>
        <v/>
      </c>
      <c r="SR10" s="72" t="str">
        <f t="shared" si="119"/>
        <v/>
      </c>
    </row>
    <row r="11" spans="1:512" ht="18" customHeight="1" x14ac:dyDescent="0.25">
      <c r="A11" s="186" t="s">
        <v>44</v>
      </c>
      <c r="B11" s="187"/>
      <c r="C11" s="80"/>
      <c r="D11" s="81"/>
      <c r="E11" s="82"/>
      <c r="F11" s="76" t="str">
        <f>IFERROR((((COUNTIF('Elève (5ème6)'!C11:E11,"A"))*4)+((COUNTIF('Elève (5ème6)'!C11:E11,"B"))*3)+((COUNTIF('Elève (5ème6)'!C11:E11,"C"))*2)+((COUNTIF('Elève (5ème6)'!C11:E11,"D"))*1))/(COUNTA(C11:E11)),"")</f>
        <v/>
      </c>
      <c r="G11" s="77" t="str">
        <f t="shared" si="0"/>
        <v/>
      </c>
      <c r="H11" s="80"/>
      <c r="I11" s="81"/>
      <c r="J11" s="82"/>
      <c r="K11" s="76" t="str">
        <f>IFERROR((((COUNTIF('Elève (5ème6)'!H11:J11,"A"))*4)+((COUNTIF('Elève (5ème6)'!H11:J11,"B"))*3)+((COUNTIF('Elève (5ème6)'!H11:J11,"C"))*2)+((COUNTIF('Elève (5ème6)'!H11:J11,"D"))*1))/(COUNTA(H11:J11)),"")</f>
        <v/>
      </c>
      <c r="L11" s="77" t="str">
        <f t="shared" si="1"/>
        <v/>
      </c>
      <c r="M11" s="80"/>
      <c r="N11" s="81"/>
      <c r="O11" s="82"/>
      <c r="P11" s="76" t="str">
        <f>IFERROR((((COUNTIF('Elève (5ème6)'!M11:O11,"A"))*4)+((COUNTIF('Elève (5ème6)'!M11:O11,"B"))*3)+((COUNTIF('Elève (5ème6)'!M11:O11,"C"))*2)+((COUNTIF('Elève (5ème6)'!M11:O11,"D"))*1))/(COUNTA(M11:O11)),"")</f>
        <v/>
      </c>
      <c r="Q11" s="77" t="str">
        <f t="shared" si="2"/>
        <v/>
      </c>
      <c r="R11" s="94" t="str">
        <f>IF(COUNT(F11,K11,P11)=0,"",SUM(F11,K11,P11)/COUNT(F11,K11,P11))</f>
        <v/>
      </c>
      <c r="S11" s="78" t="str">
        <f t="shared" si="3"/>
        <v/>
      </c>
      <c r="T11" s="80"/>
      <c r="U11" s="81"/>
      <c r="V11" s="82"/>
      <c r="W11" s="76" t="str">
        <f>IFERROR((((COUNTIF('Elève (5ème6)'!T11:V11,"A"))*4)+((COUNTIF('Elève (5ème6)'!T11:V11,"B"))*3)+((COUNTIF('Elève (5ème6)'!T11:V11,"C"))*2)+((COUNTIF('Elève (5ème6)'!T11:V11,"D"))*1))/(COUNTA(T11:V11)),"")</f>
        <v/>
      </c>
      <c r="X11" s="77" t="str">
        <f t="shared" si="4"/>
        <v/>
      </c>
      <c r="Y11" s="80"/>
      <c r="Z11" s="81"/>
      <c r="AA11" s="82"/>
      <c r="AB11" s="76" t="str">
        <f>IFERROR((((COUNTIF('Elève (5ème6)'!Y11:AA11,"A"))*4)+((COUNTIF('Elève (5ème6)'!Y11:AA11,"B"))*3)+((COUNTIF('Elève (5ème6)'!Y11:AA11,"C"))*2)+((COUNTIF('Elève (5ème6)'!Y11:AA11,"D"))*1))/(COUNTA(Y11:AA11)),"")</f>
        <v/>
      </c>
      <c r="AC11" s="77" t="str">
        <f t="shared" si="5"/>
        <v/>
      </c>
      <c r="AD11" s="80"/>
      <c r="AE11" s="81"/>
      <c r="AF11" s="86"/>
      <c r="AG11" s="76" t="str">
        <f>IFERROR((((COUNTIF('Elève (5ème6)'!AD11:AF11,"A"))*4)+((COUNTIF('Elève (5ème6)'!AD11:AF11,"B"))*3)+((COUNTIF('Elève (5ème6)'!AD11:AF11,"C"))*2)+((COUNTIF('Elève (5ème6)'!AD11:AF11,"D"))*1))/(COUNTA(AD11:AF11)),"")</f>
        <v/>
      </c>
      <c r="AH11" s="77" t="str">
        <f t="shared" si="6"/>
        <v/>
      </c>
      <c r="AI11" s="94" t="str">
        <f>IF(COUNT(W11,AB11,AG11)=0,"",SUM(W11,AB11,AG11)/COUNT(W11,AB11,AG11))</f>
        <v/>
      </c>
      <c r="AJ11" s="78" t="str">
        <f t="shared" si="7"/>
        <v/>
      </c>
      <c r="AK11" s="80"/>
      <c r="AL11" s="81"/>
      <c r="AM11" s="82"/>
      <c r="AN11" s="76" t="str">
        <f>IFERROR((((COUNTIF('Elève (5ème6)'!AK11:AM11,"A"))*4)+((COUNTIF('Elève (5ème6)'!AK11:AM11,"B"))*3)+((COUNTIF('Elève (5ème6)'!AK11:AM11,"C"))*2)+((COUNTIF('Elève (5ème6)'!AK11:AM11,"D"))*1))/(COUNTA(AK11:AM11)),"")</f>
        <v/>
      </c>
      <c r="AO11" s="77" t="str">
        <f t="shared" si="8"/>
        <v/>
      </c>
      <c r="AP11" s="80"/>
      <c r="AQ11" s="81"/>
      <c r="AR11" s="82"/>
      <c r="AS11" s="76" t="str">
        <f>IFERROR((((COUNTIF('Elève (5ème6)'!AP11:AR11,"A"))*4)+((COUNTIF('Elève (5ème6)'!AP11:AR11,"B"))*3)+((COUNTIF('Elève (5ème6)'!AP11:AR11,"C"))*2)+((COUNTIF('Elève (5ème6)'!AP11:AR11,"D"))*1))/(COUNTA(AP11:AR11)),"")</f>
        <v/>
      </c>
      <c r="AT11" s="77" t="str">
        <f t="shared" si="9"/>
        <v/>
      </c>
      <c r="AU11" s="80"/>
      <c r="AV11" s="81"/>
      <c r="AW11" s="86"/>
      <c r="AX11" s="76" t="str">
        <f>IFERROR((((COUNTIF('Elève (5ème6)'!AU11:AW11,"A"))*4)+((COUNTIF('Elève (5ème6)'!AU11:AW11,"B"))*3)+((COUNTIF('Elève (5ème6)'!AU11:AW11,"C"))*2)+((COUNTIF('Elève (5ème6)'!AU11:AW11,"D"))*1))/(COUNTA(AU11:AW11)),"")</f>
        <v/>
      </c>
      <c r="AY11" s="77" t="str">
        <f t="shared" si="10"/>
        <v/>
      </c>
      <c r="AZ11" s="94" t="str">
        <f>IF(COUNT(AN11,AS11,AX11)=0,"",SUM(AN11,AS11,AX11)/COUNT(AN11,AS11,AX11))</f>
        <v/>
      </c>
      <c r="BA11" s="78" t="str">
        <f t="shared" si="11"/>
        <v/>
      </c>
      <c r="BB11" s="80"/>
      <c r="BC11" s="81"/>
      <c r="BD11" s="82"/>
      <c r="BE11" s="76" t="str">
        <f>IFERROR((((COUNTIF('Elève (5ème6)'!BB11:BD11,"A"))*4)+((COUNTIF('Elève (5ème6)'!BB11:BD11,"B"))*3)+((COUNTIF('Elève (5ème6)'!BB11:BD11,"C"))*2)+((COUNTIF('Elève (5ème6)'!BB11:BD11,"D"))*1))/(COUNTA(BB11:BD11)),"")</f>
        <v/>
      </c>
      <c r="BF11" s="77" t="str">
        <f t="shared" si="12"/>
        <v/>
      </c>
      <c r="BG11" s="80"/>
      <c r="BH11" s="81"/>
      <c r="BI11" s="82"/>
      <c r="BJ11" s="76" t="str">
        <f>IFERROR((((COUNTIF('Elève (5ème6)'!BG11:BI11,"A"))*4)+((COUNTIF('Elève (5ème6)'!BG11:BI11,"B"))*3)+((COUNTIF('Elève (5ème6)'!BG11:BI11,"C"))*2)+((COUNTIF('Elève (5ème6)'!BG11:BI11,"D"))*1))/(COUNTA(BG11:BI11)),"")</f>
        <v/>
      </c>
      <c r="BK11" s="77" t="str">
        <f t="shared" si="13"/>
        <v/>
      </c>
      <c r="BL11" s="80"/>
      <c r="BM11" s="81"/>
      <c r="BN11" s="86"/>
      <c r="BO11" s="76" t="str">
        <f>IFERROR((((COUNTIF('Elève (5ème6)'!BL11:BN11,"A"))*4)+((COUNTIF('Elève (5ème6)'!BL11:BN11,"B"))*3)+((COUNTIF('Elève (5ème6)'!BL11:BN11,"C"))*2)+((COUNTIF('Elève (5ème6)'!BL11:BN11,"D"))*1))/(COUNTA(BL11:BN11)),"")</f>
        <v/>
      </c>
      <c r="BP11" s="77" t="str">
        <f t="shared" si="14"/>
        <v/>
      </c>
      <c r="BQ11" s="94" t="str">
        <f>IF(COUNT(BE11,BJ11,BO11)=0,"",SUM(BE11,BJ11,BO11)/COUNT(BE11,BJ11,BO11))</f>
        <v/>
      </c>
      <c r="BR11" s="78" t="str">
        <f t="shared" si="15"/>
        <v/>
      </c>
      <c r="BS11" s="80"/>
      <c r="BT11" s="81"/>
      <c r="BU11" s="82"/>
      <c r="BV11" s="76" t="str">
        <f>IFERROR((((COUNTIF('Elève (5ème6)'!BS11:BU11,"A"))*4)+((COUNTIF('Elève (5ème6)'!BS11:BU11,"B"))*3)+((COUNTIF('Elève (5ème6)'!BS11:BU11,"C"))*2)+((COUNTIF('Elève (5ème6)'!BS11:BU11,"D"))*1))/(COUNTA(BS11:BU11)),"")</f>
        <v/>
      </c>
      <c r="BW11" s="77" t="str">
        <f t="shared" si="16"/>
        <v/>
      </c>
      <c r="BX11" s="80"/>
      <c r="BY11" s="81"/>
      <c r="BZ11" s="82"/>
      <c r="CA11" s="76" t="str">
        <f>IFERROR((((COUNTIF('Elève (5ème6)'!BX11:BZ11,"A"))*4)+((COUNTIF('Elève (5ème6)'!BX11:BZ11,"B"))*3)+((COUNTIF('Elève (5ème6)'!BX11:BZ11,"C"))*2)+((COUNTIF('Elève (5ème6)'!BX11:BZ11,"D"))*1))/(COUNTA(BX11:BZ11)),"")</f>
        <v/>
      </c>
      <c r="CB11" s="77" t="str">
        <f t="shared" si="17"/>
        <v/>
      </c>
      <c r="CC11" s="80"/>
      <c r="CD11" s="81"/>
      <c r="CE11" s="86"/>
      <c r="CF11" s="76" t="str">
        <f>IFERROR((((COUNTIF('Elève (5ème6)'!CC11:CE11,"A"))*4)+((COUNTIF('Elève (5ème6)'!CC11:CE11,"B"))*3)+((COUNTIF('Elève (5ème6)'!CC11:CE11,"C"))*2)+((COUNTIF('Elève (5ème6)'!CC11:CE11,"D"))*1))/(COUNTA(CC11:CE11)),"")</f>
        <v/>
      </c>
      <c r="CG11" s="77" t="str">
        <f t="shared" si="18"/>
        <v/>
      </c>
      <c r="CH11" s="94" t="str">
        <f>IF(COUNT(BV11,CA11,CF11)=0,"",SUM(BV11,CA11,CF11)/COUNT(BV11,CA11,CF11))</f>
        <v/>
      </c>
      <c r="CI11" s="78" t="str">
        <f t="shared" si="19"/>
        <v/>
      </c>
      <c r="CJ11" s="80"/>
      <c r="CK11" s="81"/>
      <c r="CL11" s="82"/>
      <c r="CM11" s="76" t="str">
        <f>IFERROR((((COUNTIF('Elève (5ème6)'!CJ11:CL11,"A"))*4)+((COUNTIF('Elève (5ème6)'!CJ11:CL11,"B"))*3)+((COUNTIF('Elève (5ème6)'!CJ11:CL11,"C"))*2)+((COUNTIF('Elève (5ème6)'!CJ11:CL11,"D"))*1))/(COUNTA(CJ11:CL11)),"")</f>
        <v/>
      </c>
      <c r="CN11" s="77" t="str">
        <f t="shared" si="20"/>
        <v/>
      </c>
      <c r="CO11" s="80"/>
      <c r="CP11" s="81"/>
      <c r="CQ11" s="82"/>
      <c r="CR11" s="76" t="str">
        <f>IFERROR((((COUNTIF('Elève (5ème6)'!CO11:CQ11,"A"))*4)+((COUNTIF('Elève (5ème6)'!CO11:CQ11,"B"))*3)+((COUNTIF('Elève (5ème6)'!CO11:CQ11,"C"))*2)+((COUNTIF('Elève (5ème6)'!CO11:CQ11,"D"))*1))/(COUNTA(CO11:CQ11)),"")</f>
        <v/>
      </c>
      <c r="CS11" s="77" t="str">
        <f t="shared" si="21"/>
        <v/>
      </c>
      <c r="CT11" s="80"/>
      <c r="CU11" s="81"/>
      <c r="CV11" s="86"/>
      <c r="CW11" s="76" t="str">
        <f>IFERROR((((COUNTIF('Elève (5ème6)'!CT11:CV11,"A"))*4)+((COUNTIF('Elève (5ème6)'!CT11:CV11,"B"))*3)+((COUNTIF('Elève (5ème6)'!CT11:CV11,"C"))*2)+((COUNTIF('Elève (5ème6)'!CT11:CV11,"D"))*1))/(COUNTA(CT11:CV11)),"")</f>
        <v/>
      </c>
      <c r="CX11" s="77" t="str">
        <f t="shared" si="22"/>
        <v/>
      </c>
      <c r="CY11" s="94" t="str">
        <f>IF(COUNT(CM11,CR11,CW11)=0,"",SUM(CM11,CR11,CW11)/COUNT(CM11,CR11,CW11))</f>
        <v/>
      </c>
      <c r="CZ11" s="78" t="str">
        <f t="shared" si="23"/>
        <v/>
      </c>
      <c r="DA11" s="80"/>
      <c r="DB11" s="81"/>
      <c r="DC11" s="82"/>
      <c r="DD11" s="76" t="str">
        <f>IFERROR((((COUNTIF('Elève (5ème6)'!DA11:DC11,"A"))*4)+((COUNTIF('Elève (5ème6)'!DA11:DC11,"B"))*3)+((COUNTIF('Elève (5ème6)'!DA11:DC11,"C"))*2)+((COUNTIF('Elève (5ème6)'!DA11:DC11,"D"))*1))/(COUNTA(DA11:DC11)),"")</f>
        <v/>
      </c>
      <c r="DE11" s="77" t="str">
        <f t="shared" si="24"/>
        <v/>
      </c>
      <c r="DF11" s="80"/>
      <c r="DG11" s="81"/>
      <c r="DH11" s="82"/>
      <c r="DI11" s="76" t="str">
        <f>IFERROR((((COUNTIF('Elève (5ème6)'!DF11:DH11,"A"))*4)+((COUNTIF('Elève (5ème6)'!DF11:DH11,"B"))*3)+((COUNTIF('Elève (5ème6)'!DF11:DH11,"C"))*2)+((COUNTIF('Elève (5ème6)'!DF11:DH11,"D"))*1))/(COUNTA(DF11:DH11)),"")</f>
        <v/>
      </c>
      <c r="DJ11" s="77" t="str">
        <f t="shared" si="25"/>
        <v/>
      </c>
      <c r="DK11" s="80"/>
      <c r="DL11" s="81"/>
      <c r="DM11" s="86"/>
      <c r="DN11" s="76" t="str">
        <f>IFERROR((((COUNTIF('Elève (5ème6)'!DK11:DM11,"A"))*4)+((COUNTIF('Elève (5ème6)'!DK11:DM11,"B"))*3)+((COUNTIF('Elève (5ème6)'!DK11:DM11,"C"))*2)+((COUNTIF('Elève (5ème6)'!DK11:DM11,"D"))*1))/(COUNTA(DK11:DM11)),"")</f>
        <v/>
      </c>
      <c r="DO11" s="77" t="str">
        <f t="shared" si="26"/>
        <v/>
      </c>
      <c r="DP11" s="94" t="str">
        <f>IF(COUNT(DD11,DI11,DN11)=0,"",SUM(DD11,DI11,DN11)/COUNT(DD11,DI11,DN11))</f>
        <v/>
      </c>
      <c r="DQ11" s="78" t="str">
        <f t="shared" si="27"/>
        <v/>
      </c>
      <c r="DR11" s="80"/>
      <c r="DS11" s="81"/>
      <c r="DT11" s="82"/>
      <c r="DU11" s="76" t="str">
        <f>IFERROR((((COUNTIF('Elève (5ème6)'!DR11:DT11,"A"))*4)+((COUNTIF('Elève (5ème6)'!DR11:DT11,"B"))*3)+((COUNTIF('Elève (5ème6)'!DR11:DT11,"C"))*2)+((COUNTIF('Elève (5ème6)'!DR11:DT11,"D"))*1))/(COUNTA(DR11:DT11)),"")</f>
        <v/>
      </c>
      <c r="DV11" s="77" t="str">
        <f t="shared" si="28"/>
        <v/>
      </c>
      <c r="DW11" s="80"/>
      <c r="DX11" s="81"/>
      <c r="DY11" s="82"/>
      <c r="DZ11" s="76" t="str">
        <f>IFERROR((((COUNTIF('Elève (5ème6)'!DW11:DY11,"A"))*4)+((COUNTIF('Elève (5ème6)'!DW11:DY11,"B"))*3)+((COUNTIF('Elève (5ème6)'!DW11:DY11,"C"))*2)+((COUNTIF('Elève (5ème6)'!DW11:DY11,"D"))*1))/(COUNTA(DW11:DY11)),"")</f>
        <v/>
      </c>
      <c r="EA11" s="77" t="str">
        <f t="shared" si="29"/>
        <v/>
      </c>
      <c r="EB11" s="80"/>
      <c r="EC11" s="81"/>
      <c r="ED11" s="86"/>
      <c r="EE11" s="76" t="str">
        <f>IFERROR((((COUNTIF('Elève (5ème6)'!EB11:ED11,"A"))*4)+((COUNTIF('Elève (5ème6)'!EB11:ED11,"B"))*3)+((COUNTIF('Elève (5ème6)'!EB11:ED11,"C"))*2)+((COUNTIF('Elève (5ème6)'!EB11:ED11,"D"))*1))/(COUNTA(EB11:ED11)),"")</f>
        <v/>
      </c>
      <c r="EF11" s="77" t="str">
        <f t="shared" si="30"/>
        <v/>
      </c>
      <c r="EG11" s="94" t="str">
        <f>IF(COUNT(DU11,DZ11,EE11)=0,"",SUM(DU11,DZ11,EE11)/COUNT(DU11,DZ11,EE11))</f>
        <v/>
      </c>
      <c r="EH11" s="78" t="str">
        <f t="shared" si="31"/>
        <v/>
      </c>
      <c r="EI11" s="80"/>
      <c r="EJ11" s="81"/>
      <c r="EK11" s="82"/>
      <c r="EL11" s="76" t="str">
        <f>IFERROR((((COUNTIF('Elève (5ème6)'!EI11:EK11,"A"))*4)+((COUNTIF('Elève (5ème6)'!EI11:EK11,"B"))*3)+((COUNTIF('Elève (5ème6)'!EI11:EK11,"C"))*2)+((COUNTIF('Elève (5ème6)'!EI11:EK11,"D"))*1))/(COUNTA(EI11:EK11)),"")</f>
        <v/>
      </c>
      <c r="EM11" s="77" t="str">
        <f t="shared" si="32"/>
        <v/>
      </c>
      <c r="EN11" s="80"/>
      <c r="EO11" s="81"/>
      <c r="EP11" s="82"/>
      <c r="EQ11" s="76" t="str">
        <f>IFERROR((((COUNTIF('Elève (5ème6)'!EN11:EP11,"A"))*4)+((COUNTIF('Elève (5ème6)'!EN11:EP11,"B"))*3)+((COUNTIF('Elève (5ème6)'!EN11:EP11,"C"))*2)+((COUNTIF('Elève (5ème6)'!EN11:EP11,"D"))*1))/(COUNTA(EN11:EP11)),"")</f>
        <v/>
      </c>
      <c r="ER11" s="77" t="str">
        <f t="shared" si="33"/>
        <v/>
      </c>
      <c r="ES11" s="80"/>
      <c r="ET11" s="81"/>
      <c r="EU11" s="86"/>
      <c r="EV11" s="76" t="str">
        <f>IFERROR((((COUNTIF('Elève (5ème6)'!ES11:EU11,"A"))*4)+((COUNTIF('Elève (5ème6)'!ES11:EU11,"B"))*3)+((COUNTIF('Elève (5ème6)'!ES11:EU11,"C"))*2)+((COUNTIF('Elève (5ème6)'!ES11:EU11,"D"))*1))/(COUNTA(ES11:EU11)),"")</f>
        <v/>
      </c>
      <c r="EW11" s="77" t="str">
        <f t="shared" si="34"/>
        <v/>
      </c>
      <c r="EX11" s="94" t="str">
        <f>IF(COUNT(EL11,EQ11,EV11)=0,"",SUM(EL11,EQ11,EV11)/COUNT(EL11,EQ11,EV11))</f>
        <v/>
      </c>
      <c r="EY11" s="78" t="str">
        <f t="shared" si="35"/>
        <v/>
      </c>
      <c r="EZ11" s="80"/>
      <c r="FA11" s="81"/>
      <c r="FB11" s="82"/>
      <c r="FC11" s="76" t="str">
        <f>IFERROR((((COUNTIF('Elève (5ème6)'!EZ11:FB11,"A"))*4)+((COUNTIF('Elève (5ème6)'!EZ11:FB11,"B"))*3)+((COUNTIF('Elève (5ème6)'!EZ11:FB11,"C"))*2)+((COUNTIF('Elève (5ème6)'!EZ11:FB11,"D"))*1))/(COUNTA(EZ11:FB11)),"")</f>
        <v/>
      </c>
      <c r="FD11" s="77" t="str">
        <f t="shared" si="36"/>
        <v/>
      </c>
      <c r="FE11" s="80"/>
      <c r="FF11" s="81"/>
      <c r="FG11" s="82"/>
      <c r="FH11" s="76" t="str">
        <f>IFERROR((((COUNTIF('Elève (5ème6)'!FE11:FG11,"A"))*4)+((COUNTIF('Elève (5ème6)'!FE11:FG11,"B"))*3)+((COUNTIF('Elève (5ème6)'!FE11:FG11,"C"))*2)+((COUNTIF('Elève (5ème6)'!FE11:FG11,"D"))*1))/(COUNTA(FE11:FG11)),"")</f>
        <v/>
      </c>
      <c r="FI11" s="77" t="str">
        <f t="shared" si="37"/>
        <v/>
      </c>
      <c r="FJ11" s="80"/>
      <c r="FK11" s="81"/>
      <c r="FL11" s="86"/>
      <c r="FM11" s="76" t="str">
        <f>IFERROR((((COUNTIF('Elève (5ème6)'!FJ11:FL11,"A"))*4)+((COUNTIF('Elève (5ème6)'!FJ11:FL11,"B"))*3)+((COUNTIF('Elève (5ème6)'!FJ11:FL11,"C"))*2)+((COUNTIF('Elève (5ème6)'!FJ11:FL11,"D"))*1))/(COUNTA(FJ11:FL11)),"")</f>
        <v/>
      </c>
      <c r="FN11" s="77" t="str">
        <f t="shared" si="38"/>
        <v/>
      </c>
      <c r="FO11" s="94" t="str">
        <f>IF(COUNT(FC11,FH11,FM11)=0,"",SUM(FC11,FH11,FM11)/COUNT(FC11,FH11,FM11))</f>
        <v/>
      </c>
      <c r="FP11" s="78" t="str">
        <f t="shared" si="39"/>
        <v/>
      </c>
      <c r="FQ11" s="80"/>
      <c r="FR11" s="81"/>
      <c r="FS11" s="82"/>
      <c r="FT11" s="76" t="str">
        <f>IFERROR((((COUNTIF('Elève (5ème6)'!FQ11:FS11,"A"))*4)+((COUNTIF('Elève (5ème6)'!FQ11:FS11,"B"))*3)+((COUNTIF('Elève (5ème6)'!FQ11:FS11,"C"))*2)+((COUNTIF('Elève (5ème6)'!FQ11:FS11,"D"))*1))/(COUNTA(FQ11:FS11)),"")</f>
        <v/>
      </c>
      <c r="FU11" s="77" t="str">
        <f t="shared" si="40"/>
        <v/>
      </c>
      <c r="FV11" s="80"/>
      <c r="FW11" s="81"/>
      <c r="FX11" s="82"/>
      <c r="FY11" s="76" t="str">
        <f>IFERROR((((COUNTIF('Elève (5ème6)'!FV11:FX11,"A"))*4)+((COUNTIF('Elève (5ème6)'!FV11:FX11,"B"))*3)+((COUNTIF('Elève (5ème6)'!FV11:FX11,"C"))*2)+((COUNTIF('Elève (5ème6)'!FV11:FX11,"D"))*1))/(COUNTA(FV11:FX11)),"")</f>
        <v/>
      </c>
      <c r="FZ11" s="77" t="str">
        <f t="shared" si="41"/>
        <v/>
      </c>
      <c r="GA11" s="80"/>
      <c r="GB11" s="81"/>
      <c r="GC11" s="86"/>
      <c r="GD11" s="76" t="str">
        <f>IFERROR((((COUNTIF('Elève (5ème6)'!GA11:GC11,"A"))*4)+((COUNTIF('Elève (5ème6)'!GA11:GC11,"B"))*3)+((COUNTIF('Elève (5ème6)'!GA11:GC11,"C"))*2)+((COUNTIF('Elève (5ème6)'!GA11:GC11,"D"))*1))/(COUNTA(GA11:GC11)),"")</f>
        <v/>
      </c>
      <c r="GE11" s="77" t="str">
        <f t="shared" si="42"/>
        <v/>
      </c>
      <c r="GF11" s="94" t="str">
        <f>IF(COUNT(FT11,FY11,GD11)=0,"",SUM(FT11,FY11,GD11)/COUNT(FT11,FY11,GD11))</f>
        <v/>
      </c>
      <c r="GG11" s="78" t="str">
        <f t="shared" si="43"/>
        <v/>
      </c>
      <c r="GH11" s="80"/>
      <c r="GI11" s="81"/>
      <c r="GJ11" s="82"/>
      <c r="GK11" s="76" t="str">
        <f>IFERROR((((COUNTIF('Elève (5ème6)'!GH11:GJ11,"A"))*4)+((COUNTIF('Elève (5ème6)'!GH11:GJ11,"B"))*3)+((COUNTIF('Elève (5ème6)'!GH11:GJ11,"C"))*2)+((COUNTIF('Elève (5ème6)'!GH11:GJ11,"D"))*1))/(COUNTA(GH11:GJ11)),"")</f>
        <v/>
      </c>
      <c r="GL11" s="77" t="str">
        <f t="shared" si="44"/>
        <v/>
      </c>
      <c r="GM11" s="80"/>
      <c r="GN11" s="81"/>
      <c r="GO11" s="82"/>
      <c r="GP11" s="76" t="str">
        <f>IFERROR((((COUNTIF('Elève (5ème6)'!GM11:GO11,"A"))*4)+((COUNTIF('Elève (5ème6)'!GM11:GO11,"B"))*3)+((COUNTIF('Elève (5ème6)'!GM11:GO11,"C"))*2)+((COUNTIF('Elève (5ème6)'!GM11:GO11,"D"))*1))/(COUNTA(GM11:GO11)),"")</f>
        <v/>
      </c>
      <c r="GQ11" s="77" t="str">
        <f t="shared" si="45"/>
        <v/>
      </c>
      <c r="GR11" s="80"/>
      <c r="GS11" s="81"/>
      <c r="GT11" s="86"/>
      <c r="GU11" s="76" t="str">
        <f>IFERROR((((COUNTIF('Elève (5ème6)'!GR11:GT11,"A"))*4)+((COUNTIF('Elève (5ème6)'!GR11:GT11,"B"))*3)+((COUNTIF('Elève (5ème6)'!GR11:GT11,"C"))*2)+((COUNTIF('Elève (5ème6)'!GR11:GT11,"D"))*1))/(COUNTA(GR11:GT11)),"")</f>
        <v/>
      </c>
      <c r="GV11" s="77" t="str">
        <f t="shared" si="46"/>
        <v/>
      </c>
      <c r="GW11" s="94" t="str">
        <f>IF(COUNT(GK11,GP11,GU11)=0,"",SUM(GK11,GP11,GU11)/COUNT(GK11,GP11,GU11))</f>
        <v/>
      </c>
      <c r="GX11" s="78" t="str">
        <f t="shared" si="47"/>
        <v/>
      </c>
      <c r="GY11" s="80"/>
      <c r="GZ11" s="81"/>
      <c r="HA11" s="82"/>
      <c r="HB11" s="76" t="str">
        <f>IFERROR((((COUNTIF('Elève (5ème6)'!GY11:HA11,"A"))*4)+((COUNTIF('Elève (5ème6)'!GY11:HA11,"B"))*3)+((COUNTIF('Elève (5ème6)'!GY11:HA11,"C"))*2)+((COUNTIF('Elève (5ème6)'!GY11:HA11,"D"))*1))/(COUNTA(GY11:HA11)),"")</f>
        <v/>
      </c>
      <c r="HC11" s="77" t="str">
        <f t="shared" si="48"/>
        <v/>
      </c>
      <c r="HD11" s="80"/>
      <c r="HE11" s="81"/>
      <c r="HF11" s="82"/>
      <c r="HG11" s="76" t="str">
        <f>IFERROR((((COUNTIF('Elève (5ème6)'!HD11:HF11,"A"))*4)+((COUNTIF('Elève (5ème6)'!HD11:HF11,"B"))*3)+((COUNTIF('Elève (5ème6)'!HD11:HF11,"C"))*2)+((COUNTIF('Elève (5ème6)'!HD11:HF11,"D"))*1))/(COUNTA(HD11:HF11)),"")</f>
        <v/>
      </c>
      <c r="HH11" s="77" t="str">
        <f t="shared" si="49"/>
        <v/>
      </c>
      <c r="HI11" s="80"/>
      <c r="HJ11" s="81"/>
      <c r="HK11" s="86"/>
      <c r="HL11" s="76" t="str">
        <f>IFERROR((((COUNTIF('Elève (5ème6)'!HI11:HK11,"A"))*4)+((COUNTIF('Elève (5ème6)'!HI11:HK11,"B"))*3)+((COUNTIF('Elève (5ème6)'!HI11:HK11,"C"))*2)+((COUNTIF('Elève (5ème6)'!HI11:HK11,"D"))*1))/(COUNTA(HI11:HK11)),"")</f>
        <v/>
      </c>
      <c r="HM11" s="77" t="str">
        <f t="shared" si="50"/>
        <v/>
      </c>
      <c r="HN11" s="94" t="str">
        <f>IF(COUNT(HB11,HG11,HL11)=0,"",SUM(HB11,HG11,HL11)/COUNT(HB11,HG11,HL11))</f>
        <v/>
      </c>
      <c r="HO11" s="78" t="str">
        <f t="shared" si="51"/>
        <v/>
      </c>
      <c r="HP11" s="80"/>
      <c r="HQ11" s="81"/>
      <c r="HR11" s="82"/>
      <c r="HS11" s="76" t="str">
        <f>IFERROR((((COUNTIF('Elève (5ème6)'!HP11:HR11,"A"))*4)+((COUNTIF('Elève (5ème6)'!HP11:HR11,"B"))*3)+((COUNTIF('Elève (5ème6)'!HP11:HR11,"C"))*2)+((COUNTIF('Elève (5ème6)'!HP11:HR11,"D"))*1))/(COUNTA(HP11:HR11)),"")</f>
        <v/>
      </c>
      <c r="HT11" s="77" t="str">
        <f t="shared" si="52"/>
        <v/>
      </c>
      <c r="HU11" s="80"/>
      <c r="HV11" s="81"/>
      <c r="HW11" s="82"/>
      <c r="HX11" s="76" t="str">
        <f>IFERROR((((COUNTIF('Elève (5ème6)'!HU11:HW11,"A"))*4)+((COUNTIF('Elève (5ème6)'!HU11:HW11,"B"))*3)+((COUNTIF('Elève (5ème6)'!HU11:HW11,"C"))*2)+((COUNTIF('Elève (5ème6)'!HU11:HW11,"D"))*1))/(COUNTA(HU11:HW11)),"")</f>
        <v/>
      </c>
      <c r="HY11" s="77" t="str">
        <f t="shared" si="53"/>
        <v/>
      </c>
      <c r="HZ11" s="80"/>
      <c r="IA11" s="81"/>
      <c r="IB11" s="86"/>
      <c r="IC11" s="76" t="str">
        <f>IFERROR((((COUNTIF('Elève (5ème6)'!HZ11:IB11,"A"))*4)+((COUNTIF('Elève (5ème6)'!HZ11:IB11,"B"))*3)+((COUNTIF('Elève (5ème6)'!HZ11:IB11,"C"))*2)+((COUNTIF('Elève (5ème6)'!HZ11:IB11,"D"))*1))/(COUNTA(HZ11:IB11)),"")</f>
        <v/>
      </c>
      <c r="ID11" s="77" t="str">
        <f t="shared" si="54"/>
        <v/>
      </c>
      <c r="IE11" s="94" t="str">
        <f>IF(COUNT(HS11,HX11,IC11)=0,"",SUM(HS11,HX11,IC11)/COUNT(HS11,HX11,IC11))</f>
        <v/>
      </c>
      <c r="IF11" s="78" t="str">
        <f t="shared" si="55"/>
        <v/>
      </c>
      <c r="IG11" s="80"/>
      <c r="IH11" s="81"/>
      <c r="II11" s="82"/>
      <c r="IJ11" s="76" t="str">
        <f>IFERROR((((COUNTIF('Elève (5ème6)'!IG11:II11,"A"))*4)+((COUNTIF('Elève (5ème6)'!IG11:II11,"B"))*3)+((COUNTIF('Elève (5ème6)'!IG11:II11,"C"))*2)+((COUNTIF('Elève (5ème6)'!IG11:II11,"D"))*1))/(COUNTA(IG11:II11)),"")</f>
        <v/>
      </c>
      <c r="IK11" s="77" t="str">
        <f t="shared" si="56"/>
        <v/>
      </c>
      <c r="IL11" s="80"/>
      <c r="IM11" s="81"/>
      <c r="IN11" s="82"/>
      <c r="IO11" s="76" t="str">
        <f>IFERROR((((COUNTIF('Elève (5ème6)'!IL11:IN11,"A"))*4)+((COUNTIF('Elève (5ème6)'!IL11:IN11,"B"))*3)+((COUNTIF('Elève (5ème6)'!IL11:IN11,"C"))*2)+((COUNTIF('Elève (5ème6)'!IL11:IN11,"D"))*1))/(COUNTA(IL11:IN11)),"")</f>
        <v/>
      </c>
      <c r="IP11" s="77" t="str">
        <f t="shared" si="57"/>
        <v/>
      </c>
      <c r="IQ11" s="80"/>
      <c r="IR11" s="81"/>
      <c r="IS11" s="86"/>
      <c r="IT11" s="76" t="str">
        <f>IFERROR((((COUNTIF('Elève (5ème6)'!IQ11:IS11,"A"))*4)+((COUNTIF('Elève (5ème6)'!IQ11:IS11,"B"))*3)+((COUNTIF('Elève (5ème6)'!IQ11:IS11,"C"))*2)+((COUNTIF('Elève (5ème6)'!IQ11:IS11,"D"))*1))/(COUNTA(IQ11:IS11)),"")</f>
        <v/>
      </c>
      <c r="IU11" s="77" t="str">
        <f t="shared" si="58"/>
        <v/>
      </c>
      <c r="IV11" s="94" t="str">
        <f>IF(COUNT(IJ11,IO11,IT11)=0,"",SUM(IJ11,IO11,IT11)/COUNT(IJ11,IO11,IT11))</f>
        <v/>
      </c>
      <c r="IW11" s="78" t="str">
        <f t="shared" si="59"/>
        <v/>
      </c>
      <c r="IX11" s="80"/>
      <c r="IY11" s="81"/>
      <c r="IZ11" s="82"/>
      <c r="JA11" s="76" t="str">
        <f>IFERROR((((COUNTIF('Elève (5ème6)'!IX11:IZ11,"A"))*4)+((COUNTIF('Elève (5ème6)'!IX11:IZ11,"B"))*3)+((COUNTIF('Elève (5ème6)'!IX11:IZ11,"C"))*2)+((COUNTIF('Elève (5ème6)'!IX11:IZ11,"D"))*1))/(COUNTA(IX11:IZ11)),"")</f>
        <v/>
      </c>
      <c r="JB11" s="77" t="str">
        <f t="shared" si="60"/>
        <v/>
      </c>
      <c r="JC11" s="80"/>
      <c r="JD11" s="81"/>
      <c r="JE11" s="82"/>
      <c r="JF11" s="76" t="str">
        <f>IFERROR((((COUNTIF('Elève (5ème6)'!JC11:JE11,"A"))*4)+((COUNTIF('Elève (5ème6)'!JC11:JE11,"B"))*3)+((COUNTIF('Elève (5ème6)'!JC11:JE11,"C"))*2)+((COUNTIF('Elève (5ème6)'!JC11:JE11,"D"))*1))/(COUNTA(JC11:JE11)),"")</f>
        <v/>
      </c>
      <c r="JG11" s="77" t="str">
        <f t="shared" si="61"/>
        <v/>
      </c>
      <c r="JH11" s="80"/>
      <c r="JI11" s="81"/>
      <c r="JJ11" s="86"/>
      <c r="JK11" s="76" t="str">
        <f>IFERROR((((COUNTIF('Elève (5ème6)'!JH11:JJ11,"A"))*4)+((COUNTIF('Elève (5ème6)'!JH11:JJ11,"B"))*3)+((COUNTIF('Elève (5ème6)'!JH11:JJ11,"C"))*2)+((COUNTIF('Elève (5ème6)'!JH11:JJ11,"D"))*1))/(COUNTA(JH11:JJ11)),"")</f>
        <v/>
      </c>
      <c r="JL11" s="77" t="str">
        <f t="shared" si="62"/>
        <v/>
      </c>
      <c r="JM11" s="94" t="str">
        <f>IF(COUNT(JA11,JF11,JK11)=0,"",SUM(JA11,JF11,JK11)/COUNT(JA11,JF11,JK11))</f>
        <v/>
      </c>
      <c r="JN11" s="78" t="str">
        <f t="shared" si="63"/>
        <v/>
      </c>
      <c r="JO11" s="80"/>
      <c r="JP11" s="81"/>
      <c r="JQ11" s="82"/>
      <c r="JR11" s="76" t="str">
        <f>IFERROR((((COUNTIF('Elève (5ème6)'!JO11:JQ11,"A"))*4)+((COUNTIF('Elève (5ème6)'!JO11:JQ11,"B"))*3)+((COUNTIF('Elève (5ème6)'!JO11:JQ11,"C"))*2)+((COUNTIF('Elève (5ème6)'!JO11:JQ11,"D"))*1))/(COUNTA(JO11:JQ11)),"")</f>
        <v/>
      </c>
      <c r="JS11" s="77" t="str">
        <f t="shared" si="64"/>
        <v/>
      </c>
      <c r="JT11" s="80"/>
      <c r="JU11" s="81"/>
      <c r="JV11" s="82"/>
      <c r="JW11" s="76" t="str">
        <f>IFERROR((((COUNTIF('Elève (5ème6)'!JT11:JV11,"A"))*4)+((COUNTIF('Elève (5ème6)'!JT11:JV11,"B"))*3)+((COUNTIF('Elève (5ème6)'!JT11:JV11,"C"))*2)+((COUNTIF('Elève (5ème6)'!JT11:JV11,"D"))*1))/(COUNTA(JT11:JV11)),"")</f>
        <v/>
      </c>
      <c r="JX11" s="77" t="str">
        <f t="shared" si="65"/>
        <v/>
      </c>
      <c r="JY11" s="80"/>
      <c r="JZ11" s="81"/>
      <c r="KA11" s="86"/>
      <c r="KB11" s="76" t="str">
        <f>IFERROR((((COUNTIF('Elève (5ème6)'!JY11:KA11,"A"))*4)+((COUNTIF('Elève (5ème6)'!JY11:KA11,"B"))*3)+((COUNTIF('Elève (5ème6)'!JY11:KA11,"C"))*2)+((COUNTIF('Elève (5ème6)'!JY11:KA11,"D"))*1))/(COUNTA(JY11:KA11)),"")</f>
        <v/>
      </c>
      <c r="KC11" s="77" t="str">
        <f t="shared" si="66"/>
        <v/>
      </c>
      <c r="KD11" s="94" t="str">
        <f>IF(COUNT(JR11,JW11,KB11)=0,"",SUM(JR11,JW11,KB11)/COUNT(JR11,JW11,KB11))</f>
        <v/>
      </c>
      <c r="KE11" s="78" t="str">
        <f t="shared" si="67"/>
        <v/>
      </c>
      <c r="KF11" s="80"/>
      <c r="KG11" s="81"/>
      <c r="KH11" s="82"/>
      <c r="KI11" s="76" t="str">
        <f>IFERROR((((COUNTIF('Elève (5ème6)'!KF11:KH11,"A"))*4)+((COUNTIF('Elève (5ème6)'!KF11:KH11,"B"))*3)+((COUNTIF('Elève (5ème6)'!KF11:KH11,"C"))*2)+((COUNTIF('Elève (5ème6)'!KF11:KH11,"D"))*1))/(COUNTA(KF11:KH11)),"")</f>
        <v/>
      </c>
      <c r="KJ11" s="77" t="str">
        <f t="shared" si="68"/>
        <v/>
      </c>
      <c r="KK11" s="80"/>
      <c r="KL11" s="81"/>
      <c r="KM11" s="82"/>
      <c r="KN11" s="76" t="str">
        <f>IFERROR((((COUNTIF('Elève (5ème6)'!KK11:KM11,"A"))*4)+((COUNTIF('Elève (5ème6)'!KK11:KM11,"B"))*3)+((COUNTIF('Elève (5ème6)'!KK11:KM11,"C"))*2)+((COUNTIF('Elève (5ème6)'!KK11:KM11,"D"))*1))/(COUNTA(KK11:KM11)),"")</f>
        <v/>
      </c>
      <c r="KO11" s="77" t="str">
        <f t="shared" si="69"/>
        <v/>
      </c>
      <c r="KP11" s="80"/>
      <c r="KQ11" s="81"/>
      <c r="KR11" s="86"/>
      <c r="KS11" s="76" t="str">
        <f>IFERROR((((COUNTIF('Elève (5ème6)'!KP11:KR11,"A"))*4)+((COUNTIF('Elève (5ème6)'!KP11:KR11,"B"))*3)+((COUNTIF('Elève (5ème6)'!KP11:KR11,"C"))*2)+((COUNTIF('Elève (5ème6)'!KP11:KR11,"D"))*1))/(COUNTA(KP11:KR11)),"")</f>
        <v/>
      </c>
      <c r="KT11" s="77" t="str">
        <f t="shared" si="70"/>
        <v/>
      </c>
      <c r="KU11" s="94" t="str">
        <f>IF(COUNT(KI11,KN11,KS11)=0,"",SUM(KI11,KN11,KS11)/COUNT(KI11,KN11,KS11))</f>
        <v/>
      </c>
      <c r="KV11" s="78" t="str">
        <f t="shared" si="71"/>
        <v/>
      </c>
      <c r="KW11" s="80"/>
      <c r="KX11" s="81"/>
      <c r="KY11" s="82"/>
      <c r="KZ11" s="76" t="str">
        <f>IFERROR((((COUNTIF('Elève (5ème6)'!KW11:KY11,"A"))*4)+((COUNTIF('Elève (5ème6)'!KW11:KY11,"B"))*3)+((COUNTIF('Elève (5ème6)'!KW11:KY11,"C"))*2)+((COUNTIF('Elève (5ème6)'!KW11:KY11,"D"))*1))/(COUNTA(KW11:KY11)),"")</f>
        <v/>
      </c>
      <c r="LA11" s="77" t="str">
        <f t="shared" si="72"/>
        <v/>
      </c>
      <c r="LB11" s="80"/>
      <c r="LC11" s="81"/>
      <c r="LD11" s="82"/>
      <c r="LE11" s="76" t="str">
        <f>IFERROR((((COUNTIF('Elève (5ème6)'!LB11:LD11,"A"))*4)+((COUNTIF('Elève (5ème6)'!LB11:LD11,"B"))*3)+((COUNTIF('Elève (5ème6)'!LB11:LD11,"C"))*2)+((COUNTIF('Elève (5ème6)'!LB11:LD11,"D"))*1))/(COUNTA(LB11:LD11)),"")</f>
        <v/>
      </c>
      <c r="LF11" s="77" t="str">
        <f t="shared" si="73"/>
        <v/>
      </c>
      <c r="LG11" s="80"/>
      <c r="LH11" s="81"/>
      <c r="LI11" s="86"/>
      <c r="LJ11" s="76" t="str">
        <f>IFERROR((((COUNTIF('Elève (5ème6)'!LG11:LI11,"A"))*4)+((COUNTIF('Elève (5ème6)'!LG11:LI11,"B"))*3)+((COUNTIF('Elève (5ème6)'!LG11:LI11,"C"))*2)+((COUNTIF('Elève (5ème6)'!LG11:LI11,"D"))*1))/(COUNTA(LG11:LI11)),"")</f>
        <v/>
      </c>
      <c r="LK11" s="77" t="str">
        <f t="shared" si="74"/>
        <v/>
      </c>
      <c r="LL11" s="94" t="str">
        <f>IF(COUNT(KZ11,LE11,LJ11)=0,"",SUM(KZ11,LE11,LJ11)/COUNT(KZ11,LE11,LJ11))</f>
        <v/>
      </c>
      <c r="LM11" s="78" t="str">
        <f t="shared" si="75"/>
        <v/>
      </c>
      <c r="LN11" s="80"/>
      <c r="LO11" s="81"/>
      <c r="LP11" s="82"/>
      <c r="LQ11" s="76" t="str">
        <f>IFERROR((((COUNTIF('Elève (5ème6)'!LN11:LP11,"A"))*4)+((COUNTIF('Elève (5ème6)'!LN11:LP11,"B"))*3)+((COUNTIF('Elève (5ème6)'!LN11:LP11,"C"))*2)+((COUNTIF('Elève (5ème6)'!LN11:LP11,"D"))*1))/(COUNTA(LN11:LP11)),"")</f>
        <v/>
      </c>
      <c r="LR11" s="77" t="str">
        <f t="shared" si="76"/>
        <v/>
      </c>
      <c r="LS11" s="80"/>
      <c r="LT11" s="81"/>
      <c r="LU11" s="82"/>
      <c r="LV11" s="76" t="str">
        <f>IFERROR((((COUNTIF('Elève (5ème6)'!LS11:LU11,"A"))*4)+((COUNTIF('Elève (5ème6)'!LS11:LU11,"B"))*3)+((COUNTIF('Elève (5ème6)'!LS11:LU11,"C"))*2)+((COUNTIF('Elève (5ème6)'!LS11:LU11,"D"))*1))/(COUNTA(LS11:LU11)),"")</f>
        <v/>
      </c>
      <c r="LW11" s="77" t="str">
        <f t="shared" si="77"/>
        <v/>
      </c>
      <c r="LX11" s="80"/>
      <c r="LY11" s="81"/>
      <c r="LZ11" s="86"/>
      <c r="MA11" s="76" t="str">
        <f>IFERROR((((COUNTIF('Elève (5ème6)'!LX11:LZ11,"A"))*4)+((COUNTIF('Elève (5ème6)'!LX11:LZ11,"B"))*3)+((COUNTIF('Elève (5ème6)'!LX11:LZ11,"C"))*2)+((COUNTIF('Elève (5ème6)'!LX11:LZ11,"D"))*1))/(COUNTA(LX11:LZ11)),"")</f>
        <v/>
      </c>
      <c r="MB11" s="77" t="str">
        <f t="shared" si="78"/>
        <v/>
      </c>
      <c r="MC11" s="94" t="str">
        <f>IF(COUNT(LQ11,LV11,MA11)=0,"",SUM(LQ11,LV11,MA11)/COUNT(LQ11,LV11,MA11))</f>
        <v/>
      </c>
      <c r="MD11" s="78" t="str">
        <f t="shared" si="79"/>
        <v/>
      </c>
      <c r="ME11" s="80"/>
      <c r="MF11" s="81"/>
      <c r="MG11" s="82"/>
      <c r="MH11" s="76" t="str">
        <f>IFERROR((((COUNTIF('Elève (5ème6)'!ME11:MG11,"A"))*4)+((COUNTIF('Elève (5ème6)'!ME11:MG11,"B"))*3)+((COUNTIF('Elève (5ème6)'!ME11:MG11,"C"))*2)+((COUNTIF('Elève (5ème6)'!ME11:MG11,"D"))*1))/(COUNTA(ME11:MG11)),"")</f>
        <v/>
      </c>
      <c r="MI11" s="77" t="str">
        <f t="shared" si="80"/>
        <v/>
      </c>
      <c r="MJ11" s="80"/>
      <c r="MK11" s="81"/>
      <c r="ML11" s="82"/>
      <c r="MM11" s="76" t="str">
        <f>IFERROR((((COUNTIF('Elève (5ème6)'!MJ11:ML11,"A"))*4)+((COUNTIF('Elève (5ème6)'!MJ11:ML11,"B"))*3)+((COUNTIF('Elève (5ème6)'!MJ11:ML11,"C"))*2)+((COUNTIF('Elève (5ème6)'!MJ11:ML11,"D"))*1))/(COUNTA(MJ11:ML11)),"")</f>
        <v/>
      </c>
      <c r="MN11" s="77" t="str">
        <f t="shared" si="81"/>
        <v/>
      </c>
      <c r="MO11" s="80"/>
      <c r="MP11" s="81"/>
      <c r="MQ11" s="86"/>
      <c r="MR11" s="76" t="str">
        <f>IFERROR((((COUNTIF('Elève (5ème6)'!MO11:MQ11,"A"))*4)+((COUNTIF('Elève (5ème6)'!MO11:MQ11,"B"))*3)+((COUNTIF('Elève (5ème6)'!MO11:MQ11,"C"))*2)+((COUNTIF('Elève (5ème6)'!MO11:MQ11,"D"))*1))/(COUNTA(MO11:MQ11)),"")</f>
        <v/>
      </c>
      <c r="MS11" s="77" t="str">
        <f t="shared" si="82"/>
        <v/>
      </c>
      <c r="MT11" s="94" t="str">
        <f>IF(COUNT(MH11,MM11,MR11)=0,"",SUM(MH11,MM11,MR11)/COUNT(MH11,MM11,MR11))</f>
        <v/>
      </c>
      <c r="MU11" s="78" t="str">
        <f t="shared" si="83"/>
        <v/>
      </c>
      <c r="MV11" s="80"/>
      <c r="MW11" s="81"/>
      <c r="MX11" s="82"/>
      <c r="MY11" s="76" t="str">
        <f>IFERROR((((COUNTIF('Elève (5ème6)'!MV11:MX11,"A"))*4)+((COUNTIF('Elève (5ème6)'!MV11:MX11,"B"))*3)+((COUNTIF('Elève (5ème6)'!MV11:MX11,"C"))*2)+((COUNTIF('Elève (5ème6)'!MV11:MX11,"D"))*1))/(COUNTA(MV11:MX11)),"")</f>
        <v/>
      </c>
      <c r="MZ11" s="77" t="str">
        <f t="shared" si="84"/>
        <v/>
      </c>
      <c r="NA11" s="80"/>
      <c r="NB11" s="81"/>
      <c r="NC11" s="82"/>
      <c r="ND11" s="76" t="str">
        <f>IFERROR((((COUNTIF('Elève (5ème6)'!NA11:NC11,"A"))*4)+((COUNTIF('Elève (5ème6)'!NA11:NC11,"B"))*3)+((COUNTIF('Elève (5ème6)'!NA11:NC11,"C"))*2)+((COUNTIF('Elève (5ème6)'!NA11:NC11,"D"))*1))/(COUNTA(NA11:NC11)),"")</f>
        <v/>
      </c>
      <c r="NE11" s="77" t="str">
        <f t="shared" si="85"/>
        <v/>
      </c>
      <c r="NF11" s="80"/>
      <c r="NG11" s="81"/>
      <c r="NH11" s="86"/>
      <c r="NI11" s="76" t="str">
        <f>IFERROR((((COUNTIF('Elève (5ème6)'!NF11:NH11,"A"))*4)+((COUNTIF('Elève (5ème6)'!NF11:NH11,"B"))*3)+((COUNTIF('Elève (5ème6)'!NF11:NH11,"C"))*2)+((COUNTIF('Elève (5ème6)'!NF11:NH11,"D"))*1))/(COUNTA(NF11:NH11)),"")</f>
        <v/>
      </c>
      <c r="NJ11" s="77" t="str">
        <f t="shared" si="86"/>
        <v/>
      </c>
      <c r="NK11" s="94" t="str">
        <f>IF(COUNT(MY11,ND11,NI11)=0,"",SUM(MY11,ND11,NI11)/COUNT(MY11,ND11,NI11))</f>
        <v/>
      </c>
      <c r="NL11" s="78" t="str">
        <f t="shared" si="87"/>
        <v/>
      </c>
      <c r="NM11" s="80"/>
      <c r="NN11" s="81"/>
      <c r="NO11" s="82"/>
      <c r="NP11" s="76" t="str">
        <f>IFERROR((((COUNTIF('Elève (5ème6)'!NM11:NO11,"A"))*4)+((COUNTIF('Elève (5ème6)'!NM11:NO11,"B"))*3)+((COUNTIF('Elève (5ème6)'!NM11:NO11,"C"))*2)+((COUNTIF('Elève (5ème6)'!NM11:NO11,"D"))*1))/(COUNTA(NM11:NO11)),"")</f>
        <v/>
      </c>
      <c r="NQ11" s="77" t="str">
        <f t="shared" si="88"/>
        <v/>
      </c>
      <c r="NR11" s="80"/>
      <c r="NS11" s="81"/>
      <c r="NT11" s="82"/>
      <c r="NU11" s="76" t="str">
        <f>IFERROR((((COUNTIF('Elève (5ème6)'!NR11:NT11,"A"))*4)+((COUNTIF('Elève (5ème6)'!NR11:NT11,"B"))*3)+((COUNTIF('Elève (5ème6)'!NR11:NT11,"C"))*2)+((COUNTIF('Elève (5ème6)'!NR11:NT11,"D"))*1))/(COUNTA(NR11:NT11)),"")</f>
        <v/>
      </c>
      <c r="NV11" s="77" t="str">
        <f t="shared" si="89"/>
        <v/>
      </c>
      <c r="NW11" s="80"/>
      <c r="NX11" s="81"/>
      <c r="NY11" s="86"/>
      <c r="NZ11" s="76" t="str">
        <f>IFERROR((((COUNTIF('Elève (5ème6)'!NW11:NY11,"A"))*4)+((COUNTIF('Elève (5ème6)'!NW11:NY11,"B"))*3)+((COUNTIF('Elève (5ème6)'!NW11:NY11,"C"))*2)+((COUNTIF('Elève (5ème6)'!NW11:NY11,"D"))*1))/(COUNTA(NW11:NY11)),"")</f>
        <v/>
      </c>
      <c r="OA11" s="77" t="str">
        <f t="shared" si="90"/>
        <v/>
      </c>
      <c r="OB11" s="94" t="str">
        <f>IF(COUNT(NP11,NU11,NZ11)=0,"",SUM(NP11,NU11,NZ11)/COUNT(NP11,NU11,NZ11))</f>
        <v/>
      </c>
      <c r="OC11" s="78" t="str">
        <f t="shared" si="91"/>
        <v/>
      </c>
      <c r="OD11" s="80"/>
      <c r="OE11" s="81"/>
      <c r="OF11" s="82"/>
      <c r="OG11" s="76" t="str">
        <f>IFERROR((((COUNTIF('Elève (5ème6)'!OD11:OF11,"A"))*4)+((COUNTIF('Elève (5ème6)'!OD11:OF11,"B"))*3)+((COUNTIF('Elève (5ème6)'!OD11:OF11,"C"))*2)+((COUNTIF('Elève (5ème6)'!OD11:OF11,"D"))*1))/(COUNTA(OD11:OF11)),"")</f>
        <v/>
      </c>
      <c r="OH11" s="77" t="str">
        <f t="shared" si="92"/>
        <v/>
      </c>
      <c r="OI11" s="80"/>
      <c r="OJ11" s="81"/>
      <c r="OK11" s="82"/>
      <c r="OL11" s="76" t="str">
        <f>IFERROR((((COUNTIF('Elève (5ème6)'!OI11:OK11,"A"))*4)+((COUNTIF('Elève (5ème6)'!OI11:OK11,"B"))*3)+((COUNTIF('Elève (5ème6)'!OI11:OK11,"C"))*2)+((COUNTIF('Elève (5ème6)'!OI11:OK11,"D"))*1))/(COUNTA(OI11:OK11)),"")</f>
        <v/>
      </c>
      <c r="OM11" s="77" t="str">
        <f t="shared" si="93"/>
        <v/>
      </c>
      <c r="ON11" s="80"/>
      <c r="OO11" s="81"/>
      <c r="OP11" s="86"/>
      <c r="OQ11" s="76" t="str">
        <f>IFERROR((((COUNTIF('Elève (5ème6)'!ON11:OP11,"A"))*4)+((COUNTIF('Elève (5ème6)'!ON11:OP11,"B"))*3)+((COUNTIF('Elève (5ème6)'!ON11:OP11,"C"))*2)+((COUNTIF('Elève (5ème6)'!ON11:OP11,"D"))*1))/(COUNTA(ON11:OP11)),"")</f>
        <v/>
      </c>
      <c r="OR11" s="77" t="str">
        <f t="shared" si="94"/>
        <v/>
      </c>
      <c r="OS11" s="94" t="str">
        <f>IF(COUNT(OG11,OL11,OQ11)=0,"",SUM(OG11,OL11,OQ11)/COUNT(OG11,OL11,OQ11))</f>
        <v/>
      </c>
      <c r="OT11" s="78" t="str">
        <f t="shared" si="95"/>
        <v/>
      </c>
      <c r="OU11" s="80"/>
      <c r="OV11" s="81"/>
      <c r="OW11" s="82"/>
      <c r="OX11" s="76" t="str">
        <f>IFERROR((((COUNTIF('Elève (5ème6)'!OU11:OW11,"A"))*4)+((COUNTIF('Elève (5ème6)'!OU11:OW11,"B"))*3)+((COUNTIF('Elève (5ème6)'!OU11:OW11,"C"))*2)+((COUNTIF('Elève (5ème6)'!OU11:OW11,"D"))*1))/(COUNTA(OU11:OW11)),"")</f>
        <v/>
      </c>
      <c r="OY11" s="77" t="str">
        <f t="shared" si="96"/>
        <v/>
      </c>
      <c r="OZ11" s="80"/>
      <c r="PA11" s="81"/>
      <c r="PB11" s="82"/>
      <c r="PC11" s="76" t="str">
        <f>IFERROR((((COUNTIF('Elève (5ème6)'!OZ11:PB11,"A"))*4)+((COUNTIF('Elève (5ème6)'!OZ11:PB11,"B"))*3)+((COUNTIF('Elève (5ème6)'!OZ11:PB11,"C"))*2)+((COUNTIF('Elève (5ème6)'!OZ11:PB11,"D"))*1))/(COUNTA(OZ11:PB11)),"")</f>
        <v/>
      </c>
      <c r="PD11" s="77" t="str">
        <f t="shared" si="97"/>
        <v/>
      </c>
      <c r="PE11" s="80"/>
      <c r="PF11" s="81"/>
      <c r="PG11" s="86"/>
      <c r="PH11" s="76" t="str">
        <f>IFERROR((((COUNTIF('Elève (5ème6)'!PE11:PG11,"A"))*4)+((COUNTIF('Elève (5ème6)'!PE11:PG11,"B"))*3)+((COUNTIF('Elève (5ème6)'!PE11:PG11,"C"))*2)+((COUNTIF('Elève (5ème6)'!PE11:PG11,"D"))*1))/(COUNTA(PE11:PG11)),"")</f>
        <v/>
      </c>
      <c r="PI11" s="77" t="str">
        <f t="shared" si="98"/>
        <v/>
      </c>
      <c r="PJ11" s="94" t="str">
        <f>IF(COUNT(OX11,PC11,PH11)=0,"",SUM(OX11,PC11,PH11)/COUNT(OX11,PC11,PH11))</f>
        <v/>
      </c>
      <c r="PK11" s="78" t="str">
        <f t="shared" si="99"/>
        <v/>
      </c>
      <c r="PL11" s="80"/>
      <c r="PM11" s="81"/>
      <c r="PN11" s="82"/>
      <c r="PO11" s="76" t="str">
        <f>IFERROR((((COUNTIF('Elève (5ème6)'!PL11:PN11,"A"))*4)+((COUNTIF('Elève (5ème6)'!PL11:PN11,"B"))*3)+((COUNTIF('Elève (5ème6)'!PL11:PN11,"C"))*2)+((COUNTIF('Elève (5ème6)'!PL11:PN11,"D"))*1))/(COUNTA(PL11:PN11)),"")</f>
        <v/>
      </c>
      <c r="PP11" s="77" t="str">
        <f t="shared" si="100"/>
        <v/>
      </c>
      <c r="PQ11" s="80"/>
      <c r="PR11" s="81"/>
      <c r="PS11" s="82"/>
      <c r="PT11" s="76" t="str">
        <f>IFERROR((((COUNTIF('Elève (5ème6)'!PQ11:PS11,"A"))*4)+((COUNTIF('Elève (5ème6)'!PQ11:PS11,"B"))*3)+((COUNTIF('Elève (5ème6)'!PQ11:PS11,"C"))*2)+((COUNTIF('Elève (5ème6)'!PQ11:PS11,"D"))*1))/(COUNTA(PQ11:PS11)),"")</f>
        <v/>
      </c>
      <c r="PU11" s="77" t="str">
        <f t="shared" si="101"/>
        <v/>
      </c>
      <c r="PV11" s="80"/>
      <c r="PW11" s="81"/>
      <c r="PX11" s="86"/>
      <c r="PY11" s="76" t="str">
        <f>IFERROR((((COUNTIF('Elève (5ème6)'!PV11:PX11,"A"))*4)+((COUNTIF('Elève (5ème6)'!PV11:PX11,"B"))*3)+((COUNTIF('Elève (5ème6)'!PV11:PX11,"C"))*2)+((COUNTIF('Elève (5ème6)'!PV11:PX11,"D"))*1))/(COUNTA(PV11:PX11)),"")</f>
        <v/>
      </c>
      <c r="PZ11" s="77" t="str">
        <f t="shared" si="102"/>
        <v/>
      </c>
      <c r="QA11" s="94" t="str">
        <f>IF(COUNT(PO11,PT11,PY11)=0,"",SUM(PO11,PT11,PY11)/COUNT(PO11,PT11,PY11))</f>
        <v/>
      </c>
      <c r="QB11" s="78" t="str">
        <f t="shared" si="103"/>
        <v/>
      </c>
      <c r="QC11" s="80"/>
      <c r="QD11" s="81"/>
      <c r="QE11" s="82"/>
      <c r="QF11" s="76" t="str">
        <f>IFERROR((((COUNTIF('Elève (5ème6)'!QC11:QE11,"A"))*4)+((COUNTIF('Elève (5ème6)'!QC11:QE11,"B"))*3)+((COUNTIF('Elève (5ème6)'!QC11:QE11,"C"))*2)+((COUNTIF('Elève (5ème6)'!QC11:QE11,"D"))*1))/(COUNTA(QC11:QE11)),"")</f>
        <v/>
      </c>
      <c r="QG11" s="77" t="str">
        <f t="shared" si="104"/>
        <v/>
      </c>
      <c r="QH11" s="80"/>
      <c r="QI11" s="81"/>
      <c r="QJ11" s="82"/>
      <c r="QK11" s="76" t="str">
        <f>IFERROR((((COUNTIF('Elève (5ème6)'!QH11:QJ11,"A"))*4)+((COUNTIF('Elève (5ème6)'!QH11:QJ11,"B"))*3)+((COUNTIF('Elève (5ème6)'!QH11:QJ11,"C"))*2)+((COUNTIF('Elève (5ème6)'!QH11:QJ11,"D"))*1))/(COUNTA(QH11:QJ11)),"")</f>
        <v/>
      </c>
      <c r="QL11" s="77" t="str">
        <f t="shared" si="105"/>
        <v/>
      </c>
      <c r="QM11" s="80"/>
      <c r="QN11" s="81"/>
      <c r="QO11" s="86"/>
      <c r="QP11" s="76" t="str">
        <f>IFERROR((((COUNTIF('Elève (5ème6)'!QM11:QO11,"A"))*4)+((COUNTIF('Elève (5ème6)'!QM11:QO11,"B"))*3)+((COUNTIF('Elève (5ème6)'!QM11:QO11,"C"))*2)+((COUNTIF('Elève (5ème6)'!QM11:QO11,"D"))*1))/(COUNTA(QM11:QO11)),"")</f>
        <v/>
      </c>
      <c r="QQ11" s="77" t="str">
        <f t="shared" si="106"/>
        <v/>
      </c>
      <c r="QR11" s="94" t="str">
        <f>IF(COUNT(QF11,QK11,QP11)=0,"",SUM(QF11,QK11,QP11)/COUNT(QF11,QK11,QP11))</f>
        <v/>
      </c>
      <c r="QS11" s="78" t="str">
        <f t="shared" si="107"/>
        <v/>
      </c>
      <c r="QT11" s="80"/>
      <c r="QU11" s="81"/>
      <c r="QV11" s="82"/>
      <c r="QW11" s="76" t="str">
        <f>IFERROR((((COUNTIF('Elève (5ème6)'!QT11:QV11,"A"))*4)+((COUNTIF('Elève (5ème6)'!QT11:QV11,"B"))*3)+((COUNTIF('Elève (5ème6)'!QT11:QV11,"C"))*2)+((COUNTIF('Elève (5ème6)'!QT11:QV11,"D"))*1))/(COUNTA(QT11:QV11)),"")</f>
        <v/>
      </c>
      <c r="QX11" s="77" t="str">
        <f t="shared" si="108"/>
        <v/>
      </c>
      <c r="QY11" s="80"/>
      <c r="QZ11" s="81"/>
      <c r="RA11" s="82"/>
      <c r="RB11" s="76" t="str">
        <f>IFERROR((((COUNTIF('Elève (5ème6)'!QY11:RA11,"A"))*4)+((COUNTIF('Elève (5ème6)'!QY11:RA11,"B"))*3)+((COUNTIF('Elève (5ème6)'!QY11:RA11,"C"))*2)+((COUNTIF('Elève (5ème6)'!QY11:RA11,"D"))*1))/(COUNTA(QY11:RA11)),"")</f>
        <v/>
      </c>
      <c r="RC11" s="77" t="str">
        <f t="shared" si="109"/>
        <v/>
      </c>
      <c r="RD11" s="80"/>
      <c r="RE11" s="81"/>
      <c r="RF11" s="86"/>
      <c r="RG11" s="76" t="str">
        <f>IFERROR((((COUNTIF('Elève (5ème6)'!RD11:RF11,"A"))*4)+((COUNTIF('Elève (5ème6)'!RD11:RF11,"B"))*3)+((COUNTIF('Elève (5ème6)'!RD11:RF11,"C"))*2)+((COUNTIF('Elève (5ème6)'!RD11:RF11,"D"))*1))/(COUNTA(RD11:RF11)),"")</f>
        <v/>
      </c>
      <c r="RH11" s="77" t="str">
        <f t="shared" si="110"/>
        <v/>
      </c>
      <c r="RI11" s="94" t="str">
        <f>IF(COUNT(QW11,RB11,RG11)=0,"",SUM(QW11,RB11,RG11)/COUNT(QW11,RB11,RG11))</f>
        <v/>
      </c>
      <c r="RJ11" s="78" t="str">
        <f t="shared" si="111"/>
        <v/>
      </c>
      <c r="RK11" s="80"/>
      <c r="RL11" s="81"/>
      <c r="RM11" s="82"/>
      <c r="RN11" s="76" t="str">
        <f>IFERROR((((COUNTIF('Elève (5ème6)'!RK11:RM11,"A"))*4)+((COUNTIF('Elève (5ème6)'!RK11:RM11,"B"))*3)+((COUNTIF('Elève (5ème6)'!RK11:RM11,"C"))*2)+((COUNTIF('Elève (5ème6)'!RK11:RM11,"D"))*1))/(COUNTA(RK11:RM11)),"")</f>
        <v/>
      </c>
      <c r="RO11" s="77" t="str">
        <f t="shared" si="112"/>
        <v/>
      </c>
      <c r="RP11" s="80"/>
      <c r="RQ11" s="81"/>
      <c r="RR11" s="82"/>
      <c r="RS11" s="76" t="str">
        <f>IFERROR((((COUNTIF('Elève (5ème6)'!RP11:RR11,"A"))*4)+((COUNTIF('Elève (5ème6)'!RP11:RR11,"B"))*3)+((COUNTIF('Elève (5ème6)'!RP11:RR11,"C"))*2)+((COUNTIF('Elève (5ème6)'!RP11:RR11,"D"))*1))/(COUNTA(RP11:RR11)),"")</f>
        <v/>
      </c>
      <c r="RT11" s="77" t="str">
        <f t="shared" si="113"/>
        <v/>
      </c>
      <c r="RU11" s="80"/>
      <c r="RV11" s="81"/>
      <c r="RW11" s="86"/>
      <c r="RX11" s="76" t="str">
        <f>IFERROR((((COUNTIF('Elève (5ème6)'!RU11:RW11,"A"))*4)+((COUNTIF('Elève (5ème6)'!RU11:RW11,"B"))*3)+((COUNTIF('Elève (5ème6)'!RU11:RW11,"C"))*2)+((COUNTIF('Elève (5ème6)'!RU11:RW11,"D"))*1))/(COUNTA(RU11:RW11)),"")</f>
        <v/>
      </c>
      <c r="RY11" s="77" t="str">
        <f t="shared" si="114"/>
        <v/>
      </c>
      <c r="RZ11" s="94" t="str">
        <f>IF(COUNT(RN11,RS11,RX11)=0,"",SUM(RN11,RS11,RX11)/COUNT(RN11,RS11,RX11))</f>
        <v/>
      </c>
      <c r="SA11" s="78" t="str">
        <f t="shared" si="115"/>
        <v/>
      </c>
      <c r="SB11" s="80"/>
      <c r="SC11" s="81"/>
      <c r="SD11" s="82"/>
      <c r="SE11" s="76" t="str">
        <f>IFERROR((((COUNTIF('Elève (5ème6)'!SB11:SD11,"A"))*4)+((COUNTIF('Elève (5ème6)'!SB11:SD11,"B"))*3)+((COUNTIF('Elève (5ème6)'!SB11:SD11,"C"))*2)+((COUNTIF('Elève (5ème6)'!SB11:SD11,"D"))*1))/(COUNTA(SB11:SD11)),"")</f>
        <v/>
      </c>
      <c r="SF11" s="77" t="str">
        <f t="shared" si="116"/>
        <v/>
      </c>
      <c r="SG11" s="80"/>
      <c r="SH11" s="81"/>
      <c r="SI11" s="82"/>
      <c r="SJ11" s="76" t="str">
        <f>IFERROR((((COUNTIF('Elève (5ème6)'!SG11:SI11,"A"))*4)+((COUNTIF('Elève (5ème6)'!SG11:SI11,"B"))*3)+((COUNTIF('Elève (5ème6)'!SG11:SI11,"C"))*2)+((COUNTIF('Elève (5ème6)'!SG11:SI11,"D"))*1))/(COUNTA(SG11:SI11)),"")</f>
        <v/>
      </c>
      <c r="SK11" s="77" t="str">
        <f t="shared" si="117"/>
        <v/>
      </c>
      <c r="SL11" s="80"/>
      <c r="SM11" s="81"/>
      <c r="SN11" s="86"/>
      <c r="SO11" s="76" t="str">
        <f>IFERROR((((COUNTIF('Elève (5ème6)'!SL11:SN11,"A"))*4)+((COUNTIF('Elève (5ème6)'!SL11:SN11,"B"))*3)+((COUNTIF('Elève (5ème6)'!SL11:SN11,"C"))*2)+((COUNTIF('Elève (5ème6)'!SL11:SN11,"D"))*1))/(COUNTA(SL11:SN11)),"")</f>
        <v/>
      </c>
      <c r="SP11" s="77" t="str">
        <f t="shared" si="118"/>
        <v/>
      </c>
      <c r="SQ11" s="94" t="str">
        <f>IF(COUNT(SE11,SJ11,SO11)=0,"",SUM(SE11,SJ11,SO11)/COUNT(SE11,SJ11,SO11))</f>
        <v/>
      </c>
      <c r="SR11" s="78" t="str">
        <f t="shared" si="119"/>
        <v/>
      </c>
    </row>
    <row r="12" spans="1:512" ht="18" customHeight="1" thickBot="1" x14ac:dyDescent="0.3">
      <c r="A12" s="190" t="s">
        <v>45</v>
      </c>
      <c r="B12" s="191"/>
      <c r="C12" s="87"/>
      <c r="D12" s="88"/>
      <c r="E12" s="89"/>
      <c r="F12" s="90" t="str">
        <f>IFERROR((((COUNTIF('Elève (5ème6)'!C12:E12,"A"))*4)+((COUNTIF('Elève (5ème6)'!C12:E12,"B"))*3)+((COUNTIF('Elève (5ème6)'!C12:E12,"C"))*2)+((COUNTIF('Elève (5ème6)'!C12:E12,"D"))*1))/(COUNTA(C12:E12)),"")</f>
        <v/>
      </c>
      <c r="G12" s="91" t="str">
        <f t="shared" si="0"/>
        <v/>
      </c>
      <c r="H12" s="87"/>
      <c r="I12" s="88"/>
      <c r="J12" s="89"/>
      <c r="K12" s="90" t="str">
        <f>IFERROR((((COUNTIF('Elève (5ème6)'!H12:J12,"A"))*4)+((COUNTIF('Elève (5ème6)'!H12:J12,"B"))*3)+((COUNTIF('Elève (5ème6)'!H12:J12,"C"))*2)+((COUNTIF('Elève (5ème6)'!H12:J12,"D"))*1))/(COUNTA(H12:J12)),"")</f>
        <v/>
      </c>
      <c r="L12" s="91" t="str">
        <f t="shared" si="1"/>
        <v/>
      </c>
      <c r="M12" s="87"/>
      <c r="N12" s="88"/>
      <c r="O12" s="89"/>
      <c r="P12" s="90" t="str">
        <f>IFERROR((((COUNTIF('Elève (5ème6)'!M12:O12,"A"))*4)+((COUNTIF('Elève (5ème6)'!M12:O12,"B"))*3)+((COUNTIF('Elève (5ème6)'!M12:O12,"C"))*2)+((COUNTIF('Elève (5ème6)'!M12:O12,"D"))*1))/(COUNTA(M12:O12)),"")</f>
        <v/>
      </c>
      <c r="Q12" s="91" t="str">
        <f t="shared" si="2"/>
        <v/>
      </c>
      <c r="R12" s="90" t="str">
        <f>IF(COUNT(F12,K12,P12)=0,"",SUM(F12,K12,P12)/COUNT(F12,K12,P12))</f>
        <v/>
      </c>
      <c r="S12" s="92" t="str">
        <f t="shared" si="3"/>
        <v/>
      </c>
      <c r="T12" s="87"/>
      <c r="U12" s="88"/>
      <c r="V12" s="89"/>
      <c r="W12" s="90" t="str">
        <f>IFERROR((((COUNTIF('Elève (5ème6)'!T12:V12,"A"))*4)+((COUNTIF('Elève (5ème6)'!T12:V12,"B"))*3)+((COUNTIF('Elève (5ème6)'!T12:V12,"C"))*2)+((COUNTIF('Elève (5ème6)'!T12:V12,"D"))*1))/(COUNTA(T12:V12)),"")</f>
        <v/>
      </c>
      <c r="X12" s="91" t="str">
        <f t="shared" si="4"/>
        <v/>
      </c>
      <c r="Y12" s="87"/>
      <c r="Z12" s="88"/>
      <c r="AA12" s="89"/>
      <c r="AB12" s="90" t="str">
        <f>IFERROR((((COUNTIF('Elève (5ème6)'!Y12:AA12,"A"))*4)+((COUNTIF('Elève (5ème6)'!Y12:AA12,"B"))*3)+((COUNTIF('Elève (5ème6)'!Y12:AA12,"C"))*2)+((COUNTIF('Elève (5ème6)'!Y12:AA12,"D"))*1))/(COUNTA(Y12:AA12)),"")</f>
        <v/>
      </c>
      <c r="AC12" s="91" t="str">
        <f t="shared" si="5"/>
        <v/>
      </c>
      <c r="AD12" s="87"/>
      <c r="AE12" s="88"/>
      <c r="AF12" s="93"/>
      <c r="AG12" s="90" t="str">
        <f>IFERROR((((COUNTIF('Elève (5ème6)'!AD12:AF12,"A"))*4)+((COUNTIF('Elève (5ème6)'!AD12:AF12,"B"))*3)+((COUNTIF('Elève (5ème6)'!AD12:AF12,"C"))*2)+((COUNTIF('Elève (5ème6)'!AD12:AF12,"D"))*1))/(COUNTA(AD12:AF12)),"")</f>
        <v/>
      </c>
      <c r="AH12" s="91" t="str">
        <f t="shared" si="6"/>
        <v/>
      </c>
      <c r="AI12" s="90" t="str">
        <f>IF(COUNT(W12,AB12,AG12)=0,"",SUM(W12,AB12,AG12)/COUNT(W12,AB12,AG12))</f>
        <v/>
      </c>
      <c r="AJ12" s="92" t="str">
        <f t="shared" si="7"/>
        <v/>
      </c>
      <c r="AK12" s="87"/>
      <c r="AL12" s="88"/>
      <c r="AM12" s="89"/>
      <c r="AN12" s="90" t="str">
        <f>IFERROR((((COUNTIF('Elève (5ème6)'!AK12:AM12,"A"))*4)+((COUNTIF('Elève (5ème6)'!AK12:AM12,"B"))*3)+((COUNTIF('Elève (5ème6)'!AK12:AM12,"C"))*2)+((COUNTIF('Elève (5ème6)'!AK12:AM12,"D"))*1))/(COUNTA(AK12:AM12)),"")</f>
        <v/>
      </c>
      <c r="AO12" s="91" t="str">
        <f t="shared" si="8"/>
        <v/>
      </c>
      <c r="AP12" s="87"/>
      <c r="AQ12" s="88"/>
      <c r="AR12" s="89"/>
      <c r="AS12" s="90" t="str">
        <f>IFERROR((((COUNTIF('Elève (5ème6)'!AP12:AR12,"A"))*4)+((COUNTIF('Elève (5ème6)'!AP12:AR12,"B"))*3)+((COUNTIF('Elève (5ème6)'!AP12:AR12,"C"))*2)+((COUNTIF('Elève (5ème6)'!AP12:AR12,"D"))*1))/(COUNTA(AP12:AR12)),"")</f>
        <v/>
      </c>
      <c r="AT12" s="91" t="str">
        <f t="shared" si="9"/>
        <v/>
      </c>
      <c r="AU12" s="87"/>
      <c r="AV12" s="88"/>
      <c r="AW12" s="93"/>
      <c r="AX12" s="90" t="str">
        <f>IFERROR((((COUNTIF('Elève (5ème6)'!AU12:AW12,"A"))*4)+((COUNTIF('Elève (5ème6)'!AU12:AW12,"B"))*3)+((COUNTIF('Elève (5ème6)'!AU12:AW12,"C"))*2)+((COUNTIF('Elève (5ème6)'!AU12:AW12,"D"))*1))/(COUNTA(AU12:AW12)),"")</f>
        <v/>
      </c>
      <c r="AY12" s="91" t="str">
        <f t="shared" si="10"/>
        <v/>
      </c>
      <c r="AZ12" s="90" t="str">
        <f>IF(COUNT(AN12,AS12,AX12)=0,"",SUM(AN12,AS12,AX12)/COUNT(AN12,AS12,AX12))</f>
        <v/>
      </c>
      <c r="BA12" s="92" t="str">
        <f t="shared" si="11"/>
        <v/>
      </c>
      <c r="BB12" s="87"/>
      <c r="BC12" s="88"/>
      <c r="BD12" s="89"/>
      <c r="BE12" s="90" t="str">
        <f>IFERROR((((COUNTIF('Elève (5ème6)'!BB12:BD12,"A"))*4)+((COUNTIF('Elève (5ème6)'!BB12:BD12,"B"))*3)+((COUNTIF('Elève (5ème6)'!BB12:BD12,"C"))*2)+((COUNTIF('Elève (5ème6)'!BB12:BD12,"D"))*1))/(COUNTA(BB12:BD12)),"")</f>
        <v/>
      </c>
      <c r="BF12" s="91" t="str">
        <f t="shared" si="12"/>
        <v/>
      </c>
      <c r="BG12" s="87"/>
      <c r="BH12" s="88"/>
      <c r="BI12" s="89"/>
      <c r="BJ12" s="90" t="str">
        <f>IFERROR((((COUNTIF('Elève (5ème6)'!BG12:BI12,"A"))*4)+((COUNTIF('Elève (5ème6)'!BG12:BI12,"B"))*3)+((COUNTIF('Elève (5ème6)'!BG12:BI12,"C"))*2)+((COUNTIF('Elève (5ème6)'!BG12:BI12,"D"))*1))/(COUNTA(BG12:BI12)),"")</f>
        <v/>
      </c>
      <c r="BK12" s="91" t="str">
        <f t="shared" si="13"/>
        <v/>
      </c>
      <c r="BL12" s="87"/>
      <c r="BM12" s="88"/>
      <c r="BN12" s="93"/>
      <c r="BO12" s="90" t="str">
        <f>IFERROR((((COUNTIF('Elève (5ème6)'!BL12:BN12,"A"))*4)+((COUNTIF('Elève (5ème6)'!BL12:BN12,"B"))*3)+((COUNTIF('Elève (5ème6)'!BL12:BN12,"C"))*2)+((COUNTIF('Elève (5ème6)'!BL12:BN12,"D"))*1))/(COUNTA(BL12:BN12)),"")</f>
        <v/>
      </c>
      <c r="BP12" s="91" t="str">
        <f t="shared" si="14"/>
        <v/>
      </c>
      <c r="BQ12" s="90" t="str">
        <f>IF(COUNT(BE12,BJ12,BO12)=0,"",SUM(BE12,BJ12,BO12)/COUNT(BE12,BJ12,BO12))</f>
        <v/>
      </c>
      <c r="BR12" s="92" t="str">
        <f t="shared" si="15"/>
        <v/>
      </c>
      <c r="BS12" s="87"/>
      <c r="BT12" s="88"/>
      <c r="BU12" s="89"/>
      <c r="BV12" s="90" t="str">
        <f>IFERROR((((COUNTIF('Elève (5ème6)'!BS12:BU12,"A"))*4)+((COUNTIF('Elève (5ème6)'!BS12:BU12,"B"))*3)+((COUNTIF('Elève (5ème6)'!BS12:BU12,"C"))*2)+((COUNTIF('Elève (5ème6)'!BS12:BU12,"D"))*1))/(COUNTA(BS12:BU12)),"")</f>
        <v/>
      </c>
      <c r="BW12" s="91" t="str">
        <f t="shared" si="16"/>
        <v/>
      </c>
      <c r="BX12" s="87"/>
      <c r="BY12" s="88"/>
      <c r="BZ12" s="89"/>
      <c r="CA12" s="90" t="str">
        <f>IFERROR((((COUNTIF('Elève (5ème6)'!BX12:BZ12,"A"))*4)+((COUNTIF('Elève (5ème6)'!BX12:BZ12,"B"))*3)+((COUNTIF('Elève (5ème6)'!BX12:BZ12,"C"))*2)+((COUNTIF('Elève (5ème6)'!BX12:BZ12,"D"))*1))/(COUNTA(BX12:BZ12)),"")</f>
        <v/>
      </c>
      <c r="CB12" s="91" t="str">
        <f t="shared" si="17"/>
        <v/>
      </c>
      <c r="CC12" s="87"/>
      <c r="CD12" s="88"/>
      <c r="CE12" s="93"/>
      <c r="CF12" s="90" t="str">
        <f>IFERROR((((COUNTIF('Elève (5ème6)'!CC12:CE12,"A"))*4)+((COUNTIF('Elève (5ème6)'!CC12:CE12,"B"))*3)+((COUNTIF('Elève (5ème6)'!CC12:CE12,"C"))*2)+((COUNTIF('Elève (5ème6)'!CC12:CE12,"D"))*1))/(COUNTA(CC12:CE12)),"")</f>
        <v/>
      </c>
      <c r="CG12" s="91" t="str">
        <f t="shared" si="18"/>
        <v/>
      </c>
      <c r="CH12" s="90" t="str">
        <f>IF(COUNT(BV12,CA12,CF12)=0,"",SUM(BV12,CA12,CF12)/COUNT(BV12,CA12,CF12))</f>
        <v/>
      </c>
      <c r="CI12" s="92" t="str">
        <f t="shared" si="19"/>
        <v/>
      </c>
      <c r="CJ12" s="87"/>
      <c r="CK12" s="88"/>
      <c r="CL12" s="89"/>
      <c r="CM12" s="90" t="str">
        <f>IFERROR((((COUNTIF('Elève (5ème6)'!CJ12:CL12,"A"))*4)+((COUNTIF('Elève (5ème6)'!CJ12:CL12,"B"))*3)+((COUNTIF('Elève (5ème6)'!CJ12:CL12,"C"))*2)+((COUNTIF('Elève (5ème6)'!CJ12:CL12,"D"))*1))/(COUNTA(CJ12:CL12)),"")</f>
        <v/>
      </c>
      <c r="CN12" s="91" t="str">
        <f t="shared" si="20"/>
        <v/>
      </c>
      <c r="CO12" s="87"/>
      <c r="CP12" s="88"/>
      <c r="CQ12" s="89"/>
      <c r="CR12" s="90" t="str">
        <f>IFERROR((((COUNTIF('Elève (5ème6)'!CO12:CQ12,"A"))*4)+((COUNTIF('Elève (5ème6)'!CO12:CQ12,"B"))*3)+((COUNTIF('Elève (5ème6)'!CO12:CQ12,"C"))*2)+((COUNTIF('Elève (5ème6)'!CO12:CQ12,"D"))*1))/(COUNTA(CO12:CQ12)),"")</f>
        <v/>
      </c>
      <c r="CS12" s="91" t="str">
        <f t="shared" si="21"/>
        <v/>
      </c>
      <c r="CT12" s="87"/>
      <c r="CU12" s="88"/>
      <c r="CV12" s="93"/>
      <c r="CW12" s="90" t="str">
        <f>IFERROR((((COUNTIF('Elève (5ème6)'!CT12:CV12,"A"))*4)+((COUNTIF('Elève (5ème6)'!CT12:CV12,"B"))*3)+((COUNTIF('Elève (5ème6)'!CT12:CV12,"C"))*2)+((COUNTIF('Elève (5ème6)'!CT12:CV12,"D"))*1))/(COUNTA(CT12:CV12)),"")</f>
        <v/>
      </c>
      <c r="CX12" s="91" t="str">
        <f t="shared" si="22"/>
        <v/>
      </c>
      <c r="CY12" s="90" t="str">
        <f>IF(COUNT(CM12,CR12,CW12)=0,"",SUM(CM12,CR12,CW12)/COUNT(CM12,CR12,CW12))</f>
        <v/>
      </c>
      <c r="CZ12" s="92" t="str">
        <f t="shared" si="23"/>
        <v/>
      </c>
      <c r="DA12" s="87"/>
      <c r="DB12" s="88"/>
      <c r="DC12" s="89"/>
      <c r="DD12" s="90" t="str">
        <f>IFERROR((((COUNTIF('Elève (5ème6)'!DA12:DC12,"A"))*4)+((COUNTIF('Elève (5ème6)'!DA12:DC12,"B"))*3)+((COUNTIF('Elève (5ème6)'!DA12:DC12,"C"))*2)+((COUNTIF('Elève (5ème6)'!DA12:DC12,"D"))*1))/(COUNTA(DA12:DC12)),"")</f>
        <v/>
      </c>
      <c r="DE12" s="91" t="str">
        <f t="shared" si="24"/>
        <v/>
      </c>
      <c r="DF12" s="87"/>
      <c r="DG12" s="88"/>
      <c r="DH12" s="89"/>
      <c r="DI12" s="90" t="str">
        <f>IFERROR((((COUNTIF('Elève (5ème6)'!DF12:DH12,"A"))*4)+((COUNTIF('Elève (5ème6)'!DF12:DH12,"B"))*3)+((COUNTIF('Elève (5ème6)'!DF12:DH12,"C"))*2)+((COUNTIF('Elève (5ème6)'!DF12:DH12,"D"))*1))/(COUNTA(DF12:DH12)),"")</f>
        <v/>
      </c>
      <c r="DJ12" s="91" t="str">
        <f t="shared" si="25"/>
        <v/>
      </c>
      <c r="DK12" s="87"/>
      <c r="DL12" s="88"/>
      <c r="DM12" s="93"/>
      <c r="DN12" s="90" t="str">
        <f>IFERROR((((COUNTIF('Elève (5ème6)'!DK12:DM12,"A"))*4)+((COUNTIF('Elève (5ème6)'!DK12:DM12,"B"))*3)+((COUNTIF('Elève (5ème6)'!DK12:DM12,"C"))*2)+((COUNTIF('Elève (5ème6)'!DK12:DM12,"D"))*1))/(COUNTA(DK12:DM12)),"")</f>
        <v/>
      </c>
      <c r="DO12" s="91" t="str">
        <f t="shared" si="26"/>
        <v/>
      </c>
      <c r="DP12" s="90" t="str">
        <f>IF(COUNT(DD12,DI12,DN12)=0,"",SUM(DD12,DI12,DN12)/COUNT(DD12,DI12,DN12))</f>
        <v/>
      </c>
      <c r="DQ12" s="92" t="str">
        <f t="shared" si="27"/>
        <v/>
      </c>
      <c r="DR12" s="87"/>
      <c r="DS12" s="88"/>
      <c r="DT12" s="89"/>
      <c r="DU12" s="90" t="str">
        <f>IFERROR((((COUNTIF('Elève (5ème6)'!DR12:DT12,"A"))*4)+((COUNTIF('Elève (5ème6)'!DR12:DT12,"B"))*3)+((COUNTIF('Elève (5ème6)'!DR12:DT12,"C"))*2)+((COUNTIF('Elève (5ème6)'!DR12:DT12,"D"))*1))/(COUNTA(DR12:DT12)),"")</f>
        <v/>
      </c>
      <c r="DV12" s="91" t="str">
        <f t="shared" si="28"/>
        <v/>
      </c>
      <c r="DW12" s="87"/>
      <c r="DX12" s="88"/>
      <c r="DY12" s="89"/>
      <c r="DZ12" s="90" t="str">
        <f>IFERROR((((COUNTIF('Elève (5ème6)'!DW12:DY12,"A"))*4)+((COUNTIF('Elève (5ème6)'!DW12:DY12,"B"))*3)+((COUNTIF('Elève (5ème6)'!DW12:DY12,"C"))*2)+((COUNTIF('Elève (5ème6)'!DW12:DY12,"D"))*1))/(COUNTA(DW12:DY12)),"")</f>
        <v/>
      </c>
      <c r="EA12" s="91" t="str">
        <f t="shared" si="29"/>
        <v/>
      </c>
      <c r="EB12" s="87"/>
      <c r="EC12" s="88"/>
      <c r="ED12" s="93"/>
      <c r="EE12" s="90" t="str">
        <f>IFERROR((((COUNTIF('Elève (5ème6)'!EB12:ED12,"A"))*4)+((COUNTIF('Elève (5ème6)'!EB12:ED12,"B"))*3)+((COUNTIF('Elève (5ème6)'!EB12:ED12,"C"))*2)+((COUNTIF('Elève (5ème6)'!EB12:ED12,"D"))*1))/(COUNTA(EB12:ED12)),"")</f>
        <v/>
      </c>
      <c r="EF12" s="91" t="str">
        <f t="shared" si="30"/>
        <v/>
      </c>
      <c r="EG12" s="90" t="str">
        <f>IF(COUNT(DU12,DZ12,EE12)=0,"",SUM(DU12,DZ12,EE12)/COUNT(DU12,DZ12,EE12))</f>
        <v/>
      </c>
      <c r="EH12" s="92" t="str">
        <f t="shared" si="31"/>
        <v/>
      </c>
      <c r="EI12" s="87"/>
      <c r="EJ12" s="88"/>
      <c r="EK12" s="89"/>
      <c r="EL12" s="90" t="str">
        <f>IFERROR((((COUNTIF('Elève (5ème6)'!EI12:EK12,"A"))*4)+((COUNTIF('Elève (5ème6)'!EI12:EK12,"B"))*3)+((COUNTIF('Elève (5ème6)'!EI12:EK12,"C"))*2)+((COUNTIF('Elève (5ème6)'!EI12:EK12,"D"))*1))/(COUNTA(EI12:EK12)),"")</f>
        <v/>
      </c>
      <c r="EM12" s="91" t="str">
        <f t="shared" si="32"/>
        <v/>
      </c>
      <c r="EN12" s="87"/>
      <c r="EO12" s="88"/>
      <c r="EP12" s="89"/>
      <c r="EQ12" s="90" t="str">
        <f>IFERROR((((COUNTIF('Elève (5ème6)'!EN12:EP12,"A"))*4)+((COUNTIF('Elève (5ème6)'!EN12:EP12,"B"))*3)+((COUNTIF('Elève (5ème6)'!EN12:EP12,"C"))*2)+((COUNTIF('Elève (5ème6)'!EN12:EP12,"D"))*1))/(COUNTA(EN12:EP12)),"")</f>
        <v/>
      </c>
      <c r="ER12" s="91" t="str">
        <f t="shared" si="33"/>
        <v/>
      </c>
      <c r="ES12" s="87"/>
      <c r="ET12" s="88"/>
      <c r="EU12" s="93"/>
      <c r="EV12" s="90" t="str">
        <f>IFERROR((((COUNTIF('Elève (5ème6)'!ES12:EU12,"A"))*4)+((COUNTIF('Elève (5ème6)'!ES12:EU12,"B"))*3)+((COUNTIF('Elève (5ème6)'!ES12:EU12,"C"))*2)+((COUNTIF('Elève (5ème6)'!ES12:EU12,"D"))*1))/(COUNTA(ES12:EU12)),"")</f>
        <v/>
      </c>
      <c r="EW12" s="91" t="str">
        <f t="shared" si="34"/>
        <v/>
      </c>
      <c r="EX12" s="90" t="str">
        <f>IF(COUNT(EL12,EQ12,EV12)=0,"",SUM(EL12,EQ12,EV12)/COUNT(EL12,EQ12,EV12))</f>
        <v/>
      </c>
      <c r="EY12" s="92" t="str">
        <f t="shared" si="35"/>
        <v/>
      </c>
      <c r="EZ12" s="87"/>
      <c r="FA12" s="88"/>
      <c r="FB12" s="89"/>
      <c r="FC12" s="90" t="str">
        <f>IFERROR((((COUNTIF('Elève (5ème6)'!EZ12:FB12,"A"))*4)+((COUNTIF('Elève (5ème6)'!EZ12:FB12,"B"))*3)+((COUNTIF('Elève (5ème6)'!EZ12:FB12,"C"))*2)+((COUNTIF('Elève (5ème6)'!EZ12:FB12,"D"))*1))/(COUNTA(EZ12:FB12)),"")</f>
        <v/>
      </c>
      <c r="FD12" s="91" t="str">
        <f t="shared" si="36"/>
        <v/>
      </c>
      <c r="FE12" s="87"/>
      <c r="FF12" s="88"/>
      <c r="FG12" s="89"/>
      <c r="FH12" s="90" t="str">
        <f>IFERROR((((COUNTIF('Elève (5ème6)'!FE12:FG12,"A"))*4)+((COUNTIF('Elève (5ème6)'!FE12:FG12,"B"))*3)+((COUNTIF('Elève (5ème6)'!FE12:FG12,"C"))*2)+((COUNTIF('Elève (5ème6)'!FE12:FG12,"D"))*1))/(COUNTA(FE12:FG12)),"")</f>
        <v/>
      </c>
      <c r="FI12" s="91" t="str">
        <f t="shared" si="37"/>
        <v/>
      </c>
      <c r="FJ12" s="87"/>
      <c r="FK12" s="88"/>
      <c r="FL12" s="93"/>
      <c r="FM12" s="90" t="str">
        <f>IFERROR((((COUNTIF('Elève (5ème6)'!FJ12:FL12,"A"))*4)+((COUNTIF('Elève (5ème6)'!FJ12:FL12,"B"))*3)+((COUNTIF('Elève (5ème6)'!FJ12:FL12,"C"))*2)+((COUNTIF('Elève (5ème6)'!FJ12:FL12,"D"))*1))/(COUNTA(FJ12:FL12)),"")</f>
        <v/>
      </c>
      <c r="FN12" s="91" t="str">
        <f t="shared" si="38"/>
        <v/>
      </c>
      <c r="FO12" s="90" t="str">
        <f>IF(COUNT(FC12,FH12,FM12)=0,"",SUM(FC12,FH12,FM12)/COUNT(FC12,FH12,FM12))</f>
        <v/>
      </c>
      <c r="FP12" s="92" t="str">
        <f t="shared" si="39"/>
        <v/>
      </c>
      <c r="FQ12" s="87"/>
      <c r="FR12" s="88"/>
      <c r="FS12" s="89"/>
      <c r="FT12" s="90" t="str">
        <f>IFERROR((((COUNTIF('Elève (5ème6)'!FQ12:FS12,"A"))*4)+((COUNTIF('Elève (5ème6)'!FQ12:FS12,"B"))*3)+((COUNTIF('Elève (5ème6)'!FQ12:FS12,"C"))*2)+((COUNTIF('Elève (5ème6)'!FQ12:FS12,"D"))*1))/(COUNTA(FQ12:FS12)),"")</f>
        <v/>
      </c>
      <c r="FU12" s="91" t="str">
        <f t="shared" si="40"/>
        <v/>
      </c>
      <c r="FV12" s="87"/>
      <c r="FW12" s="88"/>
      <c r="FX12" s="89"/>
      <c r="FY12" s="90" t="str">
        <f>IFERROR((((COUNTIF('Elève (5ème6)'!FV12:FX12,"A"))*4)+((COUNTIF('Elève (5ème6)'!FV12:FX12,"B"))*3)+((COUNTIF('Elève (5ème6)'!FV12:FX12,"C"))*2)+((COUNTIF('Elève (5ème6)'!FV12:FX12,"D"))*1))/(COUNTA(FV12:FX12)),"")</f>
        <v/>
      </c>
      <c r="FZ12" s="91" t="str">
        <f t="shared" si="41"/>
        <v/>
      </c>
      <c r="GA12" s="87"/>
      <c r="GB12" s="88"/>
      <c r="GC12" s="93"/>
      <c r="GD12" s="90" t="str">
        <f>IFERROR((((COUNTIF('Elève (5ème6)'!GA12:GC12,"A"))*4)+((COUNTIF('Elève (5ème6)'!GA12:GC12,"B"))*3)+((COUNTIF('Elève (5ème6)'!GA12:GC12,"C"))*2)+((COUNTIF('Elève (5ème6)'!GA12:GC12,"D"))*1))/(COUNTA(GA12:GC12)),"")</f>
        <v/>
      </c>
      <c r="GE12" s="91" t="str">
        <f t="shared" si="42"/>
        <v/>
      </c>
      <c r="GF12" s="90" t="str">
        <f>IF(COUNT(FT12,FY12,GD12)=0,"",SUM(FT12,FY12,GD12)/COUNT(FT12,FY12,GD12))</f>
        <v/>
      </c>
      <c r="GG12" s="92" t="str">
        <f t="shared" si="43"/>
        <v/>
      </c>
      <c r="GH12" s="87"/>
      <c r="GI12" s="88"/>
      <c r="GJ12" s="89"/>
      <c r="GK12" s="90" t="str">
        <f>IFERROR((((COUNTIF('Elève (5ème6)'!GH12:GJ12,"A"))*4)+((COUNTIF('Elève (5ème6)'!GH12:GJ12,"B"))*3)+((COUNTIF('Elève (5ème6)'!GH12:GJ12,"C"))*2)+((COUNTIF('Elève (5ème6)'!GH12:GJ12,"D"))*1))/(COUNTA(GH12:GJ12)),"")</f>
        <v/>
      </c>
      <c r="GL12" s="91" t="str">
        <f t="shared" si="44"/>
        <v/>
      </c>
      <c r="GM12" s="87"/>
      <c r="GN12" s="88"/>
      <c r="GO12" s="89"/>
      <c r="GP12" s="90" t="str">
        <f>IFERROR((((COUNTIF('Elève (5ème6)'!GM12:GO12,"A"))*4)+((COUNTIF('Elève (5ème6)'!GM12:GO12,"B"))*3)+((COUNTIF('Elève (5ème6)'!GM12:GO12,"C"))*2)+((COUNTIF('Elève (5ème6)'!GM12:GO12,"D"))*1))/(COUNTA(GM12:GO12)),"")</f>
        <v/>
      </c>
      <c r="GQ12" s="91" t="str">
        <f t="shared" si="45"/>
        <v/>
      </c>
      <c r="GR12" s="87"/>
      <c r="GS12" s="88"/>
      <c r="GT12" s="93"/>
      <c r="GU12" s="90" t="str">
        <f>IFERROR((((COUNTIF('Elève (5ème6)'!GR12:GT12,"A"))*4)+((COUNTIF('Elève (5ème6)'!GR12:GT12,"B"))*3)+((COUNTIF('Elève (5ème6)'!GR12:GT12,"C"))*2)+((COUNTIF('Elève (5ème6)'!GR12:GT12,"D"))*1))/(COUNTA(GR12:GT12)),"")</f>
        <v/>
      </c>
      <c r="GV12" s="91" t="str">
        <f t="shared" si="46"/>
        <v/>
      </c>
      <c r="GW12" s="90" t="str">
        <f>IF(COUNT(GK12,GP12,GU12)=0,"",SUM(GK12,GP12,GU12)/COUNT(GK12,GP12,GU12))</f>
        <v/>
      </c>
      <c r="GX12" s="92" t="str">
        <f t="shared" si="47"/>
        <v/>
      </c>
      <c r="GY12" s="87"/>
      <c r="GZ12" s="88"/>
      <c r="HA12" s="89"/>
      <c r="HB12" s="90" t="str">
        <f>IFERROR((((COUNTIF('Elève (5ème6)'!GY12:HA12,"A"))*4)+((COUNTIF('Elève (5ème6)'!GY12:HA12,"B"))*3)+((COUNTIF('Elève (5ème6)'!GY12:HA12,"C"))*2)+((COUNTIF('Elève (5ème6)'!GY12:HA12,"D"))*1))/(COUNTA(GY12:HA12)),"")</f>
        <v/>
      </c>
      <c r="HC12" s="91" t="str">
        <f t="shared" si="48"/>
        <v/>
      </c>
      <c r="HD12" s="87"/>
      <c r="HE12" s="88"/>
      <c r="HF12" s="89"/>
      <c r="HG12" s="90" t="str">
        <f>IFERROR((((COUNTIF('Elève (5ème6)'!HD12:HF12,"A"))*4)+((COUNTIF('Elève (5ème6)'!HD12:HF12,"B"))*3)+((COUNTIF('Elève (5ème6)'!HD12:HF12,"C"))*2)+((COUNTIF('Elève (5ème6)'!HD12:HF12,"D"))*1))/(COUNTA(HD12:HF12)),"")</f>
        <v/>
      </c>
      <c r="HH12" s="91" t="str">
        <f t="shared" si="49"/>
        <v/>
      </c>
      <c r="HI12" s="87"/>
      <c r="HJ12" s="88"/>
      <c r="HK12" s="93"/>
      <c r="HL12" s="90" t="str">
        <f>IFERROR((((COUNTIF('Elève (5ème6)'!HI12:HK12,"A"))*4)+((COUNTIF('Elève (5ème6)'!HI12:HK12,"B"))*3)+((COUNTIF('Elève (5ème6)'!HI12:HK12,"C"))*2)+((COUNTIF('Elève (5ème6)'!HI12:HK12,"D"))*1))/(COUNTA(HI12:HK12)),"")</f>
        <v/>
      </c>
      <c r="HM12" s="91" t="str">
        <f t="shared" si="50"/>
        <v/>
      </c>
      <c r="HN12" s="90" t="str">
        <f>IF(COUNT(HB12,HG12,HL12)=0,"",SUM(HB12,HG12,HL12)/COUNT(HB12,HG12,HL12))</f>
        <v/>
      </c>
      <c r="HO12" s="92" t="str">
        <f t="shared" si="51"/>
        <v/>
      </c>
      <c r="HP12" s="87"/>
      <c r="HQ12" s="88"/>
      <c r="HR12" s="89"/>
      <c r="HS12" s="90" t="str">
        <f>IFERROR((((COUNTIF('Elève (5ème6)'!HP12:HR12,"A"))*4)+((COUNTIF('Elève (5ème6)'!HP12:HR12,"B"))*3)+((COUNTIF('Elève (5ème6)'!HP12:HR12,"C"))*2)+((COUNTIF('Elève (5ème6)'!HP12:HR12,"D"))*1))/(COUNTA(HP12:HR12)),"")</f>
        <v/>
      </c>
      <c r="HT12" s="91" t="str">
        <f t="shared" si="52"/>
        <v/>
      </c>
      <c r="HU12" s="87"/>
      <c r="HV12" s="88"/>
      <c r="HW12" s="89"/>
      <c r="HX12" s="90" t="str">
        <f>IFERROR((((COUNTIF('Elève (5ème6)'!HU12:HW12,"A"))*4)+((COUNTIF('Elève (5ème6)'!HU12:HW12,"B"))*3)+((COUNTIF('Elève (5ème6)'!HU12:HW12,"C"))*2)+((COUNTIF('Elève (5ème6)'!HU12:HW12,"D"))*1))/(COUNTA(HU12:HW12)),"")</f>
        <v/>
      </c>
      <c r="HY12" s="91" t="str">
        <f t="shared" si="53"/>
        <v/>
      </c>
      <c r="HZ12" s="87"/>
      <c r="IA12" s="88"/>
      <c r="IB12" s="93"/>
      <c r="IC12" s="90" t="str">
        <f>IFERROR((((COUNTIF('Elève (5ème6)'!HZ12:IB12,"A"))*4)+((COUNTIF('Elève (5ème6)'!HZ12:IB12,"B"))*3)+((COUNTIF('Elève (5ème6)'!HZ12:IB12,"C"))*2)+((COUNTIF('Elève (5ème6)'!HZ12:IB12,"D"))*1))/(COUNTA(HZ12:IB12)),"")</f>
        <v/>
      </c>
      <c r="ID12" s="91" t="str">
        <f t="shared" si="54"/>
        <v/>
      </c>
      <c r="IE12" s="90" t="str">
        <f>IF(COUNT(HS12,HX12,IC12)=0,"",SUM(HS12,HX12,IC12)/COUNT(HS12,HX12,IC12))</f>
        <v/>
      </c>
      <c r="IF12" s="92" t="str">
        <f t="shared" si="55"/>
        <v/>
      </c>
      <c r="IG12" s="87"/>
      <c r="IH12" s="88"/>
      <c r="II12" s="89"/>
      <c r="IJ12" s="90" t="str">
        <f>IFERROR((((COUNTIF('Elève (5ème6)'!IG12:II12,"A"))*4)+((COUNTIF('Elève (5ème6)'!IG12:II12,"B"))*3)+((COUNTIF('Elève (5ème6)'!IG12:II12,"C"))*2)+((COUNTIF('Elève (5ème6)'!IG12:II12,"D"))*1))/(COUNTA(IG12:II12)),"")</f>
        <v/>
      </c>
      <c r="IK12" s="91" t="str">
        <f t="shared" si="56"/>
        <v/>
      </c>
      <c r="IL12" s="87"/>
      <c r="IM12" s="88"/>
      <c r="IN12" s="89"/>
      <c r="IO12" s="90" t="str">
        <f>IFERROR((((COUNTIF('Elève (5ème6)'!IL12:IN12,"A"))*4)+((COUNTIF('Elève (5ème6)'!IL12:IN12,"B"))*3)+((COUNTIF('Elève (5ème6)'!IL12:IN12,"C"))*2)+((COUNTIF('Elève (5ème6)'!IL12:IN12,"D"))*1))/(COUNTA(IL12:IN12)),"")</f>
        <v/>
      </c>
      <c r="IP12" s="91" t="str">
        <f t="shared" si="57"/>
        <v/>
      </c>
      <c r="IQ12" s="87"/>
      <c r="IR12" s="88"/>
      <c r="IS12" s="93"/>
      <c r="IT12" s="90" t="str">
        <f>IFERROR((((COUNTIF('Elève (5ème6)'!IQ12:IS12,"A"))*4)+((COUNTIF('Elève (5ème6)'!IQ12:IS12,"B"))*3)+((COUNTIF('Elève (5ème6)'!IQ12:IS12,"C"))*2)+((COUNTIF('Elève (5ème6)'!IQ12:IS12,"D"))*1))/(COUNTA(IQ12:IS12)),"")</f>
        <v/>
      </c>
      <c r="IU12" s="91" t="str">
        <f t="shared" si="58"/>
        <v/>
      </c>
      <c r="IV12" s="90" t="str">
        <f>IF(COUNT(IJ12,IO12,IT12)=0,"",SUM(IJ12,IO12,IT12)/COUNT(IJ12,IO12,IT12))</f>
        <v/>
      </c>
      <c r="IW12" s="92" t="str">
        <f t="shared" si="59"/>
        <v/>
      </c>
      <c r="IX12" s="87"/>
      <c r="IY12" s="88"/>
      <c r="IZ12" s="89"/>
      <c r="JA12" s="90" t="str">
        <f>IFERROR((((COUNTIF('Elève (5ème6)'!IX12:IZ12,"A"))*4)+((COUNTIF('Elève (5ème6)'!IX12:IZ12,"B"))*3)+((COUNTIF('Elève (5ème6)'!IX12:IZ12,"C"))*2)+((COUNTIF('Elève (5ème6)'!IX12:IZ12,"D"))*1))/(COUNTA(IX12:IZ12)),"")</f>
        <v/>
      </c>
      <c r="JB12" s="91" t="str">
        <f t="shared" si="60"/>
        <v/>
      </c>
      <c r="JC12" s="87"/>
      <c r="JD12" s="88"/>
      <c r="JE12" s="89"/>
      <c r="JF12" s="90" t="str">
        <f>IFERROR((((COUNTIF('Elève (5ème6)'!JC12:JE12,"A"))*4)+((COUNTIF('Elève (5ème6)'!JC12:JE12,"B"))*3)+((COUNTIF('Elève (5ème6)'!JC12:JE12,"C"))*2)+((COUNTIF('Elève (5ème6)'!JC12:JE12,"D"))*1))/(COUNTA(JC12:JE12)),"")</f>
        <v/>
      </c>
      <c r="JG12" s="91" t="str">
        <f t="shared" si="61"/>
        <v/>
      </c>
      <c r="JH12" s="87"/>
      <c r="JI12" s="88"/>
      <c r="JJ12" s="93"/>
      <c r="JK12" s="90" t="str">
        <f>IFERROR((((COUNTIF('Elève (5ème6)'!JH12:JJ12,"A"))*4)+((COUNTIF('Elève (5ème6)'!JH12:JJ12,"B"))*3)+((COUNTIF('Elève (5ème6)'!JH12:JJ12,"C"))*2)+((COUNTIF('Elève (5ème6)'!JH12:JJ12,"D"))*1))/(COUNTA(JH12:JJ12)),"")</f>
        <v/>
      </c>
      <c r="JL12" s="91" t="str">
        <f t="shared" si="62"/>
        <v/>
      </c>
      <c r="JM12" s="90" t="str">
        <f>IF(COUNT(JA12,JF12,JK12)=0,"",SUM(JA12,JF12,JK12)/COUNT(JA12,JF12,JK12))</f>
        <v/>
      </c>
      <c r="JN12" s="92" t="str">
        <f t="shared" si="63"/>
        <v/>
      </c>
      <c r="JO12" s="87"/>
      <c r="JP12" s="88"/>
      <c r="JQ12" s="89"/>
      <c r="JR12" s="90" t="str">
        <f>IFERROR((((COUNTIF('Elève (5ème6)'!JO12:JQ12,"A"))*4)+((COUNTIF('Elève (5ème6)'!JO12:JQ12,"B"))*3)+((COUNTIF('Elève (5ème6)'!JO12:JQ12,"C"))*2)+((COUNTIF('Elève (5ème6)'!JO12:JQ12,"D"))*1))/(COUNTA(JO12:JQ12)),"")</f>
        <v/>
      </c>
      <c r="JS12" s="91" t="str">
        <f t="shared" si="64"/>
        <v/>
      </c>
      <c r="JT12" s="87"/>
      <c r="JU12" s="88"/>
      <c r="JV12" s="89"/>
      <c r="JW12" s="90" t="str">
        <f>IFERROR((((COUNTIF('Elève (5ème6)'!JT12:JV12,"A"))*4)+((COUNTIF('Elève (5ème6)'!JT12:JV12,"B"))*3)+((COUNTIF('Elève (5ème6)'!JT12:JV12,"C"))*2)+((COUNTIF('Elève (5ème6)'!JT12:JV12,"D"))*1))/(COUNTA(JT12:JV12)),"")</f>
        <v/>
      </c>
      <c r="JX12" s="91" t="str">
        <f t="shared" si="65"/>
        <v/>
      </c>
      <c r="JY12" s="87"/>
      <c r="JZ12" s="88"/>
      <c r="KA12" s="93"/>
      <c r="KB12" s="90" t="str">
        <f>IFERROR((((COUNTIF('Elève (5ème6)'!JY12:KA12,"A"))*4)+((COUNTIF('Elève (5ème6)'!JY12:KA12,"B"))*3)+((COUNTIF('Elève (5ème6)'!JY12:KA12,"C"))*2)+((COUNTIF('Elève (5ème6)'!JY12:KA12,"D"))*1))/(COUNTA(JY12:KA12)),"")</f>
        <v/>
      </c>
      <c r="KC12" s="91" t="str">
        <f t="shared" si="66"/>
        <v/>
      </c>
      <c r="KD12" s="90" t="str">
        <f>IF(COUNT(JR12,JW12,KB12)=0,"",SUM(JR12,JW12,KB12)/COUNT(JR12,JW12,KB12))</f>
        <v/>
      </c>
      <c r="KE12" s="92" t="str">
        <f t="shared" si="67"/>
        <v/>
      </c>
      <c r="KF12" s="87"/>
      <c r="KG12" s="88"/>
      <c r="KH12" s="89"/>
      <c r="KI12" s="90" t="str">
        <f>IFERROR((((COUNTIF('Elève (5ème6)'!KF12:KH12,"A"))*4)+((COUNTIF('Elève (5ème6)'!KF12:KH12,"B"))*3)+((COUNTIF('Elève (5ème6)'!KF12:KH12,"C"))*2)+((COUNTIF('Elève (5ème6)'!KF12:KH12,"D"))*1))/(COUNTA(KF12:KH12)),"")</f>
        <v/>
      </c>
      <c r="KJ12" s="91" t="str">
        <f t="shared" si="68"/>
        <v/>
      </c>
      <c r="KK12" s="87"/>
      <c r="KL12" s="88"/>
      <c r="KM12" s="89"/>
      <c r="KN12" s="90" t="str">
        <f>IFERROR((((COUNTIF('Elève (5ème6)'!KK12:KM12,"A"))*4)+((COUNTIF('Elève (5ème6)'!KK12:KM12,"B"))*3)+((COUNTIF('Elève (5ème6)'!KK12:KM12,"C"))*2)+((COUNTIF('Elève (5ème6)'!KK12:KM12,"D"))*1))/(COUNTA(KK12:KM12)),"")</f>
        <v/>
      </c>
      <c r="KO12" s="91" t="str">
        <f t="shared" si="69"/>
        <v/>
      </c>
      <c r="KP12" s="87"/>
      <c r="KQ12" s="88"/>
      <c r="KR12" s="93"/>
      <c r="KS12" s="90" t="str">
        <f>IFERROR((((COUNTIF('Elève (5ème6)'!KP12:KR12,"A"))*4)+((COUNTIF('Elève (5ème6)'!KP12:KR12,"B"))*3)+((COUNTIF('Elève (5ème6)'!KP12:KR12,"C"))*2)+((COUNTIF('Elève (5ème6)'!KP12:KR12,"D"))*1))/(COUNTA(KP12:KR12)),"")</f>
        <v/>
      </c>
      <c r="KT12" s="91" t="str">
        <f t="shared" si="70"/>
        <v/>
      </c>
      <c r="KU12" s="90" t="str">
        <f>IF(COUNT(KI12,KN12,KS12)=0,"",SUM(KI12,KN12,KS12)/COUNT(KI12,KN12,KS12))</f>
        <v/>
      </c>
      <c r="KV12" s="92" t="str">
        <f t="shared" si="71"/>
        <v/>
      </c>
      <c r="KW12" s="87"/>
      <c r="KX12" s="88"/>
      <c r="KY12" s="89"/>
      <c r="KZ12" s="90" t="str">
        <f>IFERROR((((COUNTIF('Elève (5ème6)'!KW12:KY12,"A"))*4)+((COUNTIF('Elève (5ème6)'!KW12:KY12,"B"))*3)+((COUNTIF('Elève (5ème6)'!KW12:KY12,"C"))*2)+((COUNTIF('Elève (5ème6)'!KW12:KY12,"D"))*1))/(COUNTA(KW12:KY12)),"")</f>
        <v/>
      </c>
      <c r="LA12" s="91" t="str">
        <f t="shared" si="72"/>
        <v/>
      </c>
      <c r="LB12" s="87"/>
      <c r="LC12" s="88"/>
      <c r="LD12" s="89"/>
      <c r="LE12" s="90" t="str">
        <f>IFERROR((((COUNTIF('Elève (5ème6)'!LB12:LD12,"A"))*4)+((COUNTIF('Elève (5ème6)'!LB12:LD12,"B"))*3)+((COUNTIF('Elève (5ème6)'!LB12:LD12,"C"))*2)+((COUNTIF('Elève (5ème6)'!LB12:LD12,"D"))*1))/(COUNTA(LB12:LD12)),"")</f>
        <v/>
      </c>
      <c r="LF12" s="91" t="str">
        <f t="shared" si="73"/>
        <v/>
      </c>
      <c r="LG12" s="87"/>
      <c r="LH12" s="88"/>
      <c r="LI12" s="93"/>
      <c r="LJ12" s="90" t="str">
        <f>IFERROR((((COUNTIF('Elève (5ème6)'!LG12:LI12,"A"))*4)+((COUNTIF('Elève (5ème6)'!LG12:LI12,"B"))*3)+((COUNTIF('Elève (5ème6)'!LG12:LI12,"C"))*2)+((COUNTIF('Elève (5ème6)'!LG12:LI12,"D"))*1))/(COUNTA(LG12:LI12)),"")</f>
        <v/>
      </c>
      <c r="LK12" s="91" t="str">
        <f t="shared" si="74"/>
        <v/>
      </c>
      <c r="LL12" s="90" t="str">
        <f>IF(COUNT(KZ12,LE12,LJ12)=0,"",SUM(KZ12,LE12,LJ12)/COUNT(KZ12,LE12,LJ12))</f>
        <v/>
      </c>
      <c r="LM12" s="92" t="str">
        <f t="shared" si="75"/>
        <v/>
      </c>
      <c r="LN12" s="87"/>
      <c r="LO12" s="88"/>
      <c r="LP12" s="89"/>
      <c r="LQ12" s="90" t="str">
        <f>IFERROR((((COUNTIF('Elève (5ème6)'!LN12:LP12,"A"))*4)+((COUNTIF('Elève (5ème6)'!LN12:LP12,"B"))*3)+((COUNTIF('Elève (5ème6)'!LN12:LP12,"C"))*2)+((COUNTIF('Elève (5ème6)'!LN12:LP12,"D"))*1))/(COUNTA(LN12:LP12)),"")</f>
        <v/>
      </c>
      <c r="LR12" s="91" t="str">
        <f t="shared" si="76"/>
        <v/>
      </c>
      <c r="LS12" s="87"/>
      <c r="LT12" s="88"/>
      <c r="LU12" s="89"/>
      <c r="LV12" s="90" t="str">
        <f>IFERROR((((COUNTIF('Elève (5ème6)'!LS12:LU12,"A"))*4)+((COUNTIF('Elève (5ème6)'!LS12:LU12,"B"))*3)+((COUNTIF('Elève (5ème6)'!LS12:LU12,"C"))*2)+((COUNTIF('Elève (5ème6)'!LS12:LU12,"D"))*1))/(COUNTA(LS12:LU12)),"")</f>
        <v/>
      </c>
      <c r="LW12" s="91" t="str">
        <f t="shared" si="77"/>
        <v/>
      </c>
      <c r="LX12" s="87"/>
      <c r="LY12" s="88"/>
      <c r="LZ12" s="93"/>
      <c r="MA12" s="90" t="str">
        <f>IFERROR((((COUNTIF('Elève (5ème6)'!LX12:LZ12,"A"))*4)+((COUNTIF('Elève (5ème6)'!LX12:LZ12,"B"))*3)+((COUNTIF('Elève (5ème6)'!LX12:LZ12,"C"))*2)+((COUNTIF('Elève (5ème6)'!LX12:LZ12,"D"))*1))/(COUNTA(LX12:LZ12)),"")</f>
        <v/>
      </c>
      <c r="MB12" s="91" t="str">
        <f t="shared" si="78"/>
        <v/>
      </c>
      <c r="MC12" s="90" t="str">
        <f>IF(COUNT(LQ12,LV12,MA12)=0,"",SUM(LQ12,LV12,MA12)/COUNT(LQ12,LV12,MA12))</f>
        <v/>
      </c>
      <c r="MD12" s="92" t="str">
        <f t="shared" si="79"/>
        <v/>
      </c>
      <c r="ME12" s="87"/>
      <c r="MF12" s="88"/>
      <c r="MG12" s="89"/>
      <c r="MH12" s="90" t="str">
        <f>IFERROR((((COUNTIF('Elève (5ème6)'!ME12:MG12,"A"))*4)+((COUNTIF('Elève (5ème6)'!ME12:MG12,"B"))*3)+((COUNTIF('Elève (5ème6)'!ME12:MG12,"C"))*2)+((COUNTIF('Elève (5ème6)'!ME12:MG12,"D"))*1))/(COUNTA(ME12:MG12)),"")</f>
        <v/>
      </c>
      <c r="MI12" s="91" t="str">
        <f t="shared" si="80"/>
        <v/>
      </c>
      <c r="MJ12" s="87"/>
      <c r="MK12" s="88"/>
      <c r="ML12" s="89"/>
      <c r="MM12" s="90" t="str">
        <f>IFERROR((((COUNTIF('Elève (5ème6)'!MJ12:ML12,"A"))*4)+((COUNTIF('Elève (5ème6)'!MJ12:ML12,"B"))*3)+((COUNTIF('Elève (5ème6)'!MJ12:ML12,"C"))*2)+((COUNTIF('Elève (5ème6)'!MJ12:ML12,"D"))*1))/(COUNTA(MJ12:ML12)),"")</f>
        <v/>
      </c>
      <c r="MN12" s="91" t="str">
        <f t="shared" si="81"/>
        <v/>
      </c>
      <c r="MO12" s="87"/>
      <c r="MP12" s="88"/>
      <c r="MQ12" s="93"/>
      <c r="MR12" s="90" t="str">
        <f>IFERROR((((COUNTIF('Elève (5ème6)'!MO12:MQ12,"A"))*4)+((COUNTIF('Elève (5ème6)'!MO12:MQ12,"B"))*3)+((COUNTIF('Elève (5ème6)'!MO12:MQ12,"C"))*2)+((COUNTIF('Elève (5ème6)'!MO12:MQ12,"D"))*1))/(COUNTA(MO12:MQ12)),"")</f>
        <v/>
      </c>
      <c r="MS12" s="91" t="str">
        <f t="shared" si="82"/>
        <v/>
      </c>
      <c r="MT12" s="90" t="str">
        <f>IF(COUNT(MH12,MM12,MR12)=0,"",SUM(MH12,MM12,MR12)/COUNT(MH12,MM12,MR12))</f>
        <v/>
      </c>
      <c r="MU12" s="92" t="str">
        <f t="shared" si="83"/>
        <v/>
      </c>
      <c r="MV12" s="87"/>
      <c r="MW12" s="88"/>
      <c r="MX12" s="89"/>
      <c r="MY12" s="90" t="str">
        <f>IFERROR((((COUNTIF('Elève (5ème6)'!MV12:MX12,"A"))*4)+((COUNTIF('Elève (5ème6)'!MV12:MX12,"B"))*3)+((COUNTIF('Elève (5ème6)'!MV12:MX12,"C"))*2)+((COUNTIF('Elève (5ème6)'!MV12:MX12,"D"))*1))/(COUNTA(MV12:MX12)),"")</f>
        <v/>
      </c>
      <c r="MZ12" s="91" t="str">
        <f t="shared" si="84"/>
        <v/>
      </c>
      <c r="NA12" s="87"/>
      <c r="NB12" s="88"/>
      <c r="NC12" s="89"/>
      <c r="ND12" s="90" t="str">
        <f>IFERROR((((COUNTIF('Elève (5ème6)'!NA12:NC12,"A"))*4)+((COUNTIF('Elève (5ème6)'!NA12:NC12,"B"))*3)+((COUNTIF('Elève (5ème6)'!NA12:NC12,"C"))*2)+((COUNTIF('Elève (5ème6)'!NA12:NC12,"D"))*1))/(COUNTA(NA12:NC12)),"")</f>
        <v/>
      </c>
      <c r="NE12" s="91" t="str">
        <f t="shared" si="85"/>
        <v/>
      </c>
      <c r="NF12" s="87"/>
      <c r="NG12" s="88"/>
      <c r="NH12" s="93"/>
      <c r="NI12" s="90" t="str">
        <f>IFERROR((((COUNTIF('Elève (5ème6)'!NF12:NH12,"A"))*4)+((COUNTIF('Elève (5ème6)'!NF12:NH12,"B"))*3)+((COUNTIF('Elève (5ème6)'!NF12:NH12,"C"))*2)+((COUNTIF('Elève (5ème6)'!NF12:NH12,"D"))*1))/(COUNTA(NF12:NH12)),"")</f>
        <v/>
      </c>
      <c r="NJ12" s="91" t="str">
        <f t="shared" si="86"/>
        <v/>
      </c>
      <c r="NK12" s="90" t="str">
        <f>IF(COUNT(MY12,ND12,NI12)=0,"",SUM(MY12,ND12,NI12)/COUNT(MY12,ND12,NI12))</f>
        <v/>
      </c>
      <c r="NL12" s="92" t="str">
        <f t="shared" si="87"/>
        <v/>
      </c>
      <c r="NM12" s="87"/>
      <c r="NN12" s="88"/>
      <c r="NO12" s="89"/>
      <c r="NP12" s="90" t="str">
        <f>IFERROR((((COUNTIF('Elève (5ème6)'!NM12:NO12,"A"))*4)+((COUNTIF('Elève (5ème6)'!NM12:NO12,"B"))*3)+((COUNTIF('Elève (5ème6)'!NM12:NO12,"C"))*2)+((COUNTIF('Elève (5ème6)'!NM12:NO12,"D"))*1))/(COUNTA(NM12:NO12)),"")</f>
        <v/>
      </c>
      <c r="NQ12" s="91" t="str">
        <f t="shared" si="88"/>
        <v/>
      </c>
      <c r="NR12" s="87"/>
      <c r="NS12" s="88"/>
      <c r="NT12" s="89"/>
      <c r="NU12" s="90" t="str">
        <f>IFERROR((((COUNTIF('Elève (5ème6)'!NR12:NT12,"A"))*4)+((COUNTIF('Elève (5ème6)'!NR12:NT12,"B"))*3)+((COUNTIF('Elève (5ème6)'!NR12:NT12,"C"))*2)+((COUNTIF('Elève (5ème6)'!NR12:NT12,"D"))*1))/(COUNTA(NR12:NT12)),"")</f>
        <v/>
      </c>
      <c r="NV12" s="91" t="str">
        <f t="shared" si="89"/>
        <v/>
      </c>
      <c r="NW12" s="87"/>
      <c r="NX12" s="88"/>
      <c r="NY12" s="93"/>
      <c r="NZ12" s="90" t="str">
        <f>IFERROR((((COUNTIF('Elève (5ème6)'!NW12:NY12,"A"))*4)+((COUNTIF('Elève (5ème6)'!NW12:NY12,"B"))*3)+((COUNTIF('Elève (5ème6)'!NW12:NY12,"C"))*2)+((COUNTIF('Elève (5ème6)'!NW12:NY12,"D"))*1))/(COUNTA(NW12:NY12)),"")</f>
        <v/>
      </c>
      <c r="OA12" s="91" t="str">
        <f t="shared" si="90"/>
        <v/>
      </c>
      <c r="OB12" s="90" t="str">
        <f>IF(COUNT(NP12,NU12,NZ12)=0,"",SUM(NP12,NU12,NZ12)/COUNT(NP12,NU12,NZ12))</f>
        <v/>
      </c>
      <c r="OC12" s="92" t="str">
        <f t="shared" si="91"/>
        <v/>
      </c>
      <c r="OD12" s="87"/>
      <c r="OE12" s="88"/>
      <c r="OF12" s="89"/>
      <c r="OG12" s="90" t="str">
        <f>IFERROR((((COUNTIF('Elève (5ème6)'!OD12:OF12,"A"))*4)+((COUNTIF('Elève (5ème6)'!OD12:OF12,"B"))*3)+((COUNTIF('Elève (5ème6)'!OD12:OF12,"C"))*2)+((COUNTIF('Elève (5ème6)'!OD12:OF12,"D"))*1))/(COUNTA(OD12:OF12)),"")</f>
        <v/>
      </c>
      <c r="OH12" s="91" t="str">
        <f t="shared" si="92"/>
        <v/>
      </c>
      <c r="OI12" s="87"/>
      <c r="OJ12" s="88"/>
      <c r="OK12" s="89"/>
      <c r="OL12" s="90" t="str">
        <f>IFERROR((((COUNTIF('Elève (5ème6)'!OI12:OK12,"A"))*4)+((COUNTIF('Elève (5ème6)'!OI12:OK12,"B"))*3)+((COUNTIF('Elève (5ème6)'!OI12:OK12,"C"))*2)+((COUNTIF('Elève (5ème6)'!OI12:OK12,"D"))*1))/(COUNTA(OI12:OK12)),"")</f>
        <v/>
      </c>
      <c r="OM12" s="91" t="str">
        <f t="shared" si="93"/>
        <v/>
      </c>
      <c r="ON12" s="87"/>
      <c r="OO12" s="88"/>
      <c r="OP12" s="93"/>
      <c r="OQ12" s="90" t="str">
        <f>IFERROR((((COUNTIF('Elève (5ème6)'!ON12:OP12,"A"))*4)+((COUNTIF('Elève (5ème6)'!ON12:OP12,"B"))*3)+((COUNTIF('Elève (5ème6)'!ON12:OP12,"C"))*2)+((COUNTIF('Elève (5ème6)'!ON12:OP12,"D"))*1))/(COUNTA(ON12:OP12)),"")</f>
        <v/>
      </c>
      <c r="OR12" s="91" t="str">
        <f t="shared" si="94"/>
        <v/>
      </c>
      <c r="OS12" s="90" t="str">
        <f>IF(COUNT(OG12,OL12,OQ12)=0,"",SUM(OG12,OL12,OQ12)/COUNT(OG12,OL12,OQ12))</f>
        <v/>
      </c>
      <c r="OT12" s="92" t="str">
        <f t="shared" si="95"/>
        <v/>
      </c>
      <c r="OU12" s="87"/>
      <c r="OV12" s="88"/>
      <c r="OW12" s="89"/>
      <c r="OX12" s="90" t="str">
        <f>IFERROR((((COUNTIF('Elève (5ème6)'!OU12:OW12,"A"))*4)+((COUNTIF('Elève (5ème6)'!OU12:OW12,"B"))*3)+((COUNTIF('Elève (5ème6)'!OU12:OW12,"C"))*2)+((COUNTIF('Elève (5ème6)'!OU12:OW12,"D"))*1))/(COUNTA(OU12:OW12)),"")</f>
        <v/>
      </c>
      <c r="OY12" s="91" t="str">
        <f t="shared" si="96"/>
        <v/>
      </c>
      <c r="OZ12" s="87"/>
      <c r="PA12" s="88"/>
      <c r="PB12" s="89"/>
      <c r="PC12" s="90" t="str">
        <f>IFERROR((((COUNTIF('Elève (5ème6)'!OZ12:PB12,"A"))*4)+((COUNTIF('Elève (5ème6)'!OZ12:PB12,"B"))*3)+((COUNTIF('Elève (5ème6)'!OZ12:PB12,"C"))*2)+((COUNTIF('Elève (5ème6)'!OZ12:PB12,"D"))*1))/(COUNTA(OZ12:PB12)),"")</f>
        <v/>
      </c>
      <c r="PD12" s="91" t="str">
        <f t="shared" si="97"/>
        <v/>
      </c>
      <c r="PE12" s="87"/>
      <c r="PF12" s="88"/>
      <c r="PG12" s="93"/>
      <c r="PH12" s="90" t="str">
        <f>IFERROR((((COUNTIF('Elève (5ème6)'!PE12:PG12,"A"))*4)+((COUNTIF('Elève (5ème6)'!PE12:PG12,"B"))*3)+((COUNTIF('Elève (5ème6)'!PE12:PG12,"C"))*2)+((COUNTIF('Elève (5ème6)'!PE12:PG12,"D"))*1))/(COUNTA(PE12:PG12)),"")</f>
        <v/>
      </c>
      <c r="PI12" s="91" t="str">
        <f t="shared" si="98"/>
        <v/>
      </c>
      <c r="PJ12" s="90" t="str">
        <f>IF(COUNT(OX12,PC12,PH12)=0,"",SUM(OX12,PC12,PH12)/COUNT(OX12,PC12,PH12))</f>
        <v/>
      </c>
      <c r="PK12" s="92" t="str">
        <f t="shared" si="99"/>
        <v/>
      </c>
      <c r="PL12" s="87"/>
      <c r="PM12" s="88"/>
      <c r="PN12" s="89"/>
      <c r="PO12" s="90" t="str">
        <f>IFERROR((((COUNTIF('Elève (5ème6)'!PL12:PN12,"A"))*4)+((COUNTIF('Elève (5ème6)'!PL12:PN12,"B"))*3)+((COUNTIF('Elève (5ème6)'!PL12:PN12,"C"))*2)+((COUNTIF('Elève (5ème6)'!PL12:PN12,"D"))*1))/(COUNTA(PL12:PN12)),"")</f>
        <v/>
      </c>
      <c r="PP12" s="91" t="str">
        <f t="shared" si="100"/>
        <v/>
      </c>
      <c r="PQ12" s="87"/>
      <c r="PR12" s="88"/>
      <c r="PS12" s="89"/>
      <c r="PT12" s="90" t="str">
        <f>IFERROR((((COUNTIF('Elève (5ème6)'!PQ12:PS12,"A"))*4)+((COUNTIF('Elève (5ème6)'!PQ12:PS12,"B"))*3)+((COUNTIF('Elève (5ème6)'!PQ12:PS12,"C"))*2)+((COUNTIF('Elève (5ème6)'!PQ12:PS12,"D"))*1))/(COUNTA(PQ12:PS12)),"")</f>
        <v/>
      </c>
      <c r="PU12" s="91" t="str">
        <f t="shared" si="101"/>
        <v/>
      </c>
      <c r="PV12" s="87"/>
      <c r="PW12" s="88"/>
      <c r="PX12" s="93"/>
      <c r="PY12" s="90" t="str">
        <f>IFERROR((((COUNTIF('Elève (5ème6)'!PV12:PX12,"A"))*4)+((COUNTIF('Elève (5ème6)'!PV12:PX12,"B"))*3)+((COUNTIF('Elève (5ème6)'!PV12:PX12,"C"))*2)+((COUNTIF('Elève (5ème6)'!PV12:PX12,"D"))*1))/(COUNTA(PV12:PX12)),"")</f>
        <v/>
      </c>
      <c r="PZ12" s="91" t="str">
        <f t="shared" si="102"/>
        <v/>
      </c>
      <c r="QA12" s="90" t="str">
        <f>IF(COUNT(PO12,PT12,PY12)=0,"",SUM(PO12,PT12,PY12)/COUNT(PO12,PT12,PY12))</f>
        <v/>
      </c>
      <c r="QB12" s="92" t="str">
        <f t="shared" si="103"/>
        <v/>
      </c>
      <c r="QC12" s="87"/>
      <c r="QD12" s="88"/>
      <c r="QE12" s="89"/>
      <c r="QF12" s="90" t="str">
        <f>IFERROR((((COUNTIF('Elève (5ème6)'!QC12:QE12,"A"))*4)+((COUNTIF('Elève (5ème6)'!QC12:QE12,"B"))*3)+((COUNTIF('Elève (5ème6)'!QC12:QE12,"C"))*2)+((COUNTIF('Elève (5ème6)'!QC12:QE12,"D"))*1))/(COUNTA(QC12:QE12)),"")</f>
        <v/>
      </c>
      <c r="QG12" s="91" t="str">
        <f t="shared" si="104"/>
        <v/>
      </c>
      <c r="QH12" s="87"/>
      <c r="QI12" s="88"/>
      <c r="QJ12" s="89"/>
      <c r="QK12" s="90" t="str">
        <f>IFERROR((((COUNTIF('Elève (5ème6)'!QH12:QJ12,"A"))*4)+((COUNTIF('Elève (5ème6)'!QH12:QJ12,"B"))*3)+((COUNTIF('Elève (5ème6)'!QH12:QJ12,"C"))*2)+((COUNTIF('Elève (5ème6)'!QH12:QJ12,"D"))*1))/(COUNTA(QH12:QJ12)),"")</f>
        <v/>
      </c>
      <c r="QL12" s="91" t="str">
        <f t="shared" si="105"/>
        <v/>
      </c>
      <c r="QM12" s="87"/>
      <c r="QN12" s="88"/>
      <c r="QO12" s="93"/>
      <c r="QP12" s="90" t="str">
        <f>IFERROR((((COUNTIF('Elève (5ème6)'!QM12:QO12,"A"))*4)+((COUNTIF('Elève (5ème6)'!QM12:QO12,"B"))*3)+((COUNTIF('Elève (5ème6)'!QM12:QO12,"C"))*2)+((COUNTIF('Elève (5ème6)'!QM12:QO12,"D"))*1))/(COUNTA(QM12:QO12)),"")</f>
        <v/>
      </c>
      <c r="QQ12" s="91" t="str">
        <f t="shared" si="106"/>
        <v/>
      </c>
      <c r="QR12" s="90" t="str">
        <f>IF(COUNT(QF12,QK12,QP12)=0,"",SUM(QF12,QK12,QP12)/COUNT(QF12,QK12,QP12))</f>
        <v/>
      </c>
      <c r="QS12" s="92" t="str">
        <f t="shared" si="107"/>
        <v/>
      </c>
      <c r="QT12" s="87"/>
      <c r="QU12" s="88"/>
      <c r="QV12" s="89"/>
      <c r="QW12" s="90" t="str">
        <f>IFERROR((((COUNTIF('Elève (5ème6)'!QT12:QV12,"A"))*4)+((COUNTIF('Elève (5ème6)'!QT12:QV12,"B"))*3)+((COUNTIF('Elève (5ème6)'!QT12:QV12,"C"))*2)+((COUNTIF('Elève (5ème6)'!QT12:QV12,"D"))*1))/(COUNTA(QT12:QV12)),"")</f>
        <v/>
      </c>
      <c r="QX12" s="91" t="str">
        <f t="shared" si="108"/>
        <v/>
      </c>
      <c r="QY12" s="87"/>
      <c r="QZ12" s="88"/>
      <c r="RA12" s="89"/>
      <c r="RB12" s="90" t="str">
        <f>IFERROR((((COUNTIF('Elève (5ème6)'!QY12:RA12,"A"))*4)+((COUNTIF('Elève (5ème6)'!QY12:RA12,"B"))*3)+((COUNTIF('Elève (5ème6)'!QY12:RA12,"C"))*2)+((COUNTIF('Elève (5ème6)'!QY12:RA12,"D"))*1))/(COUNTA(QY12:RA12)),"")</f>
        <v/>
      </c>
      <c r="RC12" s="91" t="str">
        <f t="shared" si="109"/>
        <v/>
      </c>
      <c r="RD12" s="87"/>
      <c r="RE12" s="88"/>
      <c r="RF12" s="93"/>
      <c r="RG12" s="90" t="str">
        <f>IFERROR((((COUNTIF('Elève (5ème6)'!RD12:RF12,"A"))*4)+((COUNTIF('Elève (5ème6)'!RD12:RF12,"B"))*3)+((COUNTIF('Elève (5ème6)'!RD12:RF12,"C"))*2)+((COUNTIF('Elève (5ème6)'!RD12:RF12,"D"))*1))/(COUNTA(RD12:RF12)),"")</f>
        <v/>
      </c>
      <c r="RH12" s="91" t="str">
        <f t="shared" si="110"/>
        <v/>
      </c>
      <c r="RI12" s="90" t="str">
        <f>IF(COUNT(QW12,RB12,RG12)=0,"",SUM(QW12,RB12,RG12)/COUNT(QW12,RB12,RG12))</f>
        <v/>
      </c>
      <c r="RJ12" s="92" t="str">
        <f t="shared" si="111"/>
        <v/>
      </c>
      <c r="RK12" s="87"/>
      <c r="RL12" s="88"/>
      <c r="RM12" s="89"/>
      <c r="RN12" s="90" t="str">
        <f>IFERROR((((COUNTIF('Elève (5ème6)'!RK12:RM12,"A"))*4)+((COUNTIF('Elève (5ème6)'!RK12:RM12,"B"))*3)+((COUNTIF('Elève (5ème6)'!RK12:RM12,"C"))*2)+((COUNTIF('Elève (5ème6)'!RK12:RM12,"D"))*1))/(COUNTA(RK12:RM12)),"")</f>
        <v/>
      </c>
      <c r="RO12" s="91" t="str">
        <f t="shared" si="112"/>
        <v/>
      </c>
      <c r="RP12" s="87"/>
      <c r="RQ12" s="88"/>
      <c r="RR12" s="89"/>
      <c r="RS12" s="90" t="str">
        <f>IFERROR((((COUNTIF('Elève (5ème6)'!RP12:RR12,"A"))*4)+((COUNTIF('Elève (5ème6)'!RP12:RR12,"B"))*3)+((COUNTIF('Elève (5ème6)'!RP12:RR12,"C"))*2)+((COUNTIF('Elève (5ème6)'!RP12:RR12,"D"))*1))/(COUNTA(RP12:RR12)),"")</f>
        <v/>
      </c>
      <c r="RT12" s="91" t="str">
        <f t="shared" si="113"/>
        <v/>
      </c>
      <c r="RU12" s="87"/>
      <c r="RV12" s="88"/>
      <c r="RW12" s="93"/>
      <c r="RX12" s="90" t="str">
        <f>IFERROR((((COUNTIF('Elève (5ème6)'!RU12:RW12,"A"))*4)+((COUNTIF('Elève (5ème6)'!RU12:RW12,"B"))*3)+((COUNTIF('Elève (5ème6)'!RU12:RW12,"C"))*2)+((COUNTIF('Elève (5ème6)'!RU12:RW12,"D"))*1))/(COUNTA(RU12:RW12)),"")</f>
        <v/>
      </c>
      <c r="RY12" s="91" t="str">
        <f t="shared" si="114"/>
        <v/>
      </c>
      <c r="RZ12" s="90" t="str">
        <f>IF(COUNT(RN12,RS12,RX12)=0,"",SUM(RN12,RS12,RX12)/COUNT(RN12,RS12,RX12))</f>
        <v/>
      </c>
      <c r="SA12" s="92" t="str">
        <f t="shared" si="115"/>
        <v/>
      </c>
      <c r="SB12" s="87"/>
      <c r="SC12" s="88"/>
      <c r="SD12" s="89"/>
      <c r="SE12" s="90" t="str">
        <f>IFERROR((((COUNTIF('Elève (5ème6)'!SB12:SD12,"A"))*4)+((COUNTIF('Elève (5ème6)'!SB12:SD12,"B"))*3)+((COUNTIF('Elève (5ème6)'!SB12:SD12,"C"))*2)+((COUNTIF('Elève (5ème6)'!SB12:SD12,"D"))*1))/(COUNTA(SB12:SD12)),"")</f>
        <v/>
      </c>
      <c r="SF12" s="91" t="str">
        <f t="shared" si="116"/>
        <v/>
      </c>
      <c r="SG12" s="87"/>
      <c r="SH12" s="88"/>
      <c r="SI12" s="89"/>
      <c r="SJ12" s="90" t="str">
        <f>IFERROR((((COUNTIF('Elève (5ème6)'!SG12:SI12,"A"))*4)+((COUNTIF('Elève (5ème6)'!SG12:SI12,"B"))*3)+((COUNTIF('Elève (5ème6)'!SG12:SI12,"C"))*2)+((COUNTIF('Elève (5ème6)'!SG12:SI12,"D"))*1))/(COUNTA(SG12:SI12)),"")</f>
        <v/>
      </c>
      <c r="SK12" s="91" t="str">
        <f t="shared" si="117"/>
        <v/>
      </c>
      <c r="SL12" s="87"/>
      <c r="SM12" s="88"/>
      <c r="SN12" s="93"/>
      <c r="SO12" s="90" t="str">
        <f>IFERROR((((COUNTIF('Elève (5ème6)'!SL12:SN12,"A"))*4)+((COUNTIF('Elève (5ème6)'!SL12:SN12,"B"))*3)+((COUNTIF('Elève (5ème6)'!SL12:SN12,"C"))*2)+((COUNTIF('Elève (5ème6)'!SL12:SN12,"D"))*1))/(COUNTA(SL12:SN12)),"")</f>
        <v/>
      </c>
      <c r="SP12" s="91" t="str">
        <f t="shared" si="118"/>
        <v/>
      </c>
      <c r="SQ12" s="90" t="str">
        <f>IF(COUNT(SE12,SJ12,SO12)=0,"",SUM(SE12,SJ12,SO12)/COUNT(SE12,SJ12,SO12))</f>
        <v/>
      </c>
      <c r="SR12" s="92" t="str">
        <f t="shared" si="119"/>
        <v/>
      </c>
    </row>
    <row r="13" spans="1:512" s="2" customFormat="1" ht="16.5" customHeight="1" thickBot="1" x14ac:dyDescent="0.3">
      <c r="A13" s="108" t="s">
        <v>18</v>
      </c>
      <c r="B13" s="109">
        <v>1</v>
      </c>
      <c r="C13" s="181"/>
      <c r="D13" s="169"/>
      <c r="E13" s="182"/>
      <c r="F13" s="67" t="str">
        <f>IF(COUNT(F14:F15)=0,"",SUM(F14:F15)/COUNT(F14:F15))</f>
        <v/>
      </c>
      <c r="G13" s="68" t="str">
        <f t="shared" si="0"/>
        <v/>
      </c>
      <c r="H13" s="181"/>
      <c r="I13" s="169"/>
      <c r="J13" s="182"/>
      <c r="K13" s="67" t="str">
        <f>IF(COUNT(K14,K15)=0,"",SUM(K14:K15)/COUNT(K14,K15))</f>
        <v/>
      </c>
      <c r="L13" s="69" t="str">
        <f t="shared" si="1"/>
        <v/>
      </c>
      <c r="M13" s="183"/>
      <c r="N13" s="184"/>
      <c r="O13" s="185"/>
      <c r="P13" s="67" t="str">
        <f>IF(COUNT(P14,P15)=0,"",SUM(P14:P15)/COUNT(P14,P15))</f>
        <v/>
      </c>
      <c r="Q13" s="70" t="str">
        <f t="shared" si="2"/>
        <v/>
      </c>
      <c r="R13" s="71" t="str">
        <f>IF(COUNT(R14:R15)=0,"",SUM(R14:R15)/COUNT(R14:R15))</f>
        <v/>
      </c>
      <c r="S13" s="72" t="str">
        <f t="shared" si="3"/>
        <v/>
      </c>
      <c r="T13" s="193"/>
      <c r="U13" s="169"/>
      <c r="V13" s="182"/>
      <c r="W13" s="67" t="str">
        <f>IF(COUNT(W14:W15)=0,"",SUM(W14:W15)/COUNT(W14:W15))</f>
        <v/>
      </c>
      <c r="X13" s="68" t="str">
        <f t="shared" si="4"/>
        <v/>
      </c>
      <c r="Y13" s="181"/>
      <c r="Z13" s="169"/>
      <c r="AA13" s="182"/>
      <c r="AB13" s="67" t="str">
        <f>IF(COUNT(AB14,AB15)=0,"",SUM(AB14:AB15)/COUNT(AB14,AB15))</f>
        <v/>
      </c>
      <c r="AC13" s="69" t="str">
        <f t="shared" si="5"/>
        <v/>
      </c>
      <c r="AD13" s="183"/>
      <c r="AE13" s="184"/>
      <c r="AF13" s="185"/>
      <c r="AG13" s="67" t="str">
        <f>IF(COUNT(AG14,AG15)=0,"",SUM(AG14:AG15)/COUNT(AG14,AG15))</f>
        <v/>
      </c>
      <c r="AH13" s="70" t="str">
        <f t="shared" si="6"/>
        <v/>
      </c>
      <c r="AI13" s="71" t="str">
        <f>IF(COUNT(AI14:AI15)=0,"",SUM(AI14:AI15)/COUNT(AI14:AI15))</f>
        <v/>
      </c>
      <c r="AJ13" s="72" t="str">
        <f t="shared" si="7"/>
        <v/>
      </c>
      <c r="AK13" s="193"/>
      <c r="AL13" s="169"/>
      <c r="AM13" s="182"/>
      <c r="AN13" s="67" t="str">
        <f>IF(COUNT(AN14:AN15)=0,"",SUM(AN14:AN15)/COUNT(AN14:AN15))</f>
        <v/>
      </c>
      <c r="AO13" s="68" t="str">
        <f t="shared" si="8"/>
        <v/>
      </c>
      <c r="AP13" s="181"/>
      <c r="AQ13" s="169"/>
      <c r="AR13" s="182"/>
      <c r="AS13" s="67" t="str">
        <f>IF(COUNT(AS14,AS15)=0,"",SUM(AS14:AS15)/COUNT(AS14,AS15))</f>
        <v/>
      </c>
      <c r="AT13" s="69" t="str">
        <f t="shared" si="9"/>
        <v/>
      </c>
      <c r="AU13" s="183"/>
      <c r="AV13" s="184"/>
      <c r="AW13" s="185"/>
      <c r="AX13" s="67" t="str">
        <f>IF(COUNT(AX14,AX15)=0,"",SUM(AX14:AX15)/COUNT(AX14,AX15))</f>
        <v/>
      </c>
      <c r="AY13" s="70" t="str">
        <f t="shared" si="10"/>
        <v/>
      </c>
      <c r="AZ13" s="71" t="str">
        <f>IF(COUNT(AZ14:AZ15)=0,"",SUM(AZ14:AZ15)/COUNT(AZ14:AZ15))</f>
        <v/>
      </c>
      <c r="BA13" s="72" t="str">
        <f t="shared" si="11"/>
        <v/>
      </c>
      <c r="BB13" s="193"/>
      <c r="BC13" s="169"/>
      <c r="BD13" s="182"/>
      <c r="BE13" s="67" t="str">
        <f>IF(COUNT(BE14:BE15)=0,"",SUM(BE14:BE15)/COUNT(BE14:BE15))</f>
        <v/>
      </c>
      <c r="BF13" s="68" t="str">
        <f t="shared" si="12"/>
        <v/>
      </c>
      <c r="BG13" s="181"/>
      <c r="BH13" s="169"/>
      <c r="BI13" s="182"/>
      <c r="BJ13" s="67" t="str">
        <f>IF(COUNT(BJ14,BJ15)=0,"",SUM(BJ14:BJ15)/COUNT(BJ14,BJ15))</f>
        <v/>
      </c>
      <c r="BK13" s="69" t="str">
        <f t="shared" si="13"/>
        <v/>
      </c>
      <c r="BL13" s="183"/>
      <c r="BM13" s="184"/>
      <c r="BN13" s="185"/>
      <c r="BO13" s="67" t="str">
        <f>IF(COUNT(BO14,BO15)=0,"",SUM(BO14:BO15)/COUNT(BO14,BO15))</f>
        <v/>
      </c>
      <c r="BP13" s="70" t="str">
        <f t="shared" si="14"/>
        <v/>
      </c>
      <c r="BQ13" s="71" t="str">
        <f>IF(COUNT(BQ14:BQ15)=0,"",SUM(BQ14:BQ15)/COUNT(BQ14:BQ15))</f>
        <v/>
      </c>
      <c r="BR13" s="72" t="str">
        <f t="shared" si="15"/>
        <v/>
      </c>
      <c r="BS13" s="193"/>
      <c r="BT13" s="169"/>
      <c r="BU13" s="182"/>
      <c r="BV13" s="67" t="str">
        <f>IF(COUNT(BV14:BV15)=0,"",SUM(BV14:BV15)/COUNT(BV14:BV15))</f>
        <v/>
      </c>
      <c r="BW13" s="68" t="str">
        <f t="shared" si="16"/>
        <v/>
      </c>
      <c r="BX13" s="181"/>
      <c r="BY13" s="169"/>
      <c r="BZ13" s="182"/>
      <c r="CA13" s="67" t="str">
        <f>IF(COUNT(CA14,CA15)=0,"",SUM(CA14:CA15)/COUNT(CA14,CA15))</f>
        <v/>
      </c>
      <c r="CB13" s="69" t="str">
        <f t="shared" si="17"/>
        <v/>
      </c>
      <c r="CC13" s="183"/>
      <c r="CD13" s="184"/>
      <c r="CE13" s="185"/>
      <c r="CF13" s="67" t="str">
        <f>IF(COUNT(CF14,CF15)=0,"",SUM(CF14:CF15)/COUNT(CF14,CF15))</f>
        <v/>
      </c>
      <c r="CG13" s="70" t="str">
        <f t="shared" si="18"/>
        <v/>
      </c>
      <c r="CH13" s="71" t="str">
        <f>IF(COUNT(CH14:CH15)=0,"",SUM(CH14:CH15)/COUNT(CH14:CH15))</f>
        <v/>
      </c>
      <c r="CI13" s="72" t="str">
        <f t="shared" si="19"/>
        <v/>
      </c>
      <c r="CJ13" s="193"/>
      <c r="CK13" s="169"/>
      <c r="CL13" s="182"/>
      <c r="CM13" s="67" t="str">
        <f>IF(COUNT(CM14:CM15)=0,"",SUM(CM14:CM15)/COUNT(CM14:CM15))</f>
        <v/>
      </c>
      <c r="CN13" s="68" t="str">
        <f t="shared" si="20"/>
        <v/>
      </c>
      <c r="CO13" s="181"/>
      <c r="CP13" s="169"/>
      <c r="CQ13" s="182"/>
      <c r="CR13" s="67" t="str">
        <f>IF(COUNT(CR14,CR15)=0,"",SUM(CR14:CR15)/COUNT(CR14,CR15))</f>
        <v/>
      </c>
      <c r="CS13" s="69" t="str">
        <f t="shared" si="21"/>
        <v/>
      </c>
      <c r="CT13" s="183"/>
      <c r="CU13" s="184"/>
      <c r="CV13" s="185"/>
      <c r="CW13" s="67" t="str">
        <f>IF(COUNT(CW14,CW15)=0,"",SUM(CW14:CW15)/COUNT(CW14,CW15))</f>
        <v/>
      </c>
      <c r="CX13" s="70" t="str">
        <f t="shared" si="22"/>
        <v/>
      </c>
      <c r="CY13" s="71" t="str">
        <f>IF(COUNT(CY14:CY15)=0,"",SUM(CY14:CY15)/COUNT(CY14:CY15))</f>
        <v/>
      </c>
      <c r="CZ13" s="72" t="str">
        <f t="shared" si="23"/>
        <v/>
      </c>
      <c r="DA13" s="193"/>
      <c r="DB13" s="169"/>
      <c r="DC13" s="182"/>
      <c r="DD13" s="67" t="str">
        <f>IF(COUNT(DD14:DD15)=0,"",SUM(DD14:DD15)/COUNT(DD14:DD15))</f>
        <v/>
      </c>
      <c r="DE13" s="68" t="str">
        <f t="shared" si="24"/>
        <v/>
      </c>
      <c r="DF13" s="181"/>
      <c r="DG13" s="169"/>
      <c r="DH13" s="182"/>
      <c r="DI13" s="67" t="str">
        <f>IF(COUNT(DI14,DI15)=0,"",SUM(DI14:DI15)/COUNT(DI14,DI15))</f>
        <v/>
      </c>
      <c r="DJ13" s="69" t="str">
        <f t="shared" si="25"/>
        <v/>
      </c>
      <c r="DK13" s="183"/>
      <c r="DL13" s="184"/>
      <c r="DM13" s="185"/>
      <c r="DN13" s="67" t="str">
        <f>IF(COUNT(DN14,DN15)=0,"",SUM(DN14:DN15)/COUNT(DN14,DN15))</f>
        <v/>
      </c>
      <c r="DO13" s="70" t="str">
        <f t="shared" si="26"/>
        <v/>
      </c>
      <c r="DP13" s="71" t="str">
        <f>IF(COUNT(DP14:DP15)=0,"",SUM(DP14:DP15)/COUNT(DP14:DP15))</f>
        <v/>
      </c>
      <c r="DQ13" s="72" t="str">
        <f t="shared" si="27"/>
        <v/>
      </c>
      <c r="DR13" s="193"/>
      <c r="DS13" s="169"/>
      <c r="DT13" s="182"/>
      <c r="DU13" s="67" t="str">
        <f>IF(COUNT(DU14:DU15)=0,"",SUM(DU14:DU15)/COUNT(DU14:DU15))</f>
        <v/>
      </c>
      <c r="DV13" s="68" t="str">
        <f t="shared" si="28"/>
        <v/>
      </c>
      <c r="DW13" s="181"/>
      <c r="DX13" s="169"/>
      <c r="DY13" s="182"/>
      <c r="DZ13" s="67" t="str">
        <f>IF(COUNT(DZ14,DZ15)=0,"",SUM(DZ14:DZ15)/COUNT(DZ14,DZ15))</f>
        <v/>
      </c>
      <c r="EA13" s="69" t="str">
        <f t="shared" si="29"/>
        <v/>
      </c>
      <c r="EB13" s="183"/>
      <c r="EC13" s="184"/>
      <c r="ED13" s="185"/>
      <c r="EE13" s="67" t="str">
        <f>IF(COUNT(EE14,EE15)=0,"",SUM(EE14:EE15)/COUNT(EE14,EE15))</f>
        <v/>
      </c>
      <c r="EF13" s="70" t="str">
        <f t="shared" si="30"/>
        <v/>
      </c>
      <c r="EG13" s="71" t="str">
        <f>IF(COUNT(EG14:EG15)=0,"",SUM(EG14:EG15)/COUNT(EG14:EG15))</f>
        <v/>
      </c>
      <c r="EH13" s="72" t="str">
        <f t="shared" si="31"/>
        <v/>
      </c>
      <c r="EI13" s="193"/>
      <c r="EJ13" s="169"/>
      <c r="EK13" s="182"/>
      <c r="EL13" s="67" t="str">
        <f>IF(COUNT(EL14:EL15)=0,"",SUM(EL14:EL15)/COUNT(EL14:EL15))</f>
        <v/>
      </c>
      <c r="EM13" s="68" t="str">
        <f t="shared" si="32"/>
        <v/>
      </c>
      <c r="EN13" s="181"/>
      <c r="EO13" s="169"/>
      <c r="EP13" s="182"/>
      <c r="EQ13" s="67" t="str">
        <f>IF(COUNT(EQ14,EQ15)=0,"",SUM(EQ14:EQ15)/COUNT(EQ14,EQ15))</f>
        <v/>
      </c>
      <c r="ER13" s="69" t="str">
        <f t="shared" si="33"/>
        <v/>
      </c>
      <c r="ES13" s="183"/>
      <c r="ET13" s="184"/>
      <c r="EU13" s="185"/>
      <c r="EV13" s="67" t="str">
        <f>IF(COUNT(EV14,EV15)=0,"",SUM(EV14:EV15)/COUNT(EV14,EV15))</f>
        <v/>
      </c>
      <c r="EW13" s="70" t="str">
        <f t="shared" si="34"/>
        <v/>
      </c>
      <c r="EX13" s="71" t="str">
        <f>IF(COUNT(EX14:EX15)=0,"",SUM(EX14:EX15)/COUNT(EX14:EX15))</f>
        <v/>
      </c>
      <c r="EY13" s="72" t="str">
        <f t="shared" si="35"/>
        <v/>
      </c>
      <c r="EZ13" s="193"/>
      <c r="FA13" s="169"/>
      <c r="FB13" s="182"/>
      <c r="FC13" s="67" t="str">
        <f>IF(COUNT(FC14:FC15)=0,"",SUM(FC14:FC15)/COUNT(FC14:FC15))</f>
        <v/>
      </c>
      <c r="FD13" s="68" t="str">
        <f t="shared" si="36"/>
        <v/>
      </c>
      <c r="FE13" s="181"/>
      <c r="FF13" s="169"/>
      <c r="FG13" s="182"/>
      <c r="FH13" s="67" t="str">
        <f>IF(COUNT(FH14,FH15)=0,"",SUM(FH14:FH15)/COUNT(FH14,FH15))</f>
        <v/>
      </c>
      <c r="FI13" s="69" t="str">
        <f t="shared" si="37"/>
        <v/>
      </c>
      <c r="FJ13" s="183"/>
      <c r="FK13" s="184"/>
      <c r="FL13" s="185"/>
      <c r="FM13" s="67" t="str">
        <f>IF(COUNT(FM14,FM15)=0,"",SUM(FM14:FM15)/COUNT(FM14,FM15))</f>
        <v/>
      </c>
      <c r="FN13" s="70" t="str">
        <f t="shared" si="38"/>
        <v/>
      </c>
      <c r="FO13" s="71" t="str">
        <f>IF(COUNT(FO14:FO15)=0,"",SUM(FO14:FO15)/COUNT(FO14:FO15))</f>
        <v/>
      </c>
      <c r="FP13" s="72" t="str">
        <f t="shared" si="39"/>
        <v/>
      </c>
      <c r="FQ13" s="193"/>
      <c r="FR13" s="169"/>
      <c r="FS13" s="182"/>
      <c r="FT13" s="67" t="str">
        <f>IF(COUNT(FT14:FT15)=0,"",SUM(FT14:FT15)/COUNT(FT14:FT15))</f>
        <v/>
      </c>
      <c r="FU13" s="68" t="str">
        <f t="shared" si="40"/>
        <v/>
      </c>
      <c r="FV13" s="181"/>
      <c r="FW13" s="169"/>
      <c r="FX13" s="182"/>
      <c r="FY13" s="67" t="str">
        <f>IF(COUNT(FY14,FY15)=0,"",SUM(FY14:FY15)/COUNT(FY14,FY15))</f>
        <v/>
      </c>
      <c r="FZ13" s="69" t="str">
        <f t="shared" si="41"/>
        <v/>
      </c>
      <c r="GA13" s="183"/>
      <c r="GB13" s="184"/>
      <c r="GC13" s="185"/>
      <c r="GD13" s="67" t="str">
        <f>IF(COUNT(GD14,GD15)=0,"",SUM(GD14:GD15)/COUNT(GD14,GD15))</f>
        <v/>
      </c>
      <c r="GE13" s="70" t="str">
        <f t="shared" si="42"/>
        <v/>
      </c>
      <c r="GF13" s="71" t="str">
        <f>IF(COUNT(GF14:GF15)=0,"",SUM(GF14:GF15)/COUNT(GF14:GF15))</f>
        <v/>
      </c>
      <c r="GG13" s="72" t="str">
        <f t="shared" si="43"/>
        <v/>
      </c>
      <c r="GH13" s="193"/>
      <c r="GI13" s="169"/>
      <c r="GJ13" s="182"/>
      <c r="GK13" s="67" t="str">
        <f>IF(COUNT(GK14:GK15)=0,"",SUM(GK14:GK15)/COUNT(GK14:GK15))</f>
        <v/>
      </c>
      <c r="GL13" s="68" t="str">
        <f t="shared" si="44"/>
        <v/>
      </c>
      <c r="GM13" s="181"/>
      <c r="GN13" s="169"/>
      <c r="GO13" s="182"/>
      <c r="GP13" s="67" t="str">
        <f>IF(COUNT(GP14,GP15)=0,"",SUM(GP14:GP15)/COUNT(GP14,GP15))</f>
        <v/>
      </c>
      <c r="GQ13" s="69" t="str">
        <f t="shared" si="45"/>
        <v/>
      </c>
      <c r="GR13" s="183"/>
      <c r="GS13" s="184"/>
      <c r="GT13" s="185"/>
      <c r="GU13" s="67" t="str">
        <f>IF(COUNT(GU14,GU15)=0,"",SUM(GU14:GU15)/COUNT(GU14,GU15))</f>
        <v/>
      </c>
      <c r="GV13" s="70" t="str">
        <f t="shared" si="46"/>
        <v/>
      </c>
      <c r="GW13" s="71" t="str">
        <f>IF(COUNT(GW14:GW15)=0,"",SUM(GW14:GW15)/COUNT(GW14:GW15))</f>
        <v/>
      </c>
      <c r="GX13" s="72" t="str">
        <f t="shared" si="47"/>
        <v/>
      </c>
      <c r="GY13" s="193"/>
      <c r="GZ13" s="169"/>
      <c r="HA13" s="182"/>
      <c r="HB13" s="67" t="str">
        <f>IF(COUNT(HB14:HB15)=0,"",SUM(HB14:HB15)/COUNT(HB14:HB15))</f>
        <v/>
      </c>
      <c r="HC13" s="68" t="str">
        <f t="shared" si="48"/>
        <v/>
      </c>
      <c r="HD13" s="181"/>
      <c r="HE13" s="169"/>
      <c r="HF13" s="182"/>
      <c r="HG13" s="67" t="str">
        <f>IF(COUNT(HG14,HG15)=0,"",SUM(HG14:HG15)/COUNT(HG14,HG15))</f>
        <v/>
      </c>
      <c r="HH13" s="69" t="str">
        <f t="shared" si="49"/>
        <v/>
      </c>
      <c r="HI13" s="183"/>
      <c r="HJ13" s="184"/>
      <c r="HK13" s="185"/>
      <c r="HL13" s="67" t="str">
        <f>IF(COUNT(HL14,HL15)=0,"",SUM(HL14:HL15)/COUNT(HL14,HL15))</f>
        <v/>
      </c>
      <c r="HM13" s="70" t="str">
        <f t="shared" si="50"/>
        <v/>
      </c>
      <c r="HN13" s="71" t="str">
        <f>IF(COUNT(HN14:HN15)=0,"",SUM(HN14:HN15)/COUNT(HN14:HN15))</f>
        <v/>
      </c>
      <c r="HO13" s="72" t="str">
        <f t="shared" si="51"/>
        <v/>
      </c>
      <c r="HP13" s="193"/>
      <c r="HQ13" s="169"/>
      <c r="HR13" s="182"/>
      <c r="HS13" s="67" t="str">
        <f>IF(COUNT(HS14:HS15)=0,"",SUM(HS14:HS15)/COUNT(HS14:HS15))</f>
        <v/>
      </c>
      <c r="HT13" s="68" t="str">
        <f t="shared" si="52"/>
        <v/>
      </c>
      <c r="HU13" s="181"/>
      <c r="HV13" s="169"/>
      <c r="HW13" s="182"/>
      <c r="HX13" s="67" t="str">
        <f>IF(COUNT(HX14,HX15)=0,"",SUM(HX14:HX15)/COUNT(HX14,HX15))</f>
        <v/>
      </c>
      <c r="HY13" s="69" t="str">
        <f t="shared" si="53"/>
        <v/>
      </c>
      <c r="HZ13" s="183"/>
      <c r="IA13" s="184"/>
      <c r="IB13" s="185"/>
      <c r="IC13" s="67" t="str">
        <f>IF(COUNT(IC14,IC15)=0,"",SUM(IC14:IC15)/COUNT(IC14,IC15))</f>
        <v/>
      </c>
      <c r="ID13" s="70" t="str">
        <f t="shared" si="54"/>
        <v/>
      </c>
      <c r="IE13" s="71" t="str">
        <f>IF(COUNT(IE14:IE15)=0,"",SUM(IE14:IE15)/COUNT(IE14:IE15))</f>
        <v/>
      </c>
      <c r="IF13" s="72" t="str">
        <f t="shared" si="55"/>
        <v/>
      </c>
      <c r="IG13" s="193"/>
      <c r="IH13" s="169"/>
      <c r="II13" s="182"/>
      <c r="IJ13" s="67" t="str">
        <f>IF(COUNT(IJ14:IJ15)=0,"",SUM(IJ14:IJ15)/COUNT(IJ14:IJ15))</f>
        <v/>
      </c>
      <c r="IK13" s="68" t="str">
        <f t="shared" si="56"/>
        <v/>
      </c>
      <c r="IL13" s="181"/>
      <c r="IM13" s="169"/>
      <c r="IN13" s="182"/>
      <c r="IO13" s="67" t="str">
        <f>IF(COUNT(IO14,IO15)=0,"",SUM(IO14:IO15)/COUNT(IO14,IO15))</f>
        <v/>
      </c>
      <c r="IP13" s="69" t="str">
        <f t="shared" si="57"/>
        <v/>
      </c>
      <c r="IQ13" s="183"/>
      <c r="IR13" s="184"/>
      <c r="IS13" s="185"/>
      <c r="IT13" s="67" t="str">
        <f>IF(COUNT(IT14,IT15)=0,"",SUM(IT14:IT15)/COUNT(IT14,IT15))</f>
        <v/>
      </c>
      <c r="IU13" s="70" t="str">
        <f t="shared" si="58"/>
        <v/>
      </c>
      <c r="IV13" s="71" t="str">
        <f>IF(COUNT(IV14:IV15)=0,"",SUM(IV14:IV15)/COUNT(IV14:IV15))</f>
        <v/>
      </c>
      <c r="IW13" s="72" t="str">
        <f t="shared" si="59"/>
        <v/>
      </c>
      <c r="IX13" s="193"/>
      <c r="IY13" s="169"/>
      <c r="IZ13" s="182"/>
      <c r="JA13" s="67" t="str">
        <f>IF(COUNT(JA14:JA15)=0,"",SUM(JA14:JA15)/COUNT(JA14:JA15))</f>
        <v/>
      </c>
      <c r="JB13" s="68" t="str">
        <f t="shared" si="60"/>
        <v/>
      </c>
      <c r="JC13" s="181"/>
      <c r="JD13" s="169"/>
      <c r="JE13" s="182"/>
      <c r="JF13" s="67" t="str">
        <f>IF(COUNT(JF14,JF15)=0,"",SUM(JF14:JF15)/COUNT(JF14,JF15))</f>
        <v/>
      </c>
      <c r="JG13" s="69" t="str">
        <f t="shared" si="61"/>
        <v/>
      </c>
      <c r="JH13" s="183"/>
      <c r="JI13" s="184"/>
      <c r="JJ13" s="185"/>
      <c r="JK13" s="67" t="str">
        <f>IF(COUNT(JK14,JK15)=0,"",SUM(JK14:JK15)/COUNT(JK14,JK15))</f>
        <v/>
      </c>
      <c r="JL13" s="70" t="str">
        <f t="shared" si="62"/>
        <v/>
      </c>
      <c r="JM13" s="71" t="str">
        <f>IF(COUNT(JM14:JM15)=0,"",SUM(JM14:JM15)/COUNT(JM14:JM15))</f>
        <v/>
      </c>
      <c r="JN13" s="72" t="str">
        <f t="shared" si="63"/>
        <v/>
      </c>
      <c r="JO13" s="193"/>
      <c r="JP13" s="169"/>
      <c r="JQ13" s="182"/>
      <c r="JR13" s="67" t="str">
        <f>IF(COUNT(JR14:JR15)=0,"",SUM(JR14:JR15)/COUNT(JR14:JR15))</f>
        <v/>
      </c>
      <c r="JS13" s="68" t="str">
        <f t="shared" si="64"/>
        <v/>
      </c>
      <c r="JT13" s="181"/>
      <c r="JU13" s="169"/>
      <c r="JV13" s="182"/>
      <c r="JW13" s="67" t="str">
        <f>IF(COUNT(JW14,JW15)=0,"",SUM(JW14:JW15)/COUNT(JW14,JW15))</f>
        <v/>
      </c>
      <c r="JX13" s="69" t="str">
        <f t="shared" si="65"/>
        <v/>
      </c>
      <c r="JY13" s="183"/>
      <c r="JZ13" s="184"/>
      <c r="KA13" s="185"/>
      <c r="KB13" s="67" t="str">
        <f>IF(COUNT(KB14,KB15)=0,"",SUM(KB14:KB15)/COUNT(KB14,KB15))</f>
        <v/>
      </c>
      <c r="KC13" s="70" t="str">
        <f t="shared" si="66"/>
        <v/>
      </c>
      <c r="KD13" s="71" t="str">
        <f>IF(COUNT(KD14:KD15)=0,"",SUM(KD14:KD15)/COUNT(KD14:KD15))</f>
        <v/>
      </c>
      <c r="KE13" s="72" t="str">
        <f t="shared" si="67"/>
        <v/>
      </c>
      <c r="KF13" s="193"/>
      <c r="KG13" s="169"/>
      <c r="KH13" s="182"/>
      <c r="KI13" s="67" t="str">
        <f>IF(COUNT(KI14:KI15)=0,"",SUM(KI14:KI15)/COUNT(KI14:KI15))</f>
        <v/>
      </c>
      <c r="KJ13" s="68" t="str">
        <f t="shared" si="68"/>
        <v/>
      </c>
      <c r="KK13" s="181"/>
      <c r="KL13" s="169"/>
      <c r="KM13" s="182"/>
      <c r="KN13" s="67" t="str">
        <f>IF(COUNT(KN14,KN15)=0,"",SUM(KN14:KN15)/COUNT(KN14,KN15))</f>
        <v/>
      </c>
      <c r="KO13" s="69" t="str">
        <f t="shared" si="69"/>
        <v/>
      </c>
      <c r="KP13" s="183"/>
      <c r="KQ13" s="184"/>
      <c r="KR13" s="185"/>
      <c r="KS13" s="67" t="str">
        <f>IF(COUNT(KS14,KS15)=0,"",SUM(KS14:KS15)/COUNT(KS14,KS15))</f>
        <v/>
      </c>
      <c r="KT13" s="70" t="str">
        <f t="shared" si="70"/>
        <v/>
      </c>
      <c r="KU13" s="71" t="str">
        <f>IF(COUNT(KU14:KU15)=0,"",SUM(KU14:KU15)/COUNT(KU14:KU15))</f>
        <v/>
      </c>
      <c r="KV13" s="72" t="str">
        <f t="shared" si="71"/>
        <v/>
      </c>
      <c r="KW13" s="193"/>
      <c r="KX13" s="169"/>
      <c r="KY13" s="182"/>
      <c r="KZ13" s="67" t="str">
        <f>IF(COUNT(KZ14:KZ15)=0,"",SUM(KZ14:KZ15)/COUNT(KZ14:KZ15))</f>
        <v/>
      </c>
      <c r="LA13" s="68" t="str">
        <f t="shared" si="72"/>
        <v/>
      </c>
      <c r="LB13" s="181"/>
      <c r="LC13" s="169"/>
      <c r="LD13" s="182"/>
      <c r="LE13" s="67" t="str">
        <f>IF(COUNT(LE14,LE15)=0,"",SUM(LE14:LE15)/COUNT(LE14,LE15))</f>
        <v/>
      </c>
      <c r="LF13" s="69" t="str">
        <f t="shared" si="73"/>
        <v/>
      </c>
      <c r="LG13" s="183"/>
      <c r="LH13" s="184"/>
      <c r="LI13" s="185"/>
      <c r="LJ13" s="67" t="str">
        <f>IF(COUNT(LJ14,LJ15)=0,"",SUM(LJ14:LJ15)/COUNT(LJ14,LJ15))</f>
        <v/>
      </c>
      <c r="LK13" s="70" t="str">
        <f t="shared" si="74"/>
        <v/>
      </c>
      <c r="LL13" s="71" t="str">
        <f>IF(COUNT(LL14:LL15)=0,"",SUM(LL14:LL15)/COUNT(LL14:LL15))</f>
        <v/>
      </c>
      <c r="LM13" s="72" t="str">
        <f t="shared" si="75"/>
        <v/>
      </c>
      <c r="LN13" s="193"/>
      <c r="LO13" s="169"/>
      <c r="LP13" s="182"/>
      <c r="LQ13" s="67" t="str">
        <f>IF(COUNT(LQ14:LQ15)=0,"",SUM(LQ14:LQ15)/COUNT(LQ14:LQ15))</f>
        <v/>
      </c>
      <c r="LR13" s="68" t="str">
        <f t="shared" si="76"/>
        <v/>
      </c>
      <c r="LS13" s="181"/>
      <c r="LT13" s="169"/>
      <c r="LU13" s="182"/>
      <c r="LV13" s="67" t="str">
        <f>IF(COUNT(LV14,LV15)=0,"",SUM(LV14:LV15)/COUNT(LV14,LV15))</f>
        <v/>
      </c>
      <c r="LW13" s="69" t="str">
        <f t="shared" si="77"/>
        <v/>
      </c>
      <c r="LX13" s="183"/>
      <c r="LY13" s="184"/>
      <c r="LZ13" s="185"/>
      <c r="MA13" s="67" t="str">
        <f>IF(COUNT(MA14,MA15)=0,"",SUM(MA14:MA15)/COUNT(MA14,MA15))</f>
        <v/>
      </c>
      <c r="MB13" s="70" t="str">
        <f t="shared" si="78"/>
        <v/>
      </c>
      <c r="MC13" s="71" t="str">
        <f>IF(COUNT(MC14:MC15)=0,"",SUM(MC14:MC15)/COUNT(MC14:MC15))</f>
        <v/>
      </c>
      <c r="MD13" s="72" t="str">
        <f t="shared" si="79"/>
        <v/>
      </c>
      <c r="ME13" s="193"/>
      <c r="MF13" s="169"/>
      <c r="MG13" s="182"/>
      <c r="MH13" s="67" t="str">
        <f>IF(COUNT(MH14:MH15)=0,"",SUM(MH14:MH15)/COUNT(MH14:MH15))</f>
        <v/>
      </c>
      <c r="MI13" s="68" t="str">
        <f t="shared" si="80"/>
        <v/>
      </c>
      <c r="MJ13" s="181"/>
      <c r="MK13" s="169"/>
      <c r="ML13" s="182"/>
      <c r="MM13" s="67" t="str">
        <f>IF(COUNT(MM14,MM15)=0,"",SUM(MM14:MM15)/COUNT(MM14,MM15))</f>
        <v/>
      </c>
      <c r="MN13" s="69" t="str">
        <f t="shared" si="81"/>
        <v/>
      </c>
      <c r="MO13" s="183"/>
      <c r="MP13" s="184"/>
      <c r="MQ13" s="185"/>
      <c r="MR13" s="67" t="str">
        <f>IF(COUNT(MR14,MR15)=0,"",SUM(MR14:MR15)/COUNT(MR14,MR15))</f>
        <v/>
      </c>
      <c r="MS13" s="70" t="str">
        <f t="shared" si="82"/>
        <v/>
      </c>
      <c r="MT13" s="71" t="str">
        <f>IF(COUNT(MT14:MT15)=0,"",SUM(MT14:MT15)/COUNT(MT14:MT15))</f>
        <v/>
      </c>
      <c r="MU13" s="72" t="str">
        <f t="shared" si="83"/>
        <v/>
      </c>
      <c r="MV13" s="193"/>
      <c r="MW13" s="169"/>
      <c r="MX13" s="182"/>
      <c r="MY13" s="67" t="str">
        <f>IF(COUNT(MY14:MY15)=0,"",SUM(MY14:MY15)/COUNT(MY14:MY15))</f>
        <v/>
      </c>
      <c r="MZ13" s="68" t="str">
        <f t="shared" si="84"/>
        <v/>
      </c>
      <c r="NA13" s="181"/>
      <c r="NB13" s="169"/>
      <c r="NC13" s="182"/>
      <c r="ND13" s="67" t="str">
        <f>IF(COUNT(ND14,ND15)=0,"",SUM(ND14:ND15)/COUNT(ND14,ND15))</f>
        <v/>
      </c>
      <c r="NE13" s="69" t="str">
        <f t="shared" si="85"/>
        <v/>
      </c>
      <c r="NF13" s="183"/>
      <c r="NG13" s="184"/>
      <c r="NH13" s="185"/>
      <c r="NI13" s="67" t="str">
        <f>IF(COUNT(NI14,NI15)=0,"",SUM(NI14:NI15)/COUNT(NI14,NI15))</f>
        <v/>
      </c>
      <c r="NJ13" s="70" t="str">
        <f t="shared" si="86"/>
        <v/>
      </c>
      <c r="NK13" s="71" t="str">
        <f>IF(COUNT(NK14:NK15)=0,"",SUM(NK14:NK15)/COUNT(NK14:NK15))</f>
        <v/>
      </c>
      <c r="NL13" s="72" t="str">
        <f t="shared" si="87"/>
        <v/>
      </c>
      <c r="NM13" s="193"/>
      <c r="NN13" s="169"/>
      <c r="NO13" s="182"/>
      <c r="NP13" s="67" t="str">
        <f>IF(COUNT(NP14:NP15)=0,"",SUM(NP14:NP15)/COUNT(NP14:NP15))</f>
        <v/>
      </c>
      <c r="NQ13" s="68" t="str">
        <f t="shared" si="88"/>
        <v/>
      </c>
      <c r="NR13" s="181"/>
      <c r="NS13" s="169"/>
      <c r="NT13" s="182"/>
      <c r="NU13" s="67" t="str">
        <f>IF(COUNT(NU14,NU15)=0,"",SUM(NU14:NU15)/COUNT(NU14,NU15))</f>
        <v/>
      </c>
      <c r="NV13" s="69" t="str">
        <f t="shared" si="89"/>
        <v/>
      </c>
      <c r="NW13" s="183"/>
      <c r="NX13" s="184"/>
      <c r="NY13" s="185"/>
      <c r="NZ13" s="67" t="str">
        <f>IF(COUNT(NZ14,NZ15)=0,"",SUM(NZ14:NZ15)/COUNT(NZ14,NZ15))</f>
        <v/>
      </c>
      <c r="OA13" s="70" t="str">
        <f t="shared" si="90"/>
        <v/>
      </c>
      <c r="OB13" s="71" t="str">
        <f>IF(COUNT(OB14:OB15)=0,"",SUM(OB14:OB15)/COUNT(OB14:OB15))</f>
        <v/>
      </c>
      <c r="OC13" s="72" t="str">
        <f t="shared" si="91"/>
        <v/>
      </c>
      <c r="OD13" s="193"/>
      <c r="OE13" s="169"/>
      <c r="OF13" s="182"/>
      <c r="OG13" s="67" t="str">
        <f>IF(COUNT(OG14:OG15)=0,"",SUM(OG14:OG15)/COUNT(OG14:OG15))</f>
        <v/>
      </c>
      <c r="OH13" s="68" t="str">
        <f t="shared" si="92"/>
        <v/>
      </c>
      <c r="OI13" s="181"/>
      <c r="OJ13" s="169"/>
      <c r="OK13" s="182"/>
      <c r="OL13" s="67" t="str">
        <f>IF(COUNT(OL14,OL15)=0,"",SUM(OL14:OL15)/COUNT(OL14,OL15))</f>
        <v/>
      </c>
      <c r="OM13" s="69" t="str">
        <f t="shared" si="93"/>
        <v/>
      </c>
      <c r="ON13" s="183"/>
      <c r="OO13" s="184"/>
      <c r="OP13" s="185"/>
      <c r="OQ13" s="67" t="str">
        <f>IF(COUNT(OQ14,OQ15)=0,"",SUM(OQ14:OQ15)/COUNT(OQ14,OQ15))</f>
        <v/>
      </c>
      <c r="OR13" s="70" t="str">
        <f t="shared" si="94"/>
        <v/>
      </c>
      <c r="OS13" s="71" t="str">
        <f>IF(COUNT(OS14:OS15)=0,"",SUM(OS14:OS15)/COUNT(OS14:OS15))</f>
        <v/>
      </c>
      <c r="OT13" s="72" t="str">
        <f t="shared" si="95"/>
        <v/>
      </c>
      <c r="OU13" s="193"/>
      <c r="OV13" s="169"/>
      <c r="OW13" s="182"/>
      <c r="OX13" s="67" t="str">
        <f>IF(COUNT(OX14:OX15)=0,"",SUM(OX14:OX15)/COUNT(OX14:OX15))</f>
        <v/>
      </c>
      <c r="OY13" s="68" t="str">
        <f t="shared" si="96"/>
        <v/>
      </c>
      <c r="OZ13" s="181"/>
      <c r="PA13" s="169"/>
      <c r="PB13" s="182"/>
      <c r="PC13" s="67" t="str">
        <f>IF(COUNT(PC14,PC15)=0,"",SUM(PC14:PC15)/COUNT(PC14,PC15))</f>
        <v/>
      </c>
      <c r="PD13" s="69" t="str">
        <f t="shared" si="97"/>
        <v/>
      </c>
      <c r="PE13" s="183"/>
      <c r="PF13" s="184"/>
      <c r="PG13" s="185"/>
      <c r="PH13" s="67" t="str">
        <f>IF(COUNT(PH14,PH15)=0,"",SUM(PH14:PH15)/COUNT(PH14,PH15))</f>
        <v/>
      </c>
      <c r="PI13" s="70" t="str">
        <f t="shared" si="98"/>
        <v/>
      </c>
      <c r="PJ13" s="71" t="str">
        <f>IF(COUNT(PJ14:PJ15)=0,"",SUM(PJ14:PJ15)/COUNT(PJ14:PJ15))</f>
        <v/>
      </c>
      <c r="PK13" s="72" t="str">
        <f t="shared" si="99"/>
        <v/>
      </c>
      <c r="PL13" s="193"/>
      <c r="PM13" s="169"/>
      <c r="PN13" s="182"/>
      <c r="PO13" s="67" t="str">
        <f>IF(COUNT(PO14:PO15)=0,"",SUM(PO14:PO15)/COUNT(PO14:PO15))</f>
        <v/>
      </c>
      <c r="PP13" s="68" t="str">
        <f t="shared" si="100"/>
        <v/>
      </c>
      <c r="PQ13" s="181"/>
      <c r="PR13" s="169"/>
      <c r="PS13" s="182"/>
      <c r="PT13" s="67" t="str">
        <f>IF(COUNT(PT14,PT15)=0,"",SUM(PT14:PT15)/COUNT(PT14,PT15))</f>
        <v/>
      </c>
      <c r="PU13" s="69" t="str">
        <f t="shared" si="101"/>
        <v/>
      </c>
      <c r="PV13" s="183"/>
      <c r="PW13" s="184"/>
      <c r="PX13" s="185"/>
      <c r="PY13" s="67" t="str">
        <f>IF(COUNT(PY14,PY15)=0,"",SUM(PY14:PY15)/COUNT(PY14,PY15))</f>
        <v/>
      </c>
      <c r="PZ13" s="70" t="str">
        <f t="shared" si="102"/>
        <v/>
      </c>
      <c r="QA13" s="71" t="str">
        <f>IF(COUNT(QA14:QA15)=0,"",SUM(QA14:QA15)/COUNT(QA14:QA15))</f>
        <v/>
      </c>
      <c r="QB13" s="72" t="str">
        <f t="shared" si="103"/>
        <v/>
      </c>
      <c r="QC13" s="193"/>
      <c r="QD13" s="169"/>
      <c r="QE13" s="182"/>
      <c r="QF13" s="67" t="str">
        <f>IF(COUNT(QF14:QF15)=0,"",SUM(QF14:QF15)/COUNT(QF14:QF15))</f>
        <v/>
      </c>
      <c r="QG13" s="68" t="str">
        <f t="shared" si="104"/>
        <v/>
      </c>
      <c r="QH13" s="181"/>
      <c r="QI13" s="169"/>
      <c r="QJ13" s="182"/>
      <c r="QK13" s="67" t="str">
        <f>IF(COUNT(QK14,QK15)=0,"",SUM(QK14:QK15)/COUNT(QK14,QK15))</f>
        <v/>
      </c>
      <c r="QL13" s="69" t="str">
        <f t="shared" si="105"/>
        <v/>
      </c>
      <c r="QM13" s="183"/>
      <c r="QN13" s="184"/>
      <c r="QO13" s="185"/>
      <c r="QP13" s="67" t="str">
        <f>IF(COUNT(QP14,QP15)=0,"",SUM(QP14:QP15)/COUNT(QP14,QP15))</f>
        <v/>
      </c>
      <c r="QQ13" s="70" t="str">
        <f t="shared" si="106"/>
        <v/>
      </c>
      <c r="QR13" s="71" t="str">
        <f>IF(COUNT(QR14:QR15)=0,"",SUM(QR14:QR15)/COUNT(QR14:QR15))</f>
        <v/>
      </c>
      <c r="QS13" s="72" t="str">
        <f t="shared" si="107"/>
        <v/>
      </c>
      <c r="QT13" s="193"/>
      <c r="QU13" s="169"/>
      <c r="QV13" s="182"/>
      <c r="QW13" s="67" t="str">
        <f>IF(COUNT(QW14:QW15)=0,"",SUM(QW14:QW15)/COUNT(QW14:QW15))</f>
        <v/>
      </c>
      <c r="QX13" s="68" t="str">
        <f t="shared" si="108"/>
        <v/>
      </c>
      <c r="QY13" s="181"/>
      <c r="QZ13" s="169"/>
      <c r="RA13" s="182"/>
      <c r="RB13" s="67" t="str">
        <f>IF(COUNT(RB14,RB15)=0,"",SUM(RB14:RB15)/COUNT(RB14,RB15))</f>
        <v/>
      </c>
      <c r="RC13" s="69" t="str">
        <f t="shared" si="109"/>
        <v/>
      </c>
      <c r="RD13" s="183"/>
      <c r="RE13" s="184"/>
      <c r="RF13" s="185"/>
      <c r="RG13" s="67" t="str">
        <f>IF(COUNT(RG14,RG15)=0,"",SUM(RG14:RG15)/COUNT(RG14,RG15))</f>
        <v/>
      </c>
      <c r="RH13" s="70" t="str">
        <f t="shared" si="110"/>
        <v/>
      </c>
      <c r="RI13" s="71" t="str">
        <f>IF(COUNT(RI14:RI15)=0,"",SUM(RI14:RI15)/COUNT(RI14:RI15))</f>
        <v/>
      </c>
      <c r="RJ13" s="72" t="str">
        <f t="shared" si="111"/>
        <v/>
      </c>
      <c r="RK13" s="193"/>
      <c r="RL13" s="169"/>
      <c r="RM13" s="182"/>
      <c r="RN13" s="67" t="str">
        <f>IF(COUNT(RN14:RN15)=0,"",SUM(RN14:RN15)/COUNT(RN14:RN15))</f>
        <v/>
      </c>
      <c r="RO13" s="68" t="str">
        <f t="shared" si="112"/>
        <v/>
      </c>
      <c r="RP13" s="181"/>
      <c r="RQ13" s="169"/>
      <c r="RR13" s="182"/>
      <c r="RS13" s="67" t="str">
        <f>IF(COUNT(RS14,RS15)=0,"",SUM(RS14:RS15)/COUNT(RS14,RS15))</f>
        <v/>
      </c>
      <c r="RT13" s="69" t="str">
        <f t="shared" si="113"/>
        <v/>
      </c>
      <c r="RU13" s="183"/>
      <c r="RV13" s="184"/>
      <c r="RW13" s="185"/>
      <c r="RX13" s="67" t="str">
        <f>IF(COUNT(RX14,RX15)=0,"",SUM(RX14:RX15)/COUNT(RX14,RX15))</f>
        <v/>
      </c>
      <c r="RY13" s="70" t="str">
        <f t="shared" si="114"/>
        <v/>
      </c>
      <c r="RZ13" s="71" t="str">
        <f>IF(COUNT(RZ14:RZ15)=0,"",SUM(RZ14:RZ15)/COUNT(RZ14:RZ15))</f>
        <v/>
      </c>
      <c r="SA13" s="72" t="str">
        <f t="shared" si="115"/>
        <v/>
      </c>
      <c r="SB13" s="193"/>
      <c r="SC13" s="169"/>
      <c r="SD13" s="182"/>
      <c r="SE13" s="67" t="str">
        <f>IF(COUNT(SE14:SE15)=0,"",SUM(SE14:SE15)/COUNT(SE14:SE15))</f>
        <v/>
      </c>
      <c r="SF13" s="68" t="str">
        <f t="shared" si="116"/>
        <v/>
      </c>
      <c r="SG13" s="181"/>
      <c r="SH13" s="169"/>
      <c r="SI13" s="182"/>
      <c r="SJ13" s="67" t="str">
        <f>IF(COUNT(SJ14,SJ15)=0,"",SUM(SJ14:SJ15)/COUNT(SJ14,SJ15))</f>
        <v/>
      </c>
      <c r="SK13" s="69" t="str">
        <f t="shared" si="117"/>
        <v/>
      </c>
      <c r="SL13" s="183"/>
      <c r="SM13" s="184"/>
      <c r="SN13" s="185"/>
      <c r="SO13" s="67" t="str">
        <f>IF(COUNT(SO14,SO15)=0,"",SUM(SO14:SO15)/COUNT(SO14,SO15))</f>
        <v/>
      </c>
      <c r="SP13" s="70" t="str">
        <f t="shared" si="118"/>
        <v/>
      </c>
      <c r="SQ13" s="71" t="str">
        <f>IF(COUNT(SQ14:SQ15)=0,"",SUM(SQ14:SQ15)/COUNT(SQ14:SQ15))</f>
        <v/>
      </c>
      <c r="SR13" s="72" t="str">
        <f t="shared" si="119"/>
        <v/>
      </c>
    </row>
    <row r="14" spans="1:512" ht="18" customHeight="1" x14ac:dyDescent="0.25">
      <c r="A14" s="186" t="s">
        <v>19</v>
      </c>
      <c r="B14" s="187"/>
      <c r="C14" s="80"/>
      <c r="D14" s="81"/>
      <c r="E14" s="82"/>
      <c r="F14" s="76" t="str">
        <f>IFERROR((((COUNTIF('Elève (5ème6)'!C14:E14,"A"))*4)+((COUNTIF('Elève (5ème6)'!C14:E14,"B"))*3)+((COUNTIF('Elève (5ème6)'!C14:E14,"C"))*2)+((COUNTIF('Elève (5ème6)'!C14:E14,"D"))*1))/(COUNTA(C14:E14)),"")</f>
        <v/>
      </c>
      <c r="G14" s="77" t="str">
        <f t="shared" si="0"/>
        <v/>
      </c>
      <c r="H14" s="80"/>
      <c r="I14" s="81"/>
      <c r="J14" s="82"/>
      <c r="K14" s="76" t="str">
        <f>IFERROR((((COUNTIF('Elève (5ème6)'!H14:J14,"A"))*4)+((COUNTIF('Elève (5ème6)'!H14:J14,"B"))*3)+((COUNTIF('Elève (5ème6)'!H14:J14,"C"))*2)+((COUNTIF('Elève (5ème6)'!H14:J14,"D"))*1))/(COUNTA(H14:J14)),"")</f>
        <v/>
      </c>
      <c r="L14" s="77" t="str">
        <f t="shared" si="1"/>
        <v/>
      </c>
      <c r="M14" s="80"/>
      <c r="N14" s="81"/>
      <c r="O14" s="82"/>
      <c r="P14" s="76" t="str">
        <f>IFERROR((((COUNTIF('Elève (5ème6)'!M14:O14,"A"))*4)+((COUNTIF('Elève (5ème6)'!M14:O14,"B"))*3)+((COUNTIF('Elève (5ème6)'!M14:O14,"C"))*2)+((COUNTIF('Elève (5ème6)'!M14:O14,"D"))*1))/(COUNTA(M14:O14)),"")</f>
        <v/>
      </c>
      <c r="Q14" s="77" t="str">
        <f t="shared" si="2"/>
        <v/>
      </c>
      <c r="R14" s="76" t="str">
        <f>IF(COUNT(F14,K14,P14)=0,"",SUM(F14,K14,P14)/COUNT(F14,K14,P14))</f>
        <v/>
      </c>
      <c r="S14" s="78" t="str">
        <f t="shared" si="3"/>
        <v/>
      </c>
      <c r="T14" s="80"/>
      <c r="U14" s="81"/>
      <c r="V14" s="82"/>
      <c r="W14" s="76" t="str">
        <f>IFERROR((((COUNTIF('Elève (5ème6)'!T14:V14,"A"))*4)+((COUNTIF('Elève (5ème6)'!T14:V14,"B"))*3)+((COUNTIF('Elève (5ème6)'!T14:V14,"C"))*2)+((COUNTIF('Elève (5ème6)'!T14:V14,"D"))*1))/(COUNTA(T14:V14)),"")</f>
        <v/>
      </c>
      <c r="X14" s="77" t="str">
        <f t="shared" si="4"/>
        <v/>
      </c>
      <c r="Y14" s="80"/>
      <c r="Z14" s="81"/>
      <c r="AA14" s="82"/>
      <c r="AB14" s="76" t="str">
        <f>IFERROR((((COUNTIF('Elève (5ème6)'!Y14:AA14,"A"))*4)+((COUNTIF('Elève (5ème6)'!Y14:AA14,"B"))*3)+((COUNTIF('Elève (5ème6)'!Y14:AA14,"C"))*2)+((COUNTIF('Elève (5ème6)'!Y14:AA14,"D"))*1))/(COUNTA(Y14:AA14)),"")</f>
        <v/>
      </c>
      <c r="AC14" s="77" t="str">
        <f t="shared" si="5"/>
        <v/>
      </c>
      <c r="AD14" s="80"/>
      <c r="AE14" s="81"/>
      <c r="AF14" s="86"/>
      <c r="AG14" s="76" t="str">
        <f>IFERROR((((COUNTIF('Elève (5ème6)'!AD14:AF14,"A"))*4)+((COUNTIF('Elève (5ème6)'!AD14:AF14,"B"))*3)+((COUNTIF('Elève (5ème6)'!AD14:AF14,"C"))*2)+((COUNTIF('Elève (5ème6)'!AD14:AF14,"D"))*1))/(COUNTA(AD14:AF14)),"")</f>
        <v/>
      </c>
      <c r="AH14" s="77" t="str">
        <f t="shared" si="6"/>
        <v/>
      </c>
      <c r="AI14" s="76" t="str">
        <f>IF(COUNT(W14,AB14,AG14)=0,"",SUM(W14,AB14,AG14)/COUNT(W14,AB14,AG14))</f>
        <v/>
      </c>
      <c r="AJ14" s="78" t="str">
        <f t="shared" si="7"/>
        <v/>
      </c>
      <c r="AK14" s="80"/>
      <c r="AL14" s="81"/>
      <c r="AM14" s="82"/>
      <c r="AN14" s="76" t="str">
        <f>IFERROR((((COUNTIF('Elève (5ème6)'!AK14:AM14,"A"))*4)+((COUNTIF('Elève (5ème6)'!AK14:AM14,"B"))*3)+((COUNTIF('Elève (5ème6)'!AK14:AM14,"C"))*2)+((COUNTIF('Elève (5ème6)'!AK14:AM14,"D"))*1))/(COUNTA(AK14:AM14)),"")</f>
        <v/>
      </c>
      <c r="AO14" s="77" t="str">
        <f t="shared" si="8"/>
        <v/>
      </c>
      <c r="AP14" s="80"/>
      <c r="AQ14" s="81"/>
      <c r="AR14" s="82"/>
      <c r="AS14" s="76" t="str">
        <f>IFERROR((((COUNTIF('Elève (5ème6)'!AP14:AR14,"A"))*4)+((COUNTIF('Elève (5ème6)'!AP14:AR14,"B"))*3)+((COUNTIF('Elève (5ème6)'!AP14:AR14,"C"))*2)+((COUNTIF('Elève (5ème6)'!AP14:AR14,"D"))*1))/(COUNTA(AP14:AR14)),"")</f>
        <v/>
      </c>
      <c r="AT14" s="77" t="str">
        <f t="shared" si="9"/>
        <v/>
      </c>
      <c r="AU14" s="80"/>
      <c r="AV14" s="81"/>
      <c r="AW14" s="86"/>
      <c r="AX14" s="76" t="str">
        <f>IFERROR((((COUNTIF('Elève (5ème6)'!AU14:AW14,"A"))*4)+((COUNTIF('Elève (5ème6)'!AU14:AW14,"B"))*3)+((COUNTIF('Elève (5ème6)'!AU14:AW14,"C"))*2)+((COUNTIF('Elève (5ème6)'!AU14:AW14,"D"))*1))/(COUNTA(AU14:AW14)),"")</f>
        <v/>
      </c>
      <c r="AY14" s="77" t="str">
        <f t="shared" si="10"/>
        <v/>
      </c>
      <c r="AZ14" s="76" t="str">
        <f>IF(COUNT(AN14,AS14,AX14)=0,"",SUM(AN14,AS14,AX14)/COUNT(AN14,AS14,AX14))</f>
        <v/>
      </c>
      <c r="BA14" s="78" t="str">
        <f t="shared" si="11"/>
        <v/>
      </c>
      <c r="BB14" s="80"/>
      <c r="BC14" s="81"/>
      <c r="BD14" s="82"/>
      <c r="BE14" s="76" t="str">
        <f>IFERROR((((COUNTIF('Elève (5ème6)'!BB14:BD14,"A"))*4)+((COUNTIF('Elève (5ème6)'!BB14:BD14,"B"))*3)+((COUNTIF('Elève (5ème6)'!BB14:BD14,"C"))*2)+((COUNTIF('Elève (5ème6)'!BB14:BD14,"D"))*1))/(COUNTA(BB14:BD14)),"")</f>
        <v/>
      </c>
      <c r="BF14" s="77" t="str">
        <f t="shared" si="12"/>
        <v/>
      </c>
      <c r="BG14" s="80"/>
      <c r="BH14" s="81"/>
      <c r="BI14" s="82"/>
      <c r="BJ14" s="76" t="str">
        <f>IFERROR((((COUNTIF('Elève (5ème6)'!BG14:BI14,"A"))*4)+((COUNTIF('Elève (5ème6)'!BG14:BI14,"B"))*3)+((COUNTIF('Elève (5ème6)'!BG14:BI14,"C"))*2)+((COUNTIF('Elève (5ème6)'!BG14:BI14,"D"))*1))/(COUNTA(BG14:BI14)),"")</f>
        <v/>
      </c>
      <c r="BK14" s="77" t="str">
        <f t="shared" si="13"/>
        <v/>
      </c>
      <c r="BL14" s="80"/>
      <c r="BM14" s="81"/>
      <c r="BN14" s="86"/>
      <c r="BO14" s="76" t="str">
        <f>IFERROR((((COUNTIF('Elève (5ème6)'!BL14:BN14,"A"))*4)+((COUNTIF('Elève (5ème6)'!BL14:BN14,"B"))*3)+((COUNTIF('Elève (5ème6)'!BL14:BN14,"C"))*2)+((COUNTIF('Elève (5ème6)'!BL14:BN14,"D"))*1))/(COUNTA(BL14:BN14)),"")</f>
        <v/>
      </c>
      <c r="BP14" s="77" t="str">
        <f t="shared" si="14"/>
        <v/>
      </c>
      <c r="BQ14" s="76" t="str">
        <f>IF(COUNT(BE14,BJ14,BO14)=0,"",SUM(BE14,BJ14,BO14)/COUNT(BE14,BJ14,BO14))</f>
        <v/>
      </c>
      <c r="BR14" s="78" t="str">
        <f t="shared" si="15"/>
        <v/>
      </c>
      <c r="BS14" s="80"/>
      <c r="BT14" s="81"/>
      <c r="BU14" s="82"/>
      <c r="BV14" s="76" t="str">
        <f>IFERROR((((COUNTIF('Elève (5ème6)'!BS14:BU14,"A"))*4)+((COUNTIF('Elève (5ème6)'!BS14:BU14,"B"))*3)+((COUNTIF('Elève (5ème6)'!BS14:BU14,"C"))*2)+((COUNTIF('Elève (5ème6)'!BS14:BU14,"D"))*1))/(COUNTA(BS14:BU14)),"")</f>
        <v/>
      </c>
      <c r="BW14" s="77" t="str">
        <f t="shared" si="16"/>
        <v/>
      </c>
      <c r="BX14" s="80"/>
      <c r="BY14" s="81"/>
      <c r="BZ14" s="82"/>
      <c r="CA14" s="76" t="str">
        <f>IFERROR((((COUNTIF('Elève (5ème6)'!BX14:BZ14,"A"))*4)+((COUNTIF('Elève (5ème6)'!BX14:BZ14,"B"))*3)+((COUNTIF('Elève (5ème6)'!BX14:BZ14,"C"))*2)+((COUNTIF('Elève (5ème6)'!BX14:BZ14,"D"))*1))/(COUNTA(BX14:BZ14)),"")</f>
        <v/>
      </c>
      <c r="CB14" s="77" t="str">
        <f t="shared" si="17"/>
        <v/>
      </c>
      <c r="CC14" s="80"/>
      <c r="CD14" s="81"/>
      <c r="CE14" s="86"/>
      <c r="CF14" s="76" t="str">
        <f>IFERROR((((COUNTIF('Elève (5ème6)'!CC14:CE14,"A"))*4)+((COUNTIF('Elève (5ème6)'!CC14:CE14,"B"))*3)+((COUNTIF('Elève (5ème6)'!CC14:CE14,"C"))*2)+((COUNTIF('Elève (5ème6)'!CC14:CE14,"D"))*1))/(COUNTA(CC14:CE14)),"")</f>
        <v/>
      </c>
      <c r="CG14" s="77" t="str">
        <f t="shared" si="18"/>
        <v/>
      </c>
      <c r="CH14" s="76" t="str">
        <f>IF(COUNT(BV14,CA14,CF14)=0,"",SUM(BV14,CA14,CF14)/COUNT(BV14,CA14,CF14))</f>
        <v/>
      </c>
      <c r="CI14" s="78" t="str">
        <f t="shared" si="19"/>
        <v/>
      </c>
      <c r="CJ14" s="80"/>
      <c r="CK14" s="81"/>
      <c r="CL14" s="82"/>
      <c r="CM14" s="76" t="str">
        <f>IFERROR((((COUNTIF('Elève (5ème6)'!CJ14:CL14,"A"))*4)+((COUNTIF('Elève (5ème6)'!CJ14:CL14,"B"))*3)+((COUNTIF('Elève (5ème6)'!CJ14:CL14,"C"))*2)+((COUNTIF('Elève (5ème6)'!CJ14:CL14,"D"))*1))/(COUNTA(CJ14:CL14)),"")</f>
        <v/>
      </c>
      <c r="CN14" s="77" t="str">
        <f t="shared" si="20"/>
        <v/>
      </c>
      <c r="CO14" s="80"/>
      <c r="CP14" s="81"/>
      <c r="CQ14" s="82"/>
      <c r="CR14" s="76" t="str">
        <f>IFERROR((((COUNTIF('Elève (5ème6)'!CO14:CQ14,"A"))*4)+((COUNTIF('Elève (5ème6)'!CO14:CQ14,"B"))*3)+((COUNTIF('Elève (5ème6)'!CO14:CQ14,"C"))*2)+((COUNTIF('Elève (5ème6)'!CO14:CQ14,"D"))*1))/(COUNTA(CO14:CQ14)),"")</f>
        <v/>
      </c>
      <c r="CS14" s="77" t="str">
        <f t="shared" si="21"/>
        <v/>
      </c>
      <c r="CT14" s="80"/>
      <c r="CU14" s="81"/>
      <c r="CV14" s="86"/>
      <c r="CW14" s="76" t="str">
        <f>IFERROR((((COUNTIF('Elève (5ème6)'!CT14:CV14,"A"))*4)+((COUNTIF('Elève (5ème6)'!CT14:CV14,"B"))*3)+((COUNTIF('Elève (5ème6)'!CT14:CV14,"C"))*2)+((COUNTIF('Elève (5ème6)'!CT14:CV14,"D"))*1))/(COUNTA(CT14:CV14)),"")</f>
        <v/>
      </c>
      <c r="CX14" s="77" t="str">
        <f t="shared" si="22"/>
        <v/>
      </c>
      <c r="CY14" s="76" t="str">
        <f>IF(COUNT(CM14,CR14,CW14)=0,"",SUM(CM14,CR14,CW14)/COUNT(CM14,CR14,CW14))</f>
        <v/>
      </c>
      <c r="CZ14" s="78" t="str">
        <f t="shared" si="23"/>
        <v/>
      </c>
      <c r="DA14" s="80"/>
      <c r="DB14" s="81"/>
      <c r="DC14" s="82"/>
      <c r="DD14" s="76" t="str">
        <f>IFERROR((((COUNTIF('Elève (5ème6)'!DA14:DC14,"A"))*4)+((COUNTIF('Elève (5ème6)'!DA14:DC14,"B"))*3)+((COUNTIF('Elève (5ème6)'!DA14:DC14,"C"))*2)+((COUNTIF('Elève (5ème6)'!DA14:DC14,"D"))*1))/(COUNTA(DA14:DC14)),"")</f>
        <v/>
      </c>
      <c r="DE14" s="77" t="str">
        <f t="shared" si="24"/>
        <v/>
      </c>
      <c r="DF14" s="80"/>
      <c r="DG14" s="81"/>
      <c r="DH14" s="82"/>
      <c r="DI14" s="76" t="str">
        <f>IFERROR((((COUNTIF('Elève (5ème6)'!DF14:DH14,"A"))*4)+((COUNTIF('Elève (5ème6)'!DF14:DH14,"B"))*3)+((COUNTIF('Elève (5ème6)'!DF14:DH14,"C"))*2)+((COUNTIF('Elève (5ème6)'!DF14:DH14,"D"))*1))/(COUNTA(DF14:DH14)),"")</f>
        <v/>
      </c>
      <c r="DJ14" s="77" t="str">
        <f t="shared" si="25"/>
        <v/>
      </c>
      <c r="DK14" s="80"/>
      <c r="DL14" s="81"/>
      <c r="DM14" s="86"/>
      <c r="DN14" s="76" t="str">
        <f>IFERROR((((COUNTIF('Elève (5ème6)'!DK14:DM14,"A"))*4)+((COUNTIF('Elève (5ème6)'!DK14:DM14,"B"))*3)+((COUNTIF('Elève (5ème6)'!DK14:DM14,"C"))*2)+((COUNTIF('Elève (5ème6)'!DK14:DM14,"D"))*1))/(COUNTA(DK14:DM14)),"")</f>
        <v/>
      </c>
      <c r="DO14" s="77" t="str">
        <f t="shared" si="26"/>
        <v/>
      </c>
      <c r="DP14" s="76" t="str">
        <f>IF(COUNT(DD14,DI14,DN14)=0,"",SUM(DD14,DI14,DN14)/COUNT(DD14,DI14,DN14))</f>
        <v/>
      </c>
      <c r="DQ14" s="78" t="str">
        <f t="shared" si="27"/>
        <v/>
      </c>
      <c r="DR14" s="80"/>
      <c r="DS14" s="81"/>
      <c r="DT14" s="82"/>
      <c r="DU14" s="76" t="str">
        <f>IFERROR((((COUNTIF('Elève (5ème6)'!DR14:DT14,"A"))*4)+((COUNTIF('Elève (5ème6)'!DR14:DT14,"B"))*3)+((COUNTIF('Elève (5ème6)'!DR14:DT14,"C"))*2)+((COUNTIF('Elève (5ème6)'!DR14:DT14,"D"))*1))/(COUNTA(DR14:DT14)),"")</f>
        <v/>
      </c>
      <c r="DV14" s="77" t="str">
        <f t="shared" si="28"/>
        <v/>
      </c>
      <c r="DW14" s="80"/>
      <c r="DX14" s="81"/>
      <c r="DY14" s="82"/>
      <c r="DZ14" s="76" t="str">
        <f>IFERROR((((COUNTIF('Elève (5ème6)'!DW14:DY14,"A"))*4)+((COUNTIF('Elève (5ème6)'!DW14:DY14,"B"))*3)+((COUNTIF('Elève (5ème6)'!DW14:DY14,"C"))*2)+((COUNTIF('Elève (5ème6)'!DW14:DY14,"D"))*1))/(COUNTA(DW14:DY14)),"")</f>
        <v/>
      </c>
      <c r="EA14" s="77" t="str">
        <f t="shared" si="29"/>
        <v/>
      </c>
      <c r="EB14" s="80"/>
      <c r="EC14" s="81"/>
      <c r="ED14" s="86"/>
      <c r="EE14" s="76" t="str">
        <f>IFERROR((((COUNTIF('Elève (5ème6)'!EB14:ED14,"A"))*4)+((COUNTIF('Elève (5ème6)'!EB14:ED14,"B"))*3)+((COUNTIF('Elève (5ème6)'!EB14:ED14,"C"))*2)+((COUNTIF('Elève (5ème6)'!EB14:ED14,"D"))*1))/(COUNTA(EB14:ED14)),"")</f>
        <v/>
      </c>
      <c r="EF14" s="77" t="str">
        <f t="shared" si="30"/>
        <v/>
      </c>
      <c r="EG14" s="76" t="str">
        <f>IF(COUNT(DU14,DZ14,EE14)=0,"",SUM(DU14,DZ14,EE14)/COUNT(DU14,DZ14,EE14))</f>
        <v/>
      </c>
      <c r="EH14" s="78" t="str">
        <f t="shared" si="31"/>
        <v/>
      </c>
      <c r="EI14" s="80"/>
      <c r="EJ14" s="81"/>
      <c r="EK14" s="82"/>
      <c r="EL14" s="76" t="str">
        <f>IFERROR((((COUNTIF('Elève (5ème6)'!EI14:EK14,"A"))*4)+((COUNTIF('Elève (5ème6)'!EI14:EK14,"B"))*3)+((COUNTIF('Elève (5ème6)'!EI14:EK14,"C"))*2)+((COUNTIF('Elève (5ème6)'!EI14:EK14,"D"))*1))/(COUNTA(EI14:EK14)),"")</f>
        <v/>
      </c>
      <c r="EM14" s="77" t="str">
        <f t="shared" si="32"/>
        <v/>
      </c>
      <c r="EN14" s="80"/>
      <c r="EO14" s="81"/>
      <c r="EP14" s="82"/>
      <c r="EQ14" s="76" t="str">
        <f>IFERROR((((COUNTIF('Elève (5ème6)'!EN14:EP14,"A"))*4)+((COUNTIF('Elève (5ème6)'!EN14:EP14,"B"))*3)+((COUNTIF('Elève (5ème6)'!EN14:EP14,"C"))*2)+((COUNTIF('Elève (5ème6)'!EN14:EP14,"D"))*1))/(COUNTA(EN14:EP14)),"")</f>
        <v/>
      </c>
      <c r="ER14" s="77" t="str">
        <f t="shared" si="33"/>
        <v/>
      </c>
      <c r="ES14" s="80"/>
      <c r="ET14" s="81"/>
      <c r="EU14" s="86"/>
      <c r="EV14" s="76" t="str">
        <f>IFERROR((((COUNTIF('Elève (5ème6)'!ES14:EU14,"A"))*4)+((COUNTIF('Elève (5ème6)'!ES14:EU14,"B"))*3)+((COUNTIF('Elève (5ème6)'!ES14:EU14,"C"))*2)+((COUNTIF('Elève (5ème6)'!ES14:EU14,"D"))*1))/(COUNTA(ES14:EU14)),"")</f>
        <v/>
      </c>
      <c r="EW14" s="77" t="str">
        <f t="shared" si="34"/>
        <v/>
      </c>
      <c r="EX14" s="76" t="str">
        <f>IF(COUNT(EL14,EQ14,EV14)=0,"",SUM(EL14,EQ14,EV14)/COUNT(EL14,EQ14,EV14))</f>
        <v/>
      </c>
      <c r="EY14" s="78" t="str">
        <f t="shared" si="35"/>
        <v/>
      </c>
      <c r="EZ14" s="80"/>
      <c r="FA14" s="81"/>
      <c r="FB14" s="82"/>
      <c r="FC14" s="76" t="str">
        <f>IFERROR((((COUNTIF('Elève (5ème6)'!EZ14:FB14,"A"))*4)+((COUNTIF('Elève (5ème6)'!EZ14:FB14,"B"))*3)+((COUNTIF('Elève (5ème6)'!EZ14:FB14,"C"))*2)+((COUNTIF('Elève (5ème6)'!EZ14:FB14,"D"))*1))/(COUNTA(EZ14:FB14)),"")</f>
        <v/>
      </c>
      <c r="FD14" s="77" t="str">
        <f t="shared" si="36"/>
        <v/>
      </c>
      <c r="FE14" s="80"/>
      <c r="FF14" s="81"/>
      <c r="FG14" s="82"/>
      <c r="FH14" s="76" t="str">
        <f>IFERROR((((COUNTIF('Elève (5ème6)'!FE14:FG14,"A"))*4)+((COUNTIF('Elève (5ème6)'!FE14:FG14,"B"))*3)+((COUNTIF('Elève (5ème6)'!FE14:FG14,"C"))*2)+((COUNTIF('Elève (5ème6)'!FE14:FG14,"D"))*1))/(COUNTA(FE14:FG14)),"")</f>
        <v/>
      </c>
      <c r="FI14" s="77" t="str">
        <f t="shared" si="37"/>
        <v/>
      </c>
      <c r="FJ14" s="80"/>
      <c r="FK14" s="81"/>
      <c r="FL14" s="86"/>
      <c r="FM14" s="76" t="str">
        <f>IFERROR((((COUNTIF('Elève (5ème6)'!FJ14:FL14,"A"))*4)+((COUNTIF('Elève (5ème6)'!FJ14:FL14,"B"))*3)+((COUNTIF('Elève (5ème6)'!FJ14:FL14,"C"))*2)+((COUNTIF('Elève (5ème6)'!FJ14:FL14,"D"))*1))/(COUNTA(FJ14:FL14)),"")</f>
        <v/>
      </c>
      <c r="FN14" s="77" t="str">
        <f t="shared" si="38"/>
        <v/>
      </c>
      <c r="FO14" s="76" t="str">
        <f>IF(COUNT(FC14,FH14,FM14)=0,"",SUM(FC14,FH14,FM14)/COUNT(FC14,FH14,FM14))</f>
        <v/>
      </c>
      <c r="FP14" s="78" t="str">
        <f t="shared" si="39"/>
        <v/>
      </c>
      <c r="FQ14" s="80"/>
      <c r="FR14" s="81"/>
      <c r="FS14" s="82"/>
      <c r="FT14" s="76" t="str">
        <f>IFERROR((((COUNTIF('Elève (5ème6)'!FQ14:FS14,"A"))*4)+((COUNTIF('Elève (5ème6)'!FQ14:FS14,"B"))*3)+((COUNTIF('Elève (5ème6)'!FQ14:FS14,"C"))*2)+((COUNTIF('Elève (5ème6)'!FQ14:FS14,"D"))*1))/(COUNTA(FQ14:FS14)),"")</f>
        <v/>
      </c>
      <c r="FU14" s="77" t="str">
        <f t="shared" si="40"/>
        <v/>
      </c>
      <c r="FV14" s="80"/>
      <c r="FW14" s="81"/>
      <c r="FX14" s="82"/>
      <c r="FY14" s="76" t="str">
        <f>IFERROR((((COUNTIF('Elève (5ème6)'!FV14:FX14,"A"))*4)+((COUNTIF('Elève (5ème6)'!FV14:FX14,"B"))*3)+((COUNTIF('Elève (5ème6)'!FV14:FX14,"C"))*2)+((COUNTIF('Elève (5ème6)'!FV14:FX14,"D"))*1))/(COUNTA(FV14:FX14)),"")</f>
        <v/>
      </c>
      <c r="FZ14" s="77" t="str">
        <f t="shared" si="41"/>
        <v/>
      </c>
      <c r="GA14" s="80"/>
      <c r="GB14" s="81"/>
      <c r="GC14" s="86"/>
      <c r="GD14" s="76" t="str">
        <f>IFERROR((((COUNTIF('Elève (5ème6)'!GA14:GC14,"A"))*4)+((COUNTIF('Elève (5ème6)'!GA14:GC14,"B"))*3)+((COUNTIF('Elève (5ème6)'!GA14:GC14,"C"))*2)+((COUNTIF('Elève (5ème6)'!GA14:GC14,"D"))*1))/(COUNTA(GA14:GC14)),"")</f>
        <v/>
      </c>
      <c r="GE14" s="77" t="str">
        <f t="shared" si="42"/>
        <v/>
      </c>
      <c r="GF14" s="76" t="str">
        <f>IF(COUNT(FT14,FY14,GD14)=0,"",SUM(FT14,FY14,GD14)/COUNT(FT14,FY14,GD14))</f>
        <v/>
      </c>
      <c r="GG14" s="78" t="str">
        <f t="shared" si="43"/>
        <v/>
      </c>
      <c r="GH14" s="80"/>
      <c r="GI14" s="81"/>
      <c r="GJ14" s="82"/>
      <c r="GK14" s="76" t="str">
        <f>IFERROR((((COUNTIF('Elève (5ème6)'!GH14:GJ14,"A"))*4)+((COUNTIF('Elève (5ème6)'!GH14:GJ14,"B"))*3)+((COUNTIF('Elève (5ème6)'!GH14:GJ14,"C"))*2)+((COUNTIF('Elève (5ème6)'!GH14:GJ14,"D"))*1))/(COUNTA(GH14:GJ14)),"")</f>
        <v/>
      </c>
      <c r="GL14" s="77" t="str">
        <f t="shared" si="44"/>
        <v/>
      </c>
      <c r="GM14" s="80"/>
      <c r="GN14" s="81"/>
      <c r="GO14" s="82"/>
      <c r="GP14" s="76" t="str">
        <f>IFERROR((((COUNTIF('Elève (5ème6)'!GM14:GO14,"A"))*4)+((COUNTIF('Elève (5ème6)'!GM14:GO14,"B"))*3)+((COUNTIF('Elève (5ème6)'!GM14:GO14,"C"))*2)+((COUNTIF('Elève (5ème6)'!GM14:GO14,"D"))*1))/(COUNTA(GM14:GO14)),"")</f>
        <v/>
      </c>
      <c r="GQ14" s="77" t="str">
        <f t="shared" si="45"/>
        <v/>
      </c>
      <c r="GR14" s="80"/>
      <c r="GS14" s="81"/>
      <c r="GT14" s="86"/>
      <c r="GU14" s="76" t="str">
        <f>IFERROR((((COUNTIF('Elève (5ème6)'!GR14:GT14,"A"))*4)+((COUNTIF('Elève (5ème6)'!GR14:GT14,"B"))*3)+((COUNTIF('Elève (5ème6)'!GR14:GT14,"C"))*2)+((COUNTIF('Elève (5ème6)'!GR14:GT14,"D"))*1))/(COUNTA(GR14:GT14)),"")</f>
        <v/>
      </c>
      <c r="GV14" s="77" t="str">
        <f t="shared" si="46"/>
        <v/>
      </c>
      <c r="GW14" s="76" t="str">
        <f>IF(COUNT(GK14,GP14,GU14)=0,"",SUM(GK14,GP14,GU14)/COUNT(GK14,GP14,GU14))</f>
        <v/>
      </c>
      <c r="GX14" s="78" t="str">
        <f t="shared" si="47"/>
        <v/>
      </c>
      <c r="GY14" s="80"/>
      <c r="GZ14" s="81"/>
      <c r="HA14" s="82"/>
      <c r="HB14" s="76" t="str">
        <f>IFERROR((((COUNTIF('Elève (5ème6)'!GY14:HA14,"A"))*4)+((COUNTIF('Elève (5ème6)'!GY14:HA14,"B"))*3)+((COUNTIF('Elève (5ème6)'!GY14:HA14,"C"))*2)+((COUNTIF('Elève (5ème6)'!GY14:HA14,"D"))*1))/(COUNTA(GY14:HA14)),"")</f>
        <v/>
      </c>
      <c r="HC14" s="77" t="str">
        <f t="shared" si="48"/>
        <v/>
      </c>
      <c r="HD14" s="80"/>
      <c r="HE14" s="81"/>
      <c r="HF14" s="82"/>
      <c r="HG14" s="76" t="str">
        <f>IFERROR((((COUNTIF('Elève (5ème6)'!HD14:HF14,"A"))*4)+((COUNTIF('Elève (5ème6)'!HD14:HF14,"B"))*3)+((COUNTIF('Elève (5ème6)'!HD14:HF14,"C"))*2)+((COUNTIF('Elève (5ème6)'!HD14:HF14,"D"))*1))/(COUNTA(HD14:HF14)),"")</f>
        <v/>
      </c>
      <c r="HH14" s="77" t="str">
        <f t="shared" si="49"/>
        <v/>
      </c>
      <c r="HI14" s="80"/>
      <c r="HJ14" s="81"/>
      <c r="HK14" s="86"/>
      <c r="HL14" s="76" t="str">
        <f>IFERROR((((COUNTIF('Elève (5ème6)'!HI14:HK14,"A"))*4)+((COUNTIF('Elève (5ème6)'!HI14:HK14,"B"))*3)+((COUNTIF('Elève (5ème6)'!HI14:HK14,"C"))*2)+((COUNTIF('Elève (5ème6)'!HI14:HK14,"D"))*1))/(COUNTA(HI14:HK14)),"")</f>
        <v/>
      </c>
      <c r="HM14" s="77" t="str">
        <f t="shared" si="50"/>
        <v/>
      </c>
      <c r="HN14" s="76" t="str">
        <f>IF(COUNT(HB14,HG14,HL14)=0,"",SUM(HB14,HG14,HL14)/COUNT(HB14,HG14,HL14))</f>
        <v/>
      </c>
      <c r="HO14" s="78" t="str">
        <f t="shared" si="51"/>
        <v/>
      </c>
      <c r="HP14" s="80"/>
      <c r="HQ14" s="81"/>
      <c r="HR14" s="82"/>
      <c r="HS14" s="76" t="str">
        <f>IFERROR((((COUNTIF('Elève (5ème6)'!HP14:HR14,"A"))*4)+((COUNTIF('Elève (5ème6)'!HP14:HR14,"B"))*3)+((COUNTIF('Elève (5ème6)'!HP14:HR14,"C"))*2)+((COUNTIF('Elève (5ème6)'!HP14:HR14,"D"))*1))/(COUNTA(HP14:HR14)),"")</f>
        <v/>
      </c>
      <c r="HT14" s="77" t="str">
        <f t="shared" si="52"/>
        <v/>
      </c>
      <c r="HU14" s="80"/>
      <c r="HV14" s="81"/>
      <c r="HW14" s="82"/>
      <c r="HX14" s="76" t="str">
        <f>IFERROR((((COUNTIF('Elève (5ème6)'!HU14:HW14,"A"))*4)+((COUNTIF('Elève (5ème6)'!HU14:HW14,"B"))*3)+((COUNTIF('Elève (5ème6)'!HU14:HW14,"C"))*2)+((COUNTIF('Elève (5ème6)'!HU14:HW14,"D"))*1))/(COUNTA(HU14:HW14)),"")</f>
        <v/>
      </c>
      <c r="HY14" s="77" t="str">
        <f t="shared" si="53"/>
        <v/>
      </c>
      <c r="HZ14" s="80"/>
      <c r="IA14" s="81"/>
      <c r="IB14" s="86"/>
      <c r="IC14" s="76" t="str">
        <f>IFERROR((((COUNTIF('Elève (5ème6)'!HZ14:IB14,"A"))*4)+((COUNTIF('Elève (5ème6)'!HZ14:IB14,"B"))*3)+((COUNTIF('Elève (5ème6)'!HZ14:IB14,"C"))*2)+((COUNTIF('Elève (5ème6)'!HZ14:IB14,"D"))*1))/(COUNTA(HZ14:IB14)),"")</f>
        <v/>
      </c>
      <c r="ID14" s="77" t="str">
        <f t="shared" si="54"/>
        <v/>
      </c>
      <c r="IE14" s="76" t="str">
        <f>IF(COUNT(HS14,HX14,IC14)=0,"",SUM(HS14,HX14,IC14)/COUNT(HS14,HX14,IC14))</f>
        <v/>
      </c>
      <c r="IF14" s="78" t="str">
        <f t="shared" si="55"/>
        <v/>
      </c>
      <c r="IG14" s="80"/>
      <c r="IH14" s="81"/>
      <c r="II14" s="82"/>
      <c r="IJ14" s="76" t="str">
        <f>IFERROR((((COUNTIF('Elève (5ème6)'!IG14:II14,"A"))*4)+((COUNTIF('Elève (5ème6)'!IG14:II14,"B"))*3)+((COUNTIF('Elève (5ème6)'!IG14:II14,"C"))*2)+((COUNTIF('Elève (5ème6)'!IG14:II14,"D"))*1))/(COUNTA(IG14:II14)),"")</f>
        <v/>
      </c>
      <c r="IK14" s="77" t="str">
        <f t="shared" si="56"/>
        <v/>
      </c>
      <c r="IL14" s="80"/>
      <c r="IM14" s="81"/>
      <c r="IN14" s="82"/>
      <c r="IO14" s="76" t="str">
        <f>IFERROR((((COUNTIF('Elève (5ème6)'!IL14:IN14,"A"))*4)+((COUNTIF('Elève (5ème6)'!IL14:IN14,"B"))*3)+((COUNTIF('Elève (5ème6)'!IL14:IN14,"C"))*2)+((COUNTIF('Elève (5ème6)'!IL14:IN14,"D"))*1))/(COUNTA(IL14:IN14)),"")</f>
        <v/>
      </c>
      <c r="IP14" s="77" t="str">
        <f t="shared" si="57"/>
        <v/>
      </c>
      <c r="IQ14" s="80"/>
      <c r="IR14" s="81"/>
      <c r="IS14" s="86"/>
      <c r="IT14" s="76" t="str">
        <f>IFERROR((((COUNTIF('Elève (5ème6)'!IQ14:IS14,"A"))*4)+((COUNTIF('Elève (5ème6)'!IQ14:IS14,"B"))*3)+((COUNTIF('Elève (5ème6)'!IQ14:IS14,"C"))*2)+((COUNTIF('Elève (5ème6)'!IQ14:IS14,"D"))*1))/(COUNTA(IQ14:IS14)),"")</f>
        <v/>
      </c>
      <c r="IU14" s="77" t="str">
        <f t="shared" si="58"/>
        <v/>
      </c>
      <c r="IV14" s="76" t="str">
        <f>IF(COUNT(IJ14,IO14,IT14)=0,"",SUM(IJ14,IO14,IT14)/COUNT(IJ14,IO14,IT14))</f>
        <v/>
      </c>
      <c r="IW14" s="78" t="str">
        <f t="shared" si="59"/>
        <v/>
      </c>
      <c r="IX14" s="80"/>
      <c r="IY14" s="81"/>
      <c r="IZ14" s="82"/>
      <c r="JA14" s="76" t="str">
        <f>IFERROR((((COUNTIF('Elève (5ème6)'!IX14:IZ14,"A"))*4)+((COUNTIF('Elève (5ème6)'!IX14:IZ14,"B"))*3)+((COUNTIF('Elève (5ème6)'!IX14:IZ14,"C"))*2)+((COUNTIF('Elève (5ème6)'!IX14:IZ14,"D"))*1))/(COUNTA(IX14:IZ14)),"")</f>
        <v/>
      </c>
      <c r="JB14" s="77" t="str">
        <f t="shared" si="60"/>
        <v/>
      </c>
      <c r="JC14" s="80"/>
      <c r="JD14" s="81"/>
      <c r="JE14" s="82"/>
      <c r="JF14" s="76" t="str">
        <f>IFERROR((((COUNTIF('Elève (5ème6)'!JC14:JE14,"A"))*4)+((COUNTIF('Elève (5ème6)'!JC14:JE14,"B"))*3)+((COUNTIF('Elève (5ème6)'!JC14:JE14,"C"))*2)+((COUNTIF('Elève (5ème6)'!JC14:JE14,"D"))*1))/(COUNTA(JC14:JE14)),"")</f>
        <v/>
      </c>
      <c r="JG14" s="77" t="str">
        <f t="shared" si="61"/>
        <v/>
      </c>
      <c r="JH14" s="80"/>
      <c r="JI14" s="81"/>
      <c r="JJ14" s="86"/>
      <c r="JK14" s="76" t="str">
        <f>IFERROR((((COUNTIF('Elève (5ème6)'!JH14:JJ14,"A"))*4)+((COUNTIF('Elève (5ème6)'!JH14:JJ14,"B"))*3)+((COUNTIF('Elève (5ème6)'!JH14:JJ14,"C"))*2)+((COUNTIF('Elève (5ème6)'!JH14:JJ14,"D"))*1))/(COUNTA(JH14:JJ14)),"")</f>
        <v/>
      </c>
      <c r="JL14" s="77" t="str">
        <f t="shared" si="62"/>
        <v/>
      </c>
      <c r="JM14" s="76" t="str">
        <f>IF(COUNT(JA14,JF14,JK14)=0,"",SUM(JA14,JF14,JK14)/COUNT(JA14,JF14,JK14))</f>
        <v/>
      </c>
      <c r="JN14" s="78" t="str">
        <f t="shared" si="63"/>
        <v/>
      </c>
      <c r="JO14" s="80"/>
      <c r="JP14" s="81"/>
      <c r="JQ14" s="82"/>
      <c r="JR14" s="76" t="str">
        <f>IFERROR((((COUNTIF('Elève (5ème6)'!JO14:JQ14,"A"))*4)+((COUNTIF('Elève (5ème6)'!JO14:JQ14,"B"))*3)+((COUNTIF('Elève (5ème6)'!JO14:JQ14,"C"))*2)+((COUNTIF('Elève (5ème6)'!JO14:JQ14,"D"))*1))/(COUNTA(JO14:JQ14)),"")</f>
        <v/>
      </c>
      <c r="JS14" s="77" t="str">
        <f t="shared" si="64"/>
        <v/>
      </c>
      <c r="JT14" s="80"/>
      <c r="JU14" s="81"/>
      <c r="JV14" s="82"/>
      <c r="JW14" s="76" t="str">
        <f>IFERROR((((COUNTIF('Elève (5ème6)'!JT14:JV14,"A"))*4)+((COUNTIF('Elève (5ème6)'!JT14:JV14,"B"))*3)+((COUNTIF('Elève (5ème6)'!JT14:JV14,"C"))*2)+((COUNTIF('Elève (5ème6)'!JT14:JV14,"D"))*1))/(COUNTA(JT14:JV14)),"")</f>
        <v/>
      </c>
      <c r="JX14" s="77" t="str">
        <f t="shared" si="65"/>
        <v/>
      </c>
      <c r="JY14" s="80"/>
      <c r="JZ14" s="81"/>
      <c r="KA14" s="86"/>
      <c r="KB14" s="76" t="str">
        <f>IFERROR((((COUNTIF('Elève (5ème6)'!JY14:KA14,"A"))*4)+((COUNTIF('Elève (5ème6)'!JY14:KA14,"B"))*3)+((COUNTIF('Elève (5ème6)'!JY14:KA14,"C"))*2)+((COUNTIF('Elève (5ème6)'!JY14:KA14,"D"))*1))/(COUNTA(JY14:KA14)),"")</f>
        <v/>
      </c>
      <c r="KC14" s="77" t="str">
        <f t="shared" si="66"/>
        <v/>
      </c>
      <c r="KD14" s="76" t="str">
        <f>IF(COUNT(JR14,JW14,KB14)=0,"",SUM(JR14,JW14,KB14)/COUNT(JR14,JW14,KB14))</f>
        <v/>
      </c>
      <c r="KE14" s="78" t="str">
        <f t="shared" si="67"/>
        <v/>
      </c>
      <c r="KF14" s="80"/>
      <c r="KG14" s="81"/>
      <c r="KH14" s="82"/>
      <c r="KI14" s="76" t="str">
        <f>IFERROR((((COUNTIF('Elève (5ème6)'!KF14:KH14,"A"))*4)+((COUNTIF('Elève (5ème6)'!KF14:KH14,"B"))*3)+((COUNTIF('Elève (5ème6)'!KF14:KH14,"C"))*2)+((COUNTIF('Elève (5ème6)'!KF14:KH14,"D"))*1))/(COUNTA(KF14:KH14)),"")</f>
        <v/>
      </c>
      <c r="KJ14" s="77" t="str">
        <f t="shared" si="68"/>
        <v/>
      </c>
      <c r="KK14" s="80"/>
      <c r="KL14" s="81"/>
      <c r="KM14" s="82"/>
      <c r="KN14" s="76" t="str">
        <f>IFERROR((((COUNTIF('Elève (5ème6)'!KK14:KM14,"A"))*4)+((COUNTIF('Elève (5ème6)'!KK14:KM14,"B"))*3)+((COUNTIF('Elève (5ème6)'!KK14:KM14,"C"))*2)+((COUNTIF('Elève (5ème6)'!KK14:KM14,"D"))*1))/(COUNTA(KK14:KM14)),"")</f>
        <v/>
      </c>
      <c r="KO14" s="77" t="str">
        <f t="shared" si="69"/>
        <v/>
      </c>
      <c r="KP14" s="80"/>
      <c r="KQ14" s="81"/>
      <c r="KR14" s="86"/>
      <c r="KS14" s="76" t="str">
        <f>IFERROR((((COUNTIF('Elève (5ème6)'!KP14:KR14,"A"))*4)+((COUNTIF('Elève (5ème6)'!KP14:KR14,"B"))*3)+((COUNTIF('Elève (5ème6)'!KP14:KR14,"C"))*2)+((COUNTIF('Elève (5ème6)'!KP14:KR14,"D"))*1))/(COUNTA(KP14:KR14)),"")</f>
        <v/>
      </c>
      <c r="KT14" s="77" t="str">
        <f t="shared" si="70"/>
        <v/>
      </c>
      <c r="KU14" s="76" t="str">
        <f>IF(COUNT(KI14,KN14,KS14)=0,"",SUM(KI14,KN14,KS14)/COUNT(KI14,KN14,KS14))</f>
        <v/>
      </c>
      <c r="KV14" s="78" t="str">
        <f t="shared" si="71"/>
        <v/>
      </c>
      <c r="KW14" s="80"/>
      <c r="KX14" s="81"/>
      <c r="KY14" s="82"/>
      <c r="KZ14" s="76" t="str">
        <f>IFERROR((((COUNTIF('Elève (5ème6)'!KW14:KY14,"A"))*4)+((COUNTIF('Elève (5ème6)'!KW14:KY14,"B"))*3)+((COUNTIF('Elève (5ème6)'!KW14:KY14,"C"))*2)+((COUNTIF('Elève (5ème6)'!KW14:KY14,"D"))*1))/(COUNTA(KW14:KY14)),"")</f>
        <v/>
      </c>
      <c r="LA14" s="77" t="str">
        <f t="shared" si="72"/>
        <v/>
      </c>
      <c r="LB14" s="80"/>
      <c r="LC14" s="81"/>
      <c r="LD14" s="82"/>
      <c r="LE14" s="76" t="str">
        <f>IFERROR((((COUNTIF('Elève (5ème6)'!LB14:LD14,"A"))*4)+((COUNTIF('Elève (5ème6)'!LB14:LD14,"B"))*3)+((COUNTIF('Elève (5ème6)'!LB14:LD14,"C"))*2)+((COUNTIF('Elève (5ème6)'!LB14:LD14,"D"))*1))/(COUNTA(LB14:LD14)),"")</f>
        <v/>
      </c>
      <c r="LF14" s="77" t="str">
        <f t="shared" si="73"/>
        <v/>
      </c>
      <c r="LG14" s="80"/>
      <c r="LH14" s="81"/>
      <c r="LI14" s="86"/>
      <c r="LJ14" s="76" t="str">
        <f>IFERROR((((COUNTIF('Elève (5ème6)'!LG14:LI14,"A"))*4)+((COUNTIF('Elève (5ème6)'!LG14:LI14,"B"))*3)+((COUNTIF('Elève (5ème6)'!LG14:LI14,"C"))*2)+((COUNTIF('Elève (5ème6)'!LG14:LI14,"D"))*1))/(COUNTA(LG14:LI14)),"")</f>
        <v/>
      </c>
      <c r="LK14" s="77" t="str">
        <f t="shared" si="74"/>
        <v/>
      </c>
      <c r="LL14" s="76" t="str">
        <f>IF(COUNT(KZ14,LE14,LJ14)=0,"",SUM(KZ14,LE14,LJ14)/COUNT(KZ14,LE14,LJ14))</f>
        <v/>
      </c>
      <c r="LM14" s="78" t="str">
        <f t="shared" si="75"/>
        <v/>
      </c>
      <c r="LN14" s="80"/>
      <c r="LO14" s="81"/>
      <c r="LP14" s="82"/>
      <c r="LQ14" s="76" t="str">
        <f>IFERROR((((COUNTIF('Elève (5ème6)'!LN14:LP14,"A"))*4)+((COUNTIF('Elève (5ème6)'!LN14:LP14,"B"))*3)+((COUNTIF('Elève (5ème6)'!LN14:LP14,"C"))*2)+((COUNTIF('Elève (5ème6)'!LN14:LP14,"D"))*1))/(COUNTA(LN14:LP14)),"")</f>
        <v/>
      </c>
      <c r="LR14" s="77" t="str">
        <f t="shared" si="76"/>
        <v/>
      </c>
      <c r="LS14" s="80"/>
      <c r="LT14" s="81"/>
      <c r="LU14" s="82"/>
      <c r="LV14" s="76" t="str">
        <f>IFERROR((((COUNTIF('Elève (5ème6)'!LS14:LU14,"A"))*4)+((COUNTIF('Elève (5ème6)'!LS14:LU14,"B"))*3)+((COUNTIF('Elève (5ème6)'!LS14:LU14,"C"))*2)+((COUNTIF('Elève (5ème6)'!LS14:LU14,"D"))*1))/(COUNTA(LS14:LU14)),"")</f>
        <v/>
      </c>
      <c r="LW14" s="77" t="str">
        <f t="shared" si="77"/>
        <v/>
      </c>
      <c r="LX14" s="80"/>
      <c r="LY14" s="81"/>
      <c r="LZ14" s="86"/>
      <c r="MA14" s="76" t="str">
        <f>IFERROR((((COUNTIF('Elève (5ème6)'!LX14:LZ14,"A"))*4)+((COUNTIF('Elève (5ème6)'!LX14:LZ14,"B"))*3)+((COUNTIF('Elève (5ème6)'!LX14:LZ14,"C"))*2)+((COUNTIF('Elève (5ème6)'!LX14:LZ14,"D"))*1))/(COUNTA(LX14:LZ14)),"")</f>
        <v/>
      </c>
      <c r="MB14" s="77" t="str">
        <f t="shared" si="78"/>
        <v/>
      </c>
      <c r="MC14" s="76" t="str">
        <f>IF(COUNT(LQ14,LV14,MA14)=0,"",SUM(LQ14,LV14,MA14)/COUNT(LQ14,LV14,MA14))</f>
        <v/>
      </c>
      <c r="MD14" s="78" t="str">
        <f t="shared" si="79"/>
        <v/>
      </c>
      <c r="ME14" s="80"/>
      <c r="MF14" s="81"/>
      <c r="MG14" s="82"/>
      <c r="MH14" s="76" t="str">
        <f>IFERROR((((COUNTIF('Elève (5ème6)'!ME14:MG14,"A"))*4)+((COUNTIF('Elève (5ème6)'!ME14:MG14,"B"))*3)+((COUNTIF('Elève (5ème6)'!ME14:MG14,"C"))*2)+((COUNTIF('Elève (5ème6)'!ME14:MG14,"D"))*1))/(COUNTA(ME14:MG14)),"")</f>
        <v/>
      </c>
      <c r="MI14" s="77" t="str">
        <f t="shared" si="80"/>
        <v/>
      </c>
      <c r="MJ14" s="80"/>
      <c r="MK14" s="81"/>
      <c r="ML14" s="82"/>
      <c r="MM14" s="76" t="str">
        <f>IFERROR((((COUNTIF('Elève (5ème6)'!MJ14:ML14,"A"))*4)+((COUNTIF('Elève (5ème6)'!MJ14:ML14,"B"))*3)+((COUNTIF('Elève (5ème6)'!MJ14:ML14,"C"))*2)+((COUNTIF('Elève (5ème6)'!MJ14:ML14,"D"))*1))/(COUNTA(MJ14:ML14)),"")</f>
        <v/>
      </c>
      <c r="MN14" s="77" t="str">
        <f t="shared" si="81"/>
        <v/>
      </c>
      <c r="MO14" s="80"/>
      <c r="MP14" s="81"/>
      <c r="MQ14" s="86"/>
      <c r="MR14" s="76" t="str">
        <f>IFERROR((((COUNTIF('Elève (5ème6)'!MO14:MQ14,"A"))*4)+((COUNTIF('Elève (5ème6)'!MO14:MQ14,"B"))*3)+((COUNTIF('Elève (5ème6)'!MO14:MQ14,"C"))*2)+((COUNTIF('Elève (5ème6)'!MO14:MQ14,"D"))*1))/(COUNTA(MO14:MQ14)),"")</f>
        <v/>
      </c>
      <c r="MS14" s="77" t="str">
        <f t="shared" si="82"/>
        <v/>
      </c>
      <c r="MT14" s="76" t="str">
        <f>IF(COUNT(MH14,MM14,MR14)=0,"",SUM(MH14,MM14,MR14)/COUNT(MH14,MM14,MR14))</f>
        <v/>
      </c>
      <c r="MU14" s="78" t="str">
        <f t="shared" si="83"/>
        <v/>
      </c>
      <c r="MV14" s="80"/>
      <c r="MW14" s="81"/>
      <c r="MX14" s="82"/>
      <c r="MY14" s="76" t="str">
        <f>IFERROR((((COUNTIF('Elève (5ème6)'!MV14:MX14,"A"))*4)+((COUNTIF('Elève (5ème6)'!MV14:MX14,"B"))*3)+((COUNTIF('Elève (5ème6)'!MV14:MX14,"C"))*2)+((COUNTIF('Elève (5ème6)'!MV14:MX14,"D"))*1))/(COUNTA(MV14:MX14)),"")</f>
        <v/>
      </c>
      <c r="MZ14" s="77" t="str">
        <f t="shared" si="84"/>
        <v/>
      </c>
      <c r="NA14" s="80"/>
      <c r="NB14" s="81"/>
      <c r="NC14" s="82"/>
      <c r="ND14" s="76" t="str">
        <f>IFERROR((((COUNTIF('Elève (5ème6)'!NA14:NC14,"A"))*4)+((COUNTIF('Elève (5ème6)'!NA14:NC14,"B"))*3)+((COUNTIF('Elève (5ème6)'!NA14:NC14,"C"))*2)+((COUNTIF('Elève (5ème6)'!NA14:NC14,"D"))*1))/(COUNTA(NA14:NC14)),"")</f>
        <v/>
      </c>
      <c r="NE14" s="77" t="str">
        <f t="shared" si="85"/>
        <v/>
      </c>
      <c r="NF14" s="80"/>
      <c r="NG14" s="81"/>
      <c r="NH14" s="86"/>
      <c r="NI14" s="76" t="str">
        <f>IFERROR((((COUNTIF('Elève (5ème6)'!NF14:NH14,"A"))*4)+((COUNTIF('Elève (5ème6)'!NF14:NH14,"B"))*3)+((COUNTIF('Elève (5ème6)'!NF14:NH14,"C"))*2)+((COUNTIF('Elève (5ème6)'!NF14:NH14,"D"))*1))/(COUNTA(NF14:NH14)),"")</f>
        <v/>
      </c>
      <c r="NJ14" s="77" t="str">
        <f t="shared" si="86"/>
        <v/>
      </c>
      <c r="NK14" s="76" t="str">
        <f>IF(COUNT(MY14,ND14,NI14)=0,"",SUM(MY14,ND14,NI14)/COUNT(MY14,ND14,NI14))</f>
        <v/>
      </c>
      <c r="NL14" s="78" t="str">
        <f t="shared" si="87"/>
        <v/>
      </c>
      <c r="NM14" s="80"/>
      <c r="NN14" s="81"/>
      <c r="NO14" s="82"/>
      <c r="NP14" s="76" t="str">
        <f>IFERROR((((COUNTIF('Elève (5ème6)'!NM14:NO14,"A"))*4)+((COUNTIF('Elève (5ème6)'!NM14:NO14,"B"))*3)+((COUNTIF('Elève (5ème6)'!NM14:NO14,"C"))*2)+((COUNTIF('Elève (5ème6)'!NM14:NO14,"D"))*1))/(COUNTA(NM14:NO14)),"")</f>
        <v/>
      </c>
      <c r="NQ14" s="77" t="str">
        <f t="shared" si="88"/>
        <v/>
      </c>
      <c r="NR14" s="80"/>
      <c r="NS14" s="81"/>
      <c r="NT14" s="82"/>
      <c r="NU14" s="76" t="str">
        <f>IFERROR((((COUNTIF('Elève (5ème6)'!NR14:NT14,"A"))*4)+((COUNTIF('Elève (5ème6)'!NR14:NT14,"B"))*3)+((COUNTIF('Elève (5ème6)'!NR14:NT14,"C"))*2)+((COUNTIF('Elève (5ème6)'!NR14:NT14,"D"))*1))/(COUNTA(NR14:NT14)),"")</f>
        <v/>
      </c>
      <c r="NV14" s="77" t="str">
        <f t="shared" si="89"/>
        <v/>
      </c>
      <c r="NW14" s="80"/>
      <c r="NX14" s="81"/>
      <c r="NY14" s="86"/>
      <c r="NZ14" s="76" t="str">
        <f>IFERROR((((COUNTIF('Elève (5ème6)'!NW14:NY14,"A"))*4)+((COUNTIF('Elève (5ème6)'!NW14:NY14,"B"))*3)+((COUNTIF('Elève (5ème6)'!NW14:NY14,"C"))*2)+((COUNTIF('Elève (5ème6)'!NW14:NY14,"D"))*1))/(COUNTA(NW14:NY14)),"")</f>
        <v/>
      </c>
      <c r="OA14" s="77" t="str">
        <f t="shared" si="90"/>
        <v/>
      </c>
      <c r="OB14" s="76" t="str">
        <f>IF(COUNT(NP14,NU14,NZ14)=0,"",SUM(NP14,NU14,NZ14)/COUNT(NP14,NU14,NZ14))</f>
        <v/>
      </c>
      <c r="OC14" s="78" t="str">
        <f t="shared" si="91"/>
        <v/>
      </c>
      <c r="OD14" s="80"/>
      <c r="OE14" s="81"/>
      <c r="OF14" s="82"/>
      <c r="OG14" s="76" t="str">
        <f>IFERROR((((COUNTIF('Elève (5ème6)'!OD14:OF14,"A"))*4)+((COUNTIF('Elève (5ème6)'!OD14:OF14,"B"))*3)+((COUNTIF('Elève (5ème6)'!OD14:OF14,"C"))*2)+((COUNTIF('Elève (5ème6)'!OD14:OF14,"D"))*1))/(COUNTA(OD14:OF14)),"")</f>
        <v/>
      </c>
      <c r="OH14" s="77" t="str">
        <f t="shared" si="92"/>
        <v/>
      </c>
      <c r="OI14" s="80"/>
      <c r="OJ14" s="81"/>
      <c r="OK14" s="82"/>
      <c r="OL14" s="76" t="str">
        <f>IFERROR((((COUNTIF('Elève (5ème6)'!OI14:OK14,"A"))*4)+((COUNTIF('Elève (5ème6)'!OI14:OK14,"B"))*3)+((COUNTIF('Elève (5ème6)'!OI14:OK14,"C"))*2)+((COUNTIF('Elève (5ème6)'!OI14:OK14,"D"))*1))/(COUNTA(OI14:OK14)),"")</f>
        <v/>
      </c>
      <c r="OM14" s="77" t="str">
        <f t="shared" si="93"/>
        <v/>
      </c>
      <c r="ON14" s="80"/>
      <c r="OO14" s="81"/>
      <c r="OP14" s="86"/>
      <c r="OQ14" s="76" t="str">
        <f>IFERROR((((COUNTIF('Elève (5ème6)'!ON14:OP14,"A"))*4)+((COUNTIF('Elève (5ème6)'!ON14:OP14,"B"))*3)+((COUNTIF('Elève (5ème6)'!ON14:OP14,"C"))*2)+((COUNTIF('Elève (5ème6)'!ON14:OP14,"D"))*1))/(COUNTA(ON14:OP14)),"")</f>
        <v/>
      </c>
      <c r="OR14" s="77" t="str">
        <f t="shared" si="94"/>
        <v/>
      </c>
      <c r="OS14" s="76" t="str">
        <f>IF(COUNT(OG14,OL14,OQ14)=0,"",SUM(OG14,OL14,OQ14)/COUNT(OG14,OL14,OQ14))</f>
        <v/>
      </c>
      <c r="OT14" s="78" t="str">
        <f t="shared" si="95"/>
        <v/>
      </c>
      <c r="OU14" s="80"/>
      <c r="OV14" s="81"/>
      <c r="OW14" s="82"/>
      <c r="OX14" s="76" t="str">
        <f>IFERROR((((COUNTIF('Elève (5ème6)'!OU14:OW14,"A"))*4)+((COUNTIF('Elève (5ème6)'!OU14:OW14,"B"))*3)+((COUNTIF('Elève (5ème6)'!OU14:OW14,"C"))*2)+((COUNTIF('Elève (5ème6)'!OU14:OW14,"D"))*1))/(COUNTA(OU14:OW14)),"")</f>
        <v/>
      </c>
      <c r="OY14" s="77" t="str">
        <f t="shared" si="96"/>
        <v/>
      </c>
      <c r="OZ14" s="80"/>
      <c r="PA14" s="81"/>
      <c r="PB14" s="82"/>
      <c r="PC14" s="76" t="str">
        <f>IFERROR((((COUNTIF('Elève (5ème6)'!OZ14:PB14,"A"))*4)+((COUNTIF('Elève (5ème6)'!OZ14:PB14,"B"))*3)+((COUNTIF('Elève (5ème6)'!OZ14:PB14,"C"))*2)+((COUNTIF('Elève (5ème6)'!OZ14:PB14,"D"))*1))/(COUNTA(OZ14:PB14)),"")</f>
        <v/>
      </c>
      <c r="PD14" s="77" t="str">
        <f t="shared" si="97"/>
        <v/>
      </c>
      <c r="PE14" s="80"/>
      <c r="PF14" s="81"/>
      <c r="PG14" s="86"/>
      <c r="PH14" s="76" t="str">
        <f>IFERROR((((COUNTIF('Elève (5ème6)'!PE14:PG14,"A"))*4)+((COUNTIF('Elève (5ème6)'!PE14:PG14,"B"))*3)+((COUNTIF('Elève (5ème6)'!PE14:PG14,"C"))*2)+((COUNTIF('Elève (5ème6)'!PE14:PG14,"D"))*1))/(COUNTA(PE14:PG14)),"")</f>
        <v/>
      </c>
      <c r="PI14" s="77" t="str">
        <f t="shared" si="98"/>
        <v/>
      </c>
      <c r="PJ14" s="76" t="str">
        <f>IF(COUNT(OX14,PC14,PH14)=0,"",SUM(OX14,PC14,PH14)/COUNT(OX14,PC14,PH14))</f>
        <v/>
      </c>
      <c r="PK14" s="78" t="str">
        <f t="shared" si="99"/>
        <v/>
      </c>
      <c r="PL14" s="80"/>
      <c r="PM14" s="81"/>
      <c r="PN14" s="82"/>
      <c r="PO14" s="76" t="str">
        <f>IFERROR((((COUNTIF('Elève (5ème6)'!PL14:PN14,"A"))*4)+((COUNTIF('Elève (5ème6)'!PL14:PN14,"B"))*3)+((COUNTIF('Elève (5ème6)'!PL14:PN14,"C"))*2)+((COUNTIF('Elève (5ème6)'!PL14:PN14,"D"))*1))/(COUNTA(PL14:PN14)),"")</f>
        <v/>
      </c>
      <c r="PP14" s="77" t="str">
        <f t="shared" si="100"/>
        <v/>
      </c>
      <c r="PQ14" s="80"/>
      <c r="PR14" s="81"/>
      <c r="PS14" s="82"/>
      <c r="PT14" s="76" t="str">
        <f>IFERROR((((COUNTIF('Elève (5ème6)'!PQ14:PS14,"A"))*4)+((COUNTIF('Elève (5ème6)'!PQ14:PS14,"B"))*3)+((COUNTIF('Elève (5ème6)'!PQ14:PS14,"C"))*2)+((COUNTIF('Elève (5ème6)'!PQ14:PS14,"D"))*1))/(COUNTA(PQ14:PS14)),"")</f>
        <v/>
      </c>
      <c r="PU14" s="77" t="str">
        <f t="shared" si="101"/>
        <v/>
      </c>
      <c r="PV14" s="80"/>
      <c r="PW14" s="81"/>
      <c r="PX14" s="86"/>
      <c r="PY14" s="76" t="str">
        <f>IFERROR((((COUNTIF('Elève (5ème6)'!PV14:PX14,"A"))*4)+((COUNTIF('Elève (5ème6)'!PV14:PX14,"B"))*3)+((COUNTIF('Elève (5ème6)'!PV14:PX14,"C"))*2)+((COUNTIF('Elève (5ème6)'!PV14:PX14,"D"))*1))/(COUNTA(PV14:PX14)),"")</f>
        <v/>
      </c>
      <c r="PZ14" s="77" t="str">
        <f t="shared" si="102"/>
        <v/>
      </c>
      <c r="QA14" s="76" t="str">
        <f>IF(COUNT(PO14,PT14,PY14)=0,"",SUM(PO14,PT14,PY14)/COUNT(PO14,PT14,PY14))</f>
        <v/>
      </c>
      <c r="QB14" s="78" t="str">
        <f t="shared" si="103"/>
        <v/>
      </c>
      <c r="QC14" s="80"/>
      <c r="QD14" s="81"/>
      <c r="QE14" s="82"/>
      <c r="QF14" s="76" t="str">
        <f>IFERROR((((COUNTIF('Elève (5ème6)'!QC14:QE14,"A"))*4)+((COUNTIF('Elève (5ème6)'!QC14:QE14,"B"))*3)+((COUNTIF('Elève (5ème6)'!QC14:QE14,"C"))*2)+((COUNTIF('Elève (5ème6)'!QC14:QE14,"D"))*1))/(COUNTA(QC14:QE14)),"")</f>
        <v/>
      </c>
      <c r="QG14" s="77" t="str">
        <f t="shared" si="104"/>
        <v/>
      </c>
      <c r="QH14" s="80"/>
      <c r="QI14" s="81"/>
      <c r="QJ14" s="82"/>
      <c r="QK14" s="76" t="str">
        <f>IFERROR((((COUNTIF('Elève (5ème6)'!QH14:QJ14,"A"))*4)+((COUNTIF('Elève (5ème6)'!QH14:QJ14,"B"))*3)+((COUNTIF('Elève (5ème6)'!QH14:QJ14,"C"))*2)+((COUNTIF('Elève (5ème6)'!QH14:QJ14,"D"))*1))/(COUNTA(QH14:QJ14)),"")</f>
        <v/>
      </c>
      <c r="QL14" s="77" t="str">
        <f t="shared" si="105"/>
        <v/>
      </c>
      <c r="QM14" s="80"/>
      <c r="QN14" s="81"/>
      <c r="QO14" s="86"/>
      <c r="QP14" s="76" t="str">
        <f>IFERROR((((COUNTIF('Elève (5ème6)'!QM14:QO14,"A"))*4)+((COUNTIF('Elève (5ème6)'!QM14:QO14,"B"))*3)+((COUNTIF('Elève (5ème6)'!QM14:QO14,"C"))*2)+((COUNTIF('Elève (5ème6)'!QM14:QO14,"D"))*1))/(COUNTA(QM14:QO14)),"")</f>
        <v/>
      </c>
      <c r="QQ14" s="77" t="str">
        <f t="shared" si="106"/>
        <v/>
      </c>
      <c r="QR14" s="76" t="str">
        <f>IF(COUNT(QF14,QK14,QP14)=0,"",SUM(QF14,QK14,QP14)/COUNT(QF14,QK14,QP14))</f>
        <v/>
      </c>
      <c r="QS14" s="78" t="str">
        <f t="shared" si="107"/>
        <v/>
      </c>
      <c r="QT14" s="80"/>
      <c r="QU14" s="81"/>
      <c r="QV14" s="82"/>
      <c r="QW14" s="76" t="str">
        <f>IFERROR((((COUNTIF('Elève (5ème6)'!QT14:QV14,"A"))*4)+((COUNTIF('Elève (5ème6)'!QT14:QV14,"B"))*3)+((COUNTIF('Elève (5ème6)'!QT14:QV14,"C"))*2)+((COUNTIF('Elève (5ème6)'!QT14:QV14,"D"))*1))/(COUNTA(QT14:QV14)),"")</f>
        <v/>
      </c>
      <c r="QX14" s="77" t="str">
        <f t="shared" si="108"/>
        <v/>
      </c>
      <c r="QY14" s="80"/>
      <c r="QZ14" s="81"/>
      <c r="RA14" s="82"/>
      <c r="RB14" s="76" t="str">
        <f>IFERROR((((COUNTIF('Elève (5ème6)'!QY14:RA14,"A"))*4)+((COUNTIF('Elève (5ème6)'!QY14:RA14,"B"))*3)+((COUNTIF('Elève (5ème6)'!QY14:RA14,"C"))*2)+((COUNTIF('Elève (5ème6)'!QY14:RA14,"D"))*1))/(COUNTA(QY14:RA14)),"")</f>
        <v/>
      </c>
      <c r="RC14" s="77" t="str">
        <f t="shared" si="109"/>
        <v/>
      </c>
      <c r="RD14" s="80"/>
      <c r="RE14" s="81"/>
      <c r="RF14" s="86"/>
      <c r="RG14" s="76" t="str">
        <f>IFERROR((((COUNTIF('Elève (5ème6)'!RD14:RF14,"A"))*4)+((COUNTIF('Elève (5ème6)'!RD14:RF14,"B"))*3)+((COUNTIF('Elève (5ème6)'!RD14:RF14,"C"))*2)+((COUNTIF('Elève (5ème6)'!RD14:RF14,"D"))*1))/(COUNTA(RD14:RF14)),"")</f>
        <v/>
      </c>
      <c r="RH14" s="77" t="str">
        <f t="shared" si="110"/>
        <v/>
      </c>
      <c r="RI14" s="76" t="str">
        <f>IF(COUNT(QW14,RB14,RG14)=0,"",SUM(QW14,RB14,RG14)/COUNT(QW14,RB14,RG14))</f>
        <v/>
      </c>
      <c r="RJ14" s="78" t="str">
        <f t="shared" si="111"/>
        <v/>
      </c>
      <c r="RK14" s="80"/>
      <c r="RL14" s="81"/>
      <c r="RM14" s="82"/>
      <c r="RN14" s="76" t="str">
        <f>IFERROR((((COUNTIF('Elève (5ème6)'!RK14:RM14,"A"))*4)+((COUNTIF('Elève (5ème6)'!RK14:RM14,"B"))*3)+((COUNTIF('Elève (5ème6)'!RK14:RM14,"C"))*2)+((COUNTIF('Elève (5ème6)'!RK14:RM14,"D"))*1))/(COUNTA(RK14:RM14)),"")</f>
        <v/>
      </c>
      <c r="RO14" s="77" t="str">
        <f t="shared" si="112"/>
        <v/>
      </c>
      <c r="RP14" s="80"/>
      <c r="RQ14" s="81"/>
      <c r="RR14" s="82"/>
      <c r="RS14" s="76" t="str">
        <f>IFERROR((((COUNTIF('Elève (5ème6)'!RP14:RR14,"A"))*4)+((COUNTIF('Elève (5ème6)'!RP14:RR14,"B"))*3)+((COUNTIF('Elève (5ème6)'!RP14:RR14,"C"))*2)+((COUNTIF('Elève (5ème6)'!RP14:RR14,"D"))*1))/(COUNTA(RP14:RR14)),"")</f>
        <v/>
      </c>
      <c r="RT14" s="77" t="str">
        <f t="shared" si="113"/>
        <v/>
      </c>
      <c r="RU14" s="80"/>
      <c r="RV14" s="81"/>
      <c r="RW14" s="86"/>
      <c r="RX14" s="76" t="str">
        <f>IFERROR((((COUNTIF('Elève (5ème6)'!RU14:RW14,"A"))*4)+((COUNTIF('Elève (5ème6)'!RU14:RW14,"B"))*3)+((COUNTIF('Elève (5ème6)'!RU14:RW14,"C"))*2)+((COUNTIF('Elève (5ème6)'!RU14:RW14,"D"))*1))/(COUNTA(RU14:RW14)),"")</f>
        <v/>
      </c>
      <c r="RY14" s="77" t="str">
        <f t="shared" si="114"/>
        <v/>
      </c>
      <c r="RZ14" s="76" t="str">
        <f>IF(COUNT(RN14,RS14,RX14)=0,"",SUM(RN14,RS14,RX14)/COUNT(RN14,RS14,RX14))</f>
        <v/>
      </c>
      <c r="SA14" s="78" t="str">
        <f t="shared" si="115"/>
        <v/>
      </c>
      <c r="SB14" s="80"/>
      <c r="SC14" s="81"/>
      <c r="SD14" s="82"/>
      <c r="SE14" s="76" t="str">
        <f>IFERROR((((COUNTIF('Elève (5ème6)'!SB14:SD14,"A"))*4)+((COUNTIF('Elève (5ème6)'!SB14:SD14,"B"))*3)+((COUNTIF('Elève (5ème6)'!SB14:SD14,"C"))*2)+((COUNTIF('Elève (5ème6)'!SB14:SD14,"D"))*1))/(COUNTA(SB14:SD14)),"")</f>
        <v/>
      </c>
      <c r="SF14" s="77" t="str">
        <f t="shared" si="116"/>
        <v/>
      </c>
      <c r="SG14" s="80"/>
      <c r="SH14" s="81"/>
      <c r="SI14" s="82"/>
      <c r="SJ14" s="76" t="str">
        <f>IFERROR((((COUNTIF('Elève (5ème6)'!SG14:SI14,"A"))*4)+((COUNTIF('Elève (5ème6)'!SG14:SI14,"B"))*3)+((COUNTIF('Elève (5ème6)'!SG14:SI14,"C"))*2)+((COUNTIF('Elève (5ème6)'!SG14:SI14,"D"))*1))/(COUNTA(SG14:SI14)),"")</f>
        <v/>
      </c>
      <c r="SK14" s="77" t="str">
        <f t="shared" si="117"/>
        <v/>
      </c>
      <c r="SL14" s="80"/>
      <c r="SM14" s="81"/>
      <c r="SN14" s="86"/>
      <c r="SO14" s="76" t="str">
        <f>IFERROR((((COUNTIF('Elève (5ème6)'!SL14:SN14,"A"))*4)+((COUNTIF('Elève (5ème6)'!SL14:SN14,"B"))*3)+((COUNTIF('Elève (5ème6)'!SL14:SN14,"C"))*2)+((COUNTIF('Elève (5ème6)'!SL14:SN14,"D"))*1))/(COUNTA(SL14:SN14)),"")</f>
        <v/>
      </c>
      <c r="SP14" s="77" t="str">
        <f t="shared" si="118"/>
        <v/>
      </c>
      <c r="SQ14" s="76" t="str">
        <f>IF(COUNT(SE14,SJ14,SO14)=0,"",SUM(SE14,SJ14,SO14)/COUNT(SE14,SJ14,SO14))</f>
        <v/>
      </c>
      <c r="SR14" s="78" t="str">
        <f t="shared" si="119"/>
        <v/>
      </c>
    </row>
    <row r="15" spans="1:512" ht="18" customHeight="1" thickBot="1" x14ac:dyDescent="0.3">
      <c r="A15" s="190" t="s">
        <v>37</v>
      </c>
      <c r="B15" s="191"/>
      <c r="C15" s="87"/>
      <c r="D15" s="88"/>
      <c r="E15" s="89"/>
      <c r="F15" s="90" t="str">
        <f>IFERROR((((COUNTIF('Elève (5ème6)'!C15:E15,"A"))*4)+((COUNTIF('Elève (5ème6)'!C15:E15,"B"))*3)+((COUNTIF('Elève (5ème6)'!C15:E15,"C"))*2)+((COUNTIF('Elève (5ème6)'!C15:E15,"D"))*1))/(COUNTA(C15:E15)),"")</f>
        <v/>
      </c>
      <c r="G15" s="91" t="str">
        <f t="shared" si="0"/>
        <v/>
      </c>
      <c r="H15" s="87"/>
      <c r="I15" s="88"/>
      <c r="J15" s="89"/>
      <c r="K15" s="90" t="str">
        <f>IFERROR((((COUNTIF('Elève (5ème6)'!H15:J15,"A"))*4)+((COUNTIF('Elève (5ème6)'!H15:J15,"B"))*3)+((COUNTIF('Elève (5ème6)'!H15:J15,"C"))*2)+((COUNTIF('Elève (5ème6)'!H15:J15,"D"))*1))/(COUNTA(H15:J15)),"")</f>
        <v/>
      </c>
      <c r="L15" s="91" t="str">
        <f t="shared" si="1"/>
        <v/>
      </c>
      <c r="M15" s="87"/>
      <c r="N15" s="88"/>
      <c r="O15" s="89"/>
      <c r="P15" s="90" t="str">
        <f>IFERROR((((COUNTIF('Elève (5ème6)'!M15:O15,"A"))*4)+((COUNTIF('Elève (5ème6)'!M15:O15,"B"))*3)+((COUNTIF('Elève (5ème6)'!M15:O15,"C"))*2)+((COUNTIF('Elève (5ème6)'!M15:O15,"D"))*1))/(COUNTA(M15:O15)),"")</f>
        <v/>
      </c>
      <c r="Q15" s="91" t="str">
        <f t="shared" si="2"/>
        <v/>
      </c>
      <c r="R15" s="95" t="str">
        <f>IF(COUNT(F15,K15,P15)=0,"",SUM(F15,K15,P15)/COUNT(F15,K15,P15))</f>
        <v/>
      </c>
      <c r="S15" s="92" t="str">
        <f t="shared" si="3"/>
        <v/>
      </c>
      <c r="T15" s="87"/>
      <c r="U15" s="88"/>
      <c r="V15" s="89"/>
      <c r="W15" s="90" t="str">
        <f>IFERROR((((COUNTIF('Elève (5ème6)'!T15:V15,"A"))*4)+((COUNTIF('Elève (5ème6)'!T15:V15,"B"))*3)+((COUNTIF('Elève (5ème6)'!T15:V15,"C"))*2)+((COUNTIF('Elève (5ème6)'!T15:V15,"D"))*1))/(COUNTA(T15:V15)),"")</f>
        <v/>
      </c>
      <c r="X15" s="91" t="str">
        <f t="shared" si="4"/>
        <v/>
      </c>
      <c r="Y15" s="87"/>
      <c r="Z15" s="88"/>
      <c r="AA15" s="89"/>
      <c r="AB15" s="90" t="str">
        <f>IFERROR((((COUNTIF('Elève (5ème6)'!Y15:AA15,"A"))*4)+((COUNTIF('Elève (5ème6)'!Y15:AA15,"B"))*3)+((COUNTIF('Elève (5ème6)'!Y15:AA15,"C"))*2)+((COUNTIF('Elève (5ème6)'!Y15:AA15,"D"))*1))/(COUNTA(Y15:AA15)),"")</f>
        <v/>
      </c>
      <c r="AC15" s="91" t="str">
        <f t="shared" si="5"/>
        <v/>
      </c>
      <c r="AD15" s="87"/>
      <c r="AE15" s="88"/>
      <c r="AF15" s="93"/>
      <c r="AG15" s="90" t="str">
        <f>IFERROR((((COUNTIF('Elève (5ème6)'!AD15:AF15,"A"))*4)+((COUNTIF('Elève (5ème6)'!AD15:AF15,"B"))*3)+((COUNTIF('Elève (5ème6)'!AD15:AF15,"C"))*2)+((COUNTIF('Elève (5ème6)'!AD15:AF15,"D"))*1))/(COUNTA(AD15:AF15)),"")</f>
        <v/>
      </c>
      <c r="AH15" s="91" t="str">
        <f t="shared" si="6"/>
        <v/>
      </c>
      <c r="AI15" s="95" t="str">
        <f>IF(COUNT(W15,AB15,AG15)=0,"",SUM(W15,AB15,AG15)/COUNT(W15,AB15,AG15))</f>
        <v/>
      </c>
      <c r="AJ15" s="92" t="str">
        <f t="shared" si="7"/>
        <v/>
      </c>
      <c r="AK15" s="87"/>
      <c r="AL15" s="88"/>
      <c r="AM15" s="89"/>
      <c r="AN15" s="90" t="str">
        <f>IFERROR((((COUNTIF('Elève (5ème6)'!AK15:AM15,"A"))*4)+((COUNTIF('Elève (5ème6)'!AK15:AM15,"B"))*3)+((COUNTIF('Elève (5ème6)'!AK15:AM15,"C"))*2)+((COUNTIF('Elève (5ème6)'!AK15:AM15,"D"))*1))/(COUNTA(AK15:AM15)),"")</f>
        <v/>
      </c>
      <c r="AO15" s="91" t="str">
        <f t="shared" si="8"/>
        <v/>
      </c>
      <c r="AP15" s="87"/>
      <c r="AQ15" s="88"/>
      <c r="AR15" s="89"/>
      <c r="AS15" s="90" t="str">
        <f>IFERROR((((COUNTIF('Elève (5ème6)'!AP15:AR15,"A"))*4)+((COUNTIF('Elève (5ème6)'!AP15:AR15,"B"))*3)+((COUNTIF('Elève (5ème6)'!AP15:AR15,"C"))*2)+((COUNTIF('Elève (5ème6)'!AP15:AR15,"D"))*1))/(COUNTA(AP15:AR15)),"")</f>
        <v/>
      </c>
      <c r="AT15" s="91" t="str">
        <f t="shared" si="9"/>
        <v/>
      </c>
      <c r="AU15" s="87"/>
      <c r="AV15" s="88"/>
      <c r="AW15" s="93"/>
      <c r="AX15" s="90" t="str">
        <f>IFERROR((((COUNTIF('Elève (5ème6)'!AU15:AW15,"A"))*4)+((COUNTIF('Elève (5ème6)'!AU15:AW15,"B"))*3)+((COUNTIF('Elève (5ème6)'!AU15:AW15,"C"))*2)+((COUNTIF('Elève (5ème6)'!AU15:AW15,"D"))*1))/(COUNTA(AU15:AW15)),"")</f>
        <v/>
      </c>
      <c r="AY15" s="91" t="str">
        <f t="shared" si="10"/>
        <v/>
      </c>
      <c r="AZ15" s="95" t="str">
        <f>IF(COUNT(AN15,AS15,AX15)=0,"",SUM(AN15,AS15,AX15)/COUNT(AN15,AS15,AX15))</f>
        <v/>
      </c>
      <c r="BA15" s="92" t="str">
        <f t="shared" si="11"/>
        <v/>
      </c>
      <c r="BB15" s="87"/>
      <c r="BC15" s="88"/>
      <c r="BD15" s="89"/>
      <c r="BE15" s="90" t="str">
        <f>IFERROR((((COUNTIF('Elève (5ème6)'!BB15:BD15,"A"))*4)+((COUNTIF('Elève (5ème6)'!BB15:BD15,"B"))*3)+((COUNTIF('Elève (5ème6)'!BB15:BD15,"C"))*2)+((COUNTIF('Elève (5ème6)'!BB15:BD15,"D"))*1))/(COUNTA(BB15:BD15)),"")</f>
        <v/>
      </c>
      <c r="BF15" s="91" t="str">
        <f t="shared" si="12"/>
        <v/>
      </c>
      <c r="BG15" s="87"/>
      <c r="BH15" s="88"/>
      <c r="BI15" s="89"/>
      <c r="BJ15" s="90" t="str">
        <f>IFERROR((((COUNTIF('Elève (5ème6)'!BG15:BI15,"A"))*4)+((COUNTIF('Elève (5ème6)'!BG15:BI15,"B"))*3)+((COUNTIF('Elève (5ème6)'!BG15:BI15,"C"))*2)+((COUNTIF('Elève (5ème6)'!BG15:BI15,"D"))*1))/(COUNTA(BG15:BI15)),"")</f>
        <v/>
      </c>
      <c r="BK15" s="91" t="str">
        <f t="shared" si="13"/>
        <v/>
      </c>
      <c r="BL15" s="87"/>
      <c r="BM15" s="88"/>
      <c r="BN15" s="93"/>
      <c r="BO15" s="90" t="str">
        <f>IFERROR((((COUNTIF('Elève (5ème6)'!BL15:BN15,"A"))*4)+((COUNTIF('Elève (5ème6)'!BL15:BN15,"B"))*3)+((COUNTIF('Elève (5ème6)'!BL15:BN15,"C"))*2)+((COUNTIF('Elève (5ème6)'!BL15:BN15,"D"))*1))/(COUNTA(BL15:BN15)),"")</f>
        <v/>
      </c>
      <c r="BP15" s="91" t="str">
        <f t="shared" si="14"/>
        <v/>
      </c>
      <c r="BQ15" s="95" t="str">
        <f>IF(COUNT(BE15,BJ15,BO15)=0,"",SUM(BE15,BJ15,BO15)/COUNT(BE15,BJ15,BO15))</f>
        <v/>
      </c>
      <c r="BR15" s="92" t="str">
        <f t="shared" si="15"/>
        <v/>
      </c>
      <c r="BS15" s="87"/>
      <c r="BT15" s="88"/>
      <c r="BU15" s="89"/>
      <c r="BV15" s="90" t="str">
        <f>IFERROR((((COUNTIF('Elève (5ème6)'!BS15:BU15,"A"))*4)+((COUNTIF('Elève (5ème6)'!BS15:BU15,"B"))*3)+((COUNTIF('Elève (5ème6)'!BS15:BU15,"C"))*2)+((COUNTIF('Elève (5ème6)'!BS15:BU15,"D"))*1))/(COUNTA(BS15:BU15)),"")</f>
        <v/>
      </c>
      <c r="BW15" s="91" t="str">
        <f t="shared" si="16"/>
        <v/>
      </c>
      <c r="BX15" s="87"/>
      <c r="BY15" s="88"/>
      <c r="BZ15" s="89"/>
      <c r="CA15" s="90" t="str">
        <f>IFERROR((((COUNTIF('Elève (5ème6)'!BX15:BZ15,"A"))*4)+((COUNTIF('Elève (5ème6)'!BX15:BZ15,"B"))*3)+((COUNTIF('Elève (5ème6)'!BX15:BZ15,"C"))*2)+((COUNTIF('Elève (5ème6)'!BX15:BZ15,"D"))*1))/(COUNTA(BX15:BZ15)),"")</f>
        <v/>
      </c>
      <c r="CB15" s="91" t="str">
        <f t="shared" si="17"/>
        <v/>
      </c>
      <c r="CC15" s="87"/>
      <c r="CD15" s="88"/>
      <c r="CE15" s="93"/>
      <c r="CF15" s="90" t="str">
        <f>IFERROR((((COUNTIF('Elève (5ème6)'!CC15:CE15,"A"))*4)+((COUNTIF('Elève (5ème6)'!CC15:CE15,"B"))*3)+((COUNTIF('Elève (5ème6)'!CC15:CE15,"C"))*2)+((COUNTIF('Elève (5ème6)'!CC15:CE15,"D"))*1))/(COUNTA(CC15:CE15)),"")</f>
        <v/>
      </c>
      <c r="CG15" s="91" t="str">
        <f t="shared" si="18"/>
        <v/>
      </c>
      <c r="CH15" s="95" t="str">
        <f>IF(COUNT(BV15,CA15,CF15)=0,"",SUM(BV15,CA15,CF15)/COUNT(BV15,CA15,CF15))</f>
        <v/>
      </c>
      <c r="CI15" s="92" t="str">
        <f t="shared" si="19"/>
        <v/>
      </c>
      <c r="CJ15" s="87"/>
      <c r="CK15" s="88"/>
      <c r="CL15" s="89"/>
      <c r="CM15" s="90" t="str">
        <f>IFERROR((((COUNTIF('Elève (5ème6)'!CJ15:CL15,"A"))*4)+((COUNTIF('Elève (5ème6)'!CJ15:CL15,"B"))*3)+((COUNTIF('Elève (5ème6)'!CJ15:CL15,"C"))*2)+((COUNTIF('Elève (5ème6)'!CJ15:CL15,"D"))*1))/(COUNTA(CJ15:CL15)),"")</f>
        <v/>
      </c>
      <c r="CN15" s="91" t="str">
        <f t="shared" si="20"/>
        <v/>
      </c>
      <c r="CO15" s="87"/>
      <c r="CP15" s="88"/>
      <c r="CQ15" s="89"/>
      <c r="CR15" s="90" t="str">
        <f>IFERROR((((COUNTIF('Elève (5ème6)'!CO15:CQ15,"A"))*4)+((COUNTIF('Elève (5ème6)'!CO15:CQ15,"B"))*3)+((COUNTIF('Elève (5ème6)'!CO15:CQ15,"C"))*2)+((COUNTIF('Elève (5ème6)'!CO15:CQ15,"D"))*1))/(COUNTA(CO15:CQ15)),"")</f>
        <v/>
      </c>
      <c r="CS15" s="91" t="str">
        <f t="shared" si="21"/>
        <v/>
      </c>
      <c r="CT15" s="87"/>
      <c r="CU15" s="88"/>
      <c r="CV15" s="93"/>
      <c r="CW15" s="90" t="str">
        <f>IFERROR((((COUNTIF('Elève (5ème6)'!CT15:CV15,"A"))*4)+((COUNTIF('Elève (5ème6)'!CT15:CV15,"B"))*3)+((COUNTIF('Elève (5ème6)'!CT15:CV15,"C"))*2)+((COUNTIF('Elève (5ème6)'!CT15:CV15,"D"))*1))/(COUNTA(CT15:CV15)),"")</f>
        <v/>
      </c>
      <c r="CX15" s="91" t="str">
        <f t="shared" si="22"/>
        <v/>
      </c>
      <c r="CY15" s="95" t="str">
        <f>IF(COUNT(CM15,CR15,CW15)=0,"",SUM(CM15,CR15,CW15)/COUNT(CM15,CR15,CW15))</f>
        <v/>
      </c>
      <c r="CZ15" s="92" t="str">
        <f t="shared" si="23"/>
        <v/>
      </c>
      <c r="DA15" s="87"/>
      <c r="DB15" s="88"/>
      <c r="DC15" s="89"/>
      <c r="DD15" s="90" t="str">
        <f>IFERROR((((COUNTIF('Elève (5ème6)'!DA15:DC15,"A"))*4)+((COUNTIF('Elève (5ème6)'!DA15:DC15,"B"))*3)+((COUNTIF('Elève (5ème6)'!DA15:DC15,"C"))*2)+((COUNTIF('Elève (5ème6)'!DA15:DC15,"D"))*1))/(COUNTA(DA15:DC15)),"")</f>
        <v/>
      </c>
      <c r="DE15" s="91" t="str">
        <f t="shared" si="24"/>
        <v/>
      </c>
      <c r="DF15" s="87"/>
      <c r="DG15" s="88"/>
      <c r="DH15" s="89"/>
      <c r="DI15" s="90" t="str">
        <f>IFERROR((((COUNTIF('Elève (5ème6)'!DF15:DH15,"A"))*4)+((COUNTIF('Elève (5ème6)'!DF15:DH15,"B"))*3)+((COUNTIF('Elève (5ème6)'!DF15:DH15,"C"))*2)+((COUNTIF('Elève (5ème6)'!DF15:DH15,"D"))*1))/(COUNTA(DF15:DH15)),"")</f>
        <v/>
      </c>
      <c r="DJ15" s="91" t="str">
        <f t="shared" si="25"/>
        <v/>
      </c>
      <c r="DK15" s="87"/>
      <c r="DL15" s="88"/>
      <c r="DM15" s="93"/>
      <c r="DN15" s="90" t="str">
        <f>IFERROR((((COUNTIF('Elève (5ème6)'!DK15:DM15,"A"))*4)+((COUNTIF('Elève (5ème6)'!DK15:DM15,"B"))*3)+((COUNTIF('Elève (5ème6)'!DK15:DM15,"C"))*2)+((COUNTIF('Elève (5ème6)'!DK15:DM15,"D"))*1))/(COUNTA(DK15:DM15)),"")</f>
        <v/>
      </c>
      <c r="DO15" s="91" t="str">
        <f t="shared" si="26"/>
        <v/>
      </c>
      <c r="DP15" s="95" t="str">
        <f>IF(COUNT(DD15,DI15,DN15)=0,"",SUM(DD15,DI15,DN15)/COUNT(DD15,DI15,DN15))</f>
        <v/>
      </c>
      <c r="DQ15" s="92" t="str">
        <f t="shared" si="27"/>
        <v/>
      </c>
      <c r="DR15" s="87"/>
      <c r="DS15" s="88"/>
      <c r="DT15" s="89"/>
      <c r="DU15" s="90" t="str">
        <f>IFERROR((((COUNTIF('Elève (5ème6)'!DR15:DT15,"A"))*4)+((COUNTIF('Elève (5ème6)'!DR15:DT15,"B"))*3)+((COUNTIF('Elève (5ème6)'!DR15:DT15,"C"))*2)+((COUNTIF('Elève (5ème6)'!DR15:DT15,"D"))*1))/(COUNTA(DR15:DT15)),"")</f>
        <v/>
      </c>
      <c r="DV15" s="91" t="str">
        <f t="shared" si="28"/>
        <v/>
      </c>
      <c r="DW15" s="87"/>
      <c r="DX15" s="88"/>
      <c r="DY15" s="89"/>
      <c r="DZ15" s="90" t="str">
        <f>IFERROR((((COUNTIF('Elève (5ème6)'!DW15:DY15,"A"))*4)+((COUNTIF('Elève (5ème6)'!DW15:DY15,"B"))*3)+((COUNTIF('Elève (5ème6)'!DW15:DY15,"C"))*2)+((COUNTIF('Elève (5ème6)'!DW15:DY15,"D"))*1))/(COUNTA(DW15:DY15)),"")</f>
        <v/>
      </c>
      <c r="EA15" s="91" t="str">
        <f t="shared" si="29"/>
        <v/>
      </c>
      <c r="EB15" s="87"/>
      <c r="EC15" s="88"/>
      <c r="ED15" s="93"/>
      <c r="EE15" s="90" t="str">
        <f>IFERROR((((COUNTIF('Elève (5ème6)'!EB15:ED15,"A"))*4)+((COUNTIF('Elève (5ème6)'!EB15:ED15,"B"))*3)+((COUNTIF('Elève (5ème6)'!EB15:ED15,"C"))*2)+((COUNTIF('Elève (5ème6)'!EB15:ED15,"D"))*1))/(COUNTA(EB15:ED15)),"")</f>
        <v/>
      </c>
      <c r="EF15" s="91" t="str">
        <f t="shared" si="30"/>
        <v/>
      </c>
      <c r="EG15" s="95" t="str">
        <f>IF(COUNT(DU15,DZ15,EE15)=0,"",SUM(DU15,DZ15,EE15)/COUNT(DU15,DZ15,EE15))</f>
        <v/>
      </c>
      <c r="EH15" s="92" t="str">
        <f t="shared" si="31"/>
        <v/>
      </c>
      <c r="EI15" s="87"/>
      <c r="EJ15" s="88"/>
      <c r="EK15" s="89"/>
      <c r="EL15" s="90" t="str">
        <f>IFERROR((((COUNTIF('Elève (5ème6)'!EI15:EK15,"A"))*4)+((COUNTIF('Elève (5ème6)'!EI15:EK15,"B"))*3)+((COUNTIF('Elève (5ème6)'!EI15:EK15,"C"))*2)+((COUNTIF('Elève (5ème6)'!EI15:EK15,"D"))*1))/(COUNTA(EI15:EK15)),"")</f>
        <v/>
      </c>
      <c r="EM15" s="91" t="str">
        <f t="shared" si="32"/>
        <v/>
      </c>
      <c r="EN15" s="87"/>
      <c r="EO15" s="88"/>
      <c r="EP15" s="89"/>
      <c r="EQ15" s="90" t="str">
        <f>IFERROR((((COUNTIF('Elève (5ème6)'!EN15:EP15,"A"))*4)+((COUNTIF('Elève (5ème6)'!EN15:EP15,"B"))*3)+((COUNTIF('Elève (5ème6)'!EN15:EP15,"C"))*2)+((COUNTIF('Elève (5ème6)'!EN15:EP15,"D"))*1))/(COUNTA(EN15:EP15)),"")</f>
        <v/>
      </c>
      <c r="ER15" s="91" t="str">
        <f t="shared" si="33"/>
        <v/>
      </c>
      <c r="ES15" s="87"/>
      <c r="ET15" s="88"/>
      <c r="EU15" s="93"/>
      <c r="EV15" s="90" t="str">
        <f>IFERROR((((COUNTIF('Elève (5ème6)'!ES15:EU15,"A"))*4)+((COUNTIF('Elève (5ème6)'!ES15:EU15,"B"))*3)+((COUNTIF('Elève (5ème6)'!ES15:EU15,"C"))*2)+((COUNTIF('Elève (5ème6)'!ES15:EU15,"D"))*1))/(COUNTA(ES15:EU15)),"")</f>
        <v/>
      </c>
      <c r="EW15" s="91" t="str">
        <f t="shared" si="34"/>
        <v/>
      </c>
      <c r="EX15" s="95" t="str">
        <f>IF(COUNT(EL15,EQ15,EV15)=0,"",SUM(EL15,EQ15,EV15)/COUNT(EL15,EQ15,EV15))</f>
        <v/>
      </c>
      <c r="EY15" s="92" t="str">
        <f t="shared" si="35"/>
        <v/>
      </c>
      <c r="EZ15" s="87"/>
      <c r="FA15" s="88"/>
      <c r="FB15" s="89"/>
      <c r="FC15" s="90" t="str">
        <f>IFERROR((((COUNTIF('Elève (5ème6)'!EZ15:FB15,"A"))*4)+((COUNTIF('Elève (5ème6)'!EZ15:FB15,"B"))*3)+((COUNTIF('Elève (5ème6)'!EZ15:FB15,"C"))*2)+((COUNTIF('Elève (5ème6)'!EZ15:FB15,"D"))*1))/(COUNTA(EZ15:FB15)),"")</f>
        <v/>
      </c>
      <c r="FD15" s="91" t="str">
        <f t="shared" si="36"/>
        <v/>
      </c>
      <c r="FE15" s="87"/>
      <c r="FF15" s="88"/>
      <c r="FG15" s="89"/>
      <c r="FH15" s="90" t="str">
        <f>IFERROR((((COUNTIF('Elève (5ème6)'!FE15:FG15,"A"))*4)+((COUNTIF('Elève (5ème6)'!FE15:FG15,"B"))*3)+((COUNTIF('Elève (5ème6)'!FE15:FG15,"C"))*2)+((COUNTIF('Elève (5ème6)'!FE15:FG15,"D"))*1))/(COUNTA(FE15:FG15)),"")</f>
        <v/>
      </c>
      <c r="FI15" s="91" t="str">
        <f t="shared" si="37"/>
        <v/>
      </c>
      <c r="FJ15" s="87"/>
      <c r="FK15" s="88"/>
      <c r="FL15" s="93"/>
      <c r="FM15" s="90" t="str">
        <f>IFERROR((((COUNTIF('Elève (5ème6)'!FJ15:FL15,"A"))*4)+((COUNTIF('Elève (5ème6)'!FJ15:FL15,"B"))*3)+((COUNTIF('Elève (5ème6)'!FJ15:FL15,"C"))*2)+((COUNTIF('Elève (5ème6)'!FJ15:FL15,"D"))*1))/(COUNTA(FJ15:FL15)),"")</f>
        <v/>
      </c>
      <c r="FN15" s="91" t="str">
        <f t="shared" si="38"/>
        <v/>
      </c>
      <c r="FO15" s="95" t="str">
        <f>IF(COUNT(FC15,FH15,FM15)=0,"",SUM(FC15,FH15,FM15)/COUNT(FC15,FH15,FM15))</f>
        <v/>
      </c>
      <c r="FP15" s="92" t="str">
        <f t="shared" si="39"/>
        <v/>
      </c>
      <c r="FQ15" s="87"/>
      <c r="FR15" s="88"/>
      <c r="FS15" s="89"/>
      <c r="FT15" s="90" t="str">
        <f>IFERROR((((COUNTIF('Elève (5ème6)'!FQ15:FS15,"A"))*4)+((COUNTIF('Elève (5ème6)'!FQ15:FS15,"B"))*3)+((COUNTIF('Elève (5ème6)'!FQ15:FS15,"C"))*2)+((COUNTIF('Elève (5ème6)'!FQ15:FS15,"D"))*1))/(COUNTA(FQ15:FS15)),"")</f>
        <v/>
      </c>
      <c r="FU15" s="91" t="str">
        <f t="shared" si="40"/>
        <v/>
      </c>
      <c r="FV15" s="87"/>
      <c r="FW15" s="88"/>
      <c r="FX15" s="89"/>
      <c r="FY15" s="90" t="str">
        <f>IFERROR((((COUNTIF('Elève (5ème6)'!FV15:FX15,"A"))*4)+((COUNTIF('Elève (5ème6)'!FV15:FX15,"B"))*3)+((COUNTIF('Elève (5ème6)'!FV15:FX15,"C"))*2)+((COUNTIF('Elève (5ème6)'!FV15:FX15,"D"))*1))/(COUNTA(FV15:FX15)),"")</f>
        <v/>
      </c>
      <c r="FZ15" s="91" t="str">
        <f t="shared" si="41"/>
        <v/>
      </c>
      <c r="GA15" s="87"/>
      <c r="GB15" s="88"/>
      <c r="GC15" s="93"/>
      <c r="GD15" s="90" t="str">
        <f>IFERROR((((COUNTIF('Elève (5ème6)'!GA15:GC15,"A"))*4)+((COUNTIF('Elève (5ème6)'!GA15:GC15,"B"))*3)+((COUNTIF('Elève (5ème6)'!GA15:GC15,"C"))*2)+((COUNTIF('Elève (5ème6)'!GA15:GC15,"D"))*1))/(COUNTA(GA15:GC15)),"")</f>
        <v/>
      </c>
      <c r="GE15" s="91" t="str">
        <f t="shared" si="42"/>
        <v/>
      </c>
      <c r="GF15" s="95" t="str">
        <f>IF(COUNT(FT15,FY15,GD15)=0,"",SUM(FT15,FY15,GD15)/COUNT(FT15,FY15,GD15))</f>
        <v/>
      </c>
      <c r="GG15" s="92" t="str">
        <f t="shared" si="43"/>
        <v/>
      </c>
      <c r="GH15" s="87"/>
      <c r="GI15" s="88"/>
      <c r="GJ15" s="89"/>
      <c r="GK15" s="90" t="str">
        <f>IFERROR((((COUNTIF('Elève (5ème6)'!GH15:GJ15,"A"))*4)+((COUNTIF('Elève (5ème6)'!GH15:GJ15,"B"))*3)+((COUNTIF('Elève (5ème6)'!GH15:GJ15,"C"))*2)+((COUNTIF('Elève (5ème6)'!GH15:GJ15,"D"))*1))/(COUNTA(GH15:GJ15)),"")</f>
        <v/>
      </c>
      <c r="GL15" s="91" t="str">
        <f t="shared" si="44"/>
        <v/>
      </c>
      <c r="GM15" s="87"/>
      <c r="GN15" s="88"/>
      <c r="GO15" s="89"/>
      <c r="GP15" s="90" t="str">
        <f>IFERROR((((COUNTIF('Elève (5ème6)'!GM15:GO15,"A"))*4)+((COUNTIF('Elève (5ème6)'!GM15:GO15,"B"))*3)+((COUNTIF('Elève (5ème6)'!GM15:GO15,"C"))*2)+((COUNTIF('Elève (5ème6)'!GM15:GO15,"D"))*1))/(COUNTA(GM15:GO15)),"")</f>
        <v/>
      </c>
      <c r="GQ15" s="91" t="str">
        <f t="shared" si="45"/>
        <v/>
      </c>
      <c r="GR15" s="87"/>
      <c r="GS15" s="88"/>
      <c r="GT15" s="93"/>
      <c r="GU15" s="90" t="str">
        <f>IFERROR((((COUNTIF('Elève (5ème6)'!GR15:GT15,"A"))*4)+((COUNTIF('Elève (5ème6)'!GR15:GT15,"B"))*3)+((COUNTIF('Elève (5ème6)'!GR15:GT15,"C"))*2)+((COUNTIF('Elève (5ème6)'!GR15:GT15,"D"))*1))/(COUNTA(GR15:GT15)),"")</f>
        <v/>
      </c>
      <c r="GV15" s="91" t="str">
        <f t="shared" si="46"/>
        <v/>
      </c>
      <c r="GW15" s="95" t="str">
        <f>IF(COUNT(GK15,GP15,GU15)=0,"",SUM(GK15,GP15,GU15)/COUNT(GK15,GP15,GU15))</f>
        <v/>
      </c>
      <c r="GX15" s="92" t="str">
        <f t="shared" si="47"/>
        <v/>
      </c>
      <c r="GY15" s="87"/>
      <c r="GZ15" s="88"/>
      <c r="HA15" s="89"/>
      <c r="HB15" s="90" t="str">
        <f>IFERROR((((COUNTIF('Elève (5ème6)'!GY15:HA15,"A"))*4)+((COUNTIF('Elève (5ème6)'!GY15:HA15,"B"))*3)+((COUNTIF('Elève (5ème6)'!GY15:HA15,"C"))*2)+((COUNTIF('Elève (5ème6)'!GY15:HA15,"D"))*1))/(COUNTA(GY15:HA15)),"")</f>
        <v/>
      </c>
      <c r="HC15" s="91" t="str">
        <f t="shared" si="48"/>
        <v/>
      </c>
      <c r="HD15" s="87"/>
      <c r="HE15" s="88"/>
      <c r="HF15" s="89"/>
      <c r="HG15" s="90" t="str">
        <f>IFERROR((((COUNTIF('Elève (5ème6)'!HD15:HF15,"A"))*4)+((COUNTIF('Elève (5ème6)'!HD15:HF15,"B"))*3)+((COUNTIF('Elève (5ème6)'!HD15:HF15,"C"))*2)+((COUNTIF('Elève (5ème6)'!HD15:HF15,"D"))*1))/(COUNTA(HD15:HF15)),"")</f>
        <v/>
      </c>
      <c r="HH15" s="91" t="str">
        <f t="shared" si="49"/>
        <v/>
      </c>
      <c r="HI15" s="87"/>
      <c r="HJ15" s="88"/>
      <c r="HK15" s="93"/>
      <c r="HL15" s="90" t="str">
        <f>IFERROR((((COUNTIF('Elève (5ème6)'!HI15:HK15,"A"))*4)+((COUNTIF('Elève (5ème6)'!HI15:HK15,"B"))*3)+((COUNTIF('Elève (5ème6)'!HI15:HK15,"C"))*2)+((COUNTIF('Elève (5ème6)'!HI15:HK15,"D"))*1))/(COUNTA(HI15:HK15)),"")</f>
        <v/>
      </c>
      <c r="HM15" s="91" t="str">
        <f t="shared" si="50"/>
        <v/>
      </c>
      <c r="HN15" s="95" t="str">
        <f>IF(COUNT(HB15,HG15,HL15)=0,"",SUM(HB15,HG15,HL15)/COUNT(HB15,HG15,HL15))</f>
        <v/>
      </c>
      <c r="HO15" s="92" t="str">
        <f t="shared" si="51"/>
        <v/>
      </c>
      <c r="HP15" s="87"/>
      <c r="HQ15" s="88"/>
      <c r="HR15" s="89"/>
      <c r="HS15" s="90" t="str">
        <f>IFERROR((((COUNTIF('Elève (5ème6)'!HP15:HR15,"A"))*4)+((COUNTIF('Elève (5ème6)'!HP15:HR15,"B"))*3)+((COUNTIF('Elève (5ème6)'!HP15:HR15,"C"))*2)+((COUNTIF('Elève (5ème6)'!HP15:HR15,"D"))*1))/(COUNTA(HP15:HR15)),"")</f>
        <v/>
      </c>
      <c r="HT15" s="91" t="str">
        <f t="shared" si="52"/>
        <v/>
      </c>
      <c r="HU15" s="87"/>
      <c r="HV15" s="88"/>
      <c r="HW15" s="89"/>
      <c r="HX15" s="90" t="str">
        <f>IFERROR((((COUNTIF('Elève (5ème6)'!HU15:HW15,"A"))*4)+((COUNTIF('Elève (5ème6)'!HU15:HW15,"B"))*3)+((COUNTIF('Elève (5ème6)'!HU15:HW15,"C"))*2)+((COUNTIF('Elève (5ème6)'!HU15:HW15,"D"))*1))/(COUNTA(HU15:HW15)),"")</f>
        <v/>
      </c>
      <c r="HY15" s="91" t="str">
        <f t="shared" si="53"/>
        <v/>
      </c>
      <c r="HZ15" s="87"/>
      <c r="IA15" s="88"/>
      <c r="IB15" s="93"/>
      <c r="IC15" s="90" t="str">
        <f>IFERROR((((COUNTIF('Elève (5ème6)'!HZ15:IB15,"A"))*4)+((COUNTIF('Elève (5ème6)'!HZ15:IB15,"B"))*3)+((COUNTIF('Elève (5ème6)'!HZ15:IB15,"C"))*2)+((COUNTIF('Elève (5ème6)'!HZ15:IB15,"D"))*1))/(COUNTA(HZ15:IB15)),"")</f>
        <v/>
      </c>
      <c r="ID15" s="91" t="str">
        <f t="shared" si="54"/>
        <v/>
      </c>
      <c r="IE15" s="95" t="str">
        <f>IF(COUNT(HS15,HX15,IC15)=0,"",SUM(HS15,HX15,IC15)/COUNT(HS15,HX15,IC15))</f>
        <v/>
      </c>
      <c r="IF15" s="92" t="str">
        <f t="shared" si="55"/>
        <v/>
      </c>
      <c r="IG15" s="87"/>
      <c r="IH15" s="88"/>
      <c r="II15" s="89"/>
      <c r="IJ15" s="90" t="str">
        <f>IFERROR((((COUNTIF('Elève (5ème6)'!IG15:II15,"A"))*4)+((COUNTIF('Elève (5ème6)'!IG15:II15,"B"))*3)+((COUNTIF('Elève (5ème6)'!IG15:II15,"C"))*2)+((COUNTIF('Elève (5ème6)'!IG15:II15,"D"))*1))/(COUNTA(IG15:II15)),"")</f>
        <v/>
      </c>
      <c r="IK15" s="91" t="str">
        <f t="shared" si="56"/>
        <v/>
      </c>
      <c r="IL15" s="87"/>
      <c r="IM15" s="88"/>
      <c r="IN15" s="89"/>
      <c r="IO15" s="90" t="str">
        <f>IFERROR((((COUNTIF('Elève (5ème6)'!IL15:IN15,"A"))*4)+((COUNTIF('Elève (5ème6)'!IL15:IN15,"B"))*3)+((COUNTIF('Elève (5ème6)'!IL15:IN15,"C"))*2)+((COUNTIF('Elève (5ème6)'!IL15:IN15,"D"))*1))/(COUNTA(IL15:IN15)),"")</f>
        <v/>
      </c>
      <c r="IP15" s="91" t="str">
        <f t="shared" si="57"/>
        <v/>
      </c>
      <c r="IQ15" s="87"/>
      <c r="IR15" s="88"/>
      <c r="IS15" s="93"/>
      <c r="IT15" s="90" t="str">
        <f>IFERROR((((COUNTIF('Elève (5ème6)'!IQ15:IS15,"A"))*4)+((COUNTIF('Elève (5ème6)'!IQ15:IS15,"B"))*3)+((COUNTIF('Elève (5ème6)'!IQ15:IS15,"C"))*2)+((COUNTIF('Elève (5ème6)'!IQ15:IS15,"D"))*1))/(COUNTA(IQ15:IS15)),"")</f>
        <v/>
      </c>
      <c r="IU15" s="91" t="str">
        <f t="shared" si="58"/>
        <v/>
      </c>
      <c r="IV15" s="95" t="str">
        <f>IF(COUNT(IJ15,IO15,IT15)=0,"",SUM(IJ15,IO15,IT15)/COUNT(IJ15,IO15,IT15))</f>
        <v/>
      </c>
      <c r="IW15" s="92" t="str">
        <f t="shared" si="59"/>
        <v/>
      </c>
      <c r="IX15" s="87"/>
      <c r="IY15" s="88"/>
      <c r="IZ15" s="89"/>
      <c r="JA15" s="90" t="str">
        <f>IFERROR((((COUNTIF('Elève (5ème6)'!IX15:IZ15,"A"))*4)+((COUNTIF('Elève (5ème6)'!IX15:IZ15,"B"))*3)+((COUNTIF('Elève (5ème6)'!IX15:IZ15,"C"))*2)+((COUNTIF('Elève (5ème6)'!IX15:IZ15,"D"))*1))/(COUNTA(IX15:IZ15)),"")</f>
        <v/>
      </c>
      <c r="JB15" s="91" t="str">
        <f t="shared" si="60"/>
        <v/>
      </c>
      <c r="JC15" s="87"/>
      <c r="JD15" s="88"/>
      <c r="JE15" s="89"/>
      <c r="JF15" s="90" t="str">
        <f>IFERROR((((COUNTIF('Elève (5ème6)'!JC15:JE15,"A"))*4)+((COUNTIF('Elève (5ème6)'!JC15:JE15,"B"))*3)+((COUNTIF('Elève (5ème6)'!JC15:JE15,"C"))*2)+((COUNTIF('Elève (5ème6)'!JC15:JE15,"D"))*1))/(COUNTA(JC15:JE15)),"")</f>
        <v/>
      </c>
      <c r="JG15" s="91" t="str">
        <f t="shared" si="61"/>
        <v/>
      </c>
      <c r="JH15" s="87"/>
      <c r="JI15" s="88"/>
      <c r="JJ15" s="93"/>
      <c r="JK15" s="90" t="str">
        <f>IFERROR((((COUNTIF('Elève (5ème6)'!JH15:JJ15,"A"))*4)+((COUNTIF('Elève (5ème6)'!JH15:JJ15,"B"))*3)+((COUNTIF('Elève (5ème6)'!JH15:JJ15,"C"))*2)+((COUNTIF('Elève (5ème6)'!JH15:JJ15,"D"))*1))/(COUNTA(JH15:JJ15)),"")</f>
        <v/>
      </c>
      <c r="JL15" s="91" t="str">
        <f t="shared" si="62"/>
        <v/>
      </c>
      <c r="JM15" s="95" t="str">
        <f>IF(COUNT(JA15,JF15,JK15)=0,"",SUM(JA15,JF15,JK15)/COUNT(JA15,JF15,JK15))</f>
        <v/>
      </c>
      <c r="JN15" s="92" t="str">
        <f t="shared" si="63"/>
        <v/>
      </c>
      <c r="JO15" s="87"/>
      <c r="JP15" s="88"/>
      <c r="JQ15" s="89"/>
      <c r="JR15" s="90" t="str">
        <f>IFERROR((((COUNTIF('Elève (5ème6)'!JO15:JQ15,"A"))*4)+((COUNTIF('Elève (5ème6)'!JO15:JQ15,"B"))*3)+((COUNTIF('Elève (5ème6)'!JO15:JQ15,"C"))*2)+((COUNTIF('Elève (5ème6)'!JO15:JQ15,"D"))*1))/(COUNTA(JO15:JQ15)),"")</f>
        <v/>
      </c>
      <c r="JS15" s="91" t="str">
        <f t="shared" si="64"/>
        <v/>
      </c>
      <c r="JT15" s="87"/>
      <c r="JU15" s="88"/>
      <c r="JV15" s="89"/>
      <c r="JW15" s="90" t="str">
        <f>IFERROR((((COUNTIF('Elève (5ème6)'!JT15:JV15,"A"))*4)+((COUNTIF('Elève (5ème6)'!JT15:JV15,"B"))*3)+((COUNTIF('Elève (5ème6)'!JT15:JV15,"C"))*2)+((COUNTIF('Elève (5ème6)'!JT15:JV15,"D"))*1))/(COUNTA(JT15:JV15)),"")</f>
        <v/>
      </c>
      <c r="JX15" s="91" t="str">
        <f t="shared" si="65"/>
        <v/>
      </c>
      <c r="JY15" s="87"/>
      <c r="JZ15" s="88"/>
      <c r="KA15" s="93"/>
      <c r="KB15" s="90" t="str">
        <f>IFERROR((((COUNTIF('Elève (5ème6)'!JY15:KA15,"A"))*4)+((COUNTIF('Elève (5ème6)'!JY15:KA15,"B"))*3)+((COUNTIF('Elève (5ème6)'!JY15:KA15,"C"))*2)+((COUNTIF('Elève (5ème6)'!JY15:KA15,"D"))*1))/(COUNTA(JY15:KA15)),"")</f>
        <v/>
      </c>
      <c r="KC15" s="91" t="str">
        <f t="shared" si="66"/>
        <v/>
      </c>
      <c r="KD15" s="95" t="str">
        <f>IF(COUNT(JR15,JW15,KB15)=0,"",SUM(JR15,JW15,KB15)/COUNT(JR15,JW15,KB15))</f>
        <v/>
      </c>
      <c r="KE15" s="92" t="str">
        <f t="shared" si="67"/>
        <v/>
      </c>
      <c r="KF15" s="87"/>
      <c r="KG15" s="88"/>
      <c r="KH15" s="89"/>
      <c r="KI15" s="90" t="str">
        <f>IFERROR((((COUNTIF('Elève (5ème6)'!KF15:KH15,"A"))*4)+((COUNTIF('Elève (5ème6)'!KF15:KH15,"B"))*3)+((COUNTIF('Elève (5ème6)'!KF15:KH15,"C"))*2)+((COUNTIF('Elève (5ème6)'!KF15:KH15,"D"))*1))/(COUNTA(KF15:KH15)),"")</f>
        <v/>
      </c>
      <c r="KJ15" s="91" t="str">
        <f t="shared" si="68"/>
        <v/>
      </c>
      <c r="KK15" s="87"/>
      <c r="KL15" s="88"/>
      <c r="KM15" s="89"/>
      <c r="KN15" s="90" t="str">
        <f>IFERROR((((COUNTIF('Elève (5ème6)'!KK15:KM15,"A"))*4)+((COUNTIF('Elève (5ème6)'!KK15:KM15,"B"))*3)+((COUNTIF('Elève (5ème6)'!KK15:KM15,"C"))*2)+((COUNTIF('Elève (5ème6)'!KK15:KM15,"D"))*1))/(COUNTA(KK15:KM15)),"")</f>
        <v/>
      </c>
      <c r="KO15" s="91" t="str">
        <f t="shared" si="69"/>
        <v/>
      </c>
      <c r="KP15" s="87"/>
      <c r="KQ15" s="88"/>
      <c r="KR15" s="93"/>
      <c r="KS15" s="90" t="str">
        <f>IFERROR((((COUNTIF('Elève (5ème6)'!KP15:KR15,"A"))*4)+((COUNTIF('Elève (5ème6)'!KP15:KR15,"B"))*3)+((COUNTIF('Elève (5ème6)'!KP15:KR15,"C"))*2)+((COUNTIF('Elève (5ème6)'!KP15:KR15,"D"))*1))/(COUNTA(KP15:KR15)),"")</f>
        <v/>
      </c>
      <c r="KT15" s="91" t="str">
        <f t="shared" si="70"/>
        <v/>
      </c>
      <c r="KU15" s="95" t="str">
        <f>IF(COUNT(KI15,KN15,KS15)=0,"",SUM(KI15,KN15,KS15)/COUNT(KI15,KN15,KS15))</f>
        <v/>
      </c>
      <c r="KV15" s="92" t="str">
        <f t="shared" si="71"/>
        <v/>
      </c>
      <c r="KW15" s="87"/>
      <c r="KX15" s="88"/>
      <c r="KY15" s="89"/>
      <c r="KZ15" s="90" t="str">
        <f>IFERROR((((COUNTIF('Elève (5ème6)'!KW15:KY15,"A"))*4)+((COUNTIF('Elève (5ème6)'!KW15:KY15,"B"))*3)+((COUNTIF('Elève (5ème6)'!KW15:KY15,"C"))*2)+((COUNTIF('Elève (5ème6)'!KW15:KY15,"D"))*1))/(COUNTA(KW15:KY15)),"")</f>
        <v/>
      </c>
      <c r="LA15" s="91" t="str">
        <f t="shared" si="72"/>
        <v/>
      </c>
      <c r="LB15" s="87"/>
      <c r="LC15" s="88"/>
      <c r="LD15" s="89"/>
      <c r="LE15" s="90" t="str">
        <f>IFERROR((((COUNTIF('Elève (5ème6)'!LB15:LD15,"A"))*4)+((COUNTIF('Elève (5ème6)'!LB15:LD15,"B"))*3)+((COUNTIF('Elève (5ème6)'!LB15:LD15,"C"))*2)+((COUNTIF('Elève (5ème6)'!LB15:LD15,"D"))*1))/(COUNTA(LB15:LD15)),"")</f>
        <v/>
      </c>
      <c r="LF15" s="91" t="str">
        <f t="shared" si="73"/>
        <v/>
      </c>
      <c r="LG15" s="87"/>
      <c r="LH15" s="88"/>
      <c r="LI15" s="93"/>
      <c r="LJ15" s="90" t="str">
        <f>IFERROR((((COUNTIF('Elève (5ème6)'!LG15:LI15,"A"))*4)+((COUNTIF('Elève (5ème6)'!LG15:LI15,"B"))*3)+((COUNTIF('Elève (5ème6)'!LG15:LI15,"C"))*2)+((COUNTIF('Elève (5ème6)'!LG15:LI15,"D"))*1))/(COUNTA(LG15:LI15)),"")</f>
        <v/>
      </c>
      <c r="LK15" s="91" t="str">
        <f t="shared" si="74"/>
        <v/>
      </c>
      <c r="LL15" s="95" t="str">
        <f>IF(COUNT(KZ15,LE15,LJ15)=0,"",SUM(KZ15,LE15,LJ15)/COUNT(KZ15,LE15,LJ15))</f>
        <v/>
      </c>
      <c r="LM15" s="92" t="str">
        <f t="shared" si="75"/>
        <v/>
      </c>
      <c r="LN15" s="87"/>
      <c r="LO15" s="88"/>
      <c r="LP15" s="89"/>
      <c r="LQ15" s="90" t="str">
        <f>IFERROR((((COUNTIF('Elève (5ème6)'!LN15:LP15,"A"))*4)+((COUNTIF('Elève (5ème6)'!LN15:LP15,"B"))*3)+((COUNTIF('Elève (5ème6)'!LN15:LP15,"C"))*2)+((COUNTIF('Elève (5ème6)'!LN15:LP15,"D"))*1))/(COUNTA(LN15:LP15)),"")</f>
        <v/>
      </c>
      <c r="LR15" s="91" t="str">
        <f t="shared" si="76"/>
        <v/>
      </c>
      <c r="LS15" s="87"/>
      <c r="LT15" s="88"/>
      <c r="LU15" s="89"/>
      <c r="LV15" s="90" t="str">
        <f>IFERROR((((COUNTIF('Elève (5ème6)'!LS15:LU15,"A"))*4)+((COUNTIF('Elève (5ème6)'!LS15:LU15,"B"))*3)+((COUNTIF('Elève (5ème6)'!LS15:LU15,"C"))*2)+((COUNTIF('Elève (5ème6)'!LS15:LU15,"D"))*1))/(COUNTA(LS15:LU15)),"")</f>
        <v/>
      </c>
      <c r="LW15" s="91" t="str">
        <f t="shared" si="77"/>
        <v/>
      </c>
      <c r="LX15" s="87"/>
      <c r="LY15" s="88"/>
      <c r="LZ15" s="93"/>
      <c r="MA15" s="90" t="str">
        <f>IFERROR((((COUNTIF('Elève (5ème6)'!LX15:LZ15,"A"))*4)+((COUNTIF('Elève (5ème6)'!LX15:LZ15,"B"))*3)+((COUNTIF('Elève (5ème6)'!LX15:LZ15,"C"))*2)+((COUNTIF('Elève (5ème6)'!LX15:LZ15,"D"))*1))/(COUNTA(LX15:LZ15)),"")</f>
        <v/>
      </c>
      <c r="MB15" s="91" t="str">
        <f t="shared" si="78"/>
        <v/>
      </c>
      <c r="MC15" s="95" t="str">
        <f>IF(COUNT(LQ15,LV15,MA15)=0,"",SUM(LQ15,LV15,MA15)/COUNT(LQ15,LV15,MA15))</f>
        <v/>
      </c>
      <c r="MD15" s="92" t="str">
        <f t="shared" si="79"/>
        <v/>
      </c>
      <c r="ME15" s="87"/>
      <c r="MF15" s="88"/>
      <c r="MG15" s="89"/>
      <c r="MH15" s="90" t="str">
        <f>IFERROR((((COUNTIF('Elève (5ème6)'!ME15:MG15,"A"))*4)+((COUNTIF('Elève (5ème6)'!ME15:MG15,"B"))*3)+((COUNTIF('Elève (5ème6)'!ME15:MG15,"C"))*2)+((COUNTIF('Elève (5ème6)'!ME15:MG15,"D"))*1))/(COUNTA(ME15:MG15)),"")</f>
        <v/>
      </c>
      <c r="MI15" s="91" t="str">
        <f t="shared" si="80"/>
        <v/>
      </c>
      <c r="MJ15" s="87"/>
      <c r="MK15" s="88"/>
      <c r="ML15" s="89"/>
      <c r="MM15" s="90" t="str">
        <f>IFERROR((((COUNTIF('Elève (5ème6)'!MJ15:ML15,"A"))*4)+((COUNTIF('Elève (5ème6)'!MJ15:ML15,"B"))*3)+((COUNTIF('Elève (5ème6)'!MJ15:ML15,"C"))*2)+((COUNTIF('Elève (5ème6)'!MJ15:ML15,"D"))*1))/(COUNTA(MJ15:ML15)),"")</f>
        <v/>
      </c>
      <c r="MN15" s="91" t="str">
        <f t="shared" si="81"/>
        <v/>
      </c>
      <c r="MO15" s="87"/>
      <c r="MP15" s="88"/>
      <c r="MQ15" s="93"/>
      <c r="MR15" s="90" t="str">
        <f>IFERROR((((COUNTIF('Elève (5ème6)'!MO15:MQ15,"A"))*4)+((COUNTIF('Elève (5ème6)'!MO15:MQ15,"B"))*3)+((COUNTIF('Elève (5ème6)'!MO15:MQ15,"C"))*2)+((COUNTIF('Elève (5ème6)'!MO15:MQ15,"D"))*1))/(COUNTA(MO15:MQ15)),"")</f>
        <v/>
      </c>
      <c r="MS15" s="91" t="str">
        <f t="shared" si="82"/>
        <v/>
      </c>
      <c r="MT15" s="95" t="str">
        <f>IF(COUNT(MH15,MM15,MR15)=0,"",SUM(MH15,MM15,MR15)/COUNT(MH15,MM15,MR15))</f>
        <v/>
      </c>
      <c r="MU15" s="92" t="str">
        <f t="shared" si="83"/>
        <v/>
      </c>
      <c r="MV15" s="87"/>
      <c r="MW15" s="88"/>
      <c r="MX15" s="89"/>
      <c r="MY15" s="90" t="str">
        <f>IFERROR((((COUNTIF('Elève (5ème6)'!MV15:MX15,"A"))*4)+((COUNTIF('Elève (5ème6)'!MV15:MX15,"B"))*3)+((COUNTIF('Elève (5ème6)'!MV15:MX15,"C"))*2)+((COUNTIF('Elève (5ème6)'!MV15:MX15,"D"))*1))/(COUNTA(MV15:MX15)),"")</f>
        <v/>
      </c>
      <c r="MZ15" s="91" t="str">
        <f t="shared" si="84"/>
        <v/>
      </c>
      <c r="NA15" s="87"/>
      <c r="NB15" s="88"/>
      <c r="NC15" s="89"/>
      <c r="ND15" s="90" t="str">
        <f>IFERROR((((COUNTIF('Elève (5ème6)'!NA15:NC15,"A"))*4)+((COUNTIF('Elève (5ème6)'!NA15:NC15,"B"))*3)+((COUNTIF('Elève (5ème6)'!NA15:NC15,"C"))*2)+((COUNTIF('Elève (5ème6)'!NA15:NC15,"D"))*1))/(COUNTA(NA15:NC15)),"")</f>
        <v/>
      </c>
      <c r="NE15" s="91" t="str">
        <f t="shared" si="85"/>
        <v/>
      </c>
      <c r="NF15" s="87"/>
      <c r="NG15" s="88"/>
      <c r="NH15" s="93"/>
      <c r="NI15" s="90" t="str">
        <f>IFERROR((((COUNTIF('Elève (5ème6)'!NF15:NH15,"A"))*4)+((COUNTIF('Elève (5ème6)'!NF15:NH15,"B"))*3)+((COUNTIF('Elève (5ème6)'!NF15:NH15,"C"))*2)+((COUNTIF('Elève (5ème6)'!NF15:NH15,"D"))*1))/(COUNTA(NF15:NH15)),"")</f>
        <v/>
      </c>
      <c r="NJ15" s="91" t="str">
        <f t="shared" si="86"/>
        <v/>
      </c>
      <c r="NK15" s="95" t="str">
        <f>IF(COUNT(MY15,ND15,NI15)=0,"",SUM(MY15,ND15,NI15)/COUNT(MY15,ND15,NI15))</f>
        <v/>
      </c>
      <c r="NL15" s="92" t="str">
        <f t="shared" si="87"/>
        <v/>
      </c>
      <c r="NM15" s="87"/>
      <c r="NN15" s="88"/>
      <c r="NO15" s="89"/>
      <c r="NP15" s="90" t="str">
        <f>IFERROR((((COUNTIF('Elève (5ème6)'!NM15:NO15,"A"))*4)+((COUNTIF('Elève (5ème6)'!NM15:NO15,"B"))*3)+((COUNTIF('Elève (5ème6)'!NM15:NO15,"C"))*2)+((COUNTIF('Elève (5ème6)'!NM15:NO15,"D"))*1))/(COUNTA(NM15:NO15)),"")</f>
        <v/>
      </c>
      <c r="NQ15" s="91" t="str">
        <f t="shared" si="88"/>
        <v/>
      </c>
      <c r="NR15" s="87"/>
      <c r="NS15" s="88"/>
      <c r="NT15" s="89"/>
      <c r="NU15" s="90" t="str">
        <f>IFERROR((((COUNTIF('Elève (5ème6)'!NR15:NT15,"A"))*4)+((COUNTIF('Elève (5ème6)'!NR15:NT15,"B"))*3)+((COUNTIF('Elève (5ème6)'!NR15:NT15,"C"))*2)+((COUNTIF('Elève (5ème6)'!NR15:NT15,"D"))*1))/(COUNTA(NR15:NT15)),"")</f>
        <v/>
      </c>
      <c r="NV15" s="91" t="str">
        <f t="shared" si="89"/>
        <v/>
      </c>
      <c r="NW15" s="87"/>
      <c r="NX15" s="88"/>
      <c r="NY15" s="93"/>
      <c r="NZ15" s="90" t="str">
        <f>IFERROR((((COUNTIF('Elève (5ème6)'!NW15:NY15,"A"))*4)+((COUNTIF('Elève (5ème6)'!NW15:NY15,"B"))*3)+((COUNTIF('Elève (5ème6)'!NW15:NY15,"C"))*2)+((COUNTIF('Elève (5ème6)'!NW15:NY15,"D"))*1))/(COUNTA(NW15:NY15)),"")</f>
        <v/>
      </c>
      <c r="OA15" s="91" t="str">
        <f t="shared" si="90"/>
        <v/>
      </c>
      <c r="OB15" s="95" t="str">
        <f>IF(COUNT(NP15,NU15,NZ15)=0,"",SUM(NP15,NU15,NZ15)/COUNT(NP15,NU15,NZ15))</f>
        <v/>
      </c>
      <c r="OC15" s="92" t="str">
        <f t="shared" si="91"/>
        <v/>
      </c>
      <c r="OD15" s="87"/>
      <c r="OE15" s="88"/>
      <c r="OF15" s="89"/>
      <c r="OG15" s="90" t="str">
        <f>IFERROR((((COUNTIF('Elève (5ème6)'!OD15:OF15,"A"))*4)+((COUNTIF('Elève (5ème6)'!OD15:OF15,"B"))*3)+((COUNTIF('Elève (5ème6)'!OD15:OF15,"C"))*2)+((COUNTIF('Elève (5ème6)'!OD15:OF15,"D"))*1))/(COUNTA(OD15:OF15)),"")</f>
        <v/>
      </c>
      <c r="OH15" s="91" t="str">
        <f t="shared" si="92"/>
        <v/>
      </c>
      <c r="OI15" s="87"/>
      <c r="OJ15" s="88"/>
      <c r="OK15" s="89"/>
      <c r="OL15" s="90" t="str">
        <f>IFERROR((((COUNTIF('Elève (5ème6)'!OI15:OK15,"A"))*4)+((COUNTIF('Elève (5ème6)'!OI15:OK15,"B"))*3)+((COUNTIF('Elève (5ème6)'!OI15:OK15,"C"))*2)+((COUNTIF('Elève (5ème6)'!OI15:OK15,"D"))*1))/(COUNTA(OI15:OK15)),"")</f>
        <v/>
      </c>
      <c r="OM15" s="91" t="str">
        <f t="shared" si="93"/>
        <v/>
      </c>
      <c r="ON15" s="87"/>
      <c r="OO15" s="88"/>
      <c r="OP15" s="93"/>
      <c r="OQ15" s="90" t="str">
        <f>IFERROR((((COUNTIF('Elève (5ème6)'!ON15:OP15,"A"))*4)+((COUNTIF('Elève (5ème6)'!ON15:OP15,"B"))*3)+((COUNTIF('Elève (5ème6)'!ON15:OP15,"C"))*2)+((COUNTIF('Elève (5ème6)'!ON15:OP15,"D"))*1))/(COUNTA(ON15:OP15)),"")</f>
        <v/>
      </c>
      <c r="OR15" s="91" t="str">
        <f t="shared" si="94"/>
        <v/>
      </c>
      <c r="OS15" s="95" t="str">
        <f>IF(COUNT(OG15,OL15,OQ15)=0,"",SUM(OG15,OL15,OQ15)/COUNT(OG15,OL15,OQ15))</f>
        <v/>
      </c>
      <c r="OT15" s="92" t="str">
        <f t="shared" si="95"/>
        <v/>
      </c>
      <c r="OU15" s="87"/>
      <c r="OV15" s="88"/>
      <c r="OW15" s="89"/>
      <c r="OX15" s="90" t="str">
        <f>IFERROR((((COUNTIF('Elève (5ème6)'!OU15:OW15,"A"))*4)+((COUNTIF('Elève (5ème6)'!OU15:OW15,"B"))*3)+((COUNTIF('Elève (5ème6)'!OU15:OW15,"C"))*2)+((COUNTIF('Elève (5ème6)'!OU15:OW15,"D"))*1))/(COUNTA(OU15:OW15)),"")</f>
        <v/>
      </c>
      <c r="OY15" s="91" t="str">
        <f t="shared" si="96"/>
        <v/>
      </c>
      <c r="OZ15" s="87"/>
      <c r="PA15" s="88"/>
      <c r="PB15" s="89"/>
      <c r="PC15" s="90" t="str">
        <f>IFERROR((((COUNTIF('Elève (5ème6)'!OZ15:PB15,"A"))*4)+((COUNTIF('Elève (5ème6)'!OZ15:PB15,"B"))*3)+((COUNTIF('Elève (5ème6)'!OZ15:PB15,"C"))*2)+((COUNTIF('Elève (5ème6)'!OZ15:PB15,"D"))*1))/(COUNTA(OZ15:PB15)),"")</f>
        <v/>
      </c>
      <c r="PD15" s="91" t="str">
        <f t="shared" si="97"/>
        <v/>
      </c>
      <c r="PE15" s="87"/>
      <c r="PF15" s="88"/>
      <c r="PG15" s="93"/>
      <c r="PH15" s="90" t="str">
        <f>IFERROR((((COUNTIF('Elève (5ème6)'!PE15:PG15,"A"))*4)+((COUNTIF('Elève (5ème6)'!PE15:PG15,"B"))*3)+((COUNTIF('Elève (5ème6)'!PE15:PG15,"C"))*2)+((COUNTIF('Elève (5ème6)'!PE15:PG15,"D"))*1))/(COUNTA(PE15:PG15)),"")</f>
        <v/>
      </c>
      <c r="PI15" s="91" t="str">
        <f t="shared" si="98"/>
        <v/>
      </c>
      <c r="PJ15" s="95" t="str">
        <f>IF(COUNT(OX15,PC15,PH15)=0,"",SUM(OX15,PC15,PH15)/COUNT(OX15,PC15,PH15))</f>
        <v/>
      </c>
      <c r="PK15" s="92" t="str">
        <f t="shared" si="99"/>
        <v/>
      </c>
      <c r="PL15" s="87"/>
      <c r="PM15" s="88"/>
      <c r="PN15" s="89"/>
      <c r="PO15" s="90" t="str">
        <f>IFERROR((((COUNTIF('Elève (5ème6)'!PL15:PN15,"A"))*4)+((COUNTIF('Elève (5ème6)'!PL15:PN15,"B"))*3)+((COUNTIF('Elève (5ème6)'!PL15:PN15,"C"))*2)+((COUNTIF('Elève (5ème6)'!PL15:PN15,"D"))*1))/(COUNTA(PL15:PN15)),"")</f>
        <v/>
      </c>
      <c r="PP15" s="91" t="str">
        <f t="shared" si="100"/>
        <v/>
      </c>
      <c r="PQ15" s="87"/>
      <c r="PR15" s="88"/>
      <c r="PS15" s="89"/>
      <c r="PT15" s="90" t="str">
        <f>IFERROR((((COUNTIF('Elève (5ème6)'!PQ15:PS15,"A"))*4)+((COUNTIF('Elève (5ème6)'!PQ15:PS15,"B"))*3)+((COUNTIF('Elève (5ème6)'!PQ15:PS15,"C"))*2)+((COUNTIF('Elève (5ème6)'!PQ15:PS15,"D"))*1))/(COUNTA(PQ15:PS15)),"")</f>
        <v/>
      </c>
      <c r="PU15" s="91" t="str">
        <f t="shared" si="101"/>
        <v/>
      </c>
      <c r="PV15" s="87"/>
      <c r="PW15" s="88"/>
      <c r="PX15" s="93"/>
      <c r="PY15" s="90" t="str">
        <f>IFERROR((((COUNTIF('Elève (5ème6)'!PV15:PX15,"A"))*4)+((COUNTIF('Elève (5ème6)'!PV15:PX15,"B"))*3)+((COUNTIF('Elève (5ème6)'!PV15:PX15,"C"))*2)+((COUNTIF('Elève (5ème6)'!PV15:PX15,"D"))*1))/(COUNTA(PV15:PX15)),"")</f>
        <v/>
      </c>
      <c r="PZ15" s="91" t="str">
        <f t="shared" si="102"/>
        <v/>
      </c>
      <c r="QA15" s="95" t="str">
        <f>IF(COUNT(PO15,PT15,PY15)=0,"",SUM(PO15,PT15,PY15)/COUNT(PO15,PT15,PY15))</f>
        <v/>
      </c>
      <c r="QB15" s="92" t="str">
        <f t="shared" si="103"/>
        <v/>
      </c>
      <c r="QC15" s="87"/>
      <c r="QD15" s="88"/>
      <c r="QE15" s="89"/>
      <c r="QF15" s="90" t="str">
        <f>IFERROR((((COUNTIF('Elève (5ème6)'!QC15:QE15,"A"))*4)+((COUNTIF('Elève (5ème6)'!QC15:QE15,"B"))*3)+((COUNTIF('Elève (5ème6)'!QC15:QE15,"C"))*2)+((COUNTIF('Elève (5ème6)'!QC15:QE15,"D"))*1))/(COUNTA(QC15:QE15)),"")</f>
        <v/>
      </c>
      <c r="QG15" s="91" t="str">
        <f t="shared" si="104"/>
        <v/>
      </c>
      <c r="QH15" s="87"/>
      <c r="QI15" s="88"/>
      <c r="QJ15" s="89"/>
      <c r="QK15" s="90" t="str">
        <f>IFERROR((((COUNTIF('Elève (5ème6)'!QH15:QJ15,"A"))*4)+((COUNTIF('Elève (5ème6)'!QH15:QJ15,"B"))*3)+((COUNTIF('Elève (5ème6)'!QH15:QJ15,"C"))*2)+((COUNTIF('Elève (5ème6)'!QH15:QJ15,"D"))*1))/(COUNTA(QH15:QJ15)),"")</f>
        <v/>
      </c>
      <c r="QL15" s="91" t="str">
        <f t="shared" si="105"/>
        <v/>
      </c>
      <c r="QM15" s="87"/>
      <c r="QN15" s="88"/>
      <c r="QO15" s="93"/>
      <c r="QP15" s="90" t="str">
        <f>IFERROR((((COUNTIF('Elève (5ème6)'!QM15:QO15,"A"))*4)+((COUNTIF('Elève (5ème6)'!QM15:QO15,"B"))*3)+((COUNTIF('Elève (5ème6)'!QM15:QO15,"C"))*2)+((COUNTIF('Elève (5ème6)'!QM15:QO15,"D"))*1))/(COUNTA(QM15:QO15)),"")</f>
        <v/>
      </c>
      <c r="QQ15" s="91" t="str">
        <f t="shared" si="106"/>
        <v/>
      </c>
      <c r="QR15" s="95" t="str">
        <f>IF(COUNT(QF15,QK15,QP15)=0,"",SUM(QF15,QK15,QP15)/COUNT(QF15,QK15,QP15))</f>
        <v/>
      </c>
      <c r="QS15" s="92" t="str">
        <f t="shared" si="107"/>
        <v/>
      </c>
      <c r="QT15" s="87"/>
      <c r="QU15" s="88"/>
      <c r="QV15" s="89"/>
      <c r="QW15" s="90" t="str">
        <f>IFERROR((((COUNTIF('Elève (5ème6)'!QT15:QV15,"A"))*4)+((COUNTIF('Elève (5ème6)'!QT15:QV15,"B"))*3)+((COUNTIF('Elève (5ème6)'!QT15:QV15,"C"))*2)+((COUNTIF('Elève (5ème6)'!QT15:QV15,"D"))*1))/(COUNTA(QT15:QV15)),"")</f>
        <v/>
      </c>
      <c r="QX15" s="91" t="str">
        <f t="shared" si="108"/>
        <v/>
      </c>
      <c r="QY15" s="87"/>
      <c r="QZ15" s="88"/>
      <c r="RA15" s="89"/>
      <c r="RB15" s="90" t="str">
        <f>IFERROR((((COUNTIF('Elève (5ème6)'!QY15:RA15,"A"))*4)+((COUNTIF('Elève (5ème6)'!QY15:RA15,"B"))*3)+((COUNTIF('Elève (5ème6)'!QY15:RA15,"C"))*2)+((COUNTIF('Elève (5ème6)'!QY15:RA15,"D"))*1))/(COUNTA(QY15:RA15)),"")</f>
        <v/>
      </c>
      <c r="RC15" s="91" t="str">
        <f t="shared" si="109"/>
        <v/>
      </c>
      <c r="RD15" s="87"/>
      <c r="RE15" s="88"/>
      <c r="RF15" s="93"/>
      <c r="RG15" s="90" t="str">
        <f>IFERROR((((COUNTIF('Elève (5ème6)'!RD15:RF15,"A"))*4)+((COUNTIF('Elève (5ème6)'!RD15:RF15,"B"))*3)+((COUNTIF('Elève (5ème6)'!RD15:RF15,"C"))*2)+((COUNTIF('Elève (5ème6)'!RD15:RF15,"D"))*1))/(COUNTA(RD15:RF15)),"")</f>
        <v/>
      </c>
      <c r="RH15" s="91" t="str">
        <f t="shared" si="110"/>
        <v/>
      </c>
      <c r="RI15" s="95" t="str">
        <f>IF(COUNT(QW15,RB15,RG15)=0,"",SUM(QW15,RB15,RG15)/COUNT(QW15,RB15,RG15))</f>
        <v/>
      </c>
      <c r="RJ15" s="92" t="str">
        <f t="shared" si="111"/>
        <v/>
      </c>
      <c r="RK15" s="87"/>
      <c r="RL15" s="88"/>
      <c r="RM15" s="89"/>
      <c r="RN15" s="90" t="str">
        <f>IFERROR((((COUNTIF('Elève (5ème6)'!RK15:RM15,"A"))*4)+((COUNTIF('Elève (5ème6)'!RK15:RM15,"B"))*3)+((COUNTIF('Elève (5ème6)'!RK15:RM15,"C"))*2)+((COUNTIF('Elève (5ème6)'!RK15:RM15,"D"))*1))/(COUNTA(RK15:RM15)),"")</f>
        <v/>
      </c>
      <c r="RO15" s="91" t="str">
        <f t="shared" si="112"/>
        <v/>
      </c>
      <c r="RP15" s="87"/>
      <c r="RQ15" s="88"/>
      <c r="RR15" s="89"/>
      <c r="RS15" s="90" t="str">
        <f>IFERROR((((COUNTIF('Elève (5ème6)'!RP15:RR15,"A"))*4)+((COUNTIF('Elève (5ème6)'!RP15:RR15,"B"))*3)+((COUNTIF('Elève (5ème6)'!RP15:RR15,"C"))*2)+((COUNTIF('Elève (5ème6)'!RP15:RR15,"D"))*1))/(COUNTA(RP15:RR15)),"")</f>
        <v/>
      </c>
      <c r="RT15" s="91" t="str">
        <f t="shared" si="113"/>
        <v/>
      </c>
      <c r="RU15" s="87"/>
      <c r="RV15" s="88"/>
      <c r="RW15" s="93"/>
      <c r="RX15" s="90" t="str">
        <f>IFERROR((((COUNTIF('Elève (5ème6)'!RU15:RW15,"A"))*4)+((COUNTIF('Elève (5ème6)'!RU15:RW15,"B"))*3)+((COUNTIF('Elève (5ème6)'!RU15:RW15,"C"))*2)+((COUNTIF('Elève (5ème6)'!RU15:RW15,"D"))*1))/(COUNTA(RU15:RW15)),"")</f>
        <v/>
      </c>
      <c r="RY15" s="91" t="str">
        <f t="shared" si="114"/>
        <v/>
      </c>
      <c r="RZ15" s="95" t="str">
        <f>IF(COUNT(RN15,RS15,RX15)=0,"",SUM(RN15,RS15,RX15)/COUNT(RN15,RS15,RX15))</f>
        <v/>
      </c>
      <c r="SA15" s="92" t="str">
        <f t="shared" si="115"/>
        <v/>
      </c>
      <c r="SB15" s="87"/>
      <c r="SC15" s="88"/>
      <c r="SD15" s="89"/>
      <c r="SE15" s="90" t="str">
        <f>IFERROR((((COUNTIF('Elève (5ème6)'!SB15:SD15,"A"))*4)+((COUNTIF('Elève (5ème6)'!SB15:SD15,"B"))*3)+((COUNTIF('Elève (5ème6)'!SB15:SD15,"C"))*2)+((COUNTIF('Elève (5ème6)'!SB15:SD15,"D"))*1))/(COUNTA(SB15:SD15)),"")</f>
        <v/>
      </c>
      <c r="SF15" s="91" t="str">
        <f t="shared" si="116"/>
        <v/>
      </c>
      <c r="SG15" s="87"/>
      <c r="SH15" s="88"/>
      <c r="SI15" s="89"/>
      <c r="SJ15" s="90" t="str">
        <f>IFERROR((((COUNTIF('Elève (5ème6)'!SG15:SI15,"A"))*4)+((COUNTIF('Elève (5ème6)'!SG15:SI15,"B"))*3)+((COUNTIF('Elève (5ème6)'!SG15:SI15,"C"))*2)+((COUNTIF('Elève (5ème6)'!SG15:SI15,"D"))*1))/(COUNTA(SG15:SI15)),"")</f>
        <v/>
      </c>
      <c r="SK15" s="91" t="str">
        <f t="shared" si="117"/>
        <v/>
      </c>
      <c r="SL15" s="87"/>
      <c r="SM15" s="88"/>
      <c r="SN15" s="93"/>
      <c r="SO15" s="90" t="str">
        <f>IFERROR((((COUNTIF('Elève (5ème6)'!SL15:SN15,"A"))*4)+((COUNTIF('Elève (5ème6)'!SL15:SN15,"B"))*3)+((COUNTIF('Elève (5ème6)'!SL15:SN15,"C"))*2)+((COUNTIF('Elève (5ème6)'!SL15:SN15,"D"))*1))/(COUNTA(SL15:SN15)),"")</f>
        <v/>
      </c>
      <c r="SP15" s="91" t="str">
        <f t="shared" si="118"/>
        <v/>
      </c>
      <c r="SQ15" s="95" t="str">
        <f>IF(COUNT(SE15,SJ15,SO15)=0,"",SUM(SE15,SJ15,SO15)/COUNT(SE15,SJ15,SO15))</f>
        <v/>
      </c>
      <c r="SR15" s="92" t="str">
        <f t="shared" si="119"/>
        <v/>
      </c>
    </row>
    <row r="16" spans="1:512" s="2" customFormat="1" ht="16.5" customHeight="1" thickBot="1" x14ac:dyDescent="0.3">
      <c r="A16" s="108" t="s">
        <v>20</v>
      </c>
      <c r="B16" s="109">
        <v>2</v>
      </c>
      <c r="C16" s="181"/>
      <c r="D16" s="169"/>
      <c r="E16" s="182"/>
      <c r="F16" s="67" t="str">
        <f>IF(COUNT(F17:F19)=0,"",SUM(F17:F19)/COUNT(F17:F19))</f>
        <v/>
      </c>
      <c r="G16" s="68" t="str">
        <f t="shared" si="0"/>
        <v/>
      </c>
      <c r="H16" s="181"/>
      <c r="I16" s="169"/>
      <c r="J16" s="182"/>
      <c r="K16" s="67" t="str">
        <f>IF(COUNT(K17:K19)=0,"",SUM(K17:K19)/COUNT(K17:K19))</f>
        <v/>
      </c>
      <c r="L16" s="69" t="str">
        <f t="shared" si="1"/>
        <v/>
      </c>
      <c r="M16" s="183"/>
      <c r="N16" s="184"/>
      <c r="O16" s="185"/>
      <c r="P16" s="67" t="str">
        <f>IF(COUNT(P17:P19)=0,"",SUM(P17:P19)/COUNT(P17:P19))</f>
        <v/>
      </c>
      <c r="Q16" s="70" t="str">
        <f t="shared" si="2"/>
        <v/>
      </c>
      <c r="R16" s="71" t="str">
        <f>IF(COUNT(R17:R19)=0,"",SUM(R17:R19)/COUNT(R17:R19))</f>
        <v/>
      </c>
      <c r="S16" s="72" t="str">
        <f t="shared" si="3"/>
        <v/>
      </c>
      <c r="T16" s="193"/>
      <c r="U16" s="169"/>
      <c r="V16" s="182"/>
      <c r="W16" s="67" t="str">
        <f>IF(COUNT(W17:W19)=0,"",SUM(W17:W19)/COUNT(W17:W19))</f>
        <v/>
      </c>
      <c r="X16" s="68" t="str">
        <f t="shared" si="4"/>
        <v/>
      </c>
      <c r="Y16" s="181"/>
      <c r="Z16" s="169"/>
      <c r="AA16" s="182"/>
      <c r="AB16" s="67" t="str">
        <f>IF(COUNT(AB17:AB19)=0,"",SUM(AB17:AB19)/COUNT(AB17:AB19))</f>
        <v/>
      </c>
      <c r="AC16" s="69" t="str">
        <f t="shared" si="5"/>
        <v/>
      </c>
      <c r="AD16" s="183"/>
      <c r="AE16" s="184"/>
      <c r="AF16" s="185"/>
      <c r="AG16" s="67" t="str">
        <f>IF(COUNT(AG17:AG19)=0,"",SUM(AG17:AG19)/COUNT(AG17:AG19))</f>
        <v/>
      </c>
      <c r="AH16" s="70" t="str">
        <f t="shared" si="6"/>
        <v/>
      </c>
      <c r="AI16" s="71" t="str">
        <f>IF(COUNT(AI17:AI19)=0,"",SUM(AI17:AI19)/COUNT(AI17:AI19))</f>
        <v/>
      </c>
      <c r="AJ16" s="72" t="str">
        <f t="shared" si="7"/>
        <v/>
      </c>
      <c r="AK16" s="193"/>
      <c r="AL16" s="169"/>
      <c r="AM16" s="182"/>
      <c r="AN16" s="67" t="str">
        <f>IF(COUNT(AN17:AN19)=0,"",SUM(AN17:AN19)/COUNT(AN17:AN19))</f>
        <v/>
      </c>
      <c r="AO16" s="68" t="str">
        <f t="shared" si="8"/>
        <v/>
      </c>
      <c r="AP16" s="181"/>
      <c r="AQ16" s="169"/>
      <c r="AR16" s="182"/>
      <c r="AS16" s="67" t="str">
        <f>IF(COUNT(AS17:AS19)=0,"",SUM(AS17:AS19)/COUNT(AS17:AS19))</f>
        <v/>
      </c>
      <c r="AT16" s="69" t="str">
        <f t="shared" si="9"/>
        <v/>
      </c>
      <c r="AU16" s="183"/>
      <c r="AV16" s="184"/>
      <c r="AW16" s="185"/>
      <c r="AX16" s="67" t="str">
        <f>IF(COUNT(AX17:AX19)=0,"",SUM(AX17:AX19)/COUNT(AX17:AX19))</f>
        <v/>
      </c>
      <c r="AY16" s="70" t="str">
        <f t="shared" si="10"/>
        <v/>
      </c>
      <c r="AZ16" s="71" t="str">
        <f>IF(COUNT(AZ17:AZ19)=0,"",SUM(AZ17:AZ19)/COUNT(AZ17:AZ19))</f>
        <v/>
      </c>
      <c r="BA16" s="72" t="str">
        <f t="shared" si="11"/>
        <v/>
      </c>
      <c r="BB16" s="193"/>
      <c r="BC16" s="169"/>
      <c r="BD16" s="182"/>
      <c r="BE16" s="67" t="str">
        <f>IF(COUNT(BE17:BE19)=0,"",SUM(BE17:BE19)/COUNT(BE17:BE19))</f>
        <v/>
      </c>
      <c r="BF16" s="68" t="str">
        <f t="shared" si="12"/>
        <v/>
      </c>
      <c r="BG16" s="181"/>
      <c r="BH16" s="169"/>
      <c r="BI16" s="182"/>
      <c r="BJ16" s="67" t="str">
        <f>IF(COUNT(BJ17:BJ19)=0,"",SUM(BJ17:BJ19)/COUNT(BJ17:BJ19))</f>
        <v/>
      </c>
      <c r="BK16" s="69" t="str">
        <f t="shared" si="13"/>
        <v/>
      </c>
      <c r="BL16" s="183"/>
      <c r="BM16" s="184"/>
      <c r="BN16" s="185"/>
      <c r="BO16" s="67" t="str">
        <f>IF(COUNT(BO17:BO19)=0,"",SUM(BO17:BO19)/COUNT(BO17:BO19))</f>
        <v/>
      </c>
      <c r="BP16" s="70" t="str">
        <f t="shared" si="14"/>
        <v/>
      </c>
      <c r="BQ16" s="71" t="str">
        <f>IF(COUNT(BQ17:BQ19)=0,"",SUM(BQ17:BQ19)/COUNT(BQ17:BQ19))</f>
        <v/>
      </c>
      <c r="BR16" s="72" t="str">
        <f t="shared" si="15"/>
        <v/>
      </c>
      <c r="BS16" s="193"/>
      <c r="BT16" s="169"/>
      <c r="BU16" s="182"/>
      <c r="BV16" s="67" t="str">
        <f>IF(COUNT(BV17:BV19)=0,"",SUM(BV17:BV19)/COUNT(BV17:BV19))</f>
        <v/>
      </c>
      <c r="BW16" s="68" t="str">
        <f t="shared" si="16"/>
        <v/>
      </c>
      <c r="BX16" s="181"/>
      <c r="BY16" s="169"/>
      <c r="BZ16" s="182"/>
      <c r="CA16" s="67" t="str">
        <f>IF(COUNT(CA17:CA19)=0,"",SUM(CA17:CA19)/COUNT(CA17:CA19))</f>
        <v/>
      </c>
      <c r="CB16" s="69" t="str">
        <f t="shared" si="17"/>
        <v/>
      </c>
      <c r="CC16" s="183"/>
      <c r="CD16" s="184"/>
      <c r="CE16" s="185"/>
      <c r="CF16" s="67" t="str">
        <f>IF(COUNT(CF17:CF19)=0,"",SUM(CF17:CF19)/COUNT(CF17:CF19))</f>
        <v/>
      </c>
      <c r="CG16" s="70" t="str">
        <f t="shared" si="18"/>
        <v/>
      </c>
      <c r="CH16" s="71" t="str">
        <f>IF(COUNT(CH17:CH19)=0,"",SUM(CH17:CH19)/COUNT(CH17:CH19))</f>
        <v/>
      </c>
      <c r="CI16" s="72" t="str">
        <f t="shared" si="19"/>
        <v/>
      </c>
      <c r="CJ16" s="193"/>
      <c r="CK16" s="169"/>
      <c r="CL16" s="182"/>
      <c r="CM16" s="67" t="str">
        <f>IF(COUNT(CM17:CM19)=0,"",SUM(CM17:CM19)/COUNT(CM17:CM19))</f>
        <v/>
      </c>
      <c r="CN16" s="68" t="str">
        <f t="shared" si="20"/>
        <v/>
      </c>
      <c r="CO16" s="181"/>
      <c r="CP16" s="169"/>
      <c r="CQ16" s="182"/>
      <c r="CR16" s="67" t="str">
        <f>IF(COUNT(CR17:CR19)=0,"",SUM(CR17:CR19)/COUNT(CR17:CR19))</f>
        <v/>
      </c>
      <c r="CS16" s="69" t="str">
        <f t="shared" si="21"/>
        <v/>
      </c>
      <c r="CT16" s="183"/>
      <c r="CU16" s="184"/>
      <c r="CV16" s="185"/>
      <c r="CW16" s="67" t="str">
        <f>IF(COUNT(CW17:CW19)=0,"",SUM(CW17:CW19)/COUNT(CW17:CW19))</f>
        <v/>
      </c>
      <c r="CX16" s="70" t="str">
        <f t="shared" si="22"/>
        <v/>
      </c>
      <c r="CY16" s="71" t="str">
        <f>IF(COUNT(CY17:CY19)=0,"",SUM(CY17:CY19)/COUNT(CY17:CY19))</f>
        <v/>
      </c>
      <c r="CZ16" s="72" t="str">
        <f t="shared" si="23"/>
        <v/>
      </c>
      <c r="DA16" s="193"/>
      <c r="DB16" s="169"/>
      <c r="DC16" s="182"/>
      <c r="DD16" s="67" t="str">
        <f>IF(COUNT(DD17:DD19)=0,"",SUM(DD17:DD19)/COUNT(DD17:DD19))</f>
        <v/>
      </c>
      <c r="DE16" s="68" t="str">
        <f t="shared" si="24"/>
        <v/>
      </c>
      <c r="DF16" s="181"/>
      <c r="DG16" s="169"/>
      <c r="DH16" s="182"/>
      <c r="DI16" s="67" t="str">
        <f>IF(COUNT(DI17:DI19)=0,"",SUM(DI17:DI19)/COUNT(DI17:DI19))</f>
        <v/>
      </c>
      <c r="DJ16" s="69" t="str">
        <f t="shared" si="25"/>
        <v/>
      </c>
      <c r="DK16" s="183"/>
      <c r="DL16" s="184"/>
      <c r="DM16" s="185"/>
      <c r="DN16" s="67" t="str">
        <f>IF(COUNT(DN17:DN19)=0,"",SUM(DN17:DN19)/COUNT(DN17:DN19))</f>
        <v/>
      </c>
      <c r="DO16" s="70" t="str">
        <f t="shared" si="26"/>
        <v/>
      </c>
      <c r="DP16" s="71" t="str">
        <f>IF(COUNT(DP17:DP19)=0,"",SUM(DP17:DP19)/COUNT(DP17:DP19))</f>
        <v/>
      </c>
      <c r="DQ16" s="72" t="str">
        <f t="shared" si="27"/>
        <v/>
      </c>
      <c r="DR16" s="193"/>
      <c r="DS16" s="169"/>
      <c r="DT16" s="182"/>
      <c r="DU16" s="67" t="str">
        <f>IF(COUNT(DU17:DU19)=0,"",SUM(DU17:DU19)/COUNT(DU17:DU19))</f>
        <v/>
      </c>
      <c r="DV16" s="68" t="str">
        <f t="shared" si="28"/>
        <v/>
      </c>
      <c r="DW16" s="181"/>
      <c r="DX16" s="169"/>
      <c r="DY16" s="182"/>
      <c r="DZ16" s="67" t="str">
        <f>IF(COUNT(DZ17:DZ19)=0,"",SUM(DZ17:DZ19)/COUNT(DZ17:DZ19))</f>
        <v/>
      </c>
      <c r="EA16" s="69" t="str">
        <f t="shared" si="29"/>
        <v/>
      </c>
      <c r="EB16" s="183"/>
      <c r="EC16" s="184"/>
      <c r="ED16" s="185"/>
      <c r="EE16" s="67" t="str">
        <f>IF(COUNT(EE17:EE19)=0,"",SUM(EE17:EE19)/COUNT(EE17:EE19))</f>
        <v/>
      </c>
      <c r="EF16" s="70" t="str">
        <f t="shared" si="30"/>
        <v/>
      </c>
      <c r="EG16" s="71" t="str">
        <f>IF(COUNT(EG17:EG19)=0,"",SUM(EG17:EG19)/COUNT(EG17:EG19))</f>
        <v/>
      </c>
      <c r="EH16" s="72" t="str">
        <f t="shared" si="31"/>
        <v/>
      </c>
      <c r="EI16" s="193"/>
      <c r="EJ16" s="169"/>
      <c r="EK16" s="182"/>
      <c r="EL16" s="67" t="str">
        <f>IF(COUNT(EL17:EL19)=0,"",SUM(EL17:EL19)/COUNT(EL17:EL19))</f>
        <v/>
      </c>
      <c r="EM16" s="68" t="str">
        <f t="shared" si="32"/>
        <v/>
      </c>
      <c r="EN16" s="181"/>
      <c r="EO16" s="169"/>
      <c r="EP16" s="182"/>
      <c r="EQ16" s="67" t="str">
        <f>IF(COUNT(EQ17:EQ19)=0,"",SUM(EQ17:EQ19)/COUNT(EQ17:EQ19))</f>
        <v/>
      </c>
      <c r="ER16" s="69" t="str">
        <f t="shared" si="33"/>
        <v/>
      </c>
      <c r="ES16" s="183"/>
      <c r="ET16" s="184"/>
      <c r="EU16" s="185"/>
      <c r="EV16" s="67" t="str">
        <f>IF(COUNT(EV17:EV19)=0,"",SUM(EV17:EV19)/COUNT(EV17:EV19))</f>
        <v/>
      </c>
      <c r="EW16" s="70" t="str">
        <f t="shared" si="34"/>
        <v/>
      </c>
      <c r="EX16" s="71" t="str">
        <f>IF(COUNT(EX17:EX19)=0,"",SUM(EX17:EX19)/COUNT(EX17:EX19))</f>
        <v/>
      </c>
      <c r="EY16" s="72" t="str">
        <f t="shared" si="35"/>
        <v/>
      </c>
      <c r="EZ16" s="193"/>
      <c r="FA16" s="169"/>
      <c r="FB16" s="182"/>
      <c r="FC16" s="67" t="str">
        <f>IF(COUNT(FC17:FC19)=0,"",SUM(FC17:FC19)/COUNT(FC17:FC19))</f>
        <v/>
      </c>
      <c r="FD16" s="68" t="str">
        <f t="shared" si="36"/>
        <v/>
      </c>
      <c r="FE16" s="181"/>
      <c r="FF16" s="169"/>
      <c r="FG16" s="182"/>
      <c r="FH16" s="67" t="str">
        <f>IF(COUNT(FH17:FH19)=0,"",SUM(FH17:FH19)/COUNT(FH17:FH19))</f>
        <v/>
      </c>
      <c r="FI16" s="69" t="str">
        <f t="shared" si="37"/>
        <v/>
      </c>
      <c r="FJ16" s="183"/>
      <c r="FK16" s="184"/>
      <c r="FL16" s="185"/>
      <c r="FM16" s="67" t="str">
        <f>IF(COUNT(FM17:FM19)=0,"",SUM(FM17:FM19)/COUNT(FM17:FM19))</f>
        <v/>
      </c>
      <c r="FN16" s="70" t="str">
        <f t="shared" si="38"/>
        <v/>
      </c>
      <c r="FO16" s="71" t="str">
        <f>IF(COUNT(FO17:FO19)=0,"",SUM(FO17:FO19)/COUNT(FO17:FO19))</f>
        <v/>
      </c>
      <c r="FP16" s="72" t="str">
        <f t="shared" si="39"/>
        <v/>
      </c>
      <c r="FQ16" s="193"/>
      <c r="FR16" s="169"/>
      <c r="FS16" s="182"/>
      <c r="FT16" s="67" t="str">
        <f>IF(COUNT(FT17:FT19)=0,"",SUM(FT17:FT19)/COUNT(FT17:FT19))</f>
        <v/>
      </c>
      <c r="FU16" s="68" t="str">
        <f t="shared" si="40"/>
        <v/>
      </c>
      <c r="FV16" s="181"/>
      <c r="FW16" s="169"/>
      <c r="FX16" s="182"/>
      <c r="FY16" s="67" t="str">
        <f>IF(COUNT(FY17:FY19)=0,"",SUM(FY17:FY19)/COUNT(FY17:FY19))</f>
        <v/>
      </c>
      <c r="FZ16" s="69" t="str">
        <f t="shared" si="41"/>
        <v/>
      </c>
      <c r="GA16" s="183"/>
      <c r="GB16" s="184"/>
      <c r="GC16" s="185"/>
      <c r="GD16" s="67" t="str">
        <f>IF(COUNT(GD17:GD19)=0,"",SUM(GD17:GD19)/COUNT(GD17:GD19))</f>
        <v/>
      </c>
      <c r="GE16" s="70" t="str">
        <f t="shared" si="42"/>
        <v/>
      </c>
      <c r="GF16" s="71" t="str">
        <f>IF(COUNT(GF17:GF19)=0,"",SUM(GF17:GF19)/COUNT(GF17:GF19))</f>
        <v/>
      </c>
      <c r="GG16" s="72" t="str">
        <f t="shared" si="43"/>
        <v/>
      </c>
      <c r="GH16" s="193"/>
      <c r="GI16" s="169"/>
      <c r="GJ16" s="182"/>
      <c r="GK16" s="67" t="str">
        <f>IF(COUNT(GK17:GK19)=0,"",SUM(GK17:GK19)/COUNT(GK17:GK19))</f>
        <v/>
      </c>
      <c r="GL16" s="68" t="str">
        <f t="shared" si="44"/>
        <v/>
      </c>
      <c r="GM16" s="181"/>
      <c r="GN16" s="169"/>
      <c r="GO16" s="182"/>
      <c r="GP16" s="67" t="str">
        <f>IF(COUNT(GP17:GP19)=0,"",SUM(GP17:GP19)/COUNT(GP17:GP19))</f>
        <v/>
      </c>
      <c r="GQ16" s="69" t="str">
        <f t="shared" si="45"/>
        <v/>
      </c>
      <c r="GR16" s="183"/>
      <c r="GS16" s="184"/>
      <c r="GT16" s="185"/>
      <c r="GU16" s="67" t="str">
        <f>IF(COUNT(GU17:GU19)=0,"",SUM(GU17:GU19)/COUNT(GU17:GU19))</f>
        <v/>
      </c>
      <c r="GV16" s="70" t="str">
        <f t="shared" si="46"/>
        <v/>
      </c>
      <c r="GW16" s="71" t="str">
        <f>IF(COUNT(GW17:GW19)=0,"",SUM(GW17:GW19)/COUNT(GW17:GW19))</f>
        <v/>
      </c>
      <c r="GX16" s="72" t="str">
        <f t="shared" si="47"/>
        <v/>
      </c>
      <c r="GY16" s="193"/>
      <c r="GZ16" s="169"/>
      <c r="HA16" s="182"/>
      <c r="HB16" s="67" t="str">
        <f>IF(COUNT(HB17:HB19)=0,"",SUM(HB17:HB19)/COUNT(HB17:HB19))</f>
        <v/>
      </c>
      <c r="HC16" s="68" t="str">
        <f t="shared" si="48"/>
        <v/>
      </c>
      <c r="HD16" s="181"/>
      <c r="HE16" s="169"/>
      <c r="HF16" s="182"/>
      <c r="HG16" s="67" t="str">
        <f>IF(COUNT(HG17:HG19)=0,"",SUM(HG17:HG19)/COUNT(HG17:HG19))</f>
        <v/>
      </c>
      <c r="HH16" s="69" t="str">
        <f t="shared" si="49"/>
        <v/>
      </c>
      <c r="HI16" s="183"/>
      <c r="HJ16" s="184"/>
      <c r="HK16" s="185"/>
      <c r="HL16" s="67" t="str">
        <f>IF(COUNT(HL17:HL19)=0,"",SUM(HL17:HL19)/COUNT(HL17:HL19))</f>
        <v/>
      </c>
      <c r="HM16" s="70" t="str">
        <f t="shared" si="50"/>
        <v/>
      </c>
      <c r="HN16" s="71" t="str">
        <f>IF(COUNT(HN17:HN19)=0,"",SUM(HN17:HN19)/COUNT(HN17:HN19))</f>
        <v/>
      </c>
      <c r="HO16" s="72" t="str">
        <f t="shared" si="51"/>
        <v/>
      </c>
      <c r="HP16" s="193"/>
      <c r="HQ16" s="169"/>
      <c r="HR16" s="182"/>
      <c r="HS16" s="67" t="str">
        <f>IF(COUNT(HS17:HS19)=0,"",SUM(HS17:HS19)/COUNT(HS17:HS19))</f>
        <v/>
      </c>
      <c r="HT16" s="68" t="str">
        <f t="shared" si="52"/>
        <v/>
      </c>
      <c r="HU16" s="181"/>
      <c r="HV16" s="169"/>
      <c r="HW16" s="182"/>
      <c r="HX16" s="67" t="str">
        <f>IF(COUNT(HX17:HX19)=0,"",SUM(HX17:HX19)/COUNT(HX17:HX19))</f>
        <v/>
      </c>
      <c r="HY16" s="69" t="str">
        <f t="shared" si="53"/>
        <v/>
      </c>
      <c r="HZ16" s="183"/>
      <c r="IA16" s="184"/>
      <c r="IB16" s="185"/>
      <c r="IC16" s="67" t="str">
        <f>IF(COUNT(IC17:IC19)=0,"",SUM(IC17:IC19)/COUNT(IC17:IC19))</f>
        <v/>
      </c>
      <c r="ID16" s="70" t="str">
        <f t="shared" si="54"/>
        <v/>
      </c>
      <c r="IE16" s="71" t="str">
        <f>IF(COUNT(IE17:IE19)=0,"",SUM(IE17:IE19)/COUNT(IE17:IE19))</f>
        <v/>
      </c>
      <c r="IF16" s="72" t="str">
        <f t="shared" si="55"/>
        <v/>
      </c>
      <c r="IG16" s="193"/>
      <c r="IH16" s="169"/>
      <c r="II16" s="182"/>
      <c r="IJ16" s="67" t="str">
        <f>IF(COUNT(IJ17:IJ19)=0,"",SUM(IJ17:IJ19)/COUNT(IJ17:IJ19))</f>
        <v/>
      </c>
      <c r="IK16" s="68" t="str">
        <f t="shared" si="56"/>
        <v/>
      </c>
      <c r="IL16" s="181"/>
      <c r="IM16" s="169"/>
      <c r="IN16" s="182"/>
      <c r="IO16" s="67" t="str">
        <f>IF(COUNT(IO17:IO19)=0,"",SUM(IO17:IO19)/COUNT(IO17:IO19))</f>
        <v/>
      </c>
      <c r="IP16" s="69" t="str">
        <f t="shared" si="57"/>
        <v/>
      </c>
      <c r="IQ16" s="183"/>
      <c r="IR16" s="184"/>
      <c r="IS16" s="185"/>
      <c r="IT16" s="67" t="str">
        <f>IF(COUNT(IT17:IT19)=0,"",SUM(IT17:IT19)/COUNT(IT17:IT19))</f>
        <v/>
      </c>
      <c r="IU16" s="70" t="str">
        <f t="shared" si="58"/>
        <v/>
      </c>
      <c r="IV16" s="71" t="str">
        <f>IF(COUNT(IV17:IV19)=0,"",SUM(IV17:IV19)/COUNT(IV17:IV19))</f>
        <v/>
      </c>
      <c r="IW16" s="72" t="str">
        <f t="shared" si="59"/>
        <v/>
      </c>
      <c r="IX16" s="193"/>
      <c r="IY16" s="169"/>
      <c r="IZ16" s="182"/>
      <c r="JA16" s="67" t="str">
        <f>IF(COUNT(JA17:JA19)=0,"",SUM(JA17:JA19)/COUNT(JA17:JA19))</f>
        <v/>
      </c>
      <c r="JB16" s="68" t="str">
        <f t="shared" si="60"/>
        <v/>
      </c>
      <c r="JC16" s="181"/>
      <c r="JD16" s="169"/>
      <c r="JE16" s="182"/>
      <c r="JF16" s="67" t="str">
        <f>IF(COUNT(JF17:JF19)=0,"",SUM(JF17:JF19)/COUNT(JF17:JF19))</f>
        <v/>
      </c>
      <c r="JG16" s="69" t="str">
        <f t="shared" si="61"/>
        <v/>
      </c>
      <c r="JH16" s="183"/>
      <c r="JI16" s="184"/>
      <c r="JJ16" s="185"/>
      <c r="JK16" s="67" t="str">
        <f>IF(COUNT(JK17:JK19)=0,"",SUM(JK17:JK19)/COUNT(JK17:JK19))</f>
        <v/>
      </c>
      <c r="JL16" s="70" t="str">
        <f t="shared" si="62"/>
        <v/>
      </c>
      <c r="JM16" s="71" t="str">
        <f>IF(COUNT(JM17:JM19)=0,"",SUM(JM17:JM19)/COUNT(JM17:JM19))</f>
        <v/>
      </c>
      <c r="JN16" s="72" t="str">
        <f t="shared" si="63"/>
        <v/>
      </c>
      <c r="JO16" s="193"/>
      <c r="JP16" s="169"/>
      <c r="JQ16" s="182"/>
      <c r="JR16" s="67" t="str">
        <f>IF(COUNT(JR17:JR19)=0,"",SUM(JR17:JR19)/COUNT(JR17:JR19))</f>
        <v/>
      </c>
      <c r="JS16" s="68" t="str">
        <f t="shared" si="64"/>
        <v/>
      </c>
      <c r="JT16" s="181"/>
      <c r="JU16" s="169"/>
      <c r="JV16" s="182"/>
      <c r="JW16" s="67" t="str">
        <f>IF(COUNT(JW17:JW19)=0,"",SUM(JW17:JW19)/COUNT(JW17:JW19))</f>
        <v/>
      </c>
      <c r="JX16" s="69" t="str">
        <f t="shared" si="65"/>
        <v/>
      </c>
      <c r="JY16" s="183"/>
      <c r="JZ16" s="184"/>
      <c r="KA16" s="185"/>
      <c r="KB16" s="67" t="str">
        <f>IF(COUNT(KB17:KB19)=0,"",SUM(KB17:KB19)/COUNT(KB17:KB19))</f>
        <v/>
      </c>
      <c r="KC16" s="70" t="str">
        <f t="shared" si="66"/>
        <v/>
      </c>
      <c r="KD16" s="71" t="str">
        <f>IF(COUNT(KD17:KD19)=0,"",SUM(KD17:KD19)/COUNT(KD17:KD19))</f>
        <v/>
      </c>
      <c r="KE16" s="72" t="str">
        <f t="shared" si="67"/>
        <v/>
      </c>
      <c r="KF16" s="193"/>
      <c r="KG16" s="169"/>
      <c r="KH16" s="182"/>
      <c r="KI16" s="67" t="str">
        <f>IF(COUNT(KI17:KI19)=0,"",SUM(KI17:KI19)/COUNT(KI17:KI19))</f>
        <v/>
      </c>
      <c r="KJ16" s="68" t="str">
        <f t="shared" si="68"/>
        <v/>
      </c>
      <c r="KK16" s="181"/>
      <c r="KL16" s="169"/>
      <c r="KM16" s="182"/>
      <c r="KN16" s="67" t="str">
        <f>IF(COUNT(KN17:KN19)=0,"",SUM(KN17:KN19)/COUNT(KN17:KN19))</f>
        <v/>
      </c>
      <c r="KO16" s="69" t="str">
        <f t="shared" si="69"/>
        <v/>
      </c>
      <c r="KP16" s="183"/>
      <c r="KQ16" s="184"/>
      <c r="KR16" s="185"/>
      <c r="KS16" s="67" t="str">
        <f>IF(COUNT(KS17:KS19)=0,"",SUM(KS17:KS19)/COUNT(KS17:KS19))</f>
        <v/>
      </c>
      <c r="KT16" s="70" t="str">
        <f t="shared" si="70"/>
        <v/>
      </c>
      <c r="KU16" s="71" t="str">
        <f>IF(COUNT(KU17:KU19)=0,"",SUM(KU17:KU19)/COUNT(KU17:KU19))</f>
        <v/>
      </c>
      <c r="KV16" s="72" t="str">
        <f t="shared" si="71"/>
        <v/>
      </c>
      <c r="KW16" s="193"/>
      <c r="KX16" s="169"/>
      <c r="KY16" s="182"/>
      <c r="KZ16" s="67" t="str">
        <f>IF(COUNT(KZ17:KZ19)=0,"",SUM(KZ17:KZ19)/COUNT(KZ17:KZ19))</f>
        <v/>
      </c>
      <c r="LA16" s="68" t="str">
        <f t="shared" si="72"/>
        <v/>
      </c>
      <c r="LB16" s="181"/>
      <c r="LC16" s="169"/>
      <c r="LD16" s="182"/>
      <c r="LE16" s="67" t="str">
        <f>IF(COUNT(LE17:LE19)=0,"",SUM(LE17:LE19)/COUNT(LE17:LE19))</f>
        <v/>
      </c>
      <c r="LF16" s="69" t="str">
        <f t="shared" si="73"/>
        <v/>
      </c>
      <c r="LG16" s="183"/>
      <c r="LH16" s="184"/>
      <c r="LI16" s="185"/>
      <c r="LJ16" s="67" t="str">
        <f>IF(COUNT(LJ17:LJ19)=0,"",SUM(LJ17:LJ19)/COUNT(LJ17:LJ19))</f>
        <v/>
      </c>
      <c r="LK16" s="70" t="str">
        <f t="shared" si="74"/>
        <v/>
      </c>
      <c r="LL16" s="71" t="str">
        <f>IF(COUNT(LL17:LL19)=0,"",SUM(LL17:LL19)/COUNT(LL17:LL19))</f>
        <v/>
      </c>
      <c r="LM16" s="72" t="str">
        <f t="shared" si="75"/>
        <v/>
      </c>
      <c r="LN16" s="193"/>
      <c r="LO16" s="169"/>
      <c r="LP16" s="182"/>
      <c r="LQ16" s="67" t="str">
        <f>IF(COUNT(LQ17:LQ19)=0,"",SUM(LQ17:LQ19)/COUNT(LQ17:LQ19))</f>
        <v/>
      </c>
      <c r="LR16" s="68" t="str">
        <f t="shared" si="76"/>
        <v/>
      </c>
      <c r="LS16" s="181"/>
      <c r="LT16" s="169"/>
      <c r="LU16" s="182"/>
      <c r="LV16" s="67" t="str">
        <f>IF(COUNT(LV17:LV19)=0,"",SUM(LV17:LV19)/COUNT(LV17:LV19))</f>
        <v/>
      </c>
      <c r="LW16" s="69" t="str">
        <f t="shared" si="77"/>
        <v/>
      </c>
      <c r="LX16" s="183"/>
      <c r="LY16" s="184"/>
      <c r="LZ16" s="185"/>
      <c r="MA16" s="67" t="str">
        <f>IF(COUNT(MA17:MA19)=0,"",SUM(MA17:MA19)/COUNT(MA17:MA19))</f>
        <v/>
      </c>
      <c r="MB16" s="70" t="str">
        <f t="shared" si="78"/>
        <v/>
      </c>
      <c r="MC16" s="71" t="str">
        <f>IF(COUNT(MC17:MC19)=0,"",SUM(MC17:MC19)/COUNT(MC17:MC19))</f>
        <v/>
      </c>
      <c r="MD16" s="72" t="str">
        <f t="shared" si="79"/>
        <v/>
      </c>
      <c r="ME16" s="193"/>
      <c r="MF16" s="169"/>
      <c r="MG16" s="182"/>
      <c r="MH16" s="67" t="str">
        <f>IF(COUNT(MH17:MH19)=0,"",SUM(MH17:MH19)/COUNT(MH17:MH19))</f>
        <v/>
      </c>
      <c r="MI16" s="68" t="str">
        <f t="shared" si="80"/>
        <v/>
      </c>
      <c r="MJ16" s="181"/>
      <c r="MK16" s="169"/>
      <c r="ML16" s="182"/>
      <c r="MM16" s="67" t="str">
        <f>IF(COUNT(MM17:MM19)=0,"",SUM(MM17:MM19)/COUNT(MM17:MM19))</f>
        <v/>
      </c>
      <c r="MN16" s="69" t="str">
        <f t="shared" si="81"/>
        <v/>
      </c>
      <c r="MO16" s="183"/>
      <c r="MP16" s="184"/>
      <c r="MQ16" s="185"/>
      <c r="MR16" s="67" t="str">
        <f>IF(COUNT(MR17:MR19)=0,"",SUM(MR17:MR19)/COUNT(MR17:MR19))</f>
        <v/>
      </c>
      <c r="MS16" s="70" t="str">
        <f t="shared" si="82"/>
        <v/>
      </c>
      <c r="MT16" s="71" t="str">
        <f>IF(COUNT(MT17:MT19)=0,"",SUM(MT17:MT19)/COUNT(MT17:MT19))</f>
        <v/>
      </c>
      <c r="MU16" s="72" t="str">
        <f t="shared" si="83"/>
        <v/>
      </c>
      <c r="MV16" s="193"/>
      <c r="MW16" s="169"/>
      <c r="MX16" s="182"/>
      <c r="MY16" s="67" t="str">
        <f>IF(COUNT(MY17:MY19)=0,"",SUM(MY17:MY19)/COUNT(MY17:MY19))</f>
        <v/>
      </c>
      <c r="MZ16" s="68" t="str">
        <f t="shared" si="84"/>
        <v/>
      </c>
      <c r="NA16" s="181"/>
      <c r="NB16" s="169"/>
      <c r="NC16" s="182"/>
      <c r="ND16" s="67" t="str">
        <f>IF(COUNT(ND17:ND19)=0,"",SUM(ND17:ND19)/COUNT(ND17:ND19))</f>
        <v/>
      </c>
      <c r="NE16" s="69" t="str">
        <f t="shared" si="85"/>
        <v/>
      </c>
      <c r="NF16" s="183"/>
      <c r="NG16" s="184"/>
      <c r="NH16" s="185"/>
      <c r="NI16" s="67" t="str">
        <f>IF(COUNT(NI17:NI19)=0,"",SUM(NI17:NI19)/COUNT(NI17:NI19))</f>
        <v/>
      </c>
      <c r="NJ16" s="70" t="str">
        <f t="shared" si="86"/>
        <v/>
      </c>
      <c r="NK16" s="71" t="str">
        <f>IF(COUNT(NK17:NK19)=0,"",SUM(NK17:NK19)/COUNT(NK17:NK19))</f>
        <v/>
      </c>
      <c r="NL16" s="72" t="str">
        <f t="shared" si="87"/>
        <v/>
      </c>
      <c r="NM16" s="193"/>
      <c r="NN16" s="169"/>
      <c r="NO16" s="182"/>
      <c r="NP16" s="67" t="str">
        <f>IF(COUNT(NP17:NP19)=0,"",SUM(NP17:NP19)/COUNT(NP17:NP19))</f>
        <v/>
      </c>
      <c r="NQ16" s="68" t="str">
        <f t="shared" si="88"/>
        <v/>
      </c>
      <c r="NR16" s="181"/>
      <c r="NS16" s="169"/>
      <c r="NT16" s="182"/>
      <c r="NU16" s="67" t="str">
        <f>IF(COUNT(NU17:NU19)=0,"",SUM(NU17:NU19)/COUNT(NU17:NU19))</f>
        <v/>
      </c>
      <c r="NV16" s="69" t="str">
        <f t="shared" si="89"/>
        <v/>
      </c>
      <c r="NW16" s="183"/>
      <c r="NX16" s="184"/>
      <c r="NY16" s="185"/>
      <c r="NZ16" s="67" t="str">
        <f>IF(COUNT(NZ17:NZ19)=0,"",SUM(NZ17:NZ19)/COUNT(NZ17:NZ19))</f>
        <v/>
      </c>
      <c r="OA16" s="70" t="str">
        <f t="shared" si="90"/>
        <v/>
      </c>
      <c r="OB16" s="71" t="str">
        <f>IF(COUNT(OB17:OB19)=0,"",SUM(OB17:OB19)/COUNT(OB17:OB19))</f>
        <v/>
      </c>
      <c r="OC16" s="72" t="str">
        <f t="shared" si="91"/>
        <v/>
      </c>
      <c r="OD16" s="193"/>
      <c r="OE16" s="169"/>
      <c r="OF16" s="182"/>
      <c r="OG16" s="67" t="str">
        <f>IF(COUNT(OG17:OG19)=0,"",SUM(OG17:OG19)/COUNT(OG17:OG19))</f>
        <v/>
      </c>
      <c r="OH16" s="68" t="str">
        <f t="shared" si="92"/>
        <v/>
      </c>
      <c r="OI16" s="181"/>
      <c r="OJ16" s="169"/>
      <c r="OK16" s="182"/>
      <c r="OL16" s="67" t="str">
        <f>IF(COUNT(OL17:OL19)=0,"",SUM(OL17:OL19)/COUNT(OL17:OL19))</f>
        <v/>
      </c>
      <c r="OM16" s="69" t="str">
        <f t="shared" si="93"/>
        <v/>
      </c>
      <c r="ON16" s="183"/>
      <c r="OO16" s="184"/>
      <c r="OP16" s="185"/>
      <c r="OQ16" s="67" t="str">
        <f>IF(COUNT(OQ17:OQ19)=0,"",SUM(OQ17:OQ19)/COUNT(OQ17:OQ19))</f>
        <v/>
      </c>
      <c r="OR16" s="70" t="str">
        <f t="shared" si="94"/>
        <v/>
      </c>
      <c r="OS16" s="71" t="str">
        <f>IF(COUNT(OS17:OS19)=0,"",SUM(OS17:OS19)/COUNT(OS17:OS19))</f>
        <v/>
      </c>
      <c r="OT16" s="72" t="str">
        <f t="shared" si="95"/>
        <v/>
      </c>
      <c r="OU16" s="193"/>
      <c r="OV16" s="169"/>
      <c r="OW16" s="182"/>
      <c r="OX16" s="67" t="str">
        <f>IF(COUNT(OX17:OX19)=0,"",SUM(OX17:OX19)/COUNT(OX17:OX19))</f>
        <v/>
      </c>
      <c r="OY16" s="68" t="str">
        <f t="shared" si="96"/>
        <v/>
      </c>
      <c r="OZ16" s="181"/>
      <c r="PA16" s="169"/>
      <c r="PB16" s="182"/>
      <c r="PC16" s="67" t="str">
        <f>IF(COUNT(PC17:PC19)=0,"",SUM(PC17:PC19)/COUNT(PC17:PC19))</f>
        <v/>
      </c>
      <c r="PD16" s="69" t="str">
        <f t="shared" si="97"/>
        <v/>
      </c>
      <c r="PE16" s="183"/>
      <c r="PF16" s="184"/>
      <c r="PG16" s="185"/>
      <c r="PH16" s="67" t="str">
        <f>IF(COUNT(PH17:PH19)=0,"",SUM(PH17:PH19)/COUNT(PH17:PH19))</f>
        <v/>
      </c>
      <c r="PI16" s="70" t="str">
        <f t="shared" si="98"/>
        <v/>
      </c>
      <c r="PJ16" s="71" t="str">
        <f>IF(COUNT(PJ17:PJ19)=0,"",SUM(PJ17:PJ19)/COUNT(PJ17:PJ19))</f>
        <v/>
      </c>
      <c r="PK16" s="72" t="str">
        <f t="shared" si="99"/>
        <v/>
      </c>
      <c r="PL16" s="193"/>
      <c r="PM16" s="169"/>
      <c r="PN16" s="182"/>
      <c r="PO16" s="67" t="str">
        <f>IF(COUNT(PO17:PO19)=0,"",SUM(PO17:PO19)/COUNT(PO17:PO19))</f>
        <v/>
      </c>
      <c r="PP16" s="68" t="str">
        <f t="shared" si="100"/>
        <v/>
      </c>
      <c r="PQ16" s="181"/>
      <c r="PR16" s="169"/>
      <c r="PS16" s="182"/>
      <c r="PT16" s="67" t="str">
        <f>IF(COUNT(PT17:PT19)=0,"",SUM(PT17:PT19)/COUNT(PT17:PT19))</f>
        <v/>
      </c>
      <c r="PU16" s="69" t="str">
        <f t="shared" si="101"/>
        <v/>
      </c>
      <c r="PV16" s="183"/>
      <c r="PW16" s="184"/>
      <c r="PX16" s="185"/>
      <c r="PY16" s="67" t="str">
        <f>IF(COUNT(PY17:PY19)=0,"",SUM(PY17:PY19)/COUNT(PY17:PY19))</f>
        <v/>
      </c>
      <c r="PZ16" s="70" t="str">
        <f t="shared" si="102"/>
        <v/>
      </c>
      <c r="QA16" s="71" t="str">
        <f>IF(COUNT(QA17:QA19)=0,"",SUM(QA17:QA19)/COUNT(QA17:QA19))</f>
        <v/>
      </c>
      <c r="QB16" s="72" t="str">
        <f t="shared" si="103"/>
        <v/>
      </c>
      <c r="QC16" s="193"/>
      <c r="QD16" s="169"/>
      <c r="QE16" s="182"/>
      <c r="QF16" s="67" t="str">
        <f>IF(COUNT(QF17:QF19)=0,"",SUM(QF17:QF19)/COUNT(QF17:QF19))</f>
        <v/>
      </c>
      <c r="QG16" s="68" t="str">
        <f t="shared" si="104"/>
        <v/>
      </c>
      <c r="QH16" s="181"/>
      <c r="QI16" s="169"/>
      <c r="QJ16" s="182"/>
      <c r="QK16" s="67" t="str">
        <f>IF(COUNT(QK17:QK19)=0,"",SUM(QK17:QK19)/COUNT(QK17:QK19))</f>
        <v/>
      </c>
      <c r="QL16" s="69" t="str">
        <f t="shared" si="105"/>
        <v/>
      </c>
      <c r="QM16" s="183"/>
      <c r="QN16" s="184"/>
      <c r="QO16" s="185"/>
      <c r="QP16" s="67" t="str">
        <f>IF(COUNT(QP17:QP19)=0,"",SUM(QP17:QP19)/COUNT(QP17:QP19))</f>
        <v/>
      </c>
      <c r="QQ16" s="70" t="str">
        <f t="shared" si="106"/>
        <v/>
      </c>
      <c r="QR16" s="71" t="str">
        <f>IF(COUNT(QR17:QR19)=0,"",SUM(QR17:QR19)/COUNT(QR17:QR19))</f>
        <v/>
      </c>
      <c r="QS16" s="72" t="str">
        <f t="shared" si="107"/>
        <v/>
      </c>
      <c r="QT16" s="193"/>
      <c r="QU16" s="169"/>
      <c r="QV16" s="182"/>
      <c r="QW16" s="67" t="str">
        <f>IF(COUNT(QW17:QW19)=0,"",SUM(QW17:QW19)/COUNT(QW17:QW19))</f>
        <v/>
      </c>
      <c r="QX16" s="68" t="str">
        <f t="shared" si="108"/>
        <v/>
      </c>
      <c r="QY16" s="181"/>
      <c r="QZ16" s="169"/>
      <c r="RA16" s="182"/>
      <c r="RB16" s="67" t="str">
        <f>IF(COUNT(RB17:RB19)=0,"",SUM(RB17:RB19)/COUNT(RB17:RB19))</f>
        <v/>
      </c>
      <c r="RC16" s="69" t="str">
        <f t="shared" si="109"/>
        <v/>
      </c>
      <c r="RD16" s="183"/>
      <c r="RE16" s="184"/>
      <c r="RF16" s="185"/>
      <c r="RG16" s="67" t="str">
        <f>IF(COUNT(RG17:RG19)=0,"",SUM(RG17:RG19)/COUNT(RG17:RG19))</f>
        <v/>
      </c>
      <c r="RH16" s="70" t="str">
        <f t="shared" si="110"/>
        <v/>
      </c>
      <c r="RI16" s="71" t="str">
        <f>IF(COUNT(RI17:RI19)=0,"",SUM(RI17:RI19)/COUNT(RI17:RI19))</f>
        <v/>
      </c>
      <c r="RJ16" s="72" t="str">
        <f t="shared" si="111"/>
        <v/>
      </c>
      <c r="RK16" s="193"/>
      <c r="RL16" s="169"/>
      <c r="RM16" s="182"/>
      <c r="RN16" s="67" t="str">
        <f>IF(COUNT(RN17:RN19)=0,"",SUM(RN17:RN19)/COUNT(RN17:RN19))</f>
        <v/>
      </c>
      <c r="RO16" s="68" t="str">
        <f t="shared" si="112"/>
        <v/>
      </c>
      <c r="RP16" s="181"/>
      <c r="RQ16" s="169"/>
      <c r="RR16" s="182"/>
      <c r="RS16" s="67" t="str">
        <f>IF(COUNT(RS17:RS19)=0,"",SUM(RS17:RS19)/COUNT(RS17:RS19))</f>
        <v/>
      </c>
      <c r="RT16" s="69" t="str">
        <f t="shared" si="113"/>
        <v/>
      </c>
      <c r="RU16" s="183"/>
      <c r="RV16" s="184"/>
      <c r="RW16" s="185"/>
      <c r="RX16" s="67" t="str">
        <f>IF(COUNT(RX17:RX19)=0,"",SUM(RX17:RX19)/COUNT(RX17:RX19))</f>
        <v/>
      </c>
      <c r="RY16" s="70" t="str">
        <f t="shared" si="114"/>
        <v/>
      </c>
      <c r="RZ16" s="71" t="str">
        <f>IF(COUNT(RZ17:RZ19)=0,"",SUM(RZ17:RZ19)/COUNT(RZ17:RZ19))</f>
        <v/>
      </c>
      <c r="SA16" s="72" t="str">
        <f t="shared" si="115"/>
        <v/>
      </c>
      <c r="SB16" s="193"/>
      <c r="SC16" s="169"/>
      <c r="SD16" s="182"/>
      <c r="SE16" s="67" t="str">
        <f>IF(COUNT(SE17:SE19)=0,"",SUM(SE17:SE19)/COUNT(SE17:SE19))</f>
        <v/>
      </c>
      <c r="SF16" s="68" t="str">
        <f t="shared" si="116"/>
        <v/>
      </c>
      <c r="SG16" s="181"/>
      <c r="SH16" s="169"/>
      <c r="SI16" s="182"/>
      <c r="SJ16" s="67" t="str">
        <f>IF(COUNT(SJ17:SJ19)=0,"",SUM(SJ17:SJ19)/COUNT(SJ17:SJ19))</f>
        <v/>
      </c>
      <c r="SK16" s="69" t="str">
        <f t="shared" si="117"/>
        <v/>
      </c>
      <c r="SL16" s="183"/>
      <c r="SM16" s="184"/>
      <c r="SN16" s="185"/>
      <c r="SO16" s="67" t="str">
        <f>IF(COUNT(SO17:SO19)=0,"",SUM(SO17:SO19)/COUNT(SO17:SO19))</f>
        <v/>
      </c>
      <c r="SP16" s="70" t="str">
        <f t="shared" si="118"/>
        <v/>
      </c>
      <c r="SQ16" s="71" t="str">
        <f>IF(COUNT(SQ17:SQ19)=0,"",SUM(SQ17:SQ19)/COUNT(SQ17:SQ19))</f>
        <v/>
      </c>
      <c r="SR16" s="72" t="str">
        <f t="shared" si="119"/>
        <v/>
      </c>
    </row>
    <row r="17" spans="1:512" ht="18" customHeight="1" x14ac:dyDescent="0.25">
      <c r="A17" s="186" t="s">
        <v>21</v>
      </c>
      <c r="B17" s="187"/>
      <c r="C17" s="80"/>
      <c r="D17" s="81"/>
      <c r="E17" s="82"/>
      <c r="F17" s="76" t="str">
        <f>IFERROR((((COUNTIF('Elève (5ème6)'!C17:E17,"A"))*4)+((COUNTIF('Elève (5ème6)'!C17:E17,"B"))*3)+((COUNTIF('Elève (5ème6)'!C17:E17,"C"))*2)+((COUNTIF('Elève (5ème6)'!C17:E17,"D"))*1))/(COUNTA(C17:E17)),"")</f>
        <v/>
      </c>
      <c r="G17" s="77" t="str">
        <f t="shared" si="0"/>
        <v/>
      </c>
      <c r="H17" s="80"/>
      <c r="I17" s="81"/>
      <c r="J17" s="82"/>
      <c r="K17" s="76" t="str">
        <f>IFERROR((((COUNTIF('Elève (5ème6)'!H17:J17,"A"))*4)+((COUNTIF('Elève (5ème6)'!H17:J17,"B"))*3)+((COUNTIF('Elève (5ème6)'!H17:J17,"C"))*2)+((COUNTIF('Elève (5ème6)'!H17:J17,"D"))*1))/(COUNTA(H17:J17)),"")</f>
        <v/>
      </c>
      <c r="L17" s="77" t="str">
        <f t="shared" si="1"/>
        <v/>
      </c>
      <c r="M17" s="80"/>
      <c r="N17" s="81"/>
      <c r="O17" s="82"/>
      <c r="P17" s="76" t="str">
        <f>IFERROR((((COUNTIF('Elève (5ème6)'!M17:O17,"A"))*4)+((COUNTIF('Elève (5ème6)'!M17:O17,"B"))*3)+((COUNTIF('Elève (5ème6)'!M17:O17,"C"))*2)+((COUNTIF('Elève (5ème6)'!M17:O17,"D"))*1))/(COUNTA(M17:O17)),"")</f>
        <v/>
      </c>
      <c r="Q17" s="77" t="str">
        <f t="shared" si="2"/>
        <v/>
      </c>
      <c r="R17" s="76" t="str">
        <f>IF(COUNT(F17,K17,P17)=0,"",SUM(F17,K17,P17)/COUNT(F17,K17,P17))</f>
        <v/>
      </c>
      <c r="S17" s="96" t="str">
        <f t="shared" si="3"/>
        <v/>
      </c>
      <c r="T17" s="80"/>
      <c r="U17" s="81"/>
      <c r="V17" s="82"/>
      <c r="W17" s="76" t="str">
        <f>IFERROR((((COUNTIF('Elève (5ème6)'!T17:V17,"A"))*4)+((COUNTIF('Elève (5ème6)'!T17:V17,"B"))*3)+((COUNTIF('Elève (5ème6)'!T17:V17,"C"))*2)+((COUNTIF('Elève (5ème6)'!T17:V17,"D"))*1))/(COUNTA(T17:V17)),"")</f>
        <v/>
      </c>
      <c r="X17" s="77" t="str">
        <f t="shared" si="4"/>
        <v/>
      </c>
      <c r="Y17" s="80"/>
      <c r="Z17" s="81"/>
      <c r="AA17" s="82"/>
      <c r="AB17" s="76" t="str">
        <f>IFERROR((((COUNTIF('Elève (5ème6)'!Y17:AA17,"A"))*4)+((COUNTIF('Elève (5ème6)'!Y17:AA17,"B"))*3)+((COUNTIF('Elève (5ème6)'!Y17:AA17,"C"))*2)+((COUNTIF('Elève (5ème6)'!Y17:AA17,"D"))*1))/(COUNTA(Y17:AA17)),"")</f>
        <v/>
      </c>
      <c r="AC17" s="77" t="str">
        <f t="shared" si="5"/>
        <v/>
      </c>
      <c r="AD17" s="80"/>
      <c r="AE17" s="81"/>
      <c r="AF17" s="86"/>
      <c r="AG17" s="76" t="str">
        <f>IFERROR((((COUNTIF('Elève (5ème6)'!AD17:AF17,"A"))*4)+((COUNTIF('Elève (5ème6)'!AD17:AF17,"B"))*3)+((COUNTIF('Elève (5ème6)'!AD17:AF17,"C"))*2)+((COUNTIF('Elève (5ème6)'!AD17:AF17,"D"))*1))/(COUNTA(AD17:AF17)),"")</f>
        <v/>
      </c>
      <c r="AH17" s="77" t="str">
        <f t="shared" si="6"/>
        <v/>
      </c>
      <c r="AI17" s="76" t="str">
        <f>IF(COUNT(W17,AB17,AG17)=0,"",SUM(W17,AB17,AG17)/COUNT(W17,AB17,AG17))</f>
        <v/>
      </c>
      <c r="AJ17" s="96" t="str">
        <f t="shared" si="7"/>
        <v/>
      </c>
      <c r="AK17" s="80"/>
      <c r="AL17" s="81"/>
      <c r="AM17" s="82"/>
      <c r="AN17" s="76" t="str">
        <f>IFERROR((((COUNTIF('Elève (5ème6)'!AK17:AM17,"A"))*4)+((COUNTIF('Elève (5ème6)'!AK17:AM17,"B"))*3)+((COUNTIF('Elève (5ème6)'!AK17:AM17,"C"))*2)+((COUNTIF('Elève (5ème6)'!AK17:AM17,"D"))*1))/(COUNTA(AK17:AM17)),"")</f>
        <v/>
      </c>
      <c r="AO17" s="77" t="str">
        <f t="shared" si="8"/>
        <v/>
      </c>
      <c r="AP17" s="80"/>
      <c r="AQ17" s="81"/>
      <c r="AR17" s="82"/>
      <c r="AS17" s="76" t="str">
        <f>IFERROR((((COUNTIF('Elève (5ème6)'!AP17:AR17,"A"))*4)+((COUNTIF('Elève (5ème6)'!AP17:AR17,"B"))*3)+((COUNTIF('Elève (5ème6)'!AP17:AR17,"C"))*2)+((COUNTIF('Elève (5ème6)'!AP17:AR17,"D"))*1))/(COUNTA(AP17:AR17)),"")</f>
        <v/>
      </c>
      <c r="AT17" s="77" t="str">
        <f t="shared" si="9"/>
        <v/>
      </c>
      <c r="AU17" s="80"/>
      <c r="AV17" s="81"/>
      <c r="AW17" s="86"/>
      <c r="AX17" s="76" t="str">
        <f>IFERROR((((COUNTIF('Elève (5ème6)'!AU17:AW17,"A"))*4)+((COUNTIF('Elève (5ème6)'!AU17:AW17,"B"))*3)+((COUNTIF('Elève (5ème6)'!AU17:AW17,"C"))*2)+((COUNTIF('Elève (5ème6)'!AU17:AW17,"D"))*1))/(COUNTA(AU17:AW17)),"")</f>
        <v/>
      </c>
      <c r="AY17" s="77" t="str">
        <f t="shared" si="10"/>
        <v/>
      </c>
      <c r="AZ17" s="76" t="str">
        <f>IF(COUNT(AN17,AS17,AX17)=0,"",SUM(AN17,AS17,AX17)/COUNT(AN17,AS17,AX17))</f>
        <v/>
      </c>
      <c r="BA17" s="96" t="str">
        <f t="shared" si="11"/>
        <v/>
      </c>
      <c r="BB17" s="80"/>
      <c r="BC17" s="81"/>
      <c r="BD17" s="82"/>
      <c r="BE17" s="76" t="str">
        <f>IFERROR((((COUNTIF('Elève (5ème6)'!BB17:BD17,"A"))*4)+((COUNTIF('Elève (5ème6)'!BB17:BD17,"B"))*3)+((COUNTIF('Elève (5ème6)'!BB17:BD17,"C"))*2)+((COUNTIF('Elève (5ème6)'!BB17:BD17,"D"))*1))/(COUNTA(BB17:BD17)),"")</f>
        <v/>
      </c>
      <c r="BF17" s="77" t="str">
        <f t="shared" si="12"/>
        <v/>
      </c>
      <c r="BG17" s="80"/>
      <c r="BH17" s="81"/>
      <c r="BI17" s="82"/>
      <c r="BJ17" s="76" t="str">
        <f>IFERROR((((COUNTIF('Elève (5ème6)'!BG17:BI17,"A"))*4)+((COUNTIF('Elève (5ème6)'!BG17:BI17,"B"))*3)+((COUNTIF('Elève (5ème6)'!BG17:BI17,"C"))*2)+((COUNTIF('Elève (5ème6)'!BG17:BI17,"D"))*1))/(COUNTA(BG17:BI17)),"")</f>
        <v/>
      </c>
      <c r="BK17" s="77" t="str">
        <f t="shared" si="13"/>
        <v/>
      </c>
      <c r="BL17" s="80"/>
      <c r="BM17" s="81"/>
      <c r="BN17" s="86"/>
      <c r="BO17" s="76" t="str">
        <f>IFERROR((((COUNTIF('Elève (5ème6)'!BL17:BN17,"A"))*4)+((COUNTIF('Elève (5ème6)'!BL17:BN17,"B"))*3)+((COUNTIF('Elève (5ème6)'!BL17:BN17,"C"))*2)+((COUNTIF('Elève (5ème6)'!BL17:BN17,"D"))*1))/(COUNTA(BL17:BN17)),"")</f>
        <v/>
      </c>
      <c r="BP17" s="77" t="str">
        <f t="shared" si="14"/>
        <v/>
      </c>
      <c r="BQ17" s="76" t="str">
        <f>IF(COUNT(BE17,BJ17,BO17)=0,"",SUM(BE17,BJ17,BO17)/COUNT(BE17,BJ17,BO17))</f>
        <v/>
      </c>
      <c r="BR17" s="96" t="str">
        <f t="shared" si="15"/>
        <v/>
      </c>
      <c r="BS17" s="80"/>
      <c r="BT17" s="81"/>
      <c r="BU17" s="82"/>
      <c r="BV17" s="76" t="str">
        <f>IFERROR((((COUNTIF('Elève (5ème6)'!BS17:BU17,"A"))*4)+((COUNTIF('Elève (5ème6)'!BS17:BU17,"B"))*3)+((COUNTIF('Elève (5ème6)'!BS17:BU17,"C"))*2)+((COUNTIF('Elève (5ème6)'!BS17:BU17,"D"))*1))/(COUNTA(BS17:BU17)),"")</f>
        <v/>
      </c>
      <c r="BW17" s="77" t="str">
        <f t="shared" si="16"/>
        <v/>
      </c>
      <c r="BX17" s="80"/>
      <c r="BY17" s="81"/>
      <c r="BZ17" s="82"/>
      <c r="CA17" s="76" t="str">
        <f>IFERROR((((COUNTIF('Elève (5ème6)'!BX17:BZ17,"A"))*4)+((COUNTIF('Elève (5ème6)'!BX17:BZ17,"B"))*3)+((COUNTIF('Elève (5ème6)'!BX17:BZ17,"C"))*2)+((COUNTIF('Elève (5ème6)'!BX17:BZ17,"D"))*1))/(COUNTA(BX17:BZ17)),"")</f>
        <v/>
      </c>
      <c r="CB17" s="77" t="str">
        <f t="shared" si="17"/>
        <v/>
      </c>
      <c r="CC17" s="80"/>
      <c r="CD17" s="81"/>
      <c r="CE17" s="86"/>
      <c r="CF17" s="76" t="str">
        <f>IFERROR((((COUNTIF('Elève (5ème6)'!CC17:CE17,"A"))*4)+((COUNTIF('Elève (5ème6)'!CC17:CE17,"B"))*3)+((COUNTIF('Elève (5ème6)'!CC17:CE17,"C"))*2)+((COUNTIF('Elève (5ème6)'!CC17:CE17,"D"))*1))/(COUNTA(CC17:CE17)),"")</f>
        <v/>
      </c>
      <c r="CG17" s="77" t="str">
        <f t="shared" si="18"/>
        <v/>
      </c>
      <c r="CH17" s="76" t="str">
        <f>IF(COUNT(BV17,CA17,CF17)=0,"",SUM(BV17,CA17,CF17)/COUNT(BV17,CA17,CF17))</f>
        <v/>
      </c>
      <c r="CI17" s="96" t="str">
        <f t="shared" si="19"/>
        <v/>
      </c>
      <c r="CJ17" s="80"/>
      <c r="CK17" s="81"/>
      <c r="CL17" s="82"/>
      <c r="CM17" s="76" t="str">
        <f>IFERROR((((COUNTIF('Elève (5ème6)'!CJ17:CL17,"A"))*4)+((COUNTIF('Elève (5ème6)'!CJ17:CL17,"B"))*3)+((COUNTIF('Elève (5ème6)'!CJ17:CL17,"C"))*2)+((COUNTIF('Elève (5ème6)'!CJ17:CL17,"D"))*1))/(COUNTA(CJ17:CL17)),"")</f>
        <v/>
      </c>
      <c r="CN17" s="77" t="str">
        <f t="shared" si="20"/>
        <v/>
      </c>
      <c r="CO17" s="80"/>
      <c r="CP17" s="81"/>
      <c r="CQ17" s="82"/>
      <c r="CR17" s="76" t="str">
        <f>IFERROR((((COUNTIF('Elève (5ème6)'!CO17:CQ17,"A"))*4)+((COUNTIF('Elève (5ème6)'!CO17:CQ17,"B"))*3)+((COUNTIF('Elève (5ème6)'!CO17:CQ17,"C"))*2)+((COUNTIF('Elève (5ème6)'!CO17:CQ17,"D"))*1))/(COUNTA(CO17:CQ17)),"")</f>
        <v/>
      </c>
      <c r="CS17" s="77" t="str">
        <f t="shared" si="21"/>
        <v/>
      </c>
      <c r="CT17" s="80"/>
      <c r="CU17" s="81"/>
      <c r="CV17" s="86"/>
      <c r="CW17" s="76" t="str">
        <f>IFERROR((((COUNTIF('Elève (5ème6)'!CT17:CV17,"A"))*4)+((COUNTIF('Elève (5ème6)'!CT17:CV17,"B"))*3)+((COUNTIF('Elève (5ème6)'!CT17:CV17,"C"))*2)+((COUNTIF('Elève (5ème6)'!CT17:CV17,"D"))*1))/(COUNTA(CT17:CV17)),"")</f>
        <v/>
      </c>
      <c r="CX17" s="77" t="str">
        <f t="shared" si="22"/>
        <v/>
      </c>
      <c r="CY17" s="76" t="str">
        <f>IF(COUNT(CM17,CR17,CW17)=0,"",SUM(CM17,CR17,CW17)/COUNT(CM17,CR17,CW17))</f>
        <v/>
      </c>
      <c r="CZ17" s="96" t="str">
        <f t="shared" si="23"/>
        <v/>
      </c>
      <c r="DA17" s="80"/>
      <c r="DB17" s="81"/>
      <c r="DC17" s="82"/>
      <c r="DD17" s="76" t="str">
        <f>IFERROR((((COUNTIF('Elève (5ème6)'!DA17:DC17,"A"))*4)+((COUNTIF('Elève (5ème6)'!DA17:DC17,"B"))*3)+((COUNTIF('Elève (5ème6)'!DA17:DC17,"C"))*2)+((COUNTIF('Elève (5ème6)'!DA17:DC17,"D"))*1))/(COUNTA(DA17:DC17)),"")</f>
        <v/>
      </c>
      <c r="DE17" s="77" t="str">
        <f t="shared" si="24"/>
        <v/>
      </c>
      <c r="DF17" s="80"/>
      <c r="DG17" s="81"/>
      <c r="DH17" s="82"/>
      <c r="DI17" s="76" t="str">
        <f>IFERROR((((COUNTIF('Elève (5ème6)'!DF17:DH17,"A"))*4)+((COUNTIF('Elève (5ème6)'!DF17:DH17,"B"))*3)+((COUNTIF('Elève (5ème6)'!DF17:DH17,"C"))*2)+((COUNTIF('Elève (5ème6)'!DF17:DH17,"D"))*1))/(COUNTA(DF17:DH17)),"")</f>
        <v/>
      </c>
      <c r="DJ17" s="77" t="str">
        <f t="shared" si="25"/>
        <v/>
      </c>
      <c r="DK17" s="80"/>
      <c r="DL17" s="81"/>
      <c r="DM17" s="86"/>
      <c r="DN17" s="76" t="str">
        <f>IFERROR((((COUNTIF('Elève (5ème6)'!DK17:DM17,"A"))*4)+((COUNTIF('Elève (5ème6)'!DK17:DM17,"B"))*3)+((COUNTIF('Elève (5ème6)'!DK17:DM17,"C"))*2)+((COUNTIF('Elève (5ème6)'!DK17:DM17,"D"))*1))/(COUNTA(DK17:DM17)),"")</f>
        <v/>
      </c>
      <c r="DO17" s="77" t="str">
        <f t="shared" si="26"/>
        <v/>
      </c>
      <c r="DP17" s="76" t="str">
        <f>IF(COUNT(DD17,DI17,DN17)=0,"",SUM(DD17,DI17,DN17)/COUNT(DD17,DI17,DN17))</f>
        <v/>
      </c>
      <c r="DQ17" s="96" t="str">
        <f t="shared" si="27"/>
        <v/>
      </c>
      <c r="DR17" s="80"/>
      <c r="DS17" s="81"/>
      <c r="DT17" s="82"/>
      <c r="DU17" s="76" t="str">
        <f>IFERROR((((COUNTIF('Elève (5ème6)'!DR17:DT17,"A"))*4)+((COUNTIF('Elève (5ème6)'!DR17:DT17,"B"))*3)+((COUNTIF('Elève (5ème6)'!DR17:DT17,"C"))*2)+((COUNTIF('Elève (5ème6)'!DR17:DT17,"D"))*1))/(COUNTA(DR17:DT17)),"")</f>
        <v/>
      </c>
      <c r="DV17" s="77" t="str">
        <f t="shared" si="28"/>
        <v/>
      </c>
      <c r="DW17" s="80"/>
      <c r="DX17" s="81"/>
      <c r="DY17" s="82"/>
      <c r="DZ17" s="76" t="str">
        <f>IFERROR((((COUNTIF('Elève (5ème6)'!DW17:DY17,"A"))*4)+((COUNTIF('Elève (5ème6)'!DW17:DY17,"B"))*3)+((COUNTIF('Elève (5ème6)'!DW17:DY17,"C"))*2)+((COUNTIF('Elève (5ème6)'!DW17:DY17,"D"))*1))/(COUNTA(DW17:DY17)),"")</f>
        <v/>
      </c>
      <c r="EA17" s="77" t="str">
        <f t="shared" si="29"/>
        <v/>
      </c>
      <c r="EB17" s="80"/>
      <c r="EC17" s="81"/>
      <c r="ED17" s="86"/>
      <c r="EE17" s="76" t="str">
        <f>IFERROR((((COUNTIF('Elève (5ème6)'!EB17:ED17,"A"))*4)+((COUNTIF('Elève (5ème6)'!EB17:ED17,"B"))*3)+((COUNTIF('Elève (5ème6)'!EB17:ED17,"C"))*2)+((COUNTIF('Elève (5ème6)'!EB17:ED17,"D"))*1))/(COUNTA(EB17:ED17)),"")</f>
        <v/>
      </c>
      <c r="EF17" s="77" t="str">
        <f t="shared" si="30"/>
        <v/>
      </c>
      <c r="EG17" s="76" t="str">
        <f>IF(COUNT(DU17,DZ17,EE17)=0,"",SUM(DU17,DZ17,EE17)/COUNT(DU17,DZ17,EE17))</f>
        <v/>
      </c>
      <c r="EH17" s="96" t="str">
        <f t="shared" si="31"/>
        <v/>
      </c>
      <c r="EI17" s="80"/>
      <c r="EJ17" s="81"/>
      <c r="EK17" s="82"/>
      <c r="EL17" s="76" t="str">
        <f>IFERROR((((COUNTIF('Elève (5ème6)'!EI17:EK17,"A"))*4)+((COUNTIF('Elève (5ème6)'!EI17:EK17,"B"))*3)+((COUNTIF('Elève (5ème6)'!EI17:EK17,"C"))*2)+((COUNTIF('Elève (5ème6)'!EI17:EK17,"D"))*1))/(COUNTA(EI17:EK17)),"")</f>
        <v/>
      </c>
      <c r="EM17" s="77" t="str">
        <f t="shared" si="32"/>
        <v/>
      </c>
      <c r="EN17" s="80"/>
      <c r="EO17" s="81"/>
      <c r="EP17" s="82"/>
      <c r="EQ17" s="76" t="str">
        <f>IFERROR((((COUNTIF('Elève (5ème6)'!EN17:EP17,"A"))*4)+((COUNTIF('Elève (5ème6)'!EN17:EP17,"B"))*3)+((COUNTIF('Elève (5ème6)'!EN17:EP17,"C"))*2)+((COUNTIF('Elève (5ème6)'!EN17:EP17,"D"))*1))/(COUNTA(EN17:EP17)),"")</f>
        <v/>
      </c>
      <c r="ER17" s="77" t="str">
        <f t="shared" si="33"/>
        <v/>
      </c>
      <c r="ES17" s="80"/>
      <c r="ET17" s="81"/>
      <c r="EU17" s="86"/>
      <c r="EV17" s="76" t="str">
        <f>IFERROR((((COUNTIF('Elève (5ème6)'!ES17:EU17,"A"))*4)+((COUNTIF('Elève (5ème6)'!ES17:EU17,"B"))*3)+((COUNTIF('Elève (5ème6)'!ES17:EU17,"C"))*2)+((COUNTIF('Elève (5ème6)'!ES17:EU17,"D"))*1))/(COUNTA(ES17:EU17)),"")</f>
        <v/>
      </c>
      <c r="EW17" s="77" t="str">
        <f t="shared" si="34"/>
        <v/>
      </c>
      <c r="EX17" s="76" t="str">
        <f>IF(COUNT(EL17,EQ17,EV17)=0,"",SUM(EL17,EQ17,EV17)/COUNT(EL17,EQ17,EV17))</f>
        <v/>
      </c>
      <c r="EY17" s="96" t="str">
        <f t="shared" si="35"/>
        <v/>
      </c>
      <c r="EZ17" s="80"/>
      <c r="FA17" s="81"/>
      <c r="FB17" s="82"/>
      <c r="FC17" s="76" t="str">
        <f>IFERROR((((COUNTIF('Elève (5ème6)'!EZ17:FB17,"A"))*4)+((COUNTIF('Elève (5ème6)'!EZ17:FB17,"B"))*3)+((COUNTIF('Elève (5ème6)'!EZ17:FB17,"C"))*2)+((COUNTIF('Elève (5ème6)'!EZ17:FB17,"D"))*1))/(COUNTA(EZ17:FB17)),"")</f>
        <v/>
      </c>
      <c r="FD17" s="77" t="str">
        <f t="shared" si="36"/>
        <v/>
      </c>
      <c r="FE17" s="80"/>
      <c r="FF17" s="81"/>
      <c r="FG17" s="82"/>
      <c r="FH17" s="76" t="str">
        <f>IFERROR((((COUNTIF('Elève (5ème6)'!FE17:FG17,"A"))*4)+((COUNTIF('Elève (5ème6)'!FE17:FG17,"B"))*3)+((COUNTIF('Elève (5ème6)'!FE17:FG17,"C"))*2)+((COUNTIF('Elève (5ème6)'!FE17:FG17,"D"))*1))/(COUNTA(FE17:FG17)),"")</f>
        <v/>
      </c>
      <c r="FI17" s="77" t="str">
        <f t="shared" si="37"/>
        <v/>
      </c>
      <c r="FJ17" s="80"/>
      <c r="FK17" s="81"/>
      <c r="FL17" s="86"/>
      <c r="FM17" s="76" t="str">
        <f>IFERROR((((COUNTIF('Elève (5ème6)'!FJ17:FL17,"A"))*4)+((COUNTIF('Elève (5ème6)'!FJ17:FL17,"B"))*3)+((COUNTIF('Elève (5ème6)'!FJ17:FL17,"C"))*2)+((COUNTIF('Elève (5ème6)'!FJ17:FL17,"D"))*1))/(COUNTA(FJ17:FL17)),"")</f>
        <v/>
      </c>
      <c r="FN17" s="77" t="str">
        <f t="shared" si="38"/>
        <v/>
      </c>
      <c r="FO17" s="76" t="str">
        <f>IF(COUNT(FC17,FH17,FM17)=0,"",SUM(FC17,FH17,FM17)/COUNT(FC17,FH17,FM17))</f>
        <v/>
      </c>
      <c r="FP17" s="96" t="str">
        <f t="shared" si="39"/>
        <v/>
      </c>
      <c r="FQ17" s="80"/>
      <c r="FR17" s="81"/>
      <c r="FS17" s="82"/>
      <c r="FT17" s="76" t="str">
        <f>IFERROR((((COUNTIF('Elève (5ème6)'!FQ17:FS17,"A"))*4)+((COUNTIF('Elève (5ème6)'!FQ17:FS17,"B"))*3)+((COUNTIF('Elève (5ème6)'!FQ17:FS17,"C"))*2)+((COUNTIF('Elève (5ème6)'!FQ17:FS17,"D"))*1))/(COUNTA(FQ17:FS17)),"")</f>
        <v/>
      </c>
      <c r="FU17" s="77" t="str">
        <f t="shared" si="40"/>
        <v/>
      </c>
      <c r="FV17" s="80"/>
      <c r="FW17" s="81"/>
      <c r="FX17" s="82"/>
      <c r="FY17" s="76" t="str">
        <f>IFERROR((((COUNTIF('Elève (5ème6)'!FV17:FX17,"A"))*4)+((COUNTIF('Elève (5ème6)'!FV17:FX17,"B"))*3)+((COUNTIF('Elève (5ème6)'!FV17:FX17,"C"))*2)+((COUNTIF('Elève (5ème6)'!FV17:FX17,"D"))*1))/(COUNTA(FV17:FX17)),"")</f>
        <v/>
      </c>
      <c r="FZ17" s="77" t="str">
        <f t="shared" si="41"/>
        <v/>
      </c>
      <c r="GA17" s="80"/>
      <c r="GB17" s="81"/>
      <c r="GC17" s="86"/>
      <c r="GD17" s="76" t="str">
        <f>IFERROR((((COUNTIF('Elève (5ème6)'!GA17:GC17,"A"))*4)+((COUNTIF('Elève (5ème6)'!GA17:GC17,"B"))*3)+((COUNTIF('Elève (5ème6)'!GA17:GC17,"C"))*2)+((COUNTIF('Elève (5ème6)'!GA17:GC17,"D"))*1))/(COUNTA(GA17:GC17)),"")</f>
        <v/>
      </c>
      <c r="GE17" s="77" t="str">
        <f t="shared" si="42"/>
        <v/>
      </c>
      <c r="GF17" s="76" t="str">
        <f>IF(COUNT(FT17,FY17,GD17)=0,"",SUM(FT17,FY17,GD17)/COUNT(FT17,FY17,GD17))</f>
        <v/>
      </c>
      <c r="GG17" s="96" t="str">
        <f t="shared" si="43"/>
        <v/>
      </c>
      <c r="GH17" s="80"/>
      <c r="GI17" s="81"/>
      <c r="GJ17" s="82"/>
      <c r="GK17" s="76" t="str">
        <f>IFERROR((((COUNTIF('Elève (5ème6)'!GH17:GJ17,"A"))*4)+((COUNTIF('Elève (5ème6)'!GH17:GJ17,"B"))*3)+((COUNTIF('Elève (5ème6)'!GH17:GJ17,"C"))*2)+((COUNTIF('Elève (5ème6)'!GH17:GJ17,"D"))*1))/(COUNTA(GH17:GJ17)),"")</f>
        <v/>
      </c>
      <c r="GL17" s="77" t="str">
        <f t="shared" si="44"/>
        <v/>
      </c>
      <c r="GM17" s="80"/>
      <c r="GN17" s="81"/>
      <c r="GO17" s="82"/>
      <c r="GP17" s="76" t="str">
        <f>IFERROR((((COUNTIF('Elève (5ème6)'!GM17:GO17,"A"))*4)+((COUNTIF('Elève (5ème6)'!GM17:GO17,"B"))*3)+((COUNTIF('Elève (5ème6)'!GM17:GO17,"C"))*2)+((COUNTIF('Elève (5ème6)'!GM17:GO17,"D"))*1))/(COUNTA(GM17:GO17)),"")</f>
        <v/>
      </c>
      <c r="GQ17" s="77" t="str">
        <f t="shared" si="45"/>
        <v/>
      </c>
      <c r="GR17" s="80"/>
      <c r="GS17" s="81"/>
      <c r="GT17" s="86"/>
      <c r="GU17" s="76" t="str">
        <f>IFERROR((((COUNTIF('Elève (5ème6)'!GR17:GT17,"A"))*4)+((COUNTIF('Elève (5ème6)'!GR17:GT17,"B"))*3)+((COUNTIF('Elève (5ème6)'!GR17:GT17,"C"))*2)+((COUNTIF('Elève (5ème6)'!GR17:GT17,"D"))*1))/(COUNTA(GR17:GT17)),"")</f>
        <v/>
      </c>
      <c r="GV17" s="77" t="str">
        <f t="shared" si="46"/>
        <v/>
      </c>
      <c r="GW17" s="76" t="str">
        <f>IF(COUNT(GK17,GP17,GU17)=0,"",SUM(GK17,GP17,GU17)/COUNT(GK17,GP17,GU17))</f>
        <v/>
      </c>
      <c r="GX17" s="96" t="str">
        <f t="shared" si="47"/>
        <v/>
      </c>
      <c r="GY17" s="80"/>
      <c r="GZ17" s="81"/>
      <c r="HA17" s="82"/>
      <c r="HB17" s="76" t="str">
        <f>IFERROR((((COUNTIF('Elève (5ème6)'!GY17:HA17,"A"))*4)+((COUNTIF('Elève (5ème6)'!GY17:HA17,"B"))*3)+((COUNTIF('Elève (5ème6)'!GY17:HA17,"C"))*2)+((COUNTIF('Elève (5ème6)'!GY17:HA17,"D"))*1))/(COUNTA(GY17:HA17)),"")</f>
        <v/>
      </c>
      <c r="HC17" s="77" t="str">
        <f t="shared" si="48"/>
        <v/>
      </c>
      <c r="HD17" s="80"/>
      <c r="HE17" s="81"/>
      <c r="HF17" s="82"/>
      <c r="HG17" s="76" t="str">
        <f>IFERROR((((COUNTIF('Elève (5ème6)'!HD17:HF17,"A"))*4)+((COUNTIF('Elève (5ème6)'!HD17:HF17,"B"))*3)+((COUNTIF('Elève (5ème6)'!HD17:HF17,"C"))*2)+((COUNTIF('Elève (5ème6)'!HD17:HF17,"D"))*1))/(COUNTA(HD17:HF17)),"")</f>
        <v/>
      </c>
      <c r="HH17" s="77" t="str">
        <f t="shared" si="49"/>
        <v/>
      </c>
      <c r="HI17" s="80"/>
      <c r="HJ17" s="81"/>
      <c r="HK17" s="86"/>
      <c r="HL17" s="76" t="str">
        <f>IFERROR((((COUNTIF('Elève (5ème6)'!HI17:HK17,"A"))*4)+((COUNTIF('Elève (5ème6)'!HI17:HK17,"B"))*3)+((COUNTIF('Elève (5ème6)'!HI17:HK17,"C"))*2)+((COUNTIF('Elève (5ème6)'!HI17:HK17,"D"))*1))/(COUNTA(HI17:HK17)),"")</f>
        <v/>
      </c>
      <c r="HM17" s="77" t="str">
        <f t="shared" si="50"/>
        <v/>
      </c>
      <c r="HN17" s="76" t="str">
        <f>IF(COUNT(HB17,HG17,HL17)=0,"",SUM(HB17,HG17,HL17)/COUNT(HB17,HG17,HL17))</f>
        <v/>
      </c>
      <c r="HO17" s="96" t="str">
        <f t="shared" si="51"/>
        <v/>
      </c>
      <c r="HP17" s="80"/>
      <c r="HQ17" s="81"/>
      <c r="HR17" s="82"/>
      <c r="HS17" s="76" t="str">
        <f>IFERROR((((COUNTIF('Elève (5ème6)'!HP17:HR17,"A"))*4)+((COUNTIF('Elève (5ème6)'!HP17:HR17,"B"))*3)+((COUNTIF('Elève (5ème6)'!HP17:HR17,"C"))*2)+((COUNTIF('Elève (5ème6)'!HP17:HR17,"D"))*1))/(COUNTA(HP17:HR17)),"")</f>
        <v/>
      </c>
      <c r="HT17" s="77" t="str">
        <f t="shared" si="52"/>
        <v/>
      </c>
      <c r="HU17" s="80"/>
      <c r="HV17" s="81"/>
      <c r="HW17" s="82"/>
      <c r="HX17" s="76" t="str">
        <f>IFERROR((((COUNTIF('Elève (5ème6)'!HU17:HW17,"A"))*4)+((COUNTIF('Elève (5ème6)'!HU17:HW17,"B"))*3)+((COUNTIF('Elève (5ème6)'!HU17:HW17,"C"))*2)+((COUNTIF('Elève (5ème6)'!HU17:HW17,"D"))*1))/(COUNTA(HU17:HW17)),"")</f>
        <v/>
      </c>
      <c r="HY17" s="77" t="str">
        <f t="shared" si="53"/>
        <v/>
      </c>
      <c r="HZ17" s="80"/>
      <c r="IA17" s="81"/>
      <c r="IB17" s="86"/>
      <c r="IC17" s="76" t="str">
        <f>IFERROR((((COUNTIF('Elève (5ème6)'!HZ17:IB17,"A"))*4)+((COUNTIF('Elève (5ème6)'!HZ17:IB17,"B"))*3)+((COUNTIF('Elève (5ème6)'!HZ17:IB17,"C"))*2)+((COUNTIF('Elève (5ème6)'!HZ17:IB17,"D"))*1))/(COUNTA(HZ17:IB17)),"")</f>
        <v/>
      </c>
      <c r="ID17" s="77" t="str">
        <f t="shared" si="54"/>
        <v/>
      </c>
      <c r="IE17" s="76" t="str">
        <f>IF(COUNT(HS17,HX17,IC17)=0,"",SUM(HS17,HX17,IC17)/COUNT(HS17,HX17,IC17))</f>
        <v/>
      </c>
      <c r="IF17" s="96" t="str">
        <f t="shared" si="55"/>
        <v/>
      </c>
      <c r="IG17" s="80"/>
      <c r="IH17" s="81"/>
      <c r="II17" s="82"/>
      <c r="IJ17" s="76" t="str">
        <f>IFERROR((((COUNTIF('Elève (5ème6)'!IG17:II17,"A"))*4)+((COUNTIF('Elève (5ème6)'!IG17:II17,"B"))*3)+((COUNTIF('Elève (5ème6)'!IG17:II17,"C"))*2)+((COUNTIF('Elève (5ème6)'!IG17:II17,"D"))*1))/(COUNTA(IG17:II17)),"")</f>
        <v/>
      </c>
      <c r="IK17" s="77" t="str">
        <f t="shared" si="56"/>
        <v/>
      </c>
      <c r="IL17" s="80"/>
      <c r="IM17" s="81"/>
      <c r="IN17" s="82"/>
      <c r="IO17" s="76" t="str">
        <f>IFERROR((((COUNTIF('Elève (5ème6)'!IL17:IN17,"A"))*4)+((COUNTIF('Elève (5ème6)'!IL17:IN17,"B"))*3)+((COUNTIF('Elève (5ème6)'!IL17:IN17,"C"))*2)+((COUNTIF('Elève (5ème6)'!IL17:IN17,"D"))*1))/(COUNTA(IL17:IN17)),"")</f>
        <v/>
      </c>
      <c r="IP17" s="77" t="str">
        <f t="shared" si="57"/>
        <v/>
      </c>
      <c r="IQ17" s="80"/>
      <c r="IR17" s="81"/>
      <c r="IS17" s="86"/>
      <c r="IT17" s="76" t="str">
        <f>IFERROR((((COUNTIF('Elève (5ème6)'!IQ17:IS17,"A"))*4)+((COUNTIF('Elève (5ème6)'!IQ17:IS17,"B"))*3)+((COUNTIF('Elève (5ème6)'!IQ17:IS17,"C"))*2)+((COUNTIF('Elève (5ème6)'!IQ17:IS17,"D"))*1))/(COUNTA(IQ17:IS17)),"")</f>
        <v/>
      </c>
      <c r="IU17" s="77" t="str">
        <f t="shared" si="58"/>
        <v/>
      </c>
      <c r="IV17" s="76" t="str">
        <f>IF(COUNT(IJ17,IO17,IT17)=0,"",SUM(IJ17,IO17,IT17)/COUNT(IJ17,IO17,IT17))</f>
        <v/>
      </c>
      <c r="IW17" s="96" t="str">
        <f t="shared" si="59"/>
        <v/>
      </c>
      <c r="IX17" s="80"/>
      <c r="IY17" s="81"/>
      <c r="IZ17" s="82"/>
      <c r="JA17" s="76" t="str">
        <f>IFERROR((((COUNTIF('Elève (5ème6)'!IX17:IZ17,"A"))*4)+((COUNTIF('Elève (5ème6)'!IX17:IZ17,"B"))*3)+((COUNTIF('Elève (5ème6)'!IX17:IZ17,"C"))*2)+((COUNTIF('Elève (5ème6)'!IX17:IZ17,"D"))*1))/(COUNTA(IX17:IZ17)),"")</f>
        <v/>
      </c>
      <c r="JB17" s="77" t="str">
        <f t="shared" si="60"/>
        <v/>
      </c>
      <c r="JC17" s="80"/>
      <c r="JD17" s="81"/>
      <c r="JE17" s="82"/>
      <c r="JF17" s="76" t="str">
        <f>IFERROR((((COUNTIF('Elève (5ème6)'!JC17:JE17,"A"))*4)+((COUNTIF('Elève (5ème6)'!JC17:JE17,"B"))*3)+((COUNTIF('Elève (5ème6)'!JC17:JE17,"C"))*2)+((COUNTIF('Elève (5ème6)'!JC17:JE17,"D"))*1))/(COUNTA(JC17:JE17)),"")</f>
        <v/>
      </c>
      <c r="JG17" s="77" t="str">
        <f t="shared" si="61"/>
        <v/>
      </c>
      <c r="JH17" s="80"/>
      <c r="JI17" s="81"/>
      <c r="JJ17" s="86"/>
      <c r="JK17" s="76" t="str">
        <f>IFERROR((((COUNTIF('Elève (5ème6)'!JH17:JJ17,"A"))*4)+((COUNTIF('Elève (5ème6)'!JH17:JJ17,"B"))*3)+((COUNTIF('Elève (5ème6)'!JH17:JJ17,"C"))*2)+((COUNTIF('Elève (5ème6)'!JH17:JJ17,"D"))*1))/(COUNTA(JH17:JJ17)),"")</f>
        <v/>
      </c>
      <c r="JL17" s="77" t="str">
        <f t="shared" si="62"/>
        <v/>
      </c>
      <c r="JM17" s="76" t="str">
        <f>IF(COUNT(JA17,JF17,JK17)=0,"",SUM(JA17,JF17,JK17)/COUNT(JA17,JF17,JK17))</f>
        <v/>
      </c>
      <c r="JN17" s="96" t="str">
        <f t="shared" si="63"/>
        <v/>
      </c>
      <c r="JO17" s="80"/>
      <c r="JP17" s="81"/>
      <c r="JQ17" s="82"/>
      <c r="JR17" s="76" t="str">
        <f>IFERROR((((COUNTIF('Elève (5ème6)'!JO17:JQ17,"A"))*4)+((COUNTIF('Elève (5ème6)'!JO17:JQ17,"B"))*3)+((COUNTIF('Elève (5ème6)'!JO17:JQ17,"C"))*2)+((COUNTIF('Elève (5ème6)'!JO17:JQ17,"D"))*1))/(COUNTA(JO17:JQ17)),"")</f>
        <v/>
      </c>
      <c r="JS17" s="77" t="str">
        <f t="shared" si="64"/>
        <v/>
      </c>
      <c r="JT17" s="80"/>
      <c r="JU17" s="81"/>
      <c r="JV17" s="82"/>
      <c r="JW17" s="76" t="str">
        <f>IFERROR((((COUNTIF('Elève (5ème6)'!JT17:JV17,"A"))*4)+((COUNTIF('Elève (5ème6)'!JT17:JV17,"B"))*3)+((COUNTIF('Elève (5ème6)'!JT17:JV17,"C"))*2)+((COUNTIF('Elève (5ème6)'!JT17:JV17,"D"))*1))/(COUNTA(JT17:JV17)),"")</f>
        <v/>
      </c>
      <c r="JX17" s="77" t="str">
        <f t="shared" si="65"/>
        <v/>
      </c>
      <c r="JY17" s="80"/>
      <c r="JZ17" s="81"/>
      <c r="KA17" s="86"/>
      <c r="KB17" s="76" t="str">
        <f>IFERROR((((COUNTIF('Elève (5ème6)'!JY17:KA17,"A"))*4)+((COUNTIF('Elève (5ème6)'!JY17:KA17,"B"))*3)+((COUNTIF('Elève (5ème6)'!JY17:KA17,"C"))*2)+((COUNTIF('Elève (5ème6)'!JY17:KA17,"D"))*1))/(COUNTA(JY17:KA17)),"")</f>
        <v/>
      </c>
      <c r="KC17" s="77" t="str">
        <f t="shared" si="66"/>
        <v/>
      </c>
      <c r="KD17" s="76" t="str">
        <f>IF(COUNT(JR17,JW17,KB17)=0,"",SUM(JR17,JW17,KB17)/COUNT(JR17,JW17,KB17))</f>
        <v/>
      </c>
      <c r="KE17" s="96" t="str">
        <f t="shared" si="67"/>
        <v/>
      </c>
      <c r="KF17" s="80"/>
      <c r="KG17" s="81"/>
      <c r="KH17" s="82"/>
      <c r="KI17" s="76" t="str">
        <f>IFERROR((((COUNTIF('Elève (5ème6)'!KF17:KH17,"A"))*4)+((COUNTIF('Elève (5ème6)'!KF17:KH17,"B"))*3)+((COUNTIF('Elève (5ème6)'!KF17:KH17,"C"))*2)+((COUNTIF('Elève (5ème6)'!KF17:KH17,"D"))*1))/(COUNTA(KF17:KH17)),"")</f>
        <v/>
      </c>
      <c r="KJ17" s="77" t="str">
        <f t="shared" si="68"/>
        <v/>
      </c>
      <c r="KK17" s="80"/>
      <c r="KL17" s="81"/>
      <c r="KM17" s="82"/>
      <c r="KN17" s="76" t="str">
        <f>IFERROR((((COUNTIF('Elève (5ème6)'!KK17:KM17,"A"))*4)+((COUNTIF('Elève (5ème6)'!KK17:KM17,"B"))*3)+((COUNTIF('Elève (5ème6)'!KK17:KM17,"C"))*2)+((COUNTIF('Elève (5ème6)'!KK17:KM17,"D"))*1))/(COUNTA(KK17:KM17)),"")</f>
        <v/>
      </c>
      <c r="KO17" s="77" t="str">
        <f t="shared" si="69"/>
        <v/>
      </c>
      <c r="KP17" s="80"/>
      <c r="KQ17" s="81"/>
      <c r="KR17" s="86"/>
      <c r="KS17" s="76" t="str">
        <f>IFERROR((((COUNTIF('Elève (5ème6)'!KP17:KR17,"A"))*4)+((COUNTIF('Elève (5ème6)'!KP17:KR17,"B"))*3)+((COUNTIF('Elève (5ème6)'!KP17:KR17,"C"))*2)+((COUNTIF('Elève (5ème6)'!KP17:KR17,"D"))*1))/(COUNTA(KP17:KR17)),"")</f>
        <v/>
      </c>
      <c r="KT17" s="77" t="str">
        <f t="shared" si="70"/>
        <v/>
      </c>
      <c r="KU17" s="76" t="str">
        <f>IF(COUNT(KI17,KN17,KS17)=0,"",SUM(KI17,KN17,KS17)/COUNT(KI17,KN17,KS17))</f>
        <v/>
      </c>
      <c r="KV17" s="96" t="str">
        <f t="shared" si="71"/>
        <v/>
      </c>
      <c r="KW17" s="80"/>
      <c r="KX17" s="81"/>
      <c r="KY17" s="82"/>
      <c r="KZ17" s="76" t="str">
        <f>IFERROR((((COUNTIF('Elève (5ème6)'!KW17:KY17,"A"))*4)+((COUNTIF('Elève (5ème6)'!KW17:KY17,"B"))*3)+((COUNTIF('Elève (5ème6)'!KW17:KY17,"C"))*2)+((COUNTIF('Elève (5ème6)'!KW17:KY17,"D"))*1))/(COUNTA(KW17:KY17)),"")</f>
        <v/>
      </c>
      <c r="LA17" s="77" t="str">
        <f t="shared" si="72"/>
        <v/>
      </c>
      <c r="LB17" s="80"/>
      <c r="LC17" s="81"/>
      <c r="LD17" s="82"/>
      <c r="LE17" s="76" t="str">
        <f>IFERROR((((COUNTIF('Elève (5ème6)'!LB17:LD17,"A"))*4)+((COUNTIF('Elève (5ème6)'!LB17:LD17,"B"))*3)+((COUNTIF('Elève (5ème6)'!LB17:LD17,"C"))*2)+((COUNTIF('Elève (5ème6)'!LB17:LD17,"D"))*1))/(COUNTA(LB17:LD17)),"")</f>
        <v/>
      </c>
      <c r="LF17" s="77" t="str">
        <f t="shared" si="73"/>
        <v/>
      </c>
      <c r="LG17" s="80"/>
      <c r="LH17" s="81"/>
      <c r="LI17" s="86"/>
      <c r="LJ17" s="76" t="str">
        <f>IFERROR((((COUNTIF('Elève (5ème6)'!LG17:LI17,"A"))*4)+((COUNTIF('Elève (5ème6)'!LG17:LI17,"B"))*3)+((COUNTIF('Elève (5ème6)'!LG17:LI17,"C"))*2)+((COUNTIF('Elève (5ème6)'!LG17:LI17,"D"))*1))/(COUNTA(LG17:LI17)),"")</f>
        <v/>
      </c>
      <c r="LK17" s="77" t="str">
        <f t="shared" si="74"/>
        <v/>
      </c>
      <c r="LL17" s="76" t="str">
        <f>IF(COUNT(KZ17,LE17,LJ17)=0,"",SUM(KZ17,LE17,LJ17)/COUNT(KZ17,LE17,LJ17))</f>
        <v/>
      </c>
      <c r="LM17" s="96" t="str">
        <f t="shared" si="75"/>
        <v/>
      </c>
      <c r="LN17" s="80"/>
      <c r="LO17" s="81"/>
      <c r="LP17" s="82"/>
      <c r="LQ17" s="76" t="str">
        <f>IFERROR((((COUNTIF('Elève (5ème6)'!LN17:LP17,"A"))*4)+((COUNTIF('Elève (5ème6)'!LN17:LP17,"B"))*3)+((COUNTIF('Elève (5ème6)'!LN17:LP17,"C"))*2)+((COUNTIF('Elève (5ème6)'!LN17:LP17,"D"))*1))/(COUNTA(LN17:LP17)),"")</f>
        <v/>
      </c>
      <c r="LR17" s="77" t="str">
        <f t="shared" si="76"/>
        <v/>
      </c>
      <c r="LS17" s="80"/>
      <c r="LT17" s="81"/>
      <c r="LU17" s="82"/>
      <c r="LV17" s="76" t="str">
        <f>IFERROR((((COUNTIF('Elève (5ème6)'!LS17:LU17,"A"))*4)+((COUNTIF('Elève (5ème6)'!LS17:LU17,"B"))*3)+((COUNTIF('Elève (5ème6)'!LS17:LU17,"C"))*2)+((COUNTIF('Elève (5ème6)'!LS17:LU17,"D"))*1))/(COUNTA(LS17:LU17)),"")</f>
        <v/>
      </c>
      <c r="LW17" s="77" t="str">
        <f t="shared" si="77"/>
        <v/>
      </c>
      <c r="LX17" s="80"/>
      <c r="LY17" s="81"/>
      <c r="LZ17" s="86"/>
      <c r="MA17" s="76" t="str">
        <f>IFERROR((((COUNTIF('Elève (5ème6)'!LX17:LZ17,"A"))*4)+((COUNTIF('Elève (5ème6)'!LX17:LZ17,"B"))*3)+((COUNTIF('Elève (5ème6)'!LX17:LZ17,"C"))*2)+((COUNTIF('Elève (5ème6)'!LX17:LZ17,"D"))*1))/(COUNTA(LX17:LZ17)),"")</f>
        <v/>
      </c>
      <c r="MB17" s="77" t="str">
        <f t="shared" si="78"/>
        <v/>
      </c>
      <c r="MC17" s="76" t="str">
        <f>IF(COUNT(LQ17,LV17,MA17)=0,"",SUM(LQ17,LV17,MA17)/COUNT(LQ17,LV17,MA17))</f>
        <v/>
      </c>
      <c r="MD17" s="96" t="str">
        <f t="shared" si="79"/>
        <v/>
      </c>
      <c r="ME17" s="80"/>
      <c r="MF17" s="81"/>
      <c r="MG17" s="82"/>
      <c r="MH17" s="76" t="str">
        <f>IFERROR((((COUNTIF('Elève (5ème6)'!ME17:MG17,"A"))*4)+((COUNTIF('Elève (5ème6)'!ME17:MG17,"B"))*3)+((COUNTIF('Elève (5ème6)'!ME17:MG17,"C"))*2)+((COUNTIF('Elève (5ème6)'!ME17:MG17,"D"))*1))/(COUNTA(ME17:MG17)),"")</f>
        <v/>
      </c>
      <c r="MI17" s="77" t="str">
        <f t="shared" si="80"/>
        <v/>
      </c>
      <c r="MJ17" s="80"/>
      <c r="MK17" s="81"/>
      <c r="ML17" s="82"/>
      <c r="MM17" s="76" t="str">
        <f>IFERROR((((COUNTIF('Elève (5ème6)'!MJ17:ML17,"A"))*4)+((COUNTIF('Elève (5ème6)'!MJ17:ML17,"B"))*3)+((COUNTIF('Elève (5ème6)'!MJ17:ML17,"C"))*2)+((COUNTIF('Elève (5ème6)'!MJ17:ML17,"D"))*1))/(COUNTA(MJ17:ML17)),"")</f>
        <v/>
      </c>
      <c r="MN17" s="77" t="str">
        <f t="shared" si="81"/>
        <v/>
      </c>
      <c r="MO17" s="80"/>
      <c r="MP17" s="81"/>
      <c r="MQ17" s="86"/>
      <c r="MR17" s="76" t="str">
        <f>IFERROR((((COUNTIF('Elève (5ème6)'!MO17:MQ17,"A"))*4)+((COUNTIF('Elève (5ème6)'!MO17:MQ17,"B"))*3)+((COUNTIF('Elève (5ème6)'!MO17:MQ17,"C"))*2)+((COUNTIF('Elève (5ème6)'!MO17:MQ17,"D"))*1))/(COUNTA(MO17:MQ17)),"")</f>
        <v/>
      </c>
      <c r="MS17" s="77" t="str">
        <f t="shared" si="82"/>
        <v/>
      </c>
      <c r="MT17" s="76" t="str">
        <f>IF(COUNT(MH17,MM17,MR17)=0,"",SUM(MH17,MM17,MR17)/COUNT(MH17,MM17,MR17))</f>
        <v/>
      </c>
      <c r="MU17" s="96" t="str">
        <f t="shared" si="83"/>
        <v/>
      </c>
      <c r="MV17" s="80"/>
      <c r="MW17" s="81"/>
      <c r="MX17" s="82"/>
      <c r="MY17" s="76" t="str">
        <f>IFERROR((((COUNTIF('Elève (5ème6)'!MV17:MX17,"A"))*4)+((COUNTIF('Elève (5ème6)'!MV17:MX17,"B"))*3)+((COUNTIF('Elève (5ème6)'!MV17:MX17,"C"))*2)+((COUNTIF('Elève (5ème6)'!MV17:MX17,"D"))*1))/(COUNTA(MV17:MX17)),"")</f>
        <v/>
      </c>
      <c r="MZ17" s="77" t="str">
        <f t="shared" si="84"/>
        <v/>
      </c>
      <c r="NA17" s="80"/>
      <c r="NB17" s="81"/>
      <c r="NC17" s="82"/>
      <c r="ND17" s="76" t="str">
        <f>IFERROR((((COUNTIF('Elève (5ème6)'!NA17:NC17,"A"))*4)+((COUNTIF('Elève (5ème6)'!NA17:NC17,"B"))*3)+((COUNTIF('Elève (5ème6)'!NA17:NC17,"C"))*2)+((COUNTIF('Elève (5ème6)'!NA17:NC17,"D"))*1))/(COUNTA(NA17:NC17)),"")</f>
        <v/>
      </c>
      <c r="NE17" s="77" t="str">
        <f t="shared" si="85"/>
        <v/>
      </c>
      <c r="NF17" s="80"/>
      <c r="NG17" s="81"/>
      <c r="NH17" s="86"/>
      <c r="NI17" s="76" t="str">
        <f>IFERROR((((COUNTIF('Elève (5ème6)'!NF17:NH17,"A"))*4)+((COUNTIF('Elève (5ème6)'!NF17:NH17,"B"))*3)+((COUNTIF('Elève (5ème6)'!NF17:NH17,"C"))*2)+((COUNTIF('Elève (5ème6)'!NF17:NH17,"D"))*1))/(COUNTA(NF17:NH17)),"")</f>
        <v/>
      </c>
      <c r="NJ17" s="77" t="str">
        <f t="shared" si="86"/>
        <v/>
      </c>
      <c r="NK17" s="76" t="str">
        <f>IF(COUNT(MY17,ND17,NI17)=0,"",SUM(MY17,ND17,NI17)/COUNT(MY17,ND17,NI17))</f>
        <v/>
      </c>
      <c r="NL17" s="96" t="str">
        <f t="shared" si="87"/>
        <v/>
      </c>
      <c r="NM17" s="80"/>
      <c r="NN17" s="81"/>
      <c r="NO17" s="82"/>
      <c r="NP17" s="76" t="str">
        <f>IFERROR((((COUNTIF('Elève (5ème6)'!NM17:NO17,"A"))*4)+((COUNTIF('Elève (5ème6)'!NM17:NO17,"B"))*3)+((COUNTIF('Elève (5ème6)'!NM17:NO17,"C"))*2)+((COUNTIF('Elève (5ème6)'!NM17:NO17,"D"))*1))/(COUNTA(NM17:NO17)),"")</f>
        <v/>
      </c>
      <c r="NQ17" s="77" t="str">
        <f t="shared" si="88"/>
        <v/>
      </c>
      <c r="NR17" s="80"/>
      <c r="NS17" s="81"/>
      <c r="NT17" s="82"/>
      <c r="NU17" s="76" t="str">
        <f>IFERROR((((COUNTIF('Elève (5ème6)'!NR17:NT17,"A"))*4)+((COUNTIF('Elève (5ème6)'!NR17:NT17,"B"))*3)+((COUNTIF('Elève (5ème6)'!NR17:NT17,"C"))*2)+((COUNTIF('Elève (5ème6)'!NR17:NT17,"D"))*1))/(COUNTA(NR17:NT17)),"")</f>
        <v/>
      </c>
      <c r="NV17" s="77" t="str">
        <f t="shared" si="89"/>
        <v/>
      </c>
      <c r="NW17" s="80"/>
      <c r="NX17" s="81"/>
      <c r="NY17" s="86"/>
      <c r="NZ17" s="76" t="str">
        <f>IFERROR((((COUNTIF('Elève (5ème6)'!NW17:NY17,"A"))*4)+((COUNTIF('Elève (5ème6)'!NW17:NY17,"B"))*3)+((COUNTIF('Elève (5ème6)'!NW17:NY17,"C"))*2)+((COUNTIF('Elève (5ème6)'!NW17:NY17,"D"))*1))/(COUNTA(NW17:NY17)),"")</f>
        <v/>
      </c>
      <c r="OA17" s="77" t="str">
        <f t="shared" si="90"/>
        <v/>
      </c>
      <c r="OB17" s="76" t="str">
        <f>IF(COUNT(NP17,NU17,NZ17)=0,"",SUM(NP17,NU17,NZ17)/COUNT(NP17,NU17,NZ17))</f>
        <v/>
      </c>
      <c r="OC17" s="96" t="str">
        <f t="shared" si="91"/>
        <v/>
      </c>
      <c r="OD17" s="80"/>
      <c r="OE17" s="81"/>
      <c r="OF17" s="82"/>
      <c r="OG17" s="76" t="str">
        <f>IFERROR((((COUNTIF('Elève (5ème6)'!OD17:OF17,"A"))*4)+((COUNTIF('Elève (5ème6)'!OD17:OF17,"B"))*3)+((COUNTIF('Elève (5ème6)'!OD17:OF17,"C"))*2)+((COUNTIF('Elève (5ème6)'!OD17:OF17,"D"))*1))/(COUNTA(OD17:OF17)),"")</f>
        <v/>
      </c>
      <c r="OH17" s="77" t="str">
        <f t="shared" si="92"/>
        <v/>
      </c>
      <c r="OI17" s="80"/>
      <c r="OJ17" s="81"/>
      <c r="OK17" s="82"/>
      <c r="OL17" s="76" t="str">
        <f>IFERROR((((COUNTIF('Elève (5ème6)'!OI17:OK17,"A"))*4)+((COUNTIF('Elève (5ème6)'!OI17:OK17,"B"))*3)+((COUNTIF('Elève (5ème6)'!OI17:OK17,"C"))*2)+((COUNTIF('Elève (5ème6)'!OI17:OK17,"D"))*1))/(COUNTA(OI17:OK17)),"")</f>
        <v/>
      </c>
      <c r="OM17" s="77" t="str">
        <f t="shared" si="93"/>
        <v/>
      </c>
      <c r="ON17" s="80"/>
      <c r="OO17" s="81"/>
      <c r="OP17" s="86"/>
      <c r="OQ17" s="76" t="str">
        <f>IFERROR((((COUNTIF('Elève (5ème6)'!ON17:OP17,"A"))*4)+((COUNTIF('Elève (5ème6)'!ON17:OP17,"B"))*3)+((COUNTIF('Elève (5ème6)'!ON17:OP17,"C"))*2)+((COUNTIF('Elève (5ème6)'!ON17:OP17,"D"))*1))/(COUNTA(ON17:OP17)),"")</f>
        <v/>
      </c>
      <c r="OR17" s="77" t="str">
        <f t="shared" si="94"/>
        <v/>
      </c>
      <c r="OS17" s="76" t="str">
        <f>IF(COUNT(OG17,OL17,OQ17)=0,"",SUM(OG17,OL17,OQ17)/COUNT(OG17,OL17,OQ17))</f>
        <v/>
      </c>
      <c r="OT17" s="96" t="str">
        <f t="shared" si="95"/>
        <v/>
      </c>
      <c r="OU17" s="80"/>
      <c r="OV17" s="81"/>
      <c r="OW17" s="82"/>
      <c r="OX17" s="76" t="str">
        <f>IFERROR((((COUNTIF('Elève (5ème6)'!OU17:OW17,"A"))*4)+((COUNTIF('Elève (5ème6)'!OU17:OW17,"B"))*3)+((COUNTIF('Elève (5ème6)'!OU17:OW17,"C"))*2)+((COUNTIF('Elève (5ème6)'!OU17:OW17,"D"))*1))/(COUNTA(OU17:OW17)),"")</f>
        <v/>
      </c>
      <c r="OY17" s="77" t="str">
        <f t="shared" si="96"/>
        <v/>
      </c>
      <c r="OZ17" s="80"/>
      <c r="PA17" s="81"/>
      <c r="PB17" s="82"/>
      <c r="PC17" s="76" t="str">
        <f>IFERROR((((COUNTIF('Elève (5ème6)'!OZ17:PB17,"A"))*4)+((COUNTIF('Elève (5ème6)'!OZ17:PB17,"B"))*3)+((COUNTIF('Elève (5ème6)'!OZ17:PB17,"C"))*2)+((COUNTIF('Elève (5ème6)'!OZ17:PB17,"D"))*1))/(COUNTA(OZ17:PB17)),"")</f>
        <v/>
      </c>
      <c r="PD17" s="77" t="str">
        <f t="shared" si="97"/>
        <v/>
      </c>
      <c r="PE17" s="80"/>
      <c r="PF17" s="81"/>
      <c r="PG17" s="86"/>
      <c r="PH17" s="76" t="str">
        <f>IFERROR((((COUNTIF('Elève (5ème6)'!PE17:PG17,"A"))*4)+((COUNTIF('Elève (5ème6)'!PE17:PG17,"B"))*3)+((COUNTIF('Elève (5ème6)'!PE17:PG17,"C"))*2)+((COUNTIF('Elève (5ème6)'!PE17:PG17,"D"))*1))/(COUNTA(PE17:PG17)),"")</f>
        <v/>
      </c>
      <c r="PI17" s="77" t="str">
        <f t="shared" si="98"/>
        <v/>
      </c>
      <c r="PJ17" s="76" t="str">
        <f>IF(COUNT(OX17,PC17,PH17)=0,"",SUM(OX17,PC17,PH17)/COUNT(OX17,PC17,PH17))</f>
        <v/>
      </c>
      <c r="PK17" s="96" t="str">
        <f t="shared" si="99"/>
        <v/>
      </c>
      <c r="PL17" s="80"/>
      <c r="PM17" s="81"/>
      <c r="PN17" s="82"/>
      <c r="PO17" s="76" t="str">
        <f>IFERROR((((COUNTIF('Elève (5ème6)'!PL17:PN17,"A"))*4)+((COUNTIF('Elève (5ème6)'!PL17:PN17,"B"))*3)+((COUNTIF('Elève (5ème6)'!PL17:PN17,"C"))*2)+((COUNTIF('Elève (5ème6)'!PL17:PN17,"D"))*1))/(COUNTA(PL17:PN17)),"")</f>
        <v/>
      </c>
      <c r="PP17" s="77" t="str">
        <f t="shared" si="100"/>
        <v/>
      </c>
      <c r="PQ17" s="80"/>
      <c r="PR17" s="81"/>
      <c r="PS17" s="82"/>
      <c r="PT17" s="76" t="str">
        <f>IFERROR((((COUNTIF('Elève (5ème6)'!PQ17:PS17,"A"))*4)+((COUNTIF('Elève (5ème6)'!PQ17:PS17,"B"))*3)+((COUNTIF('Elève (5ème6)'!PQ17:PS17,"C"))*2)+((COUNTIF('Elève (5ème6)'!PQ17:PS17,"D"))*1))/(COUNTA(PQ17:PS17)),"")</f>
        <v/>
      </c>
      <c r="PU17" s="77" t="str">
        <f t="shared" si="101"/>
        <v/>
      </c>
      <c r="PV17" s="80"/>
      <c r="PW17" s="81"/>
      <c r="PX17" s="86"/>
      <c r="PY17" s="76" t="str">
        <f>IFERROR((((COUNTIF('Elève (5ème6)'!PV17:PX17,"A"))*4)+((COUNTIF('Elève (5ème6)'!PV17:PX17,"B"))*3)+((COUNTIF('Elève (5ème6)'!PV17:PX17,"C"))*2)+((COUNTIF('Elève (5ème6)'!PV17:PX17,"D"))*1))/(COUNTA(PV17:PX17)),"")</f>
        <v/>
      </c>
      <c r="PZ17" s="77" t="str">
        <f t="shared" si="102"/>
        <v/>
      </c>
      <c r="QA17" s="76" t="str">
        <f>IF(COUNT(PO17,PT17,PY17)=0,"",SUM(PO17,PT17,PY17)/COUNT(PO17,PT17,PY17))</f>
        <v/>
      </c>
      <c r="QB17" s="96" t="str">
        <f t="shared" si="103"/>
        <v/>
      </c>
      <c r="QC17" s="80"/>
      <c r="QD17" s="81"/>
      <c r="QE17" s="82"/>
      <c r="QF17" s="76" t="str">
        <f>IFERROR((((COUNTIF('Elève (5ème6)'!QC17:QE17,"A"))*4)+((COUNTIF('Elève (5ème6)'!QC17:QE17,"B"))*3)+((COUNTIF('Elève (5ème6)'!QC17:QE17,"C"))*2)+((COUNTIF('Elève (5ème6)'!QC17:QE17,"D"))*1))/(COUNTA(QC17:QE17)),"")</f>
        <v/>
      </c>
      <c r="QG17" s="77" t="str">
        <f t="shared" si="104"/>
        <v/>
      </c>
      <c r="QH17" s="80"/>
      <c r="QI17" s="81"/>
      <c r="QJ17" s="82"/>
      <c r="QK17" s="76" t="str">
        <f>IFERROR((((COUNTIF('Elève (5ème6)'!QH17:QJ17,"A"))*4)+((COUNTIF('Elève (5ème6)'!QH17:QJ17,"B"))*3)+((COUNTIF('Elève (5ème6)'!QH17:QJ17,"C"))*2)+((COUNTIF('Elève (5ème6)'!QH17:QJ17,"D"))*1))/(COUNTA(QH17:QJ17)),"")</f>
        <v/>
      </c>
      <c r="QL17" s="77" t="str">
        <f t="shared" si="105"/>
        <v/>
      </c>
      <c r="QM17" s="80"/>
      <c r="QN17" s="81"/>
      <c r="QO17" s="86"/>
      <c r="QP17" s="76" t="str">
        <f>IFERROR((((COUNTIF('Elève (5ème6)'!QM17:QO17,"A"))*4)+((COUNTIF('Elève (5ème6)'!QM17:QO17,"B"))*3)+((COUNTIF('Elève (5ème6)'!QM17:QO17,"C"))*2)+((COUNTIF('Elève (5ème6)'!QM17:QO17,"D"))*1))/(COUNTA(QM17:QO17)),"")</f>
        <v/>
      </c>
      <c r="QQ17" s="77" t="str">
        <f t="shared" si="106"/>
        <v/>
      </c>
      <c r="QR17" s="76" t="str">
        <f>IF(COUNT(QF17,QK17,QP17)=0,"",SUM(QF17,QK17,QP17)/COUNT(QF17,QK17,QP17))</f>
        <v/>
      </c>
      <c r="QS17" s="96" t="str">
        <f t="shared" si="107"/>
        <v/>
      </c>
      <c r="QT17" s="80"/>
      <c r="QU17" s="81"/>
      <c r="QV17" s="82"/>
      <c r="QW17" s="76" t="str">
        <f>IFERROR((((COUNTIF('Elève (5ème6)'!QT17:QV17,"A"))*4)+((COUNTIF('Elève (5ème6)'!QT17:QV17,"B"))*3)+((COUNTIF('Elève (5ème6)'!QT17:QV17,"C"))*2)+((COUNTIF('Elève (5ème6)'!QT17:QV17,"D"))*1))/(COUNTA(QT17:QV17)),"")</f>
        <v/>
      </c>
      <c r="QX17" s="77" t="str">
        <f t="shared" si="108"/>
        <v/>
      </c>
      <c r="QY17" s="80"/>
      <c r="QZ17" s="81"/>
      <c r="RA17" s="82"/>
      <c r="RB17" s="76" t="str">
        <f>IFERROR((((COUNTIF('Elève (5ème6)'!QY17:RA17,"A"))*4)+((COUNTIF('Elève (5ème6)'!QY17:RA17,"B"))*3)+((COUNTIF('Elève (5ème6)'!QY17:RA17,"C"))*2)+((COUNTIF('Elève (5ème6)'!QY17:RA17,"D"))*1))/(COUNTA(QY17:RA17)),"")</f>
        <v/>
      </c>
      <c r="RC17" s="77" t="str">
        <f t="shared" si="109"/>
        <v/>
      </c>
      <c r="RD17" s="80"/>
      <c r="RE17" s="81"/>
      <c r="RF17" s="86"/>
      <c r="RG17" s="76" t="str">
        <f>IFERROR((((COUNTIF('Elève (5ème6)'!RD17:RF17,"A"))*4)+((COUNTIF('Elève (5ème6)'!RD17:RF17,"B"))*3)+((COUNTIF('Elève (5ème6)'!RD17:RF17,"C"))*2)+((COUNTIF('Elève (5ème6)'!RD17:RF17,"D"))*1))/(COUNTA(RD17:RF17)),"")</f>
        <v/>
      </c>
      <c r="RH17" s="77" t="str">
        <f t="shared" si="110"/>
        <v/>
      </c>
      <c r="RI17" s="76" t="str">
        <f>IF(COUNT(QW17,RB17,RG17)=0,"",SUM(QW17,RB17,RG17)/COUNT(QW17,RB17,RG17))</f>
        <v/>
      </c>
      <c r="RJ17" s="96" t="str">
        <f t="shared" si="111"/>
        <v/>
      </c>
      <c r="RK17" s="80"/>
      <c r="RL17" s="81"/>
      <c r="RM17" s="82"/>
      <c r="RN17" s="76" t="str">
        <f>IFERROR((((COUNTIF('Elève (5ème6)'!RK17:RM17,"A"))*4)+((COUNTIF('Elève (5ème6)'!RK17:RM17,"B"))*3)+((COUNTIF('Elève (5ème6)'!RK17:RM17,"C"))*2)+((COUNTIF('Elève (5ème6)'!RK17:RM17,"D"))*1))/(COUNTA(RK17:RM17)),"")</f>
        <v/>
      </c>
      <c r="RO17" s="77" t="str">
        <f t="shared" si="112"/>
        <v/>
      </c>
      <c r="RP17" s="80"/>
      <c r="RQ17" s="81"/>
      <c r="RR17" s="82"/>
      <c r="RS17" s="76" t="str">
        <f>IFERROR((((COUNTIF('Elève (5ème6)'!RP17:RR17,"A"))*4)+((COUNTIF('Elève (5ème6)'!RP17:RR17,"B"))*3)+((COUNTIF('Elève (5ème6)'!RP17:RR17,"C"))*2)+((COUNTIF('Elève (5ème6)'!RP17:RR17,"D"))*1))/(COUNTA(RP17:RR17)),"")</f>
        <v/>
      </c>
      <c r="RT17" s="77" t="str">
        <f t="shared" si="113"/>
        <v/>
      </c>
      <c r="RU17" s="80"/>
      <c r="RV17" s="81"/>
      <c r="RW17" s="86"/>
      <c r="RX17" s="76" t="str">
        <f>IFERROR((((COUNTIF('Elève (5ème6)'!RU17:RW17,"A"))*4)+((COUNTIF('Elève (5ème6)'!RU17:RW17,"B"))*3)+((COUNTIF('Elève (5ème6)'!RU17:RW17,"C"))*2)+((COUNTIF('Elève (5ème6)'!RU17:RW17,"D"))*1))/(COUNTA(RU17:RW17)),"")</f>
        <v/>
      </c>
      <c r="RY17" s="77" t="str">
        <f t="shared" si="114"/>
        <v/>
      </c>
      <c r="RZ17" s="76" t="str">
        <f>IF(COUNT(RN17,RS17,RX17)=0,"",SUM(RN17,RS17,RX17)/COUNT(RN17,RS17,RX17))</f>
        <v/>
      </c>
      <c r="SA17" s="96" t="str">
        <f t="shared" si="115"/>
        <v/>
      </c>
      <c r="SB17" s="80"/>
      <c r="SC17" s="81"/>
      <c r="SD17" s="82"/>
      <c r="SE17" s="76" t="str">
        <f>IFERROR((((COUNTIF('Elève (5ème6)'!SB17:SD17,"A"))*4)+((COUNTIF('Elève (5ème6)'!SB17:SD17,"B"))*3)+((COUNTIF('Elève (5ème6)'!SB17:SD17,"C"))*2)+((COUNTIF('Elève (5ème6)'!SB17:SD17,"D"))*1))/(COUNTA(SB17:SD17)),"")</f>
        <v/>
      </c>
      <c r="SF17" s="77" t="str">
        <f t="shared" si="116"/>
        <v/>
      </c>
      <c r="SG17" s="80"/>
      <c r="SH17" s="81"/>
      <c r="SI17" s="82"/>
      <c r="SJ17" s="76" t="str">
        <f>IFERROR((((COUNTIF('Elève (5ème6)'!SG17:SI17,"A"))*4)+((COUNTIF('Elève (5ème6)'!SG17:SI17,"B"))*3)+((COUNTIF('Elève (5ème6)'!SG17:SI17,"C"))*2)+((COUNTIF('Elève (5ème6)'!SG17:SI17,"D"))*1))/(COUNTA(SG17:SI17)),"")</f>
        <v/>
      </c>
      <c r="SK17" s="77" t="str">
        <f t="shared" si="117"/>
        <v/>
      </c>
      <c r="SL17" s="80"/>
      <c r="SM17" s="81"/>
      <c r="SN17" s="86"/>
      <c r="SO17" s="76" t="str">
        <f>IFERROR((((COUNTIF('Elève (5ème6)'!SL17:SN17,"A"))*4)+((COUNTIF('Elève (5ème6)'!SL17:SN17,"B"))*3)+((COUNTIF('Elève (5ème6)'!SL17:SN17,"C"))*2)+((COUNTIF('Elève (5ème6)'!SL17:SN17,"D"))*1))/(COUNTA(SL17:SN17)),"")</f>
        <v/>
      </c>
      <c r="SP17" s="77" t="str">
        <f t="shared" si="118"/>
        <v/>
      </c>
      <c r="SQ17" s="76" t="str">
        <f>IF(COUNT(SE17,SJ17,SO17)=0,"",SUM(SE17,SJ17,SO17)/COUNT(SE17,SJ17,SO17))</f>
        <v/>
      </c>
      <c r="SR17" s="96" t="str">
        <f t="shared" si="119"/>
        <v/>
      </c>
    </row>
    <row r="18" spans="1:512" ht="18" customHeight="1" x14ac:dyDescent="0.25">
      <c r="A18" s="188" t="s">
        <v>22</v>
      </c>
      <c r="B18" s="189"/>
      <c r="C18" s="80"/>
      <c r="D18" s="81"/>
      <c r="E18" s="82"/>
      <c r="F18" s="83" t="str">
        <f>IFERROR((((COUNTIF('Elève (5ème6)'!C18:E18,"A"))*4)+((COUNTIF('Elève (5ème6)'!C18:E18,"B"))*3)+((COUNTIF('Elève (5ème6)'!C18:E18,"C"))*2)+((COUNTIF('Elève (5ème6)'!C18:E18,"D"))*1))/(COUNTA(C18:E18)),"")</f>
        <v/>
      </c>
      <c r="G18" s="84" t="str">
        <f t="shared" si="0"/>
        <v/>
      </c>
      <c r="H18" s="80"/>
      <c r="I18" s="81"/>
      <c r="J18" s="82"/>
      <c r="K18" s="83" t="str">
        <f>IFERROR((((COUNTIF('Elève (5ème6)'!H18:J18,"A"))*4)+((COUNTIF('Elève (5ème6)'!H18:J18,"B"))*3)+((COUNTIF('Elève (5ème6)'!H18:J18,"C"))*2)+((COUNTIF('Elève (5ème6)'!H18:J18,"D"))*1))/(COUNTA(H18:J18)),"")</f>
        <v/>
      </c>
      <c r="L18" s="84" t="str">
        <f t="shared" si="1"/>
        <v/>
      </c>
      <c r="M18" s="80"/>
      <c r="N18" s="81"/>
      <c r="O18" s="82"/>
      <c r="P18" s="83" t="str">
        <f>IFERROR((((COUNTIF('Elève (5ème6)'!M18:O18,"A"))*4)+((COUNTIF('Elève (5ème6)'!M18:O18,"B"))*3)+((COUNTIF('Elève (5ème6)'!M18:O18,"C"))*2)+((COUNTIF('Elève (5ème6)'!M18:O18,"D"))*1))/(COUNTA(M18:O18)),"")</f>
        <v/>
      </c>
      <c r="Q18" s="84" t="str">
        <f t="shared" si="2"/>
        <v/>
      </c>
      <c r="R18" s="83" t="str">
        <f>IF(COUNT(F18,K18,P18)=0,"",SUM(F18,K18,P18)/COUNT(F18,K18,P18))</f>
        <v/>
      </c>
      <c r="S18" s="85" t="str">
        <f t="shared" si="3"/>
        <v/>
      </c>
      <c r="T18" s="80"/>
      <c r="U18" s="81"/>
      <c r="V18" s="82"/>
      <c r="W18" s="83" t="str">
        <f>IFERROR((((COUNTIF('Elève (5ème6)'!T18:V18,"A"))*4)+((COUNTIF('Elève (5ème6)'!T18:V18,"B"))*3)+((COUNTIF('Elève (5ème6)'!T18:V18,"C"))*2)+((COUNTIF('Elève (5ème6)'!T18:V18,"D"))*1))/(COUNTA(T18:V18)),"")</f>
        <v/>
      </c>
      <c r="X18" s="84" t="str">
        <f t="shared" si="4"/>
        <v/>
      </c>
      <c r="Y18" s="80"/>
      <c r="Z18" s="81"/>
      <c r="AA18" s="82"/>
      <c r="AB18" s="83" t="str">
        <f>IFERROR((((COUNTIF('Elève (5ème6)'!Y18:AA18,"A"))*4)+((COUNTIF('Elève (5ème6)'!Y18:AA18,"B"))*3)+((COUNTIF('Elève (5ème6)'!Y18:AA18,"C"))*2)+((COUNTIF('Elève (5ème6)'!Y18:AA18,"D"))*1))/(COUNTA(Y18:AA18)),"")</f>
        <v/>
      </c>
      <c r="AC18" s="84" t="str">
        <f t="shared" si="5"/>
        <v/>
      </c>
      <c r="AD18" s="80"/>
      <c r="AE18" s="81"/>
      <c r="AF18" s="86"/>
      <c r="AG18" s="83" t="str">
        <f>IFERROR((((COUNTIF('Elève (5ème6)'!AD18:AF18,"A"))*4)+((COUNTIF('Elève (5ème6)'!AD18:AF18,"B"))*3)+((COUNTIF('Elève (5ème6)'!AD18:AF18,"C"))*2)+((COUNTIF('Elève (5ème6)'!AD18:AF18,"D"))*1))/(COUNTA(AD18:AF18)),"")</f>
        <v/>
      </c>
      <c r="AH18" s="84" t="str">
        <f t="shared" si="6"/>
        <v/>
      </c>
      <c r="AI18" s="83" t="str">
        <f>IF(COUNT(W18,AB18,AG18)=0,"",SUM(W18,AB18,AG18)/COUNT(W18,AB18,AG18))</f>
        <v/>
      </c>
      <c r="AJ18" s="85" t="str">
        <f t="shared" si="7"/>
        <v/>
      </c>
      <c r="AK18" s="80"/>
      <c r="AL18" s="81"/>
      <c r="AM18" s="82"/>
      <c r="AN18" s="83" t="str">
        <f>IFERROR((((COUNTIF('Elève (5ème6)'!AK18:AM18,"A"))*4)+((COUNTIF('Elève (5ème6)'!AK18:AM18,"B"))*3)+((COUNTIF('Elève (5ème6)'!AK18:AM18,"C"))*2)+((COUNTIF('Elève (5ème6)'!AK18:AM18,"D"))*1))/(COUNTA(AK18:AM18)),"")</f>
        <v/>
      </c>
      <c r="AO18" s="84" t="str">
        <f t="shared" si="8"/>
        <v/>
      </c>
      <c r="AP18" s="80"/>
      <c r="AQ18" s="81"/>
      <c r="AR18" s="82"/>
      <c r="AS18" s="83" t="str">
        <f>IFERROR((((COUNTIF('Elève (5ème6)'!AP18:AR18,"A"))*4)+((COUNTIF('Elève (5ème6)'!AP18:AR18,"B"))*3)+((COUNTIF('Elève (5ème6)'!AP18:AR18,"C"))*2)+((COUNTIF('Elève (5ème6)'!AP18:AR18,"D"))*1))/(COUNTA(AP18:AR18)),"")</f>
        <v/>
      </c>
      <c r="AT18" s="84" t="str">
        <f t="shared" si="9"/>
        <v/>
      </c>
      <c r="AU18" s="80"/>
      <c r="AV18" s="81"/>
      <c r="AW18" s="86"/>
      <c r="AX18" s="83" t="str">
        <f>IFERROR((((COUNTIF('Elève (5ème6)'!AU18:AW18,"A"))*4)+((COUNTIF('Elève (5ème6)'!AU18:AW18,"B"))*3)+((COUNTIF('Elève (5ème6)'!AU18:AW18,"C"))*2)+((COUNTIF('Elève (5ème6)'!AU18:AW18,"D"))*1))/(COUNTA(AU18:AW18)),"")</f>
        <v/>
      </c>
      <c r="AY18" s="84" t="str">
        <f t="shared" si="10"/>
        <v/>
      </c>
      <c r="AZ18" s="83" t="str">
        <f>IF(COUNT(AN18,AS18,AX18)=0,"",SUM(AN18,AS18,AX18)/COUNT(AN18,AS18,AX18))</f>
        <v/>
      </c>
      <c r="BA18" s="85" t="str">
        <f t="shared" si="11"/>
        <v/>
      </c>
      <c r="BB18" s="80"/>
      <c r="BC18" s="81"/>
      <c r="BD18" s="82"/>
      <c r="BE18" s="83" t="str">
        <f>IFERROR((((COUNTIF('Elève (5ème6)'!BB18:BD18,"A"))*4)+((COUNTIF('Elève (5ème6)'!BB18:BD18,"B"))*3)+((COUNTIF('Elève (5ème6)'!BB18:BD18,"C"))*2)+((COUNTIF('Elève (5ème6)'!BB18:BD18,"D"))*1))/(COUNTA(BB18:BD18)),"")</f>
        <v/>
      </c>
      <c r="BF18" s="84" t="str">
        <f t="shared" si="12"/>
        <v/>
      </c>
      <c r="BG18" s="80"/>
      <c r="BH18" s="81"/>
      <c r="BI18" s="82"/>
      <c r="BJ18" s="83" t="str">
        <f>IFERROR((((COUNTIF('Elève (5ème6)'!BG18:BI18,"A"))*4)+((COUNTIF('Elève (5ème6)'!BG18:BI18,"B"))*3)+((COUNTIF('Elève (5ème6)'!BG18:BI18,"C"))*2)+((COUNTIF('Elève (5ème6)'!BG18:BI18,"D"))*1))/(COUNTA(BG18:BI18)),"")</f>
        <v/>
      </c>
      <c r="BK18" s="84" t="str">
        <f t="shared" si="13"/>
        <v/>
      </c>
      <c r="BL18" s="80"/>
      <c r="BM18" s="81"/>
      <c r="BN18" s="86"/>
      <c r="BO18" s="83" t="str">
        <f>IFERROR((((COUNTIF('Elève (5ème6)'!BL18:BN18,"A"))*4)+((COUNTIF('Elève (5ème6)'!BL18:BN18,"B"))*3)+((COUNTIF('Elève (5ème6)'!BL18:BN18,"C"))*2)+((COUNTIF('Elève (5ème6)'!BL18:BN18,"D"))*1))/(COUNTA(BL18:BN18)),"")</f>
        <v/>
      </c>
      <c r="BP18" s="84" t="str">
        <f t="shared" si="14"/>
        <v/>
      </c>
      <c r="BQ18" s="83" t="str">
        <f>IF(COUNT(BE18,BJ18,BO18)=0,"",SUM(BE18,BJ18,BO18)/COUNT(BE18,BJ18,BO18))</f>
        <v/>
      </c>
      <c r="BR18" s="85" t="str">
        <f t="shared" si="15"/>
        <v/>
      </c>
      <c r="BS18" s="80"/>
      <c r="BT18" s="81"/>
      <c r="BU18" s="82"/>
      <c r="BV18" s="83" t="str">
        <f>IFERROR((((COUNTIF('Elève (5ème6)'!BS18:BU18,"A"))*4)+((COUNTIF('Elève (5ème6)'!BS18:BU18,"B"))*3)+((COUNTIF('Elève (5ème6)'!BS18:BU18,"C"))*2)+((COUNTIF('Elève (5ème6)'!BS18:BU18,"D"))*1))/(COUNTA(BS18:BU18)),"")</f>
        <v/>
      </c>
      <c r="BW18" s="84" t="str">
        <f t="shared" si="16"/>
        <v/>
      </c>
      <c r="BX18" s="80"/>
      <c r="BY18" s="81"/>
      <c r="BZ18" s="82"/>
      <c r="CA18" s="83" t="str">
        <f>IFERROR((((COUNTIF('Elève (5ème6)'!BX18:BZ18,"A"))*4)+((COUNTIF('Elève (5ème6)'!BX18:BZ18,"B"))*3)+((COUNTIF('Elève (5ème6)'!BX18:BZ18,"C"))*2)+((COUNTIF('Elève (5ème6)'!BX18:BZ18,"D"))*1))/(COUNTA(BX18:BZ18)),"")</f>
        <v/>
      </c>
      <c r="CB18" s="84" t="str">
        <f t="shared" si="17"/>
        <v/>
      </c>
      <c r="CC18" s="80"/>
      <c r="CD18" s="81"/>
      <c r="CE18" s="86"/>
      <c r="CF18" s="83" t="str">
        <f>IFERROR((((COUNTIF('Elève (5ème6)'!CC18:CE18,"A"))*4)+((COUNTIF('Elève (5ème6)'!CC18:CE18,"B"))*3)+((COUNTIF('Elève (5ème6)'!CC18:CE18,"C"))*2)+((COUNTIF('Elève (5ème6)'!CC18:CE18,"D"))*1))/(COUNTA(CC18:CE18)),"")</f>
        <v/>
      </c>
      <c r="CG18" s="84" t="str">
        <f t="shared" si="18"/>
        <v/>
      </c>
      <c r="CH18" s="83" t="str">
        <f>IF(COUNT(BV18,CA18,CF18)=0,"",SUM(BV18,CA18,CF18)/COUNT(BV18,CA18,CF18))</f>
        <v/>
      </c>
      <c r="CI18" s="85" t="str">
        <f t="shared" si="19"/>
        <v/>
      </c>
      <c r="CJ18" s="80"/>
      <c r="CK18" s="81"/>
      <c r="CL18" s="82"/>
      <c r="CM18" s="83" t="str">
        <f>IFERROR((((COUNTIF('Elève (5ème6)'!CJ18:CL18,"A"))*4)+((COUNTIF('Elève (5ème6)'!CJ18:CL18,"B"))*3)+((COUNTIF('Elève (5ème6)'!CJ18:CL18,"C"))*2)+((COUNTIF('Elève (5ème6)'!CJ18:CL18,"D"))*1))/(COUNTA(CJ18:CL18)),"")</f>
        <v/>
      </c>
      <c r="CN18" s="84" t="str">
        <f t="shared" si="20"/>
        <v/>
      </c>
      <c r="CO18" s="80"/>
      <c r="CP18" s="81"/>
      <c r="CQ18" s="82"/>
      <c r="CR18" s="83" t="str">
        <f>IFERROR((((COUNTIF('Elève (5ème6)'!CO18:CQ18,"A"))*4)+((COUNTIF('Elève (5ème6)'!CO18:CQ18,"B"))*3)+((COUNTIF('Elève (5ème6)'!CO18:CQ18,"C"))*2)+((COUNTIF('Elève (5ème6)'!CO18:CQ18,"D"))*1))/(COUNTA(CO18:CQ18)),"")</f>
        <v/>
      </c>
      <c r="CS18" s="84" t="str">
        <f t="shared" si="21"/>
        <v/>
      </c>
      <c r="CT18" s="80"/>
      <c r="CU18" s="81"/>
      <c r="CV18" s="86"/>
      <c r="CW18" s="83" t="str">
        <f>IFERROR((((COUNTIF('Elève (5ème6)'!CT18:CV18,"A"))*4)+((COUNTIF('Elève (5ème6)'!CT18:CV18,"B"))*3)+((COUNTIF('Elève (5ème6)'!CT18:CV18,"C"))*2)+((COUNTIF('Elève (5ème6)'!CT18:CV18,"D"))*1))/(COUNTA(CT18:CV18)),"")</f>
        <v/>
      </c>
      <c r="CX18" s="84" t="str">
        <f t="shared" si="22"/>
        <v/>
      </c>
      <c r="CY18" s="83" t="str">
        <f>IF(COUNT(CM18,CR18,CW18)=0,"",SUM(CM18,CR18,CW18)/COUNT(CM18,CR18,CW18))</f>
        <v/>
      </c>
      <c r="CZ18" s="85" t="str">
        <f t="shared" si="23"/>
        <v/>
      </c>
      <c r="DA18" s="80"/>
      <c r="DB18" s="81"/>
      <c r="DC18" s="82"/>
      <c r="DD18" s="83" t="str">
        <f>IFERROR((((COUNTIF('Elève (5ème6)'!DA18:DC18,"A"))*4)+((COUNTIF('Elève (5ème6)'!DA18:DC18,"B"))*3)+((COUNTIF('Elève (5ème6)'!DA18:DC18,"C"))*2)+((COUNTIF('Elève (5ème6)'!DA18:DC18,"D"))*1))/(COUNTA(DA18:DC18)),"")</f>
        <v/>
      </c>
      <c r="DE18" s="84" t="str">
        <f t="shared" si="24"/>
        <v/>
      </c>
      <c r="DF18" s="80"/>
      <c r="DG18" s="81"/>
      <c r="DH18" s="82"/>
      <c r="DI18" s="83" t="str">
        <f>IFERROR((((COUNTIF('Elève (5ème6)'!DF18:DH18,"A"))*4)+((COUNTIF('Elève (5ème6)'!DF18:DH18,"B"))*3)+((COUNTIF('Elève (5ème6)'!DF18:DH18,"C"))*2)+((COUNTIF('Elève (5ème6)'!DF18:DH18,"D"))*1))/(COUNTA(DF18:DH18)),"")</f>
        <v/>
      </c>
      <c r="DJ18" s="84" t="str">
        <f t="shared" si="25"/>
        <v/>
      </c>
      <c r="DK18" s="80"/>
      <c r="DL18" s="81"/>
      <c r="DM18" s="86"/>
      <c r="DN18" s="83" t="str">
        <f>IFERROR((((COUNTIF('Elève (5ème6)'!DK18:DM18,"A"))*4)+((COUNTIF('Elève (5ème6)'!DK18:DM18,"B"))*3)+((COUNTIF('Elève (5ème6)'!DK18:DM18,"C"))*2)+((COUNTIF('Elève (5ème6)'!DK18:DM18,"D"))*1))/(COUNTA(DK18:DM18)),"")</f>
        <v/>
      </c>
      <c r="DO18" s="84" t="str">
        <f t="shared" si="26"/>
        <v/>
      </c>
      <c r="DP18" s="83" t="str">
        <f>IF(COUNT(DD18,DI18,DN18)=0,"",SUM(DD18,DI18,DN18)/COUNT(DD18,DI18,DN18))</f>
        <v/>
      </c>
      <c r="DQ18" s="85" t="str">
        <f t="shared" si="27"/>
        <v/>
      </c>
      <c r="DR18" s="80"/>
      <c r="DS18" s="81"/>
      <c r="DT18" s="82"/>
      <c r="DU18" s="83" t="str">
        <f>IFERROR((((COUNTIF('Elève (5ème6)'!DR18:DT18,"A"))*4)+((COUNTIF('Elève (5ème6)'!DR18:DT18,"B"))*3)+((COUNTIF('Elève (5ème6)'!DR18:DT18,"C"))*2)+((COUNTIF('Elève (5ème6)'!DR18:DT18,"D"))*1))/(COUNTA(DR18:DT18)),"")</f>
        <v/>
      </c>
      <c r="DV18" s="84" t="str">
        <f t="shared" si="28"/>
        <v/>
      </c>
      <c r="DW18" s="80"/>
      <c r="DX18" s="81"/>
      <c r="DY18" s="82"/>
      <c r="DZ18" s="83" t="str">
        <f>IFERROR((((COUNTIF('Elève (5ème6)'!DW18:DY18,"A"))*4)+((COUNTIF('Elève (5ème6)'!DW18:DY18,"B"))*3)+((COUNTIF('Elève (5ème6)'!DW18:DY18,"C"))*2)+((COUNTIF('Elève (5ème6)'!DW18:DY18,"D"))*1))/(COUNTA(DW18:DY18)),"")</f>
        <v/>
      </c>
      <c r="EA18" s="84" t="str">
        <f t="shared" si="29"/>
        <v/>
      </c>
      <c r="EB18" s="80"/>
      <c r="EC18" s="81"/>
      <c r="ED18" s="86"/>
      <c r="EE18" s="83" t="str">
        <f>IFERROR((((COUNTIF('Elève (5ème6)'!EB18:ED18,"A"))*4)+((COUNTIF('Elève (5ème6)'!EB18:ED18,"B"))*3)+((COUNTIF('Elève (5ème6)'!EB18:ED18,"C"))*2)+((COUNTIF('Elève (5ème6)'!EB18:ED18,"D"))*1))/(COUNTA(EB18:ED18)),"")</f>
        <v/>
      </c>
      <c r="EF18" s="84" t="str">
        <f t="shared" si="30"/>
        <v/>
      </c>
      <c r="EG18" s="83" t="str">
        <f>IF(COUNT(DU18,DZ18,EE18)=0,"",SUM(DU18,DZ18,EE18)/COUNT(DU18,DZ18,EE18))</f>
        <v/>
      </c>
      <c r="EH18" s="85" t="str">
        <f t="shared" si="31"/>
        <v/>
      </c>
      <c r="EI18" s="80"/>
      <c r="EJ18" s="81"/>
      <c r="EK18" s="82"/>
      <c r="EL18" s="83" t="str">
        <f>IFERROR((((COUNTIF('Elève (5ème6)'!EI18:EK18,"A"))*4)+((COUNTIF('Elève (5ème6)'!EI18:EK18,"B"))*3)+((COUNTIF('Elève (5ème6)'!EI18:EK18,"C"))*2)+((COUNTIF('Elève (5ème6)'!EI18:EK18,"D"))*1))/(COUNTA(EI18:EK18)),"")</f>
        <v/>
      </c>
      <c r="EM18" s="84" t="str">
        <f t="shared" si="32"/>
        <v/>
      </c>
      <c r="EN18" s="80"/>
      <c r="EO18" s="81"/>
      <c r="EP18" s="82"/>
      <c r="EQ18" s="83" t="str">
        <f>IFERROR((((COUNTIF('Elève (5ème6)'!EN18:EP18,"A"))*4)+((COUNTIF('Elève (5ème6)'!EN18:EP18,"B"))*3)+((COUNTIF('Elève (5ème6)'!EN18:EP18,"C"))*2)+((COUNTIF('Elève (5ème6)'!EN18:EP18,"D"))*1))/(COUNTA(EN18:EP18)),"")</f>
        <v/>
      </c>
      <c r="ER18" s="84" t="str">
        <f t="shared" si="33"/>
        <v/>
      </c>
      <c r="ES18" s="80"/>
      <c r="ET18" s="81"/>
      <c r="EU18" s="86"/>
      <c r="EV18" s="83" t="str">
        <f>IFERROR((((COUNTIF('Elève (5ème6)'!ES18:EU18,"A"))*4)+((COUNTIF('Elève (5ème6)'!ES18:EU18,"B"))*3)+((COUNTIF('Elève (5ème6)'!ES18:EU18,"C"))*2)+((COUNTIF('Elève (5ème6)'!ES18:EU18,"D"))*1))/(COUNTA(ES18:EU18)),"")</f>
        <v/>
      </c>
      <c r="EW18" s="84" t="str">
        <f t="shared" si="34"/>
        <v/>
      </c>
      <c r="EX18" s="83" t="str">
        <f>IF(COUNT(EL18,EQ18,EV18)=0,"",SUM(EL18,EQ18,EV18)/COUNT(EL18,EQ18,EV18))</f>
        <v/>
      </c>
      <c r="EY18" s="85" t="str">
        <f t="shared" si="35"/>
        <v/>
      </c>
      <c r="EZ18" s="80"/>
      <c r="FA18" s="81"/>
      <c r="FB18" s="82"/>
      <c r="FC18" s="83" t="str">
        <f>IFERROR((((COUNTIF('Elève (5ème6)'!EZ18:FB18,"A"))*4)+((COUNTIF('Elève (5ème6)'!EZ18:FB18,"B"))*3)+((COUNTIF('Elève (5ème6)'!EZ18:FB18,"C"))*2)+((COUNTIF('Elève (5ème6)'!EZ18:FB18,"D"))*1))/(COUNTA(EZ18:FB18)),"")</f>
        <v/>
      </c>
      <c r="FD18" s="84" t="str">
        <f t="shared" si="36"/>
        <v/>
      </c>
      <c r="FE18" s="80"/>
      <c r="FF18" s="81"/>
      <c r="FG18" s="82"/>
      <c r="FH18" s="83" t="str">
        <f>IFERROR((((COUNTIF('Elève (5ème6)'!FE18:FG18,"A"))*4)+((COUNTIF('Elève (5ème6)'!FE18:FG18,"B"))*3)+((COUNTIF('Elève (5ème6)'!FE18:FG18,"C"))*2)+((COUNTIF('Elève (5ème6)'!FE18:FG18,"D"))*1))/(COUNTA(FE18:FG18)),"")</f>
        <v/>
      </c>
      <c r="FI18" s="84" t="str">
        <f t="shared" si="37"/>
        <v/>
      </c>
      <c r="FJ18" s="80"/>
      <c r="FK18" s="81"/>
      <c r="FL18" s="86"/>
      <c r="FM18" s="83" t="str">
        <f>IFERROR((((COUNTIF('Elève (5ème6)'!FJ18:FL18,"A"))*4)+((COUNTIF('Elève (5ème6)'!FJ18:FL18,"B"))*3)+((COUNTIF('Elève (5ème6)'!FJ18:FL18,"C"))*2)+((COUNTIF('Elève (5ème6)'!FJ18:FL18,"D"))*1))/(COUNTA(FJ18:FL18)),"")</f>
        <v/>
      </c>
      <c r="FN18" s="84" t="str">
        <f t="shared" si="38"/>
        <v/>
      </c>
      <c r="FO18" s="83" t="str">
        <f>IF(COUNT(FC18,FH18,FM18)=0,"",SUM(FC18,FH18,FM18)/COUNT(FC18,FH18,FM18))</f>
        <v/>
      </c>
      <c r="FP18" s="85" t="str">
        <f t="shared" si="39"/>
        <v/>
      </c>
      <c r="FQ18" s="80"/>
      <c r="FR18" s="81"/>
      <c r="FS18" s="82"/>
      <c r="FT18" s="83" t="str">
        <f>IFERROR((((COUNTIF('Elève (5ème6)'!FQ18:FS18,"A"))*4)+((COUNTIF('Elève (5ème6)'!FQ18:FS18,"B"))*3)+((COUNTIF('Elève (5ème6)'!FQ18:FS18,"C"))*2)+((COUNTIF('Elève (5ème6)'!FQ18:FS18,"D"))*1))/(COUNTA(FQ18:FS18)),"")</f>
        <v/>
      </c>
      <c r="FU18" s="84" t="str">
        <f t="shared" si="40"/>
        <v/>
      </c>
      <c r="FV18" s="80"/>
      <c r="FW18" s="81"/>
      <c r="FX18" s="82"/>
      <c r="FY18" s="83" t="str">
        <f>IFERROR((((COUNTIF('Elève (5ème6)'!FV18:FX18,"A"))*4)+((COUNTIF('Elève (5ème6)'!FV18:FX18,"B"))*3)+((COUNTIF('Elève (5ème6)'!FV18:FX18,"C"))*2)+((COUNTIF('Elève (5ème6)'!FV18:FX18,"D"))*1))/(COUNTA(FV18:FX18)),"")</f>
        <v/>
      </c>
      <c r="FZ18" s="84" t="str">
        <f t="shared" si="41"/>
        <v/>
      </c>
      <c r="GA18" s="80"/>
      <c r="GB18" s="81"/>
      <c r="GC18" s="86"/>
      <c r="GD18" s="83" t="str">
        <f>IFERROR((((COUNTIF('Elève (5ème6)'!GA18:GC18,"A"))*4)+((COUNTIF('Elève (5ème6)'!GA18:GC18,"B"))*3)+((COUNTIF('Elève (5ème6)'!GA18:GC18,"C"))*2)+((COUNTIF('Elève (5ème6)'!GA18:GC18,"D"))*1))/(COUNTA(GA18:GC18)),"")</f>
        <v/>
      </c>
      <c r="GE18" s="84" t="str">
        <f t="shared" si="42"/>
        <v/>
      </c>
      <c r="GF18" s="83" t="str">
        <f>IF(COUNT(FT18,FY18,GD18)=0,"",SUM(FT18,FY18,GD18)/COUNT(FT18,FY18,GD18))</f>
        <v/>
      </c>
      <c r="GG18" s="85" t="str">
        <f t="shared" si="43"/>
        <v/>
      </c>
      <c r="GH18" s="80"/>
      <c r="GI18" s="81"/>
      <c r="GJ18" s="82"/>
      <c r="GK18" s="83" t="str">
        <f>IFERROR((((COUNTIF('Elève (5ème6)'!GH18:GJ18,"A"))*4)+((COUNTIF('Elève (5ème6)'!GH18:GJ18,"B"))*3)+((COUNTIF('Elève (5ème6)'!GH18:GJ18,"C"))*2)+((COUNTIF('Elève (5ème6)'!GH18:GJ18,"D"))*1))/(COUNTA(GH18:GJ18)),"")</f>
        <v/>
      </c>
      <c r="GL18" s="84" t="str">
        <f t="shared" si="44"/>
        <v/>
      </c>
      <c r="GM18" s="80"/>
      <c r="GN18" s="81"/>
      <c r="GO18" s="82"/>
      <c r="GP18" s="83" t="str">
        <f>IFERROR((((COUNTIF('Elève (5ème6)'!GM18:GO18,"A"))*4)+((COUNTIF('Elève (5ème6)'!GM18:GO18,"B"))*3)+((COUNTIF('Elève (5ème6)'!GM18:GO18,"C"))*2)+((COUNTIF('Elève (5ème6)'!GM18:GO18,"D"))*1))/(COUNTA(GM18:GO18)),"")</f>
        <v/>
      </c>
      <c r="GQ18" s="84" t="str">
        <f t="shared" si="45"/>
        <v/>
      </c>
      <c r="GR18" s="80"/>
      <c r="GS18" s="81"/>
      <c r="GT18" s="86"/>
      <c r="GU18" s="83" t="str">
        <f>IFERROR((((COUNTIF('Elève (5ème6)'!GR18:GT18,"A"))*4)+((COUNTIF('Elève (5ème6)'!GR18:GT18,"B"))*3)+((COUNTIF('Elève (5ème6)'!GR18:GT18,"C"))*2)+((COUNTIF('Elève (5ème6)'!GR18:GT18,"D"))*1))/(COUNTA(GR18:GT18)),"")</f>
        <v/>
      </c>
      <c r="GV18" s="84" t="str">
        <f t="shared" si="46"/>
        <v/>
      </c>
      <c r="GW18" s="83" t="str">
        <f>IF(COUNT(GK18,GP18,GU18)=0,"",SUM(GK18,GP18,GU18)/COUNT(GK18,GP18,GU18))</f>
        <v/>
      </c>
      <c r="GX18" s="85" t="str">
        <f t="shared" si="47"/>
        <v/>
      </c>
      <c r="GY18" s="80"/>
      <c r="GZ18" s="81"/>
      <c r="HA18" s="82"/>
      <c r="HB18" s="83" t="str">
        <f>IFERROR((((COUNTIF('Elève (5ème6)'!GY18:HA18,"A"))*4)+((COUNTIF('Elève (5ème6)'!GY18:HA18,"B"))*3)+((COUNTIF('Elève (5ème6)'!GY18:HA18,"C"))*2)+((COUNTIF('Elève (5ème6)'!GY18:HA18,"D"))*1))/(COUNTA(GY18:HA18)),"")</f>
        <v/>
      </c>
      <c r="HC18" s="84" t="str">
        <f t="shared" si="48"/>
        <v/>
      </c>
      <c r="HD18" s="80"/>
      <c r="HE18" s="81"/>
      <c r="HF18" s="82"/>
      <c r="HG18" s="83" t="str">
        <f>IFERROR((((COUNTIF('Elève (5ème6)'!HD18:HF18,"A"))*4)+((COUNTIF('Elève (5ème6)'!HD18:HF18,"B"))*3)+((COUNTIF('Elève (5ème6)'!HD18:HF18,"C"))*2)+((COUNTIF('Elève (5ème6)'!HD18:HF18,"D"))*1))/(COUNTA(HD18:HF18)),"")</f>
        <v/>
      </c>
      <c r="HH18" s="84" t="str">
        <f t="shared" si="49"/>
        <v/>
      </c>
      <c r="HI18" s="80"/>
      <c r="HJ18" s="81"/>
      <c r="HK18" s="86"/>
      <c r="HL18" s="83" t="str">
        <f>IFERROR((((COUNTIF('Elève (5ème6)'!HI18:HK18,"A"))*4)+((COUNTIF('Elève (5ème6)'!HI18:HK18,"B"))*3)+((COUNTIF('Elève (5ème6)'!HI18:HK18,"C"))*2)+((COUNTIF('Elève (5ème6)'!HI18:HK18,"D"))*1))/(COUNTA(HI18:HK18)),"")</f>
        <v/>
      </c>
      <c r="HM18" s="84" t="str">
        <f t="shared" si="50"/>
        <v/>
      </c>
      <c r="HN18" s="83" t="str">
        <f>IF(COUNT(HB18,HG18,HL18)=0,"",SUM(HB18,HG18,HL18)/COUNT(HB18,HG18,HL18))</f>
        <v/>
      </c>
      <c r="HO18" s="85" t="str">
        <f t="shared" si="51"/>
        <v/>
      </c>
      <c r="HP18" s="80"/>
      <c r="HQ18" s="81"/>
      <c r="HR18" s="82"/>
      <c r="HS18" s="83" t="str">
        <f>IFERROR((((COUNTIF('Elève (5ème6)'!HP18:HR18,"A"))*4)+((COUNTIF('Elève (5ème6)'!HP18:HR18,"B"))*3)+((COUNTIF('Elève (5ème6)'!HP18:HR18,"C"))*2)+((COUNTIF('Elève (5ème6)'!HP18:HR18,"D"))*1))/(COUNTA(HP18:HR18)),"")</f>
        <v/>
      </c>
      <c r="HT18" s="84" t="str">
        <f t="shared" si="52"/>
        <v/>
      </c>
      <c r="HU18" s="80"/>
      <c r="HV18" s="81"/>
      <c r="HW18" s="82"/>
      <c r="HX18" s="83" t="str">
        <f>IFERROR((((COUNTIF('Elève (5ème6)'!HU18:HW18,"A"))*4)+((COUNTIF('Elève (5ème6)'!HU18:HW18,"B"))*3)+((COUNTIF('Elève (5ème6)'!HU18:HW18,"C"))*2)+((COUNTIF('Elève (5ème6)'!HU18:HW18,"D"))*1))/(COUNTA(HU18:HW18)),"")</f>
        <v/>
      </c>
      <c r="HY18" s="84" t="str">
        <f t="shared" si="53"/>
        <v/>
      </c>
      <c r="HZ18" s="80"/>
      <c r="IA18" s="81"/>
      <c r="IB18" s="86"/>
      <c r="IC18" s="83" t="str">
        <f>IFERROR((((COUNTIF('Elève (5ème6)'!HZ18:IB18,"A"))*4)+((COUNTIF('Elève (5ème6)'!HZ18:IB18,"B"))*3)+((COUNTIF('Elève (5ème6)'!HZ18:IB18,"C"))*2)+((COUNTIF('Elève (5ème6)'!HZ18:IB18,"D"))*1))/(COUNTA(HZ18:IB18)),"")</f>
        <v/>
      </c>
      <c r="ID18" s="84" t="str">
        <f t="shared" si="54"/>
        <v/>
      </c>
      <c r="IE18" s="83" t="str">
        <f>IF(COUNT(HS18,HX18,IC18)=0,"",SUM(HS18,HX18,IC18)/COUNT(HS18,HX18,IC18))</f>
        <v/>
      </c>
      <c r="IF18" s="85" t="str">
        <f t="shared" si="55"/>
        <v/>
      </c>
      <c r="IG18" s="80"/>
      <c r="IH18" s="81"/>
      <c r="II18" s="82"/>
      <c r="IJ18" s="83" t="str">
        <f>IFERROR((((COUNTIF('Elève (5ème6)'!IG18:II18,"A"))*4)+((COUNTIF('Elève (5ème6)'!IG18:II18,"B"))*3)+((COUNTIF('Elève (5ème6)'!IG18:II18,"C"))*2)+((COUNTIF('Elève (5ème6)'!IG18:II18,"D"))*1))/(COUNTA(IG18:II18)),"")</f>
        <v/>
      </c>
      <c r="IK18" s="84" t="str">
        <f t="shared" si="56"/>
        <v/>
      </c>
      <c r="IL18" s="80"/>
      <c r="IM18" s="81"/>
      <c r="IN18" s="82"/>
      <c r="IO18" s="83" t="str">
        <f>IFERROR((((COUNTIF('Elève (5ème6)'!IL18:IN18,"A"))*4)+((COUNTIF('Elève (5ème6)'!IL18:IN18,"B"))*3)+((COUNTIF('Elève (5ème6)'!IL18:IN18,"C"))*2)+((COUNTIF('Elève (5ème6)'!IL18:IN18,"D"))*1))/(COUNTA(IL18:IN18)),"")</f>
        <v/>
      </c>
      <c r="IP18" s="84" t="str">
        <f t="shared" si="57"/>
        <v/>
      </c>
      <c r="IQ18" s="80"/>
      <c r="IR18" s="81"/>
      <c r="IS18" s="86"/>
      <c r="IT18" s="83" t="str">
        <f>IFERROR((((COUNTIF('Elève (5ème6)'!IQ18:IS18,"A"))*4)+((COUNTIF('Elève (5ème6)'!IQ18:IS18,"B"))*3)+((COUNTIF('Elève (5ème6)'!IQ18:IS18,"C"))*2)+((COUNTIF('Elève (5ème6)'!IQ18:IS18,"D"))*1))/(COUNTA(IQ18:IS18)),"")</f>
        <v/>
      </c>
      <c r="IU18" s="84" t="str">
        <f t="shared" si="58"/>
        <v/>
      </c>
      <c r="IV18" s="83" t="str">
        <f>IF(COUNT(IJ18,IO18,IT18)=0,"",SUM(IJ18,IO18,IT18)/COUNT(IJ18,IO18,IT18))</f>
        <v/>
      </c>
      <c r="IW18" s="85" t="str">
        <f t="shared" si="59"/>
        <v/>
      </c>
      <c r="IX18" s="80"/>
      <c r="IY18" s="81"/>
      <c r="IZ18" s="82"/>
      <c r="JA18" s="83" t="str">
        <f>IFERROR((((COUNTIF('Elève (5ème6)'!IX18:IZ18,"A"))*4)+((COUNTIF('Elève (5ème6)'!IX18:IZ18,"B"))*3)+((COUNTIF('Elève (5ème6)'!IX18:IZ18,"C"))*2)+((COUNTIF('Elève (5ème6)'!IX18:IZ18,"D"))*1))/(COUNTA(IX18:IZ18)),"")</f>
        <v/>
      </c>
      <c r="JB18" s="84" t="str">
        <f t="shared" si="60"/>
        <v/>
      </c>
      <c r="JC18" s="80"/>
      <c r="JD18" s="81"/>
      <c r="JE18" s="82"/>
      <c r="JF18" s="83" t="str">
        <f>IFERROR((((COUNTIF('Elève (5ème6)'!JC18:JE18,"A"))*4)+((COUNTIF('Elève (5ème6)'!JC18:JE18,"B"))*3)+((COUNTIF('Elève (5ème6)'!JC18:JE18,"C"))*2)+((COUNTIF('Elève (5ème6)'!JC18:JE18,"D"))*1))/(COUNTA(JC18:JE18)),"")</f>
        <v/>
      </c>
      <c r="JG18" s="84" t="str">
        <f t="shared" si="61"/>
        <v/>
      </c>
      <c r="JH18" s="80"/>
      <c r="JI18" s="81"/>
      <c r="JJ18" s="86"/>
      <c r="JK18" s="83" t="str">
        <f>IFERROR((((COUNTIF('Elève (5ème6)'!JH18:JJ18,"A"))*4)+((COUNTIF('Elève (5ème6)'!JH18:JJ18,"B"))*3)+((COUNTIF('Elève (5ème6)'!JH18:JJ18,"C"))*2)+((COUNTIF('Elève (5ème6)'!JH18:JJ18,"D"))*1))/(COUNTA(JH18:JJ18)),"")</f>
        <v/>
      </c>
      <c r="JL18" s="84" t="str">
        <f t="shared" si="62"/>
        <v/>
      </c>
      <c r="JM18" s="83" t="str">
        <f>IF(COUNT(JA18,JF18,JK18)=0,"",SUM(JA18,JF18,JK18)/COUNT(JA18,JF18,JK18))</f>
        <v/>
      </c>
      <c r="JN18" s="85" t="str">
        <f t="shared" si="63"/>
        <v/>
      </c>
      <c r="JO18" s="80"/>
      <c r="JP18" s="81"/>
      <c r="JQ18" s="82"/>
      <c r="JR18" s="83" t="str">
        <f>IFERROR((((COUNTIF('Elève (5ème6)'!JO18:JQ18,"A"))*4)+((COUNTIF('Elève (5ème6)'!JO18:JQ18,"B"))*3)+((COUNTIF('Elève (5ème6)'!JO18:JQ18,"C"))*2)+((COUNTIF('Elève (5ème6)'!JO18:JQ18,"D"))*1))/(COUNTA(JO18:JQ18)),"")</f>
        <v/>
      </c>
      <c r="JS18" s="84" t="str">
        <f t="shared" si="64"/>
        <v/>
      </c>
      <c r="JT18" s="80"/>
      <c r="JU18" s="81"/>
      <c r="JV18" s="82"/>
      <c r="JW18" s="83" t="str">
        <f>IFERROR((((COUNTIF('Elève (5ème6)'!JT18:JV18,"A"))*4)+((COUNTIF('Elève (5ème6)'!JT18:JV18,"B"))*3)+((COUNTIF('Elève (5ème6)'!JT18:JV18,"C"))*2)+((COUNTIF('Elève (5ème6)'!JT18:JV18,"D"))*1))/(COUNTA(JT18:JV18)),"")</f>
        <v/>
      </c>
      <c r="JX18" s="84" t="str">
        <f t="shared" si="65"/>
        <v/>
      </c>
      <c r="JY18" s="80"/>
      <c r="JZ18" s="81"/>
      <c r="KA18" s="86"/>
      <c r="KB18" s="83" t="str">
        <f>IFERROR((((COUNTIF('Elève (5ème6)'!JY18:KA18,"A"))*4)+((COUNTIF('Elève (5ème6)'!JY18:KA18,"B"))*3)+((COUNTIF('Elève (5ème6)'!JY18:KA18,"C"))*2)+((COUNTIF('Elève (5ème6)'!JY18:KA18,"D"))*1))/(COUNTA(JY18:KA18)),"")</f>
        <v/>
      </c>
      <c r="KC18" s="84" t="str">
        <f t="shared" si="66"/>
        <v/>
      </c>
      <c r="KD18" s="83" t="str">
        <f>IF(COUNT(JR18,JW18,KB18)=0,"",SUM(JR18,JW18,KB18)/COUNT(JR18,JW18,KB18))</f>
        <v/>
      </c>
      <c r="KE18" s="85" t="str">
        <f t="shared" si="67"/>
        <v/>
      </c>
      <c r="KF18" s="80"/>
      <c r="KG18" s="81"/>
      <c r="KH18" s="82"/>
      <c r="KI18" s="83" t="str">
        <f>IFERROR((((COUNTIF('Elève (5ème6)'!KF18:KH18,"A"))*4)+((COUNTIF('Elève (5ème6)'!KF18:KH18,"B"))*3)+((COUNTIF('Elève (5ème6)'!KF18:KH18,"C"))*2)+((COUNTIF('Elève (5ème6)'!KF18:KH18,"D"))*1))/(COUNTA(KF18:KH18)),"")</f>
        <v/>
      </c>
      <c r="KJ18" s="84" t="str">
        <f t="shared" si="68"/>
        <v/>
      </c>
      <c r="KK18" s="80"/>
      <c r="KL18" s="81"/>
      <c r="KM18" s="82"/>
      <c r="KN18" s="83" t="str">
        <f>IFERROR((((COUNTIF('Elève (5ème6)'!KK18:KM18,"A"))*4)+((COUNTIF('Elève (5ème6)'!KK18:KM18,"B"))*3)+((COUNTIF('Elève (5ème6)'!KK18:KM18,"C"))*2)+((COUNTIF('Elève (5ème6)'!KK18:KM18,"D"))*1))/(COUNTA(KK18:KM18)),"")</f>
        <v/>
      </c>
      <c r="KO18" s="84" t="str">
        <f t="shared" si="69"/>
        <v/>
      </c>
      <c r="KP18" s="80"/>
      <c r="KQ18" s="81"/>
      <c r="KR18" s="86"/>
      <c r="KS18" s="83" t="str">
        <f>IFERROR((((COUNTIF('Elève (5ème6)'!KP18:KR18,"A"))*4)+((COUNTIF('Elève (5ème6)'!KP18:KR18,"B"))*3)+((COUNTIF('Elève (5ème6)'!KP18:KR18,"C"))*2)+((COUNTIF('Elève (5ème6)'!KP18:KR18,"D"))*1))/(COUNTA(KP18:KR18)),"")</f>
        <v/>
      </c>
      <c r="KT18" s="84" t="str">
        <f t="shared" si="70"/>
        <v/>
      </c>
      <c r="KU18" s="83" t="str">
        <f>IF(COUNT(KI18,KN18,KS18)=0,"",SUM(KI18,KN18,KS18)/COUNT(KI18,KN18,KS18))</f>
        <v/>
      </c>
      <c r="KV18" s="85" t="str">
        <f t="shared" si="71"/>
        <v/>
      </c>
      <c r="KW18" s="80"/>
      <c r="KX18" s="81"/>
      <c r="KY18" s="82"/>
      <c r="KZ18" s="83" t="str">
        <f>IFERROR((((COUNTIF('Elève (5ème6)'!KW18:KY18,"A"))*4)+((COUNTIF('Elève (5ème6)'!KW18:KY18,"B"))*3)+((COUNTIF('Elève (5ème6)'!KW18:KY18,"C"))*2)+((COUNTIF('Elève (5ème6)'!KW18:KY18,"D"))*1))/(COUNTA(KW18:KY18)),"")</f>
        <v/>
      </c>
      <c r="LA18" s="84" t="str">
        <f t="shared" si="72"/>
        <v/>
      </c>
      <c r="LB18" s="80"/>
      <c r="LC18" s="81"/>
      <c r="LD18" s="82"/>
      <c r="LE18" s="83" t="str">
        <f>IFERROR((((COUNTIF('Elève (5ème6)'!LB18:LD18,"A"))*4)+((COUNTIF('Elève (5ème6)'!LB18:LD18,"B"))*3)+((COUNTIF('Elève (5ème6)'!LB18:LD18,"C"))*2)+((COUNTIF('Elève (5ème6)'!LB18:LD18,"D"))*1))/(COUNTA(LB18:LD18)),"")</f>
        <v/>
      </c>
      <c r="LF18" s="84" t="str">
        <f t="shared" si="73"/>
        <v/>
      </c>
      <c r="LG18" s="80"/>
      <c r="LH18" s="81"/>
      <c r="LI18" s="86"/>
      <c r="LJ18" s="83" t="str">
        <f>IFERROR((((COUNTIF('Elève (5ème6)'!LG18:LI18,"A"))*4)+((COUNTIF('Elève (5ème6)'!LG18:LI18,"B"))*3)+((COUNTIF('Elève (5ème6)'!LG18:LI18,"C"))*2)+((COUNTIF('Elève (5ème6)'!LG18:LI18,"D"))*1))/(COUNTA(LG18:LI18)),"")</f>
        <v/>
      </c>
      <c r="LK18" s="84" t="str">
        <f t="shared" si="74"/>
        <v/>
      </c>
      <c r="LL18" s="83" t="str">
        <f>IF(COUNT(KZ18,LE18,LJ18)=0,"",SUM(KZ18,LE18,LJ18)/COUNT(KZ18,LE18,LJ18))</f>
        <v/>
      </c>
      <c r="LM18" s="85" t="str">
        <f t="shared" si="75"/>
        <v/>
      </c>
      <c r="LN18" s="80"/>
      <c r="LO18" s="81"/>
      <c r="LP18" s="82"/>
      <c r="LQ18" s="83" t="str">
        <f>IFERROR((((COUNTIF('Elève (5ème6)'!LN18:LP18,"A"))*4)+((COUNTIF('Elève (5ème6)'!LN18:LP18,"B"))*3)+((COUNTIF('Elève (5ème6)'!LN18:LP18,"C"))*2)+((COUNTIF('Elève (5ème6)'!LN18:LP18,"D"))*1))/(COUNTA(LN18:LP18)),"")</f>
        <v/>
      </c>
      <c r="LR18" s="84" t="str">
        <f t="shared" si="76"/>
        <v/>
      </c>
      <c r="LS18" s="80"/>
      <c r="LT18" s="81"/>
      <c r="LU18" s="82"/>
      <c r="LV18" s="83" t="str">
        <f>IFERROR((((COUNTIF('Elève (5ème6)'!LS18:LU18,"A"))*4)+((COUNTIF('Elève (5ème6)'!LS18:LU18,"B"))*3)+((COUNTIF('Elève (5ème6)'!LS18:LU18,"C"))*2)+((COUNTIF('Elève (5ème6)'!LS18:LU18,"D"))*1))/(COUNTA(LS18:LU18)),"")</f>
        <v/>
      </c>
      <c r="LW18" s="84" t="str">
        <f t="shared" si="77"/>
        <v/>
      </c>
      <c r="LX18" s="80"/>
      <c r="LY18" s="81"/>
      <c r="LZ18" s="86"/>
      <c r="MA18" s="83" t="str">
        <f>IFERROR((((COUNTIF('Elève (5ème6)'!LX18:LZ18,"A"))*4)+((COUNTIF('Elève (5ème6)'!LX18:LZ18,"B"))*3)+((COUNTIF('Elève (5ème6)'!LX18:LZ18,"C"))*2)+((COUNTIF('Elève (5ème6)'!LX18:LZ18,"D"))*1))/(COUNTA(LX18:LZ18)),"")</f>
        <v/>
      </c>
      <c r="MB18" s="84" t="str">
        <f t="shared" si="78"/>
        <v/>
      </c>
      <c r="MC18" s="83" t="str">
        <f>IF(COUNT(LQ18,LV18,MA18)=0,"",SUM(LQ18,LV18,MA18)/COUNT(LQ18,LV18,MA18))</f>
        <v/>
      </c>
      <c r="MD18" s="85" t="str">
        <f t="shared" si="79"/>
        <v/>
      </c>
      <c r="ME18" s="80"/>
      <c r="MF18" s="81"/>
      <c r="MG18" s="82"/>
      <c r="MH18" s="83" t="str">
        <f>IFERROR((((COUNTIF('Elève (5ème6)'!ME18:MG18,"A"))*4)+((COUNTIF('Elève (5ème6)'!ME18:MG18,"B"))*3)+((COUNTIF('Elève (5ème6)'!ME18:MG18,"C"))*2)+((COUNTIF('Elève (5ème6)'!ME18:MG18,"D"))*1))/(COUNTA(ME18:MG18)),"")</f>
        <v/>
      </c>
      <c r="MI18" s="84" t="str">
        <f t="shared" si="80"/>
        <v/>
      </c>
      <c r="MJ18" s="80"/>
      <c r="MK18" s="81"/>
      <c r="ML18" s="82"/>
      <c r="MM18" s="83" t="str">
        <f>IFERROR((((COUNTIF('Elève (5ème6)'!MJ18:ML18,"A"))*4)+((COUNTIF('Elève (5ème6)'!MJ18:ML18,"B"))*3)+((COUNTIF('Elève (5ème6)'!MJ18:ML18,"C"))*2)+((COUNTIF('Elève (5ème6)'!MJ18:ML18,"D"))*1))/(COUNTA(MJ18:ML18)),"")</f>
        <v/>
      </c>
      <c r="MN18" s="84" t="str">
        <f t="shared" si="81"/>
        <v/>
      </c>
      <c r="MO18" s="80"/>
      <c r="MP18" s="81"/>
      <c r="MQ18" s="86"/>
      <c r="MR18" s="83" t="str">
        <f>IFERROR((((COUNTIF('Elève (5ème6)'!MO18:MQ18,"A"))*4)+((COUNTIF('Elève (5ème6)'!MO18:MQ18,"B"))*3)+((COUNTIF('Elève (5ème6)'!MO18:MQ18,"C"))*2)+((COUNTIF('Elève (5ème6)'!MO18:MQ18,"D"))*1))/(COUNTA(MO18:MQ18)),"")</f>
        <v/>
      </c>
      <c r="MS18" s="84" t="str">
        <f t="shared" si="82"/>
        <v/>
      </c>
      <c r="MT18" s="83" t="str">
        <f>IF(COUNT(MH18,MM18,MR18)=0,"",SUM(MH18,MM18,MR18)/COUNT(MH18,MM18,MR18))</f>
        <v/>
      </c>
      <c r="MU18" s="85" t="str">
        <f t="shared" si="83"/>
        <v/>
      </c>
      <c r="MV18" s="80"/>
      <c r="MW18" s="81"/>
      <c r="MX18" s="82"/>
      <c r="MY18" s="83" t="str">
        <f>IFERROR((((COUNTIF('Elève (5ème6)'!MV18:MX18,"A"))*4)+((COUNTIF('Elève (5ème6)'!MV18:MX18,"B"))*3)+((COUNTIF('Elève (5ème6)'!MV18:MX18,"C"))*2)+((COUNTIF('Elève (5ème6)'!MV18:MX18,"D"))*1))/(COUNTA(MV18:MX18)),"")</f>
        <v/>
      </c>
      <c r="MZ18" s="84" t="str">
        <f t="shared" si="84"/>
        <v/>
      </c>
      <c r="NA18" s="80"/>
      <c r="NB18" s="81"/>
      <c r="NC18" s="82"/>
      <c r="ND18" s="83" t="str">
        <f>IFERROR((((COUNTIF('Elève (5ème6)'!NA18:NC18,"A"))*4)+((COUNTIF('Elève (5ème6)'!NA18:NC18,"B"))*3)+((COUNTIF('Elève (5ème6)'!NA18:NC18,"C"))*2)+((COUNTIF('Elève (5ème6)'!NA18:NC18,"D"))*1))/(COUNTA(NA18:NC18)),"")</f>
        <v/>
      </c>
      <c r="NE18" s="84" t="str">
        <f t="shared" si="85"/>
        <v/>
      </c>
      <c r="NF18" s="80"/>
      <c r="NG18" s="81"/>
      <c r="NH18" s="86"/>
      <c r="NI18" s="83" t="str">
        <f>IFERROR((((COUNTIF('Elève (5ème6)'!NF18:NH18,"A"))*4)+((COUNTIF('Elève (5ème6)'!NF18:NH18,"B"))*3)+((COUNTIF('Elève (5ème6)'!NF18:NH18,"C"))*2)+((COUNTIF('Elève (5ème6)'!NF18:NH18,"D"))*1))/(COUNTA(NF18:NH18)),"")</f>
        <v/>
      </c>
      <c r="NJ18" s="84" t="str">
        <f t="shared" si="86"/>
        <v/>
      </c>
      <c r="NK18" s="83" t="str">
        <f>IF(COUNT(MY18,ND18,NI18)=0,"",SUM(MY18,ND18,NI18)/COUNT(MY18,ND18,NI18))</f>
        <v/>
      </c>
      <c r="NL18" s="85" t="str">
        <f t="shared" si="87"/>
        <v/>
      </c>
      <c r="NM18" s="80"/>
      <c r="NN18" s="81"/>
      <c r="NO18" s="82"/>
      <c r="NP18" s="83" t="str">
        <f>IFERROR((((COUNTIF('Elève (5ème6)'!NM18:NO18,"A"))*4)+((COUNTIF('Elève (5ème6)'!NM18:NO18,"B"))*3)+((COUNTIF('Elève (5ème6)'!NM18:NO18,"C"))*2)+((COUNTIF('Elève (5ème6)'!NM18:NO18,"D"))*1))/(COUNTA(NM18:NO18)),"")</f>
        <v/>
      </c>
      <c r="NQ18" s="84" t="str">
        <f t="shared" si="88"/>
        <v/>
      </c>
      <c r="NR18" s="80"/>
      <c r="NS18" s="81"/>
      <c r="NT18" s="82"/>
      <c r="NU18" s="83" t="str">
        <f>IFERROR((((COUNTIF('Elève (5ème6)'!NR18:NT18,"A"))*4)+((COUNTIF('Elève (5ème6)'!NR18:NT18,"B"))*3)+((COUNTIF('Elève (5ème6)'!NR18:NT18,"C"))*2)+((COUNTIF('Elève (5ème6)'!NR18:NT18,"D"))*1))/(COUNTA(NR18:NT18)),"")</f>
        <v/>
      </c>
      <c r="NV18" s="84" t="str">
        <f t="shared" si="89"/>
        <v/>
      </c>
      <c r="NW18" s="80"/>
      <c r="NX18" s="81"/>
      <c r="NY18" s="86"/>
      <c r="NZ18" s="83" t="str">
        <f>IFERROR((((COUNTIF('Elève (5ème6)'!NW18:NY18,"A"))*4)+((COUNTIF('Elève (5ème6)'!NW18:NY18,"B"))*3)+((COUNTIF('Elève (5ème6)'!NW18:NY18,"C"))*2)+((COUNTIF('Elève (5ème6)'!NW18:NY18,"D"))*1))/(COUNTA(NW18:NY18)),"")</f>
        <v/>
      </c>
      <c r="OA18" s="84" t="str">
        <f t="shared" si="90"/>
        <v/>
      </c>
      <c r="OB18" s="83" t="str">
        <f>IF(COUNT(NP18,NU18,NZ18)=0,"",SUM(NP18,NU18,NZ18)/COUNT(NP18,NU18,NZ18))</f>
        <v/>
      </c>
      <c r="OC18" s="85" t="str">
        <f t="shared" si="91"/>
        <v/>
      </c>
      <c r="OD18" s="80"/>
      <c r="OE18" s="81"/>
      <c r="OF18" s="82"/>
      <c r="OG18" s="83" t="str">
        <f>IFERROR((((COUNTIF('Elève (5ème6)'!OD18:OF18,"A"))*4)+((COUNTIF('Elève (5ème6)'!OD18:OF18,"B"))*3)+((COUNTIF('Elève (5ème6)'!OD18:OF18,"C"))*2)+((COUNTIF('Elève (5ème6)'!OD18:OF18,"D"))*1))/(COUNTA(OD18:OF18)),"")</f>
        <v/>
      </c>
      <c r="OH18" s="84" t="str">
        <f t="shared" si="92"/>
        <v/>
      </c>
      <c r="OI18" s="80"/>
      <c r="OJ18" s="81"/>
      <c r="OK18" s="82"/>
      <c r="OL18" s="83" t="str">
        <f>IFERROR((((COUNTIF('Elève (5ème6)'!OI18:OK18,"A"))*4)+((COUNTIF('Elève (5ème6)'!OI18:OK18,"B"))*3)+((COUNTIF('Elève (5ème6)'!OI18:OK18,"C"))*2)+((COUNTIF('Elève (5ème6)'!OI18:OK18,"D"))*1))/(COUNTA(OI18:OK18)),"")</f>
        <v/>
      </c>
      <c r="OM18" s="84" t="str">
        <f t="shared" si="93"/>
        <v/>
      </c>
      <c r="ON18" s="80"/>
      <c r="OO18" s="81"/>
      <c r="OP18" s="86"/>
      <c r="OQ18" s="83" t="str">
        <f>IFERROR((((COUNTIF('Elève (5ème6)'!ON18:OP18,"A"))*4)+((COUNTIF('Elève (5ème6)'!ON18:OP18,"B"))*3)+((COUNTIF('Elève (5ème6)'!ON18:OP18,"C"))*2)+((COUNTIF('Elève (5ème6)'!ON18:OP18,"D"))*1))/(COUNTA(ON18:OP18)),"")</f>
        <v/>
      </c>
      <c r="OR18" s="84" t="str">
        <f t="shared" si="94"/>
        <v/>
      </c>
      <c r="OS18" s="83" t="str">
        <f>IF(COUNT(OG18,OL18,OQ18)=0,"",SUM(OG18,OL18,OQ18)/COUNT(OG18,OL18,OQ18))</f>
        <v/>
      </c>
      <c r="OT18" s="85" t="str">
        <f t="shared" si="95"/>
        <v/>
      </c>
      <c r="OU18" s="80"/>
      <c r="OV18" s="81"/>
      <c r="OW18" s="82"/>
      <c r="OX18" s="83" t="str">
        <f>IFERROR((((COUNTIF('Elève (5ème6)'!OU18:OW18,"A"))*4)+((COUNTIF('Elève (5ème6)'!OU18:OW18,"B"))*3)+((COUNTIF('Elève (5ème6)'!OU18:OW18,"C"))*2)+((COUNTIF('Elève (5ème6)'!OU18:OW18,"D"))*1))/(COUNTA(OU18:OW18)),"")</f>
        <v/>
      </c>
      <c r="OY18" s="84" t="str">
        <f t="shared" si="96"/>
        <v/>
      </c>
      <c r="OZ18" s="80"/>
      <c r="PA18" s="81"/>
      <c r="PB18" s="82"/>
      <c r="PC18" s="83" t="str">
        <f>IFERROR((((COUNTIF('Elève (5ème6)'!OZ18:PB18,"A"))*4)+((COUNTIF('Elève (5ème6)'!OZ18:PB18,"B"))*3)+((COUNTIF('Elève (5ème6)'!OZ18:PB18,"C"))*2)+((COUNTIF('Elève (5ème6)'!OZ18:PB18,"D"))*1))/(COUNTA(OZ18:PB18)),"")</f>
        <v/>
      </c>
      <c r="PD18" s="84" t="str">
        <f t="shared" si="97"/>
        <v/>
      </c>
      <c r="PE18" s="80"/>
      <c r="PF18" s="81"/>
      <c r="PG18" s="86"/>
      <c r="PH18" s="83" t="str">
        <f>IFERROR((((COUNTIF('Elève (5ème6)'!PE18:PG18,"A"))*4)+((COUNTIF('Elève (5ème6)'!PE18:PG18,"B"))*3)+((COUNTIF('Elève (5ème6)'!PE18:PG18,"C"))*2)+((COUNTIF('Elève (5ème6)'!PE18:PG18,"D"))*1))/(COUNTA(PE18:PG18)),"")</f>
        <v/>
      </c>
      <c r="PI18" s="84" t="str">
        <f t="shared" si="98"/>
        <v/>
      </c>
      <c r="PJ18" s="83" t="str">
        <f>IF(COUNT(OX18,PC18,PH18)=0,"",SUM(OX18,PC18,PH18)/COUNT(OX18,PC18,PH18))</f>
        <v/>
      </c>
      <c r="PK18" s="85" t="str">
        <f t="shared" si="99"/>
        <v/>
      </c>
      <c r="PL18" s="80"/>
      <c r="PM18" s="81"/>
      <c r="PN18" s="82"/>
      <c r="PO18" s="83" t="str">
        <f>IFERROR((((COUNTIF('Elève (5ème6)'!PL18:PN18,"A"))*4)+((COUNTIF('Elève (5ème6)'!PL18:PN18,"B"))*3)+((COUNTIF('Elève (5ème6)'!PL18:PN18,"C"))*2)+((COUNTIF('Elève (5ème6)'!PL18:PN18,"D"))*1))/(COUNTA(PL18:PN18)),"")</f>
        <v/>
      </c>
      <c r="PP18" s="84" t="str">
        <f t="shared" si="100"/>
        <v/>
      </c>
      <c r="PQ18" s="80"/>
      <c r="PR18" s="81"/>
      <c r="PS18" s="82"/>
      <c r="PT18" s="83" t="str">
        <f>IFERROR((((COUNTIF('Elève (5ème6)'!PQ18:PS18,"A"))*4)+((COUNTIF('Elève (5ème6)'!PQ18:PS18,"B"))*3)+((COUNTIF('Elève (5ème6)'!PQ18:PS18,"C"))*2)+((COUNTIF('Elève (5ème6)'!PQ18:PS18,"D"))*1))/(COUNTA(PQ18:PS18)),"")</f>
        <v/>
      </c>
      <c r="PU18" s="84" t="str">
        <f t="shared" si="101"/>
        <v/>
      </c>
      <c r="PV18" s="80"/>
      <c r="PW18" s="81"/>
      <c r="PX18" s="86"/>
      <c r="PY18" s="83" t="str">
        <f>IFERROR((((COUNTIF('Elève (5ème6)'!PV18:PX18,"A"))*4)+((COUNTIF('Elève (5ème6)'!PV18:PX18,"B"))*3)+((COUNTIF('Elève (5ème6)'!PV18:PX18,"C"))*2)+((COUNTIF('Elève (5ème6)'!PV18:PX18,"D"))*1))/(COUNTA(PV18:PX18)),"")</f>
        <v/>
      </c>
      <c r="PZ18" s="84" t="str">
        <f t="shared" si="102"/>
        <v/>
      </c>
      <c r="QA18" s="83" t="str">
        <f>IF(COUNT(PO18,PT18,PY18)=0,"",SUM(PO18,PT18,PY18)/COUNT(PO18,PT18,PY18))</f>
        <v/>
      </c>
      <c r="QB18" s="85" t="str">
        <f t="shared" si="103"/>
        <v/>
      </c>
      <c r="QC18" s="80"/>
      <c r="QD18" s="81"/>
      <c r="QE18" s="82"/>
      <c r="QF18" s="83" t="str">
        <f>IFERROR((((COUNTIF('Elève (5ème6)'!QC18:QE18,"A"))*4)+((COUNTIF('Elève (5ème6)'!QC18:QE18,"B"))*3)+((COUNTIF('Elève (5ème6)'!QC18:QE18,"C"))*2)+((COUNTIF('Elève (5ème6)'!QC18:QE18,"D"))*1))/(COUNTA(QC18:QE18)),"")</f>
        <v/>
      </c>
      <c r="QG18" s="84" t="str">
        <f t="shared" si="104"/>
        <v/>
      </c>
      <c r="QH18" s="80"/>
      <c r="QI18" s="81"/>
      <c r="QJ18" s="82"/>
      <c r="QK18" s="83" t="str">
        <f>IFERROR((((COUNTIF('Elève (5ème6)'!QH18:QJ18,"A"))*4)+((COUNTIF('Elève (5ème6)'!QH18:QJ18,"B"))*3)+((COUNTIF('Elève (5ème6)'!QH18:QJ18,"C"))*2)+((COUNTIF('Elève (5ème6)'!QH18:QJ18,"D"))*1))/(COUNTA(QH18:QJ18)),"")</f>
        <v/>
      </c>
      <c r="QL18" s="84" t="str">
        <f t="shared" si="105"/>
        <v/>
      </c>
      <c r="QM18" s="80"/>
      <c r="QN18" s="81"/>
      <c r="QO18" s="86"/>
      <c r="QP18" s="83" t="str">
        <f>IFERROR((((COUNTIF('Elève (5ème6)'!QM18:QO18,"A"))*4)+((COUNTIF('Elève (5ème6)'!QM18:QO18,"B"))*3)+((COUNTIF('Elève (5ème6)'!QM18:QO18,"C"))*2)+((COUNTIF('Elève (5ème6)'!QM18:QO18,"D"))*1))/(COUNTA(QM18:QO18)),"")</f>
        <v/>
      </c>
      <c r="QQ18" s="84" t="str">
        <f t="shared" si="106"/>
        <v/>
      </c>
      <c r="QR18" s="83" t="str">
        <f>IF(COUNT(QF18,QK18,QP18)=0,"",SUM(QF18,QK18,QP18)/COUNT(QF18,QK18,QP18))</f>
        <v/>
      </c>
      <c r="QS18" s="85" t="str">
        <f t="shared" si="107"/>
        <v/>
      </c>
      <c r="QT18" s="80"/>
      <c r="QU18" s="81"/>
      <c r="QV18" s="82"/>
      <c r="QW18" s="83" t="str">
        <f>IFERROR((((COUNTIF('Elève (5ème6)'!QT18:QV18,"A"))*4)+((COUNTIF('Elève (5ème6)'!QT18:QV18,"B"))*3)+((COUNTIF('Elève (5ème6)'!QT18:QV18,"C"))*2)+((COUNTIF('Elève (5ème6)'!QT18:QV18,"D"))*1))/(COUNTA(QT18:QV18)),"")</f>
        <v/>
      </c>
      <c r="QX18" s="84" t="str">
        <f t="shared" si="108"/>
        <v/>
      </c>
      <c r="QY18" s="80"/>
      <c r="QZ18" s="81"/>
      <c r="RA18" s="82"/>
      <c r="RB18" s="83" t="str">
        <f>IFERROR((((COUNTIF('Elève (5ème6)'!QY18:RA18,"A"))*4)+((COUNTIF('Elève (5ème6)'!QY18:RA18,"B"))*3)+((COUNTIF('Elève (5ème6)'!QY18:RA18,"C"))*2)+((COUNTIF('Elève (5ème6)'!QY18:RA18,"D"))*1))/(COUNTA(QY18:RA18)),"")</f>
        <v/>
      </c>
      <c r="RC18" s="84" t="str">
        <f t="shared" si="109"/>
        <v/>
      </c>
      <c r="RD18" s="80"/>
      <c r="RE18" s="81"/>
      <c r="RF18" s="86"/>
      <c r="RG18" s="83" t="str">
        <f>IFERROR((((COUNTIF('Elève (5ème6)'!RD18:RF18,"A"))*4)+((COUNTIF('Elève (5ème6)'!RD18:RF18,"B"))*3)+((COUNTIF('Elève (5ème6)'!RD18:RF18,"C"))*2)+((COUNTIF('Elève (5ème6)'!RD18:RF18,"D"))*1))/(COUNTA(RD18:RF18)),"")</f>
        <v/>
      </c>
      <c r="RH18" s="84" t="str">
        <f t="shared" si="110"/>
        <v/>
      </c>
      <c r="RI18" s="83" t="str">
        <f>IF(COUNT(QW18,RB18,RG18)=0,"",SUM(QW18,RB18,RG18)/COUNT(QW18,RB18,RG18))</f>
        <v/>
      </c>
      <c r="RJ18" s="85" t="str">
        <f t="shared" si="111"/>
        <v/>
      </c>
      <c r="RK18" s="80"/>
      <c r="RL18" s="81"/>
      <c r="RM18" s="82"/>
      <c r="RN18" s="83" t="str">
        <f>IFERROR((((COUNTIF('Elève (5ème6)'!RK18:RM18,"A"))*4)+((COUNTIF('Elève (5ème6)'!RK18:RM18,"B"))*3)+((COUNTIF('Elève (5ème6)'!RK18:RM18,"C"))*2)+((COUNTIF('Elève (5ème6)'!RK18:RM18,"D"))*1))/(COUNTA(RK18:RM18)),"")</f>
        <v/>
      </c>
      <c r="RO18" s="84" t="str">
        <f t="shared" si="112"/>
        <v/>
      </c>
      <c r="RP18" s="80"/>
      <c r="RQ18" s="81"/>
      <c r="RR18" s="82"/>
      <c r="RS18" s="83" t="str">
        <f>IFERROR((((COUNTIF('Elève (5ème6)'!RP18:RR18,"A"))*4)+((COUNTIF('Elève (5ème6)'!RP18:RR18,"B"))*3)+((COUNTIF('Elève (5ème6)'!RP18:RR18,"C"))*2)+((COUNTIF('Elève (5ème6)'!RP18:RR18,"D"))*1))/(COUNTA(RP18:RR18)),"")</f>
        <v/>
      </c>
      <c r="RT18" s="84" t="str">
        <f t="shared" si="113"/>
        <v/>
      </c>
      <c r="RU18" s="80"/>
      <c r="RV18" s="81"/>
      <c r="RW18" s="86"/>
      <c r="RX18" s="83" t="str">
        <f>IFERROR((((COUNTIF('Elève (5ème6)'!RU18:RW18,"A"))*4)+((COUNTIF('Elève (5ème6)'!RU18:RW18,"B"))*3)+((COUNTIF('Elève (5ème6)'!RU18:RW18,"C"))*2)+((COUNTIF('Elève (5ème6)'!RU18:RW18,"D"))*1))/(COUNTA(RU18:RW18)),"")</f>
        <v/>
      </c>
      <c r="RY18" s="84" t="str">
        <f t="shared" si="114"/>
        <v/>
      </c>
      <c r="RZ18" s="83" t="str">
        <f>IF(COUNT(RN18,RS18,RX18)=0,"",SUM(RN18,RS18,RX18)/COUNT(RN18,RS18,RX18))</f>
        <v/>
      </c>
      <c r="SA18" s="85" t="str">
        <f t="shared" si="115"/>
        <v/>
      </c>
      <c r="SB18" s="80"/>
      <c r="SC18" s="81"/>
      <c r="SD18" s="82"/>
      <c r="SE18" s="83" t="str">
        <f>IFERROR((((COUNTIF('Elève (5ème6)'!SB18:SD18,"A"))*4)+((COUNTIF('Elève (5ème6)'!SB18:SD18,"B"))*3)+((COUNTIF('Elève (5ème6)'!SB18:SD18,"C"))*2)+((COUNTIF('Elève (5ème6)'!SB18:SD18,"D"))*1))/(COUNTA(SB18:SD18)),"")</f>
        <v/>
      </c>
      <c r="SF18" s="84" t="str">
        <f t="shared" si="116"/>
        <v/>
      </c>
      <c r="SG18" s="80"/>
      <c r="SH18" s="81"/>
      <c r="SI18" s="82"/>
      <c r="SJ18" s="83" t="str">
        <f>IFERROR((((COUNTIF('Elève (5ème6)'!SG18:SI18,"A"))*4)+((COUNTIF('Elève (5ème6)'!SG18:SI18,"B"))*3)+((COUNTIF('Elève (5ème6)'!SG18:SI18,"C"))*2)+((COUNTIF('Elève (5ème6)'!SG18:SI18,"D"))*1))/(COUNTA(SG18:SI18)),"")</f>
        <v/>
      </c>
      <c r="SK18" s="84" t="str">
        <f t="shared" si="117"/>
        <v/>
      </c>
      <c r="SL18" s="80"/>
      <c r="SM18" s="81"/>
      <c r="SN18" s="86"/>
      <c r="SO18" s="83" t="str">
        <f>IFERROR((((COUNTIF('Elève (5ème6)'!SL18:SN18,"A"))*4)+((COUNTIF('Elève (5ème6)'!SL18:SN18,"B"))*3)+((COUNTIF('Elève (5ème6)'!SL18:SN18,"C"))*2)+((COUNTIF('Elève (5ème6)'!SL18:SN18,"D"))*1))/(COUNTA(SL18:SN18)),"")</f>
        <v/>
      </c>
      <c r="SP18" s="84" t="str">
        <f t="shared" si="118"/>
        <v/>
      </c>
      <c r="SQ18" s="83" t="str">
        <f>IF(COUNT(SE18,SJ18,SO18)=0,"",SUM(SE18,SJ18,SO18)/COUNT(SE18,SJ18,SO18))</f>
        <v/>
      </c>
      <c r="SR18" s="85" t="str">
        <f t="shared" si="119"/>
        <v/>
      </c>
    </row>
    <row r="19" spans="1:512" ht="18" customHeight="1" thickBot="1" x14ac:dyDescent="0.3">
      <c r="A19" s="190" t="s">
        <v>23</v>
      </c>
      <c r="B19" s="191"/>
      <c r="C19" s="87"/>
      <c r="D19" s="88"/>
      <c r="E19" s="89"/>
      <c r="F19" s="90" t="str">
        <f>IFERROR((((COUNTIF('Elève (5ème6)'!C19:E19,"A"))*4)+((COUNTIF('Elève (5ème6)'!C19:E19,"B"))*3)+((COUNTIF('Elève (5ème6)'!C19:E19,"C"))*2)+((COUNTIF('Elève (5ème6)'!C19:E19,"D"))*1))/(COUNTA(C19:E19)),"")</f>
        <v/>
      </c>
      <c r="G19" s="91" t="str">
        <f t="shared" si="0"/>
        <v/>
      </c>
      <c r="H19" s="87"/>
      <c r="I19" s="88"/>
      <c r="J19" s="89"/>
      <c r="K19" s="90" t="str">
        <f>IFERROR((((COUNTIF('Elève (5ème6)'!H19:J19,"A"))*4)+((COUNTIF('Elève (5ème6)'!H19:J19,"B"))*3)+((COUNTIF('Elève (5ème6)'!H19:J19,"C"))*2)+((COUNTIF('Elève (5ème6)'!H19:J19,"D"))*1))/(COUNTA(H19:J19)),"")</f>
        <v/>
      </c>
      <c r="L19" s="91" t="str">
        <f t="shared" si="1"/>
        <v/>
      </c>
      <c r="M19" s="87"/>
      <c r="N19" s="88"/>
      <c r="O19" s="89"/>
      <c r="P19" s="90" t="str">
        <f>IFERROR((((COUNTIF('Elève (5ème6)'!M19:O19,"A"))*4)+((COUNTIF('Elève (5ème6)'!M19:O19,"B"))*3)+((COUNTIF('Elève (5ème6)'!M19:O19,"C"))*2)+((COUNTIF('Elève (5ème6)'!M19:O19,"D"))*1))/(COUNTA(M19:O19)),"")</f>
        <v/>
      </c>
      <c r="Q19" s="91" t="str">
        <f t="shared" si="2"/>
        <v/>
      </c>
      <c r="R19" s="90" t="str">
        <f>IF(COUNT(F19,K19,P19)=0,"",SUM(F19,K19,P19)/COUNT(F19,K19,P19))</f>
        <v/>
      </c>
      <c r="S19" s="92" t="str">
        <f t="shared" si="3"/>
        <v/>
      </c>
      <c r="T19" s="87"/>
      <c r="U19" s="88"/>
      <c r="V19" s="89"/>
      <c r="W19" s="90" t="str">
        <f>IFERROR((((COUNTIF('Elève (5ème6)'!T19:V19,"A"))*4)+((COUNTIF('Elève (5ème6)'!T19:V19,"B"))*3)+((COUNTIF('Elève (5ème6)'!T19:V19,"C"))*2)+((COUNTIF('Elève (5ème6)'!T19:V19,"D"))*1))/(COUNTA(T19:V19)),"")</f>
        <v/>
      </c>
      <c r="X19" s="91" t="str">
        <f t="shared" si="4"/>
        <v/>
      </c>
      <c r="Y19" s="87"/>
      <c r="Z19" s="88"/>
      <c r="AA19" s="89"/>
      <c r="AB19" s="90" t="str">
        <f>IFERROR((((COUNTIF('Elève (5ème6)'!Y19:AA19,"A"))*4)+((COUNTIF('Elève (5ème6)'!Y19:AA19,"B"))*3)+((COUNTIF('Elève (5ème6)'!Y19:AA19,"C"))*2)+((COUNTIF('Elève (5ème6)'!Y19:AA19,"D"))*1))/(COUNTA(Y19:AA19)),"")</f>
        <v/>
      </c>
      <c r="AC19" s="91" t="str">
        <f t="shared" si="5"/>
        <v/>
      </c>
      <c r="AD19" s="87"/>
      <c r="AE19" s="88"/>
      <c r="AF19" s="93"/>
      <c r="AG19" s="90" t="str">
        <f>IFERROR((((COUNTIF('Elève (5ème6)'!AD19:AF19,"A"))*4)+((COUNTIF('Elève (5ème6)'!AD19:AF19,"B"))*3)+((COUNTIF('Elève (5ème6)'!AD19:AF19,"C"))*2)+((COUNTIF('Elève (5ème6)'!AD19:AF19,"D"))*1))/(COUNTA(AD19:AF19)),"")</f>
        <v/>
      </c>
      <c r="AH19" s="91" t="str">
        <f t="shared" si="6"/>
        <v/>
      </c>
      <c r="AI19" s="90" t="str">
        <f>IF(COUNT(W19,AB19,AG19)=0,"",SUM(W19,AB19,AG19)/COUNT(W19,AB19,AG19))</f>
        <v/>
      </c>
      <c r="AJ19" s="92" t="str">
        <f t="shared" si="7"/>
        <v/>
      </c>
      <c r="AK19" s="87"/>
      <c r="AL19" s="88"/>
      <c r="AM19" s="89"/>
      <c r="AN19" s="90" t="str">
        <f>IFERROR((((COUNTIF('Elève (5ème6)'!AK19:AM19,"A"))*4)+((COUNTIF('Elève (5ème6)'!AK19:AM19,"B"))*3)+((COUNTIF('Elève (5ème6)'!AK19:AM19,"C"))*2)+((COUNTIF('Elève (5ème6)'!AK19:AM19,"D"))*1))/(COUNTA(AK19:AM19)),"")</f>
        <v/>
      </c>
      <c r="AO19" s="91" t="str">
        <f t="shared" si="8"/>
        <v/>
      </c>
      <c r="AP19" s="87"/>
      <c r="AQ19" s="88"/>
      <c r="AR19" s="89"/>
      <c r="AS19" s="90" t="str">
        <f>IFERROR((((COUNTIF('Elève (5ème6)'!AP19:AR19,"A"))*4)+((COUNTIF('Elève (5ème6)'!AP19:AR19,"B"))*3)+((COUNTIF('Elève (5ème6)'!AP19:AR19,"C"))*2)+((COUNTIF('Elève (5ème6)'!AP19:AR19,"D"))*1))/(COUNTA(AP19:AR19)),"")</f>
        <v/>
      </c>
      <c r="AT19" s="91" t="str">
        <f t="shared" si="9"/>
        <v/>
      </c>
      <c r="AU19" s="87"/>
      <c r="AV19" s="88"/>
      <c r="AW19" s="93"/>
      <c r="AX19" s="90" t="str">
        <f>IFERROR((((COUNTIF('Elève (5ème6)'!AU19:AW19,"A"))*4)+((COUNTIF('Elève (5ème6)'!AU19:AW19,"B"))*3)+((COUNTIF('Elève (5ème6)'!AU19:AW19,"C"))*2)+((COUNTIF('Elève (5ème6)'!AU19:AW19,"D"))*1))/(COUNTA(AU19:AW19)),"")</f>
        <v/>
      </c>
      <c r="AY19" s="91" t="str">
        <f t="shared" si="10"/>
        <v/>
      </c>
      <c r="AZ19" s="90" t="str">
        <f>IF(COUNT(AN19,AS19,AX19)=0,"",SUM(AN19,AS19,AX19)/COUNT(AN19,AS19,AX19))</f>
        <v/>
      </c>
      <c r="BA19" s="92" t="str">
        <f t="shared" si="11"/>
        <v/>
      </c>
      <c r="BB19" s="87"/>
      <c r="BC19" s="88"/>
      <c r="BD19" s="89"/>
      <c r="BE19" s="90" t="str">
        <f>IFERROR((((COUNTIF('Elève (5ème6)'!BB19:BD19,"A"))*4)+((COUNTIF('Elève (5ème6)'!BB19:BD19,"B"))*3)+((COUNTIF('Elève (5ème6)'!BB19:BD19,"C"))*2)+((COUNTIF('Elève (5ème6)'!BB19:BD19,"D"))*1))/(COUNTA(BB19:BD19)),"")</f>
        <v/>
      </c>
      <c r="BF19" s="91" t="str">
        <f t="shared" si="12"/>
        <v/>
      </c>
      <c r="BG19" s="87"/>
      <c r="BH19" s="88"/>
      <c r="BI19" s="89"/>
      <c r="BJ19" s="90" t="str">
        <f>IFERROR((((COUNTIF('Elève (5ème6)'!BG19:BI19,"A"))*4)+((COUNTIF('Elève (5ème6)'!BG19:BI19,"B"))*3)+((COUNTIF('Elève (5ème6)'!BG19:BI19,"C"))*2)+((COUNTIF('Elève (5ème6)'!BG19:BI19,"D"))*1))/(COUNTA(BG19:BI19)),"")</f>
        <v/>
      </c>
      <c r="BK19" s="91" t="str">
        <f t="shared" si="13"/>
        <v/>
      </c>
      <c r="BL19" s="87"/>
      <c r="BM19" s="88"/>
      <c r="BN19" s="93"/>
      <c r="BO19" s="90" t="str">
        <f>IFERROR((((COUNTIF('Elève (5ème6)'!BL19:BN19,"A"))*4)+((COUNTIF('Elève (5ème6)'!BL19:BN19,"B"))*3)+((COUNTIF('Elève (5ème6)'!BL19:BN19,"C"))*2)+((COUNTIF('Elève (5ème6)'!BL19:BN19,"D"))*1))/(COUNTA(BL19:BN19)),"")</f>
        <v/>
      </c>
      <c r="BP19" s="91" t="str">
        <f t="shared" si="14"/>
        <v/>
      </c>
      <c r="BQ19" s="90" t="str">
        <f>IF(COUNT(BE19,BJ19,BO19)=0,"",SUM(BE19,BJ19,BO19)/COUNT(BE19,BJ19,BO19))</f>
        <v/>
      </c>
      <c r="BR19" s="92" t="str">
        <f t="shared" si="15"/>
        <v/>
      </c>
      <c r="BS19" s="87"/>
      <c r="BT19" s="88"/>
      <c r="BU19" s="89"/>
      <c r="BV19" s="90" t="str">
        <f>IFERROR((((COUNTIF('Elève (5ème6)'!BS19:BU19,"A"))*4)+((COUNTIF('Elève (5ème6)'!BS19:BU19,"B"))*3)+((COUNTIF('Elève (5ème6)'!BS19:BU19,"C"))*2)+((COUNTIF('Elève (5ème6)'!BS19:BU19,"D"))*1))/(COUNTA(BS19:BU19)),"")</f>
        <v/>
      </c>
      <c r="BW19" s="91" t="str">
        <f t="shared" si="16"/>
        <v/>
      </c>
      <c r="BX19" s="87"/>
      <c r="BY19" s="88"/>
      <c r="BZ19" s="89"/>
      <c r="CA19" s="90" t="str">
        <f>IFERROR((((COUNTIF('Elève (5ème6)'!BX19:BZ19,"A"))*4)+((COUNTIF('Elève (5ème6)'!BX19:BZ19,"B"))*3)+((COUNTIF('Elève (5ème6)'!BX19:BZ19,"C"))*2)+((COUNTIF('Elève (5ème6)'!BX19:BZ19,"D"))*1))/(COUNTA(BX19:BZ19)),"")</f>
        <v/>
      </c>
      <c r="CB19" s="91" t="str">
        <f t="shared" si="17"/>
        <v/>
      </c>
      <c r="CC19" s="87"/>
      <c r="CD19" s="88"/>
      <c r="CE19" s="93"/>
      <c r="CF19" s="90" t="str">
        <f>IFERROR((((COUNTIF('Elève (5ème6)'!CC19:CE19,"A"))*4)+((COUNTIF('Elève (5ème6)'!CC19:CE19,"B"))*3)+((COUNTIF('Elève (5ème6)'!CC19:CE19,"C"))*2)+((COUNTIF('Elève (5ème6)'!CC19:CE19,"D"))*1))/(COUNTA(CC19:CE19)),"")</f>
        <v/>
      </c>
      <c r="CG19" s="91" t="str">
        <f t="shared" si="18"/>
        <v/>
      </c>
      <c r="CH19" s="90" t="str">
        <f>IF(COUNT(BV19,CA19,CF19)=0,"",SUM(BV19,CA19,CF19)/COUNT(BV19,CA19,CF19))</f>
        <v/>
      </c>
      <c r="CI19" s="92" t="str">
        <f t="shared" si="19"/>
        <v/>
      </c>
      <c r="CJ19" s="87"/>
      <c r="CK19" s="88"/>
      <c r="CL19" s="89"/>
      <c r="CM19" s="90" t="str">
        <f>IFERROR((((COUNTIF('Elève (5ème6)'!CJ19:CL19,"A"))*4)+((COUNTIF('Elève (5ème6)'!CJ19:CL19,"B"))*3)+((COUNTIF('Elève (5ème6)'!CJ19:CL19,"C"))*2)+((COUNTIF('Elève (5ème6)'!CJ19:CL19,"D"))*1))/(COUNTA(CJ19:CL19)),"")</f>
        <v/>
      </c>
      <c r="CN19" s="91" t="str">
        <f t="shared" si="20"/>
        <v/>
      </c>
      <c r="CO19" s="87"/>
      <c r="CP19" s="88"/>
      <c r="CQ19" s="89"/>
      <c r="CR19" s="90" t="str">
        <f>IFERROR((((COUNTIF('Elève (5ème6)'!CO19:CQ19,"A"))*4)+((COUNTIF('Elève (5ème6)'!CO19:CQ19,"B"))*3)+((COUNTIF('Elève (5ème6)'!CO19:CQ19,"C"))*2)+((COUNTIF('Elève (5ème6)'!CO19:CQ19,"D"))*1))/(COUNTA(CO19:CQ19)),"")</f>
        <v/>
      </c>
      <c r="CS19" s="91" t="str">
        <f t="shared" si="21"/>
        <v/>
      </c>
      <c r="CT19" s="87"/>
      <c r="CU19" s="88"/>
      <c r="CV19" s="93"/>
      <c r="CW19" s="90" t="str">
        <f>IFERROR((((COUNTIF('Elève (5ème6)'!CT19:CV19,"A"))*4)+((COUNTIF('Elève (5ème6)'!CT19:CV19,"B"))*3)+((COUNTIF('Elève (5ème6)'!CT19:CV19,"C"))*2)+((COUNTIF('Elève (5ème6)'!CT19:CV19,"D"))*1))/(COUNTA(CT19:CV19)),"")</f>
        <v/>
      </c>
      <c r="CX19" s="91" t="str">
        <f t="shared" si="22"/>
        <v/>
      </c>
      <c r="CY19" s="90" t="str">
        <f>IF(COUNT(CM19,CR19,CW19)=0,"",SUM(CM19,CR19,CW19)/COUNT(CM19,CR19,CW19))</f>
        <v/>
      </c>
      <c r="CZ19" s="92" t="str">
        <f t="shared" si="23"/>
        <v/>
      </c>
      <c r="DA19" s="87"/>
      <c r="DB19" s="88"/>
      <c r="DC19" s="89"/>
      <c r="DD19" s="90" t="str">
        <f>IFERROR((((COUNTIF('Elève (5ème6)'!DA19:DC19,"A"))*4)+((COUNTIF('Elève (5ème6)'!DA19:DC19,"B"))*3)+((COUNTIF('Elève (5ème6)'!DA19:DC19,"C"))*2)+((COUNTIF('Elève (5ème6)'!DA19:DC19,"D"))*1))/(COUNTA(DA19:DC19)),"")</f>
        <v/>
      </c>
      <c r="DE19" s="91" t="str">
        <f t="shared" si="24"/>
        <v/>
      </c>
      <c r="DF19" s="87"/>
      <c r="DG19" s="88"/>
      <c r="DH19" s="89"/>
      <c r="DI19" s="90" t="str">
        <f>IFERROR((((COUNTIF('Elève (5ème6)'!DF19:DH19,"A"))*4)+((COUNTIF('Elève (5ème6)'!DF19:DH19,"B"))*3)+((COUNTIF('Elève (5ème6)'!DF19:DH19,"C"))*2)+((COUNTIF('Elève (5ème6)'!DF19:DH19,"D"))*1))/(COUNTA(DF19:DH19)),"")</f>
        <v/>
      </c>
      <c r="DJ19" s="91" t="str">
        <f t="shared" si="25"/>
        <v/>
      </c>
      <c r="DK19" s="87"/>
      <c r="DL19" s="88"/>
      <c r="DM19" s="93"/>
      <c r="DN19" s="90" t="str">
        <f>IFERROR((((COUNTIF('Elève (5ème6)'!DK19:DM19,"A"))*4)+((COUNTIF('Elève (5ème6)'!DK19:DM19,"B"))*3)+((COUNTIF('Elève (5ème6)'!DK19:DM19,"C"))*2)+((COUNTIF('Elève (5ème6)'!DK19:DM19,"D"))*1))/(COUNTA(DK19:DM19)),"")</f>
        <v/>
      </c>
      <c r="DO19" s="91" t="str">
        <f t="shared" si="26"/>
        <v/>
      </c>
      <c r="DP19" s="90" t="str">
        <f>IF(COUNT(DD19,DI19,DN19)=0,"",SUM(DD19,DI19,DN19)/COUNT(DD19,DI19,DN19))</f>
        <v/>
      </c>
      <c r="DQ19" s="92" t="str">
        <f t="shared" si="27"/>
        <v/>
      </c>
      <c r="DR19" s="87"/>
      <c r="DS19" s="88"/>
      <c r="DT19" s="89"/>
      <c r="DU19" s="90" t="str">
        <f>IFERROR((((COUNTIF('Elève (5ème6)'!DR19:DT19,"A"))*4)+((COUNTIF('Elève (5ème6)'!DR19:DT19,"B"))*3)+((COUNTIF('Elève (5ème6)'!DR19:DT19,"C"))*2)+((COUNTIF('Elève (5ème6)'!DR19:DT19,"D"))*1))/(COUNTA(DR19:DT19)),"")</f>
        <v/>
      </c>
      <c r="DV19" s="91" t="str">
        <f t="shared" si="28"/>
        <v/>
      </c>
      <c r="DW19" s="87"/>
      <c r="DX19" s="88"/>
      <c r="DY19" s="89"/>
      <c r="DZ19" s="90" t="str">
        <f>IFERROR((((COUNTIF('Elève (5ème6)'!DW19:DY19,"A"))*4)+((COUNTIF('Elève (5ème6)'!DW19:DY19,"B"))*3)+((COUNTIF('Elève (5ème6)'!DW19:DY19,"C"))*2)+((COUNTIF('Elève (5ème6)'!DW19:DY19,"D"))*1))/(COUNTA(DW19:DY19)),"")</f>
        <v/>
      </c>
      <c r="EA19" s="91" t="str">
        <f t="shared" si="29"/>
        <v/>
      </c>
      <c r="EB19" s="87"/>
      <c r="EC19" s="88"/>
      <c r="ED19" s="93"/>
      <c r="EE19" s="90" t="str">
        <f>IFERROR((((COUNTIF('Elève (5ème6)'!EB19:ED19,"A"))*4)+((COUNTIF('Elève (5ème6)'!EB19:ED19,"B"))*3)+((COUNTIF('Elève (5ème6)'!EB19:ED19,"C"))*2)+((COUNTIF('Elève (5ème6)'!EB19:ED19,"D"))*1))/(COUNTA(EB19:ED19)),"")</f>
        <v/>
      </c>
      <c r="EF19" s="91" t="str">
        <f t="shared" si="30"/>
        <v/>
      </c>
      <c r="EG19" s="90" t="str">
        <f>IF(COUNT(DU19,DZ19,EE19)=0,"",SUM(DU19,DZ19,EE19)/COUNT(DU19,DZ19,EE19))</f>
        <v/>
      </c>
      <c r="EH19" s="92" t="str">
        <f t="shared" si="31"/>
        <v/>
      </c>
      <c r="EI19" s="87"/>
      <c r="EJ19" s="88"/>
      <c r="EK19" s="89"/>
      <c r="EL19" s="90" t="str">
        <f>IFERROR((((COUNTIF('Elève (5ème6)'!EI19:EK19,"A"))*4)+((COUNTIF('Elève (5ème6)'!EI19:EK19,"B"))*3)+((COUNTIF('Elève (5ème6)'!EI19:EK19,"C"))*2)+((COUNTIF('Elève (5ème6)'!EI19:EK19,"D"))*1))/(COUNTA(EI19:EK19)),"")</f>
        <v/>
      </c>
      <c r="EM19" s="91" t="str">
        <f t="shared" si="32"/>
        <v/>
      </c>
      <c r="EN19" s="87"/>
      <c r="EO19" s="88"/>
      <c r="EP19" s="89"/>
      <c r="EQ19" s="90" t="str">
        <f>IFERROR((((COUNTIF('Elève (5ème6)'!EN19:EP19,"A"))*4)+((COUNTIF('Elève (5ème6)'!EN19:EP19,"B"))*3)+((COUNTIF('Elève (5ème6)'!EN19:EP19,"C"))*2)+((COUNTIF('Elève (5ème6)'!EN19:EP19,"D"))*1))/(COUNTA(EN19:EP19)),"")</f>
        <v/>
      </c>
      <c r="ER19" s="91" t="str">
        <f t="shared" si="33"/>
        <v/>
      </c>
      <c r="ES19" s="87"/>
      <c r="ET19" s="88"/>
      <c r="EU19" s="93"/>
      <c r="EV19" s="90" t="str">
        <f>IFERROR((((COUNTIF('Elève (5ème6)'!ES19:EU19,"A"))*4)+((COUNTIF('Elève (5ème6)'!ES19:EU19,"B"))*3)+((COUNTIF('Elève (5ème6)'!ES19:EU19,"C"))*2)+((COUNTIF('Elève (5ème6)'!ES19:EU19,"D"))*1))/(COUNTA(ES19:EU19)),"")</f>
        <v/>
      </c>
      <c r="EW19" s="91" t="str">
        <f t="shared" si="34"/>
        <v/>
      </c>
      <c r="EX19" s="90" t="str">
        <f>IF(COUNT(EL19,EQ19,EV19)=0,"",SUM(EL19,EQ19,EV19)/COUNT(EL19,EQ19,EV19))</f>
        <v/>
      </c>
      <c r="EY19" s="92" t="str">
        <f t="shared" si="35"/>
        <v/>
      </c>
      <c r="EZ19" s="87"/>
      <c r="FA19" s="88"/>
      <c r="FB19" s="89"/>
      <c r="FC19" s="90" t="str">
        <f>IFERROR((((COUNTIF('Elève (5ème6)'!EZ19:FB19,"A"))*4)+((COUNTIF('Elève (5ème6)'!EZ19:FB19,"B"))*3)+((COUNTIF('Elève (5ème6)'!EZ19:FB19,"C"))*2)+((COUNTIF('Elève (5ème6)'!EZ19:FB19,"D"))*1))/(COUNTA(EZ19:FB19)),"")</f>
        <v/>
      </c>
      <c r="FD19" s="91" t="str">
        <f t="shared" si="36"/>
        <v/>
      </c>
      <c r="FE19" s="87"/>
      <c r="FF19" s="88"/>
      <c r="FG19" s="89"/>
      <c r="FH19" s="90" t="str">
        <f>IFERROR((((COUNTIF('Elève (5ème6)'!FE19:FG19,"A"))*4)+((COUNTIF('Elève (5ème6)'!FE19:FG19,"B"))*3)+((COUNTIF('Elève (5ème6)'!FE19:FG19,"C"))*2)+((COUNTIF('Elève (5ème6)'!FE19:FG19,"D"))*1))/(COUNTA(FE19:FG19)),"")</f>
        <v/>
      </c>
      <c r="FI19" s="91" t="str">
        <f t="shared" si="37"/>
        <v/>
      </c>
      <c r="FJ19" s="87"/>
      <c r="FK19" s="88"/>
      <c r="FL19" s="93"/>
      <c r="FM19" s="90" t="str">
        <f>IFERROR((((COUNTIF('Elève (5ème6)'!FJ19:FL19,"A"))*4)+((COUNTIF('Elève (5ème6)'!FJ19:FL19,"B"))*3)+((COUNTIF('Elève (5ème6)'!FJ19:FL19,"C"))*2)+((COUNTIF('Elève (5ème6)'!FJ19:FL19,"D"))*1))/(COUNTA(FJ19:FL19)),"")</f>
        <v/>
      </c>
      <c r="FN19" s="91" t="str">
        <f t="shared" si="38"/>
        <v/>
      </c>
      <c r="FO19" s="90" t="str">
        <f>IF(COUNT(FC19,FH19,FM19)=0,"",SUM(FC19,FH19,FM19)/COUNT(FC19,FH19,FM19))</f>
        <v/>
      </c>
      <c r="FP19" s="92" t="str">
        <f t="shared" si="39"/>
        <v/>
      </c>
      <c r="FQ19" s="87"/>
      <c r="FR19" s="88"/>
      <c r="FS19" s="89"/>
      <c r="FT19" s="90" t="str">
        <f>IFERROR((((COUNTIF('Elève (5ème6)'!FQ19:FS19,"A"))*4)+((COUNTIF('Elève (5ème6)'!FQ19:FS19,"B"))*3)+((COUNTIF('Elève (5ème6)'!FQ19:FS19,"C"))*2)+((COUNTIF('Elève (5ème6)'!FQ19:FS19,"D"))*1))/(COUNTA(FQ19:FS19)),"")</f>
        <v/>
      </c>
      <c r="FU19" s="91" t="str">
        <f t="shared" si="40"/>
        <v/>
      </c>
      <c r="FV19" s="87"/>
      <c r="FW19" s="88"/>
      <c r="FX19" s="89"/>
      <c r="FY19" s="90" t="str">
        <f>IFERROR((((COUNTIF('Elève (5ème6)'!FV19:FX19,"A"))*4)+((COUNTIF('Elève (5ème6)'!FV19:FX19,"B"))*3)+((COUNTIF('Elève (5ème6)'!FV19:FX19,"C"))*2)+((COUNTIF('Elève (5ème6)'!FV19:FX19,"D"))*1))/(COUNTA(FV19:FX19)),"")</f>
        <v/>
      </c>
      <c r="FZ19" s="91" t="str">
        <f t="shared" si="41"/>
        <v/>
      </c>
      <c r="GA19" s="87"/>
      <c r="GB19" s="88"/>
      <c r="GC19" s="93"/>
      <c r="GD19" s="90" t="str">
        <f>IFERROR((((COUNTIF('Elève (5ème6)'!GA19:GC19,"A"))*4)+((COUNTIF('Elève (5ème6)'!GA19:GC19,"B"))*3)+((COUNTIF('Elève (5ème6)'!GA19:GC19,"C"))*2)+((COUNTIF('Elève (5ème6)'!GA19:GC19,"D"))*1))/(COUNTA(GA19:GC19)),"")</f>
        <v/>
      </c>
      <c r="GE19" s="91" t="str">
        <f t="shared" si="42"/>
        <v/>
      </c>
      <c r="GF19" s="90" t="str">
        <f>IF(COUNT(FT19,FY19,GD19)=0,"",SUM(FT19,FY19,GD19)/COUNT(FT19,FY19,GD19))</f>
        <v/>
      </c>
      <c r="GG19" s="92" t="str">
        <f t="shared" si="43"/>
        <v/>
      </c>
      <c r="GH19" s="87"/>
      <c r="GI19" s="88"/>
      <c r="GJ19" s="89"/>
      <c r="GK19" s="90" t="str">
        <f>IFERROR((((COUNTIF('Elève (5ème6)'!GH19:GJ19,"A"))*4)+((COUNTIF('Elève (5ème6)'!GH19:GJ19,"B"))*3)+((COUNTIF('Elève (5ème6)'!GH19:GJ19,"C"))*2)+((COUNTIF('Elève (5ème6)'!GH19:GJ19,"D"))*1))/(COUNTA(GH19:GJ19)),"")</f>
        <v/>
      </c>
      <c r="GL19" s="91" t="str">
        <f t="shared" si="44"/>
        <v/>
      </c>
      <c r="GM19" s="87"/>
      <c r="GN19" s="88"/>
      <c r="GO19" s="89"/>
      <c r="GP19" s="90" t="str">
        <f>IFERROR((((COUNTIF('Elève (5ème6)'!GM19:GO19,"A"))*4)+((COUNTIF('Elève (5ème6)'!GM19:GO19,"B"))*3)+((COUNTIF('Elève (5ème6)'!GM19:GO19,"C"))*2)+((COUNTIF('Elève (5ème6)'!GM19:GO19,"D"))*1))/(COUNTA(GM19:GO19)),"")</f>
        <v/>
      </c>
      <c r="GQ19" s="91" t="str">
        <f t="shared" si="45"/>
        <v/>
      </c>
      <c r="GR19" s="87"/>
      <c r="GS19" s="88"/>
      <c r="GT19" s="93"/>
      <c r="GU19" s="90" t="str">
        <f>IFERROR((((COUNTIF('Elève (5ème6)'!GR19:GT19,"A"))*4)+((COUNTIF('Elève (5ème6)'!GR19:GT19,"B"))*3)+((COUNTIF('Elève (5ème6)'!GR19:GT19,"C"))*2)+((COUNTIF('Elève (5ème6)'!GR19:GT19,"D"))*1))/(COUNTA(GR19:GT19)),"")</f>
        <v/>
      </c>
      <c r="GV19" s="91" t="str">
        <f t="shared" si="46"/>
        <v/>
      </c>
      <c r="GW19" s="90" t="str">
        <f>IF(COUNT(GK19,GP19,GU19)=0,"",SUM(GK19,GP19,GU19)/COUNT(GK19,GP19,GU19))</f>
        <v/>
      </c>
      <c r="GX19" s="92" t="str">
        <f t="shared" si="47"/>
        <v/>
      </c>
      <c r="GY19" s="87"/>
      <c r="GZ19" s="88"/>
      <c r="HA19" s="89"/>
      <c r="HB19" s="90" t="str">
        <f>IFERROR((((COUNTIF('Elève (5ème6)'!GY19:HA19,"A"))*4)+((COUNTIF('Elève (5ème6)'!GY19:HA19,"B"))*3)+((COUNTIF('Elève (5ème6)'!GY19:HA19,"C"))*2)+((COUNTIF('Elève (5ème6)'!GY19:HA19,"D"))*1))/(COUNTA(GY19:HA19)),"")</f>
        <v/>
      </c>
      <c r="HC19" s="91" t="str">
        <f t="shared" si="48"/>
        <v/>
      </c>
      <c r="HD19" s="87"/>
      <c r="HE19" s="88"/>
      <c r="HF19" s="89"/>
      <c r="HG19" s="90" t="str">
        <f>IFERROR((((COUNTIF('Elève (5ème6)'!HD19:HF19,"A"))*4)+((COUNTIF('Elève (5ème6)'!HD19:HF19,"B"))*3)+((COUNTIF('Elève (5ème6)'!HD19:HF19,"C"))*2)+((COUNTIF('Elève (5ème6)'!HD19:HF19,"D"))*1))/(COUNTA(HD19:HF19)),"")</f>
        <v/>
      </c>
      <c r="HH19" s="91" t="str">
        <f t="shared" si="49"/>
        <v/>
      </c>
      <c r="HI19" s="87"/>
      <c r="HJ19" s="88"/>
      <c r="HK19" s="93"/>
      <c r="HL19" s="90" t="str">
        <f>IFERROR((((COUNTIF('Elève (5ème6)'!HI19:HK19,"A"))*4)+((COUNTIF('Elève (5ème6)'!HI19:HK19,"B"))*3)+((COUNTIF('Elève (5ème6)'!HI19:HK19,"C"))*2)+((COUNTIF('Elève (5ème6)'!HI19:HK19,"D"))*1))/(COUNTA(HI19:HK19)),"")</f>
        <v/>
      </c>
      <c r="HM19" s="91" t="str">
        <f t="shared" si="50"/>
        <v/>
      </c>
      <c r="HN19" s="90" t="str">
        <f>IF(COUNT(HB19,HG19,HL19)=0,"",SUM(HB19,HG19,HL19)/COUNT(HB19,HG19,HL19))</f>
        <v/>
      </c>
      <c r="HO19" s="92" t="str">
        <f t="shared" si="51"/>
        <v/>
      </c>
      <c r="HP19" s="87"/>
      <c r="HQ19" s="88"/>
      <c r="HR19" s="89"/>
      <c r="HS19" s="90" t="str">
        <f>IFERROR((((COUNTIF('Elève (5ème6)'!HP19:HR19,"A"))*4)+((COUNTIF('Elève (5ème6)'!HP19:HR19,"B"))*3)+((COUNTIF('Elève (5ème6)'!HP19:HR19,"C"))*2)+((COUNTIF('Elève (5ème6)'!HP19:HR19,"D"))*1))/(COUNTA(HP19:HR19)),"")</f>
        <v/>
      </c>
      <c r="HT19" s="91" t="str">
        <f t="shared" si="52"/>
        <v/>
      </c>
      <c r="HU19" s="87"/>
      <c r="HV19" s="88"/>
      <c r="HW19" s="89"/>
      <c r="HX19" s="90" t="str">
        <f>IFERROR((((COUNTIF('Elève (5ème6)'!HU19:HW19,"A"))*4)+((COUNTIF('Elève (5ème6)'!HU19:HW19,"B"))*3)+((COUNTIF('Elève (5ème6)'!HU19:HW19,"C"))*2)+((COUNTIF('Elève (5ème6)'!HU19:HW19,"D"))*1))/(COUNTA(HU19:HW19)),"")</f>
        <v/>
      </c>
      <c r="HY19" s="91" t="str">
        <f t="shared" si="53"/>
        <v/>
      </c>
      <c r="HZ19" s="87"/>
      <c r="IA19" s="88"/>
      <c r="IB19" s="93"/>
      <c r="IC19" s="90" t="str">
        <f>IFERROR((((COUNTIF('Elève (5ème6)'!HZ19:IB19,"A"))*4)+((COUNTIF('Elève (5ème6)'!HZ19:IB19,"B"))*3)+((COUNTIF('Elève (5ème6)'!HZ19:IB19,"C"))*2)+((COUNTIF('Elève (5ème6)'!HZ19:IB19,"D"))*1))/(COUNTA(HZ19:IB19)),"")</f>
        <v/>
      </c>
      <c r="ID19" s="91" t="str">
        <f t="shared" si="54"/>
        <v/>
      </c>
      <c r="IE19" s="90" t="str">
        <f>IF(COUNT(HS19,HX19,IC19)=0,"",SUM(HS19,HX19,IC19)/COUNT(HS19,HX19,IC19))</f>
        <v/>
      </c>
      <c r="IF19" s="92" t="str">
        <f t="shared" si="55"/>
        <v/>
      </c>
      <c r="IG19" s="87"/>
      <c r="IH19" s="88"/>
      <c r="II19" s="89"/>
      <c r="IJ19" s="90" t="str">
        <f>IFERROR((((COUNTIF('Elève (5ème6)'!IG19:II19,"A"))*4)+((COUNTIF('Elève (5ème6)'!IG19:II19,"B"))*3)+((COUNTIF('Elève (5ème6)'!IG19:II19,"C"))*2)+((COUNTIF('Elève (5ème6)'!IG19:II19,"D"))*1))/(COUNTA(IG19:II19)),"")</f>
        <v/>
      </c>
      <c r="IK19" s="91" t="str">
        <f t="shared" si="56"/>
        <v/>
      </c>
      <c r="IL19" s="87"/>
      <c r="IM19" s="88"/>
      <c r="IN19" s="89"/>
      <c r="IO19" s="90" t="str">
        <f>IFERROR((((COUNTIF('Elève (5ème6)'!IL19:IN19,"A"))*4)+((COUNTIF('Elève (5ème6)'!IL19:IN19,"B"))*3)+((COUNTIF('Elève (5ème6)'!IL19:IN19,"C"))*2)+((COUNTIF('Elève (5ème6)'!IL19:IN19,"D"))*1))/(COUNTA(IL19:IN19)),"")</f>
        <v/>
      </c>
      <c r="IP19" s="91" t="str">
        <f t="shared" si="57"/>
        <v/>
      </c>
      <c r="IQ19" s="87"/>
      <c r="IR19" s="88"/>
      <c r="IS19" s="93"/>
      <c r="IT19" s="90" t="str">
        <f>IFERROR((((COUNTIF('Elève (5ème6)'!IQ19:IS19,"A"))*4)+((COUNTIF('Elève (5ème6)'!IQ19:IS19,"B"))*3)+((COUNTIF('Elève (5ème6)'!IQ19:IS19,"C"))*2)+((COUNTIF('Elève (5ème6)'!IQ19:IS19,"D"))*1))/(COUNTA(IQ19:IS19)),"")</f>
        <v/>
      </c>
      <c r="IU19" s="91" t="str">
        <f t="shared" si="58"/>
        <v/>
      </c>
      <c r="IV19" s="90" t="str">
        <f>IF(COUNT(IJ19,IO19,IT19)=0,"",SUM(IJ19,IO19,IT19)/COUNT(IJ19,IO19,IT19))</f>
        <v/>
      </c>
      <c r="IW19" s="92" t="str">
        <f t="shared" si="59"/>
        <v/>
      </c>
      <c r="IX19" s="87"/>
      <c r="IY19" s="88"/>
      <c r="IZ19" s="89"/>
      <c r="JA19" s="90" t="str">
        <f>IFERROR((((COUNTIF('Elève (5ème6)'!IX19:IZ19,"A"))*4)+((COUNTIF('Elève (5ème6)'!IX19:IZ19,"B"))*3)+((COUNTIF('Elève (5ème6)'!IX19:IZ19,"C"))*2)+((COUNTIF('Elève (5ème6)'!IX19:IZ19,"D"))*1))/(COUNTA(IX19:IZ19)),"")</f>
        <v/>
      </c>
      <c r="JB19" s="91" t="str">
        <f t="shared" si="60"/>
        <v/>
      </c>
      <c r="JC19" s="87"/>
      <c r="JD19" s="88"/>
      <c r="JE19" s="89"/>
      <c r="JF19" s="90" t="str">
        <f>IFERROR((((COUNTIF('Elève (5ème6)'!JC19:JE19,"A"))*4)+((COUNTIF('Elève (5ème6)'!JC19:JE19,"B"))*3)+((COUNTIF('Elève (5ème6)'!JC19:JE19,"C"))*2)+((COUNTIF('Elève (5ème6)'!JC19:JE19,"D"))*1))/(COUNTA(JC19:JE19)),"")</f>
        <v/>
      </c>
      <c r="JG19" s="91" t="str">
        <f t="shared" si="61"/>
        <v/>
      </c>
      <c r="JH19" s="87"/>
      <c r="JI19" s="88"/>
      <c r="JJ19" s="93"/>
      <c r="JK19" s="90" t="str">
        <f>IFERROR((((COUNTIF('Elève (5ème6)'!JH19:JJ19,"A"))*4)+((COUNTIF('Elève (5ème6)'!JH19:JJ19,"B"))*3)+((COUNTIF('Elève (5ème6)'!JH19:JJ19,"C"))*2)+((COUNTIF('Elève (5ème6)'!JH19:JJ19,"D"))*1))/(COUNTA(JH19:JJ19)),"")</f>
        <v/>
      </c>
      <c r="JL19" s="91" t="str">
        <f t="shared" si="62"/>
        <v/>
      </c>
      <c r="JM19" s="90" t="str">
        <f>IF(COUNT(JA19,JF19,JK19)=0,"",SUM(JA19,JF19,JK19)/COUNT(JA19,JF19,JK19))</f>
        <v/>
      </c>
      <c r="JN19" s="92" t="str">
        <f t="shared" si="63"/>
        <v/>
      </c>
      <c r="JO19" s="87"/>
      <c r="JP19" s="88"/>
      <c r="JQ19" s="89"/>
      <c r="JR19" s="90" t="str">
        <f>IFERROR((((COUNTIF('Elève (5ème6)'!JO19:JQ19,"A"))*4)+((COUNTIF('Elève (5ème6)'!JO19:JQ19,"B"))*3)+((COUNTIF('Elève (5ème6)'!JO19:JQ19,"C"))*2)+((COUNTIF('Elève (5ème6)'!JO19:JQ19,"D"))*1))/(COUNTA(JO19:JQ19)),"")</f>
        <v/>
      </c>
      <c r="JS19" s="91" t="str">
        <f t="shared" si="64"/>
        <v/>
      </c>
      <c r="JT19" s="87"/>
      <c r="JU19" s="88"/>
      <c r="JV19" s="89"/>
      <c r="JW19" s="90" t="str">
        <f>IFERROR((((COUNTIF('Elève (5ème6)'!JT19:JV19,"A"))*4)+((COUNTIF('Elève (5ème6)'!JT19:JV19,"B"))*3)+((COUNTIF('Elève (5ème6)'!JT19:JV19,"C"))*2)+((COUNTIF('Elève (5ème6)'!JT19:JV19,"D"))*1))/(COUNTA(JT19:JV19)),"")</f>
        <v/>
      </c>
      <c r="JX19" s="91" t="str">
        <f t="shared" si="65"/>
        <v/>
      </c>
      <c r="JY19" s="87"/>
      <c r="JZ19" s="88"/>
      <c r="KA19" s="93"/>
      <c r="KB19" s="90" t="str">
        <f>IFERROR((((COUNTIF('Elève (5ème6)'!JY19:KA19,"A"))*4)+((COUNTIF('Elève (5ème6)'!JY19:KA19,"B"))*3)+((COUNTIF('Elève (5ème6)'!JY19:KA19,"C"))*2)+((COUNTIF('Elève (5ème6)'!JY19:KA19,"D"))*1))/(COUNTA(JY19:KA19)),"")</f>
        <v/>
      </c>
      <c r="KC19" s="91" t="str">
        <f t="shared" si="66"/>
        <v/>
      </c>
      <c r="KD19" s="90" t="str">
        <f>IF(COUNT(JR19,JW19,KB19)=0,"",SUM(JR19,JW19,KB19)/COUNT(JR19,JW19,KB19))</f>
        <v/>
      </c>
      <c r="KE19" s="92" t="str">
        <f t="shared" si="67"/>
        <v/>
      </c>
      <c r="KF19" s="87"/>
      <c r="KG19" s="88"/>
      <c r="KH19" s="89"/>
      <c r="KI19" s="90" t="str">
        <f>IFERROR((((COUNTIF('Elève (5ème6)'!KF19:KH19,"A"))*4)+((COUNTIF('Elève (5ème6)'!KF19:KH19,"B"))*3)+((COUNTIF('Elève (5ème6)'!KF19:KH19,"C"))*2)+((COUNTIF('Elève (5ème6)'!KF19:KH19,"D"))*1))/(COUNTA(KF19:KH19)),"")</f>
        <v/>
      </c>
      <c r="KJ19" s="91" t="str">
        <f t="shared" si="68"/>
        <v/>
      </c>
      <c r="KK19" s="87"/>
      <c r="KL19" s="88"/>
      <c r="KM19" s="89"/>
      <c r="KN19" s="90" t="str">
        <f>IFERROR((((COUNTIF('Elève (5ème6)'!KK19:KM19,"A"))*4)+((COUNTIF('Elève (5ème6)'!KK19:KM19,"B"))*3)+((COUNTIF('Elève (5ème6)'!KK19:KM19,"C"))*2)+((COUNTIF('Elève (5ème6)'!KK19:KM19,"D"))*1))/(COUNTA(KK19:KM19)),"")</f>
        <v/>
      </c>
      <c r="KO19" s="91" t="str">
        <f t="shared" si="69"/>
        <v/>
      </c>
      <c r="KP19" s="87"/>
      <c r="KQ19" s="88"/>
      <c r="KR19" s="93"/>
      <c r="KS19" s="90" t="str">
        <f>IFERROR((((COUNTIF('Elève (5ème6)'!KP19:KR19,"A"))*4)+((COUNTIF('Elève (5ème6)'!KP19:KR19,"B"))*3)+((COUNTIF('Elève (5ème6)'!KP19:KR19,"C"))*2)+((COUNTIF('Elève (5ème6)'!KP19:KR19,"D"))*1))/(COUNTA(KP19:KR19)),"")</f>
        <v/>
      </c>
      <c r="KT19" s="91" t="str">
        <f t="shared" si="70"/>
        <v/>
      </c>
      <c r="KU19" s="90" t="str">
        <f>IF(COUNT(KI19,KN19,KS19)=0,"",SUM(KI19,KN19,KS19)/COUNT(KI19,KN19,KS19))</f>
        <v/>
      </c>
      <c r="KV19" s="92" t="str">
        <f t="shared" si="71"/>
        <v/>
      </c>
      <c r="KW19" s="87"/>
      <c r="KX19" s="88"/>
      <c r="KY19" s="89"/>
      <c r="KZ19" s="90" t="str">
        <f>IFERROR((((COUNTIF('Elève (5ème6)'!KW19:KY19,"A"))*4)+((COUNTIF('Elève (5ème6)'!KW19:KY19,"B"))*3)+((COUNTIF('Elève (5ème6)'!KW19:KY19,"C"))*2)+((COUNTIF('Elève (5ème6)'!KW19:KY19,"D"))*1))/(COUNTA(KW19:KY19)),"")</f>
        <v/>
      </c>
      <c r="LA19" s="91" t="str">
        <f t="shared" si="72"/>
        <v/>
      </c>
      <c r="LB19" s="87"/>
      <c r="LC19" s="88"/>
      <c r="LD19" s="89"/>
      <c r="LE19" s="90" t="str">
        <f>IFERROR((((COUNTIF('Elève (5ème6)'!LB19:LD19,"A"))*4)+((COUNTIF('Elève (5ème6)'!LB19:LD19,"B"))*3)+((COUNTIF('Elève (5ème6)'!LB19:LD19,"C"))*2)+((COUNTIF('Elève (5ème6)'!LB19:LD19,"D"))*1))/(COUNTA(LB19:LD19)),"")</f>
        <v/>
      </c>
      <c r="LF19" s="91" t="str">
        <f t="shared" si="73"/>
        <v/>
      </c>
      <c r="LG19" s="87"/>
      <c r="LH19" s="88"/>
      <c r="LI19" s="93"/>
      <c r="LJ19" s="90" t="str">
        <f>IFERROR((((COUNTIF('Elève (5ème6)'!LG19:LI19,"A"))*4)+((COUNTIF('Elève (5ème6)'!LG19:LI19,"B"))*3)+((COUNTIF('Elève (5ème6)'!LG19:LI19,"C"))*2)+((COUNTIF('Elève (5ème6)'!LG19:LI19,"D"))*1))/(COUNTA(LG19:LI19)),"")</f>
        <v/>
      </c>
      <c r="LK19" s="91" t="str">
        <f t="shared" si="74"/>
        <v/>
      </c>
      <c r="LL19" s="90" t="str">
        <f>IF(COUNT(KZ19,LE19,LJ19)=0,"",SUM(KZ19,LE19,LJ19)/COUNT(KZ19,LE19,LJ19))</f>
        <v/>
      </c>
      <c r="LM19" s="92" t="str">
        <f t="shared" si="75"/>
        <v/>
      </c>
      <c r="LN19" s="87"/>
      <c r="LO19" s="88"/>
      <c r="LP19" s="89"/>
      <c r="LQ19" s="90" t="str">
        <f>IFERROR((((COUNTIF('Elève (5ème6)'!LN19:LP19,"A"))*4)+((COUNTIF('Elève (5ème6)'!LN19:LP19,"B"))*3)+((COUNTIF('Elève (5ème6)'!LN19:LP19,"C"))*2)+((COUNTIF('Elève (5ème6)'!LN19:LP19,"D"))*1))/(COUNTA(LN19:LP19)),"")</f>
        <v/>
      </c>
      <c r="LR19" s="91" t="str">
        <f t="shared" si="76"/>
        <v/>
      </c>
      <c r="LS19" s="87"/>
      <c r="LT19" s="88"/>
      <c r="LU19" s="89"/>
      <c r="LV19" s="90" t="str">
        <f>IFERROR((((COUNTIF('Elève (5ème6)'!LS19:LU19,"A"))*4)+((COUNTIF('Elève (5ème6)'!LS19:LU19,"B"))*3)+((COUNTIF('Elève (5ème6)'!LS19:LU19,"C"))*2)+((COUNTIF('Elève (5ème6)'!LS19:LU19,"D"))*1))/(COUNTA(LS19:LU19)),"")</f>
        <v/>
      </c>
      <c r="LW19" s="91" t="str">
        <f t="shared" si="77"/>
        <v/>
      </c>
      <c r="LX19" s="87"/>
      <c r="LY19" s="88"/>
      <c r="LZ19" s="93"/>
      <c r="MA19" s="90" t="str">
        <f>IFERROR((((COUNTIF('Elève (5ème6)'!LX19:LZ19,"A"))*4)+((COUNTIF('Elève (5ème6)'!LX19:LZ19,"B"))*3)+((COUNTIF('Elève (5ème6)'!LX19:LZ19,"C"))*2)+((COUNTIF('Elève (5ème6)'!LX19:LZ19,"D"))*1))/(COUNTA(LX19:LZ19)),"")</f>
        <v/>
      </c>
      <c r="MB19" s="91" t="str">
        <f t="shared" si="78"/>
        <v/>
      </c>
      <c r="MC19" s="90" t="str">
        <f>IF(COUNT(LQ19,LV19,MA19)=0,"",SUM(LQ19,LV19,MA19)/COUNT(LQ19,LV19,MA19))</f>
        <v/>
      </c>
      <c r="MD19" s="92" t="str">
        <f t="shared" si="79"/>
        <v/>
      </c>
      <c r="ME19" s="87"/>
      <c r="MF19" s="88"/>
      <c r="MG19" s="89"/>
      <c r="MH19" s="90" t="str">
        <f>IFERROR((((COUNTIF('Elève (5ème6)'!ME19:MG19,"A"))*4)+((COUNTIF('Elève (5ème6)'!ME19:MG19,"B"))*3)+((COUNTIF('Elève (5ème6)'!ME19:MG19,"C"))*2)+((COUNTIF('Elève (5ème6)'!ME19:MG19,"D"))*1))/(COUNTA(ME19:MG19)),"")</f>
        <v/>
      </c>
      <c r="MI19" s="91" t="str">
        <f t="shared" si="80"/>
        <v/>
      </c>
      <c r="MJ19" s="87"/>
      <c r="MK19" s="88"/>
      <c r="ML19" s="89"/>
      <c r="MM19" s="90" t="str">
        <f>IFERROR((((COUNTIF('Elève (5ème6)'!MJ19:ML19,"A"))*4)+((COUNTIF('Elève (5ème6)'!MJ19:ML19,"B"))*3)+((COUNTIF('Elève (5ème6)'!MJ19:ML19,"C"))*2)+((COUNTIF('Elève (5ème6)'!MJ19:ML19,"D"))*1))/(COUNTA(MJ19:ML19)),"")</f>
        <v/>
      </c>
      <c r="MN19" s="91" t="str">
        <f t="shared" si="81"/>
        <v/>
      </c>
      <c r="MO19" s="87"/>
      <c r="MP19" s="88"/>
      <c r="MQ19" s="93"/>
      <c r="MR19" s="90" t="str">
        <f>IFERROR((((COUNTIF('Elève (5ème6)'!MO19:MQ19,"A"))*4)+((COUNTIF('Elève (5ème6)'!MO19:MQ19,"B"))*3)+((COUNTIF('Elève (5ème6)'!MO19:MQ19,"C"))*2)+((COUNTIF('Elève (5ème6)'!MO19:MQ19,"D"))*1))/(COUNTA(MO19:MQ19)),"")</f>
        <v/>
      </c>
      <c r="MS19" s="91" t="str">
        <f t="shared" si="82"/>
        <v/>
      </c>
      <c r="MT19" s="90" t="str">
        <f>IF(COUNT(MH19,MM19,MR19)=0,"",SUM(MH19,MM19,MR19)/COUNT(MH19,MM19,MR19))</f>
        <v/>
      </c>
      <c r="MU19" s="92" t="str">
        <f t="shared" si="83"/>
        <v/>
      </c>
      <c r="MV19" s="87"/>
      <c r="MW19" s="88"/>
      <c r="MX19" s="89"/>
      <c r="MY19" s="90" t="str">
        <f>IFERROR((((COUNTIF('Elève (5ème6)'!MV19:MX19,"A"))*4)+((COUNTIF('Elève (5ème6)'!MV19:MX19,"B"))*3)+((COUNTIF('Elève (5ème6)'!MV19:MX19,"C"))*2)+((COUNTIF('Elève (5ème6)'!MV19:MX19,"D"))*1))/(COUNTA(MV19:MX19)),"")</f>
        <v/>
      </c>
      <c r="MZ19" s="91" t="str">
        <f t="shared" si="84"/>
        <v/>
      </c>
      <c r="NA19" s="87"/>
      <c r="NB19" s="88"/>
      <c r="NC19" s="89"/>
      <c r="ND19" s="90" t="str">
        <f>IFERROR((((COUNTIF('Elève (5ème6)'!NA19:NC19,"A"))*4)+((COUNTIF('Elève (5ème6)'!NA19:NC19,"B"))*3)+((COUNTIF('Elève (5ème6)'!NA19:NC19,"C"))*2)+((COUNTIF('Elève (5ème6)'!NA19:NC19,"D"))*1))/(COUNTA(NA19:NC19)),"")</f>
        <v/>
      </c>
      <c r="NE19" s="91" t="str">
        <f t="shared" si="85"/>
        <v/>
      </c>
      <c r="NF19" s="87"/>
      <c r="NG19" s="88"/>
      <c r="NH19" s="93"/>
      <c r="NI19" s="90" t="str">
        <f>IFERROR((((COUNTIF('Elève (5ème6)'!NF19:NH19,"A"))*4)+((COUNTIF('Elève (5ème6)'!NF19:NH19,"B"))*3)+((COUNTIF('Elève (5ème6)'!NF19:NH19,"C"))*2)+((COUNTIF('Elève (5ème6)'!NF19:NH19,"D"))*1))/(COUNTA(NF19:NH19)),"")</f>
        <v/>
      </c>
      <c r="NJ19" s="91" t="str">
        <f t="shared" si="86"/>
        <v/>
      </c>
      <c r="NK19" s="90" t="str">
        <f>IF(COUNT(MY19,ND19,NI19)=0,"",SUM(MY19,ND19,NI19)/COUNT(MY19,ND19,NI19))</f>
        <v/>
      </c>
      <c r="NL19" s="92" t="str">
        <f t="shared" si="87"/>
        <v/>
      </c>
      <c r="NM19" s="87"/>
      <c r="NN19" s="88"/>
      <c r="NO19" s="89"/>
      <c r="NP19" s="90" t="str">
        <f>IFERROR((((COUNTIF('Elève (5ème6)'!NM19:NO19,"A"))*4)+((COUNTIF('Elève (5ème6)'!NM19:NO19,"B"))*3)+((COUNTIF('Elève (5ème6)'!NM19:NO19,"C"))*2)+((COUNTIF('Elève (5ème6)'!NM19:NO19,"D"))*1))/(COUNTA(NM19:NO19)),"")</f>
        <v/>
      </c>
      <c r="NQ19" s="91" t="str">
        <f t="shared" si="88"/>
        <v/>
      </c>
      <c r="NR19" s="87"/>
      <c r="NS19" s="88"/>
      <c r="NT19" s="89"/>
      <c r="NU19" s="90" t="str">
        <f>IFERROR((((COUNTIF('Elève (5ème6)'!NR19:NT19,"A"))*4)+((COUNTIF('Elève (5ème6)'!NR19:NT19,"B"))*3)+((COUNTIF('Elève (5ème6)'!NR19:NT19,"C"))*2)+((COUNTIF('Elève (5ème6)'!NR19:NT19,"D"))*1))/(COUNTA(NR19:NT19)),"")</f>
        <v/>
      </c>
      <c r="NV19" s="91" t="str">
        <f t="shared" si="89"/>
        <v/>
      </c>
      <c r="NW19" s="87"/>
      <c r="NX19" s="88"/>
      <c r="NY19" s="93"/>
      <c r="NZ19" s="90" t="str">
        <f>IFERROR((((COUNTIF('Elève (5ème6)'!NW19:NY19,"A"))*4)+((COUNTIF('Elève (5ème6)'!NW19:NY19,"B"))*3)+((COUNTIF('Elève (5ème6)'!NW19:NY19,"C"))*2)+((COUNTIF('Elève (5ème6)'!NW19:NY19,"D"))*1))/(COUNTA(NW19:NY19)),"")</f>
        <v/>
      </c>
      <c r="OA19" s="91" t="str">
        <f t="shared" si="90"/>
        <v/>
      </c>
      <c r="OB19" s="90" t="str">
        <f>IF(COUNT(NP19,NU19,NZ19)=0,"",SUM(NP19,NU19,NZ19)/COUNT(NP19,NU19,NZ19))</f>
        <v/>
      </c>
      <c r="OC19" s="92" t="str">
        <f t="shared" si="91"/>
        <v/>
      </c>
      <c r="OD19" s="87"/>
      <c r="OE19" s="88"/>
      <c r="OF19" s="89"/>
      <c r="OG19" s="90" t="str">
        <f>IFERROR((((COUNTIF('Elève (5ème6)'!OD19:OF19,"A"))*4)+((COUNTIF('Elève (5ème6)'!OD19:OF19,"B"))*3)+((COUNTIF('Elève (5ème6)'!OD19:OF19,"C"))*2)+((COUNTIF('Elève (5ème6)'!OD19:OF19,"D"))*1))/(COUNTA(OD19:OF19)),"")</f>
        <v/>
      </c>
      <c r="OH19" s="91" t="str">
        <f t="shared" si="92"/>
        <v/>
      </c>
      <c r="OI19" s="87"/>
      <c r="OJ19" s="88"/>
      <c r="OK19" s="89"/>
      <c r="OL19" s="90" t="str">
        <f>IFERROR((((COUNTIF('Elève (5ème6)'!OI19:OK19,"A"))*4)+((COUNTIF('Elève (5ème6)'!OI19:OK19,"B"))*3)+((COUNTIF('Elève (5ème6)'!OI19:OK19,"C"))*2)+((COUNTIF('Elève (5ème6)'!OI19:OK19,"D"))*1))/(COUNTA(OI19:OK19)),"")</f>
        <v/>
      </c>
      <c r="OM19" s="91" t="str">
        <f t="shared" si="93"/>
        <v/>
      </c>
      <c r="ON19" s="87"/>
      <c r="OO19" s="88"/>
      <c r="OP19" s="93"/>
      <c r="OQ19" s="90" t="str">
        <f>IFERROR((((COUNTIF('Elève (5ème6)'!ON19:OP19,"A"))*4)+((COUNTIF('Elève (5ème6)'!ON19:OP19,"B"))*3)+((COUNTIF('Elève (5ème6)'!ON19:OP19,"C"))*2)+((COUNTIF('Elève (5ème6)'!ON19:OP19,"D"))*1))/(COUNTA(ON19:OP19)),"")</f>
        <v/>
      </c>
      <c r="OR19" s="91" t="str">
        <f t="shared" si="94"/>
        <v/>
      </c>
      <c r="OS19" s="90" t="str">
        <f>IF(COUNT(OG19,OL19,OQ19)=0,"",SUM(OG19,OL19,OQ19)/COUNT(OG19,OL19,OQ19))</f>
        <v/>
      </c>
      <c r="OT19" s="92" t="str">
        <f t="shared" si="95"/>
        <v/>
      </c>
      <c r="OU19" s="87"/>
      <c r="OV19" s="88"/>
      <c r="OW19" s="89"/>
      <c r="OX19" s="90" t="str">
        <f>IFERROR((((COUNTIF('Elève (5ème6)'!OU19:OW19,"A"))*4)+((COUNTIF('Elève (5ème6)'!OU19:OW19,"B"))*3)+((COUNTIF('Elève (5ème6)'!OU19:OW19,"C"))*2)+((COUNTIF('Elève (5ème6)'!OU19:OW19,"D"))*1))/(COUNTA(OU19:OW19)),"")</f>
        <v/>
      </c>
      <c r="OY19" s="91" t="str">
        <f t="shared" si="96"/>
        <v/>
      </c>
      <c r="OZ19" s="87"/>
      <c r="PA19" s="88"/>
      <c r="PB19" s="89"/>
      <c r="PC19" s="90" t="str">
        <f>IFERROR((((COUNTIF('Elève (5ème6)'!OZ19:PB19,"A"))*4)+((COUNTIF('Elève (5ème6)'!OZ19:PB19,"B"))*3)+((COUNTIF('Elève (5ème6)'!OZ19:PB19,"C"))*2)+((COUNTIF('Elève (5ème6)'!OZ19:PB19,"D"))*1))/(COUNTA(OZ19:PB19)),"")</f>
        <v/>
      </c>
      <c r="PD19" s="91" t="str">
        <f t="shared" si="97"/>
        <v/>
      </c>
      <c r="PE19" s="87"/>
      <c r="PF19" s="88"/>
      <c r="PG19" s="93"/>
      <c r="PH19" s="90" t="str">
        <f>IFERROR((((COUNTIF('Elève (5ème6)'!PE19:PG19,"A"))*4)+((COUNTIF('Elève (5ème6)'!PE19:PG19,"B"))*3)+((COUNTIF('Elève (5ème6)'!PE19:PG19,"C"))*2)+((COUNTIF('Elève (5ème6)'!PE19:PG19,"D"))*1))/(COUNTA(PE19:PG19)),"")</f>
        <v/>
      </c>
      <c r="PI19" s="91" t="str">
        <f t="shared" si="98"/>
        <v/>
      </c>
      <c r="PJ19" s="90" t="str">
        <f>IF(COUNT(OX19,PC19,PH19)=0,"",SUM(OX19,PC19,PH19)/COUNT(OX19,PC19,PH19))</f>
        <v/>
      </c>
      <c r="PK19" s="92" t="str">
        <f t="shared" si="99"/>
        <v/>
      </c>
      <c r="PL19" s="87"/>
      <c r="PM19" s="88"/>
      <c r="PN19" s="89"/>
      <c r="PO19" s="90" t="str">
        <f>IFERROR((((COUNTIF('Elève (5ème6)'!PL19:PN19,"A"))*4)+((COUNTIF('Elève (5ème6)'!PL19:PN19,"B"))*3)+((COUNTIF('Elève (5ème6)'!PL19:PN19,"C"))*2)+((COUNTIF('Elève (5ème6)'!PL19:PN19,"D"))*1))/(COUNTA(PL19:PN19)),"")</f>
        <v/>
      </c>
      <c r="PP19" s="91" t="str">
        <f t="shared" si="100"/>
        <v/>
      </c>
      <c r="PQ19" s="87"/>
      <c r="PR19" s="88"/>
      <c r="PS19" s="89"/>
      <c r="PT19" s="90" t="str">
        <f>IFERROR((((COUNTIF('Elève (5ème6)'!PQ19:PS19,"A"))*4)+((COUNTIF('Elève (5ème6)'!PQ19:PS19,"B"))*3)+((COUNTIF('Elève (5ème6)'!PQ19:PS19,"C"))*2)+((COUNTIF('Elève (5ème6)'!PQ19:PS19,"D"))*1))/(COUNTA(PQ19:PS19)),"")</f>
        <v/>
      </c>
      <c r="PU19" s="91" t="str">
        <f t="shared" si="101"/>
        <v/>
      </c>
      <c r="PV19" s="87"/>
      <c r="PW19" s="88"/>
      <c r="PX19" s="93"/>
      <c r="PY19" s="90" t="str">
        <f>IFERROR((((COUNTIF('Elève (5ème6)'!PV19:PX19,"A"))*4)+((COUNTIF('Elève (5ème6)'!PV19:PX19,"B"))*3)+((COUNTIF('Elève (5ème6)'!PV19:PX19,"C"))*2)+((COUNTIF('Elève (5ème6)'!PV19:PX19,"D"))*1))/(COUNTA(PV19:PX19)),"")</f>
        <v/>
      </c>
      <c r="PZ19" s="91" t="str">
        <f t="shared" si="102"/>
        <v/>
      </c>
      <c r="QA19" s="90" t="str">
        <f>IF(COUNT(PO19,PT19,PY19)=0,"",SUM(PO19,PT19,PY19)/COUNT(PO19,PT19,PY19))</f>
        <v/>
      </c>
      <c r="QB19" s="92" t="str">
        <f t="shared" si="103"/>
        <v/>
      </c>
      <c r="QC19" s="87"/>
      <c r="QD19" s="88"/>
      <c r="QE19" s="89"/>
      <c r="QF19" s="90" t="str">
        <f>IFERROR((((COUNTIF('Elève (5ème6)'!QC19:QE19,"A"))*4)+((COUNTIF('Elève (5ème6)'!QC19:QE19,"B"))*3)+((COUNTIF('Elève (5ème6)'!QC19:QE19,"C"))*2)+((COUNTIF('Elève (5ème6)'!QC19:QE19,"D"))*1))/(COUNTA(QC19:QE19)),"")</f>
        <v/>
      </c>
      <c r="QG19" s="91" t="str">
        <f t="shared" si="104"/>
        <v/>
      </c>
      <c r="QH19" s="87"/>
      <c r="QI19" s="88"/>
      <c r="QJ19" s="89"/>
      <c r="QK19" s="90" t="str">
        <f>IFERROR((((COUNTIF('Elève (5ème6)'!QH19:QJ19,"A"))*4)+((COUNTIF('Elève (5ème6)'!QH19:QJ19,"B"))*3)+((COUNTIF('Elève (5ème6)'!QH19:QJ19,"C"))*2)+((COUNTIF('Elève (5ème6)'!QH19:QJ19,"D"))*1))/(COUNTA(QH19:QJ19)),"")</f>
        <v/>
      </c>
      <c r="QL19" s="91" t="str">
        <f t="shared" si="105"/>
        <v/>
      </c>
      <c r="QM19" s="87"/>
      <c r="QN19" s="88"/>
      <c r="QO19" s="93"/>
      <c r="QP19" s="90" t="str">
        <f>IFERROR((((COUNTIF('Elève (5ème6)'!QM19:QO19,"A"))*4)+((COUNTIF('Elève (5ème6)'!QM19:QO19,"B"))*3)+((COUNTIF('Elève (5ème6)'!QM19:QO19,"C"))*2)+((COUNTIF('Elève (5ème6)'!QM19:QO19,"D"))*1))/(COUNTA(QM19:QO19)),"")</f>
        <v/>
      </c>
      <c r="QQ19" s="91" t="str">
        <f t="shared" si="106"/>
        <v/>
      </c>
      <c r="QR19" s="90" t="str">
        <f>IF(COUNT(QF19,QK19,QP19)=0,"",SUM(QF19,QK19,QP19)/COUNT(QF19,QK19,QP19))</f>
        <v/>
      </c>
      <c r="QS19" s="92" t="str">
        <f t="shared" si="107"/>
        <v/>
      </c>
      <c r="QT19" s="87"/>
      <c r="QU19" s="88"/>
      <c r="QV19" s="89"/>
      <c r="QW19" s="90" t="str">
        <f>IFERROR((((COUNTIF('Elève (5ème6)'!QT19:QV19,"A"))*4)+((COUNTIF('Elève (5ème6)'!QT19:QV19,"B"))*3)+((COUNTIF('Elève (5ème6)'!QT19:QV19,"C"))*2)+((COUNTIF('Elève (5ème6)'!QT19:QV19,"D"))*1))/(COUNTA(QT19:QV19)),"")</f>
        <v/>
      </c>
      <c r="QX19" s="91" t="str">
        <f t="shared" si="108"/>
        <v/>
      </c>
      <c r="QY19" s="87"/>
      <c r="QZ19" s="88"/>
      <c r="RA19" s="89"/>
      <c r="RB19" s="90" t="str">
        <f>IFERROR((((COUNTIF('Elève (5ème6)'!QY19:RA19,"A"))*4)+((COUNTIF('Elève (5ème6)'!QY19:RA19,"B"))*3)+((COUNTIF('Elève (5ème6)'!QY19:RA19,"C"))*2)+((COUNTIF('Elève (5ème6)'!QY19:RA19,"D"))*1))/(COUNTA(QY19:RA19)),"")</f>
        <v/>
      </c>
      <c r="RC19" s="91" t="str">
        <f t="shared" si="109"/>
        <v/>
      </c>
      <c r="RD19" s="87"/>
      <c r="RE19" s="88"/>
      <c r="RF19" s="93"/>
      <c r="RG19" s="90" t="str">
        <f>IFERROR((((COUNTIF('Elève (5ème6)'!RD19:RF19,"A"))*4)+((COUNTIF('Elève (5ème6)'!RD19:RF19,"B"))*3)+((COUNTIF('Elève (5ème6)'!RD19:RF19,"C"))*2)+((COUNTIF('Elève (5ème6)'!RD19:RF19,"D"))*1))/(COUNTA(RD19:RF19)),"")</f>
        <v/>
      </c>
      <c r="RH19" s="91" t="str">
        <f t="shared" si="110"/>
        <v/>
      </c>
      <c r="RI19" s="90" t="str">
        <f>IF(COUNT(QW19,RB19,RG19)=0,"",SUM(QW19,RB19,RG19)/COUNT(QW19,RB19,RG19))</f>
        <v/>
      </c>
      <c r="RJ19" s="92" t="str">
        <f t="shared" si="111"/>
        <v/>
      </c>
      <c r="RK19" s="87"/>
      <c r="RL19" s="88"/>
      <c r="RM19" s="89"/>
      <c r="RN19" s="90" t="str">
        <f>IFERROR((((COUNTIF('Elève (5ème6)'!RK19:RM19,"A"))*4)+((COUNTIF('Elève (5ème6)'!RK19:RM19,"B"))*3)+((COUNTIF('Elève (5ème6)'!RK19:RM19,"C"))*2)+((COUNTIF('Elève (5ème6)'!RK19:RM19,"D"))*1))/(COUNTA(RK19:RM19)),"")</f>
        <v/>
      </c>
      <c r="RO19" s="91" t="str">
        <f t="shared" si="112"/>
        <v/>
      </c>
      <c r="RP19" s="87"/>
      <c r="RQ19" s="88"/>
      <c r="RR19" s="89"/>
      <c r="RS19" s="90" t="str">
        <f>IFERROR((((COUNTIF('Elève (5ème6)'!RP19:RR19,"A"))*4)+((COUNTIF('Elève (5ème6)'!RP19:RR19,"B"))*3)+((COUNTIF('Elève (5ème6)'!RP19:RR19,"C"))*2)+((COUNTIF('Elève (5ème6)'!RP19:RR19,"D"))*1))/(COUNTA(RP19:RR19)),"")</f>
        <v/>
      </c>
      <c r="RT19" s="91" t="str">
        <f t="shared" si="113"/>
        <v/>
      </c>
      <c r="RU19" s="87"/>
      <c r="RV19" s="88"/>
      <c r="RW19" s="93"/>
      <c r="RX19" s="90" t="str">
        <f>IFERROR((((COUNTIF('Elève (5ème6)'!RU19:RW19,"A"))*4)+((COUNTIF('Elève (5ème6)'!RU19:RW19,"B"))*3)+((COUNTIF('Elève (5ème6)'!RU19:RW19,"C"))*2)+((COUNTIF('Elève (5ème6)'!RU19:RW19,"D"))*1))/(COUNTA(RU19:RW19)),"")</f>
        <v/>
      </c>
      <c r="RY19" s="91" t="str">
        <f t="shared" si="114"/>
        <v/>
      </c>
      <c r="RZ19" s="90" t="str">
        <f>IF(COUNT(RN19,RS19,RX19)=0,"",SUM(RN19,RS19,RX19)/COUNT(RN19,RS19,RX19))</f>
        <v/>
      </c>
      <c r="SA19" s="92" t="str">
        <f t="shared" si="115"/>
        <v/>
      </c>
      <c r="SB19" s="87"/>
      <c r="SC19" s="88"/>
      <c r="SD19" s="89"/>
      <c r="SE19" s="90" t="str">
        <f>IFERROR((((COUNTIF('Elève (5ème6)'!SB19:SD19,"A"))*4)+((COUNTIF('Elève (5ème6)'!SB19:SD19,"B"))*3)+((COUNTIF('Elève (5ème6)'!SB19:SD19,"C"))*2)+((COUNTIF('Elève (5ème6)'!SB19:SD19,"D"))*1))/(COUNTA(SB19:SD19)),"")</f>
        <v/>
      </c>
      <c r="SF19" s="91" t="str">
        <f t="shared" si="116"/>
        <v/>
      </c>
      <c r="SG19" s="87"/>
      <c r="SH19" s="88"/>
      <c r="SI19" s="89"/>
      <c r="SJ19" s="90" t="str">
        <f>IFERROR((((COUNTIF('Elève (5ème6)'!SG19:SI19,"A"))*4)+((COUNTIF('Elève (5ème6)'!SG19:SI19,"B"))*3)+((COUNTIF('Elève (5ème6)'!SG19:SI19,"C"))*2)+((COUNTIF('Elève (5ème6)'!SG19:SI19,"D"))*1))/(COUNTA(SG19:SI19)),"")</f>
        <v/>
      </c>
      <c r="SK19" s="91" t="str">
        <f t="shared" si="117"/>
        <v/>
      </c>
      <c r="SL19" s="87"/>
      <c r="SM19" s="88"/>
      <c r="SN19" s="93"/>
      <c r="SO19" s="90" t="str">
        <f>IFERROR((((COUNTIF('Elève (5ème6)'!SL19:SN19,"A"))*4)+((COUNTIF('Elève (5ème6)'!SL19:SN19,"B"))*3)+((COUNTIF('Elève (5ème6)'!SL19:SN19,"C"))*2)+((COUNTIF('Elève (5ème6)'!SL19:SN19,"D"))*1))/(COUNTA(SL19:SN19)),"")</f>
        <v/>
      </c>
      <c r="SP19" s="91" t="str">
        <f t="shared" si="118"/>
        <v/>
      </c>
      <c r="SQ19" s="90" t="str">
        <f>IF(COUNT(SE19,SJ19,SO19)=0,"",SUM(SE19,SJ19,SO19)/COUNT(SE19,SJ19,SO19))</f>
        <v/>
      </c>
      <c r="SR19" s="92" t="str">
        <f t="shared" si="119"/>
        <v/>
      </c>
    </row>
    <row r="20" spans="1:512" s="2" customFormat="1" ht="16.5" customHeight="1" thickBot="1" x14ac:dyDescent="0.3">
      <c r="A20" s="108" t="s">
        <v>24</v>
      </c>
      <c r="B20" s="109">
        <v>1</v>
      </c>
      <c r="C20" s="181"/>
      <c r="D20" s="169"/>
      <c r="E20" s="182"/>
      <c r="F20" s="67" t="str">
        <f>IF(COUNT(F21)=0,"",SUM(F21)/COUNT(F21))</f>
        <v/>
      </c>
      <c r="G20" s="68" t="str">
        <f t="shared" si="0"/>
        <v/>
      </c>
      <c r="H20" s="181"/>
      <c r="I20" s="169"/>
      <c r="J20" s="182"/>
      <c r="K20" s="67" t="str">
        <f>IF(COUNT(K21)=0,"",SUM(K21)/COUNT(K21))</f>
        <v/>
      </c>
      <c r="L20" s="69" t="str">
        <f t="shared" si="1"/>
        <v/>
      </c>
      <c r="M20" s="183"/>
      <c r="N20" s="184"/>
      <c r="O20" s="185"/>
      <c r="P20" s="67" t="str">
        <f>IF(COUNT(P21)=0,"",SUM(P21)/COUNT(P21))</f>
        <v/>
      </c>
      <c r="Q20" s="70" t="str">
        <f t="shared" si="2"/>
        <v/>
      </c>
      <c r="R20" s="71" t="str">
        <f>IF(COUNT(R21)=0,"",SUM(R21)/COUNT(R21))</f>
        <v/>
      </c>
      <c r="S20" s="72" t="str">
        <f t="shared" si="3"/>
        <v/>
      </c>
      <c r="T20" s="193"/>
      <c r="U20" s="169"/>
      <c r="V20" s="182"/>
      <c r="W20" s="67" t="str">
        <f>IF(COUNT(W21)=0,"",SUM(W21)/COUNT(W21))</f>
        <v/>
      </c>
      <c r="X20" s="68" t="str">
        <f t="shared" si="4"/>
        <v/>
      </c>
      <c r="Y20" s="181"/>
      <c r="Z20" s="169"/>
      <c r="AA20" s="182"/>
      <c r="AB20" s="67" t="str">
        <f>IF(COUNT(AB21)=0,"",SUM(AB21)/COUNT(AB21))</f>
        <v/>
      </c>
      <c r="AC20" s="69" t="str">
        <f t="shared" si="5"/>
        <v/>
      </c>
      <c r="AD20" s="183"/>
      <c r="AE20" s="184"/>
      <c r="AF20" s="185"/>
      <c r="AG20" s="67" t="str">
        <f>IF(COUNT(AG21)=0,"",SUM(AG21)/COUNT(AG21))</f>
        <v/>
      </c>
      <c r="AH20" s="70" t="str">
        <f t="shared" si="6"/>
        <v/>
      </c>
      <c r="AI20" s="71" t="str">
        <f>IF(COUNT(AI21)=0,"",SUM(AI21)/COUNT(AI21))</f>
        <v/>
      </c>
      <c r="AJ20" s="72" t="str">
        <f t="shared" si="7"/>
        <v/>
      </c>
      <c r="AK20" s="193"/>
      <c r="AL20" s="169"/>
      <c r="AM20" s="182"/>
      <c r="AN20" s="67" t="str">
        <f>IF(COUNT(AN21)=0,"",SUM(AN21)/COUNT(AN21))</f>
        <v/>
      </c>
      <c r="AO20" s="68" t="str">
        <f t="shared" si="8"/>
        <v/>
      </c>
      <c r="AP20" s="181"/>
      <c r="AQ20" s="169"/>
      <c r="AR20" s="182"/>
      <c r="AS20" s="67" t="str">
        <f>IF(COUNT(AS21)=0,"",SUM(AS21)/COUNT(AS21))</f>
        <v/>
      </c>
      <c r="AT20" s="69" t="str">
        <f t="shared" si="9"/>
        <v/>
      </c>
      <c r="AU20" s="183"/>
      <c r="AV20" s="184"/>
      <c r="AW20" s="185"/>
      <c r="AX20" s="67" t="str">
        <f>IF(COUNT(AX21)=0,"",SUM(AX21)/COUNT(AX21))</f>
        <v/>
      </c>
      <c r="AY20" s="70" t="str">
        <f t="shared" si="10"/>
        <v/>
      </c>
      <c r="AZ20" s="71" t="str">
        <f>IF(COUNT(AZ21)=0,"",SUM(AZ21)/COUNT(AZ21))</f>
        <v/>
      </c>
      <c r="BA20" s="72" t="str">
        <f t="shared" si="11"/>
        <v/>
      </c>
      <c r="BB20" s="193"/>
      <c r="BC20" s="169"/>
      <c r="BD20" s="182"/>
      <c r="BE20" s="67" t="str">
        <f>IF(COUNT(BE21)=0,"",SUM(BE21)/COUNT(BE21))</f>
        <v/>
      </c>
      <c r="BF20" s="68" t="str">
        <f t="shared" si="12"/>
        <v/>
      </c>
      <c r="BG20" s="181"/>
      <c r="BH20" s="169"/>
      <c r="BI20" s="182"/>
      <c r="BJ20" s="67" t="str">
        <f>IF(COUNT(BJ21)=0,"",SUM(BJ21)/COUNT(BJ21))</f>
        <v/>
      </c>
      <c r="BK20" s="69" t="str">
        <f t="shared" si="13"/>
        <v/>
      </c>
      <c r="BL20" s="183"/>
      <c r="BM20" s="184"/>
      <c r="BN20" s="185"/>
      <c r="BO20" s="67" t="str">
        <f>IF(COUNT(BO21)=0,"",SUM(BO21)/COUNT(BO21))</f>
        <v/>
      </c>
      <c r="BP20" s="70" t="str">
        <f t="shared" si="14"/>
        <v/>
      </c>
      <c r="BQ20" s="71" t="str">
        <f>IF(COUNT(BQ21)=0,"",SUM(BQ21)/COUNT(BQ21))</f>
        <v/>
      </c>
      <c r="BR20" s="72" t="str">
        <f t="shared" si="15"/>
        <v/>
      </c>
      <c r="BS20" s="193"/>
      <c r="BT20" s="169"/>
      <c r="BU20" s="182"/>
      <c r="BV20" s="67" t="str">
        <f>IF(COUNT(BV21)=0,"",SUM(BV21)/COUNT(BV21))</f>
        <v/>
      </c>
      <c r="BW20" s="68" t="str">
        <f t="shared" si="16"/>
        <v/>
      </c>
      <c r="BX20" s="181"/>
      <c r="BY20" s="169"/>
      <c r="BZ20" s="182"/>
      <c r="CA20" s="67" t="str">
        <f>IF(COUNT(CA21)=0,"",SUM(CA21)/COUNT(CA21))</f>
        <v/>
      </c>
      <c r="CB20" s="69" t="str">
        <f t="shared" si="17"/>
        <v/>
      </c>
      <c r="CC20" s="183"/>
      <c r="CD20" s="184"/>
      <c r="CE20" s="185"/>
      <c r="CF20" s="67" t="str">
        <f>IF(COUNT(CF21)=0,"",SUM(CF21)/COUNT(CF21))</f>
        <v/>
      </c>
      <c r="CG20" s="70" t="str">
        <f t="shared" si="18"/>
        <v/>
      </c>
      <c r="CH20" s="71" t="str">
        <f>IF(COUNT(CH21)=0,"",SUM(CH21)/COUNT(CH21))</f>
        <v/>
      </c>
      <c r="CI20" s="72" t="str">
        <f t="shared" si="19"/>
        <v/>
      </c>
      <c r="CJ20" s="193"/>
      <c r="CK20" s="169"/>
      <c r="CL20" s="182"/>
      <c r="CM20" s="67" t="str">
        <f>IF(COUNT(CM21)=0,"",SUM(CM21)/COUNT(CM21))</f>
        <v/>
      </c>
      <c r="CN20" s="68" t="str">
        <f t="shared" si="20"/>
        <v/>
      </c>
      <c r="CO20" s="181"/>
      <c r="CP20" s="169"/>
      <c r="CQ20" s="182"/>
      <c r="CR20" s="67" t="str">
        <f>IF(COUNT(CR21)=0,"",SUM(CR21)/COUNT(CR21))</f>
        <v/>
      </c>
      <c r="CS20" s="69" t="str">
        <f t="shared" si="21"/>
        <v/>
      </c>
      <c r="CT20" s="183"/>
      <c r="CU20" s="184"/>
      <c r="CV20" s="185"/>
      <c r="CW20" s="67" t="str">
        <f>IF(COUNT(CW21)=0,"",SUM(CW21)/COUNT(CW21))</f>
        <v/>
      </c>
      <c r="CX20" s="70" t="str">
        <f t="shared" si="22"/>
        <v/>
      </c>
      <c r="CY20" s="71" t="str">
        <f>IF(COUNT(CY21)=0,"",SUM(CY21)/COUNT(CY21))</f>
        <v/>
      </c>
      <c r="CZ20" s="72" t="str">
        <f t="shared" si="23"/>
        <v/>
      </c>
      <c r="DA20" s="193"/>
      <c r="DB20" s="169"/>
      <c r="DC20" s="182"/>
      <c r="DD20" s="67" t="str">
        <f>IF(COUNT(DD21)=0,"",SUM(DD21)/COUNT(DD21))</f>
        <v/>
      </c>
      <c r="DE20" s="68" t="str">
        <f t="shared" si="24"/>
        <v/>
      </c>
      <c r="DF20" s="181"/>
      <c r="DG20" s="169"/>
      <c r="DH20" s="182"/>
      <c r="DI20" s="67" t="str">
        <f>IF(COUNT(DI21)=0,"",SUM(DI21)/COUNT(DI21))</f>
        <v/>
      </c>
      <c r="DJ20" s="69" t="str">
        <f t="shared" si="25"/>
        <v/>
      </c>
      <c r="DK20" s="183"/>
      <c r="DL20" s="184"/>
      <c r="DM20" s="185"/>
      <c r="DN20" s="67" t="str">
        <f>IF(COUNT(DN21)=0,"",SUM(DN21)/COUNT(DN21))</f>
        <v/>
      </c>
      <c r="DO20" s="70" t="str">
        <f t="shared" si="26"/>
        <v/>
      </c>
      <c r="DP20" s="71" t="str">
        <f>IF(COUNT(DP21)=0,"",SUM(DP21)/COUNT(DP21))</f>
        <v/>
      </c>
      <c r="DQ20" s="72" t="str">
        <f t="shared" si="27"/>
        <v/>
      </c>
      <c r="DR20" s="193"/>
      <c r="DS20" s="169"/>
      <c r="DT20" s="182"/>
      <c r="DU20" s="67" t="str">
        <f>IF(COUNT(DU21)=0,"",SUM(DU21)/COUNT(DU21))</f>
        <v/>
      </c>
      <c r="DV20" s="68" t="str">
        <f t="shared" si="28"/>
        <v/>
      </c>
      <c r="DW20" s="181"/>
      <c r="DX20" s="169"/>
      <c r="DY20" s="182"/>
      <c r="DZ20" s="67" t="str">
        <f>IF(COUNT(DZ21)=0,"",SUM(DZ21)/COUNT(DZ21))</f>
        <v/>
      </c>
      <c r="EA20" s="69" t="str">
        <f t="shared" si="29"/>
        <v/>
      </c>
      <c r="EB20" s="183"/>
      <c r="EC20" s="184"/>
      <c r="ED20" s="185"/>
      <c r="EE20" s="67" t="str">
        <f>IF(COUNT(EE21)=0,"",SUM(EE21)/COUNT(EE21))</f>
        <v/>
      </c>
      <c r="EF20" s="70" t="str">
        <f t="shared" si="30"/>
        <v/>
      </c>
      <c r="EG20" s="71" t="str">
        <f>IF(COUNT(EG21)=0,"",SUM(EG21)/COUNT(EG21))</f>
        <v/>
      </c>
      <c r="EH20" s="72" t="str">
        <f t="shared" si="31"/>
        <v/>
      </c>
      <c r="EI20" s="193"/>
      <c r="EJ20" s="169"/>
      <c r="EK20" s="182"/>
      <c r="EL20" s="67" t="str">
        <f>IF(COUNT(EL21)=0,"",SUM(EL21)/COUNT(EL21))</f>
        <v/>
      </c>
      <c r="EM20" s="68" t="str">
        <f t="shared" si="32"/>
        <v/>
      </c>
      <c r="EN20" s="181"/>
      <c r="EO20" s="169"/>
      <c r="EP20" s="182"/>
      <c r="EQ20" s="67" t="str">
        <f>IF(COUNT(EQ21)=0,"",SUM(EQ21)/COUNT(EQ21))</f>
        <v/>
      </c>
      <c r="ER20" s="69" t="str">
        <f t="shared" si="33"/>
        <v/>
      </c>
      <c r="ES20" s="183"/>
      <c r="ET20" s="184"/>
      <c r="EU20" s="185"/>
      <c r="EV20" s="67" t="str">
        <f>IF(COUNT(EV21)=0,"",SUM(EV21)/COUNT(EV21))</f>
        <v/>
      </c>
      <c r="EW20" s="70" t="str">
        <f t="shared" si="34"/>
        <v/>
      </c>
      <c r="EX20" s="71" t="str">
        <f>IF(COUNT(EX21)=0,"",SUM(EX21)/COUNT(EX21))</f>
        <v/>
      </c>
      <c r="EY20" s="72" t="str">
        <f t="shared" si="35"/>
        <v/>
      </c>
      <c r="EZ20" s="193"/>
      <c r="FA20" s="169"/>
      <c r="FB20" s="182"/>
      <c r="FC20" s="67" t="str">
        <f>IF(COUNT(FC21)=0,"",SUM(FC21)/COUNT(FC21))</f>
        <v/>
      </c>
      <c r="FD20" s="68" t="str">
        <f t="shared" si="36"/>
        <v/>
      </c>
      <c r="FE20" s="181"/>
      <c r="FF20" s="169"/>
      <c r="FG20" s="182"/>
      <c r="FH20" s="67" t="str">
        <f>IF(COUNT(FH21)=0,"",SUM(FH21)/COUNT(FH21))</f>
        <v/>
      </c>
      <c r="FI20" s="69" t="str">
        <f t="shared" si="37"/>
        <v/>
      </c>
      <c r="FJ20" s="183"/>
      <c r="FK20" s="184"/>
      <c r="FL20" s="185"/>
      <c r="FM20" s="67" t="str">
        <f>IF(COUNT(FM21)=0,"",SUM(FM21)/COUNT(FM21))</f>
        <v/>
      </c>
      <c r="FN20" s="70" t="str">
        <f t="shared" si="38"/>
        <v/>
      </c>
      <c r="FO20" s="71" t="str">
        <f>IF(COUNT(FO21)=0,"",SUM(FO21)/COUNT(FO21))</f>
        <v/>
      </c>
      <c r="FP20" s="72" t="str">
        <f t="shared" si="39"/>
        <v/>
      </c>
      <c r="FQ20" s="193"/>
      <c r="FR20" s="169"/>
      <c r="FS20" s="182"/>
      <c r="FT20" s="67" t="str">
        <f>IF(COUNT(FT21)=0,"",SUM(FT21)/COUNT(FT21))</f>
        <v/>
      </c>
      <c r="FU20" s="68" t="str">
        <f t="shared" si="40"/>
        <v/>
      </c>
      <c r="FV20" s="181"/>
      <c r="FW20" s="169"/>
      <c r="FX20" s="182"/>
      <c r="FY20" s="67" t="str">
        <f>IF(COUNT(FY21)=0,"",SUM(FY21)/COUNT(FY21))</f>
        <v/>
      </c>
      <c r="FZ20" s="69" t="str">
        <f t="shared" si="41"/>
        <v/>
      </c>
      <c r="GA20" s="183"/>
      <c r="GB20" s="184"/>
      <c r="GC20" s="185"/>
      <c r="GD20" s="67" t="str">
        <f>IF(COUNT(GD21)=0,"",SUM(GD21)/COUNT(GD21))</f>
        <v/>
      </c>
      <c r="GE20" s="70" t="str">
        <f t="shared" si="42"/>
        <v/>
      </c>
      <c r="GF20" s="71" t="str">
        <f>IF(COUNT(GF21)=0,"",SUM(GF21)/COUNT(GF21))</f>
        <v/>
      </c>
      <c r="GG20" s="72" t="str">
        <f t="shared" si="43"/>
        <v/>
      </c>
      <c r="GH20" s="193"/>
      <c r="GI20" s="169"/>
      <c r="GJ20" s="182"/>
      <c r="GK20" s="67" t="str">
        <f>IF(COUNT(GK21)=0,"",SUM(GK21)/COUNT(GK21))</f>
        <v/>
      </c>
      <c r="GL20" s="68" t="str">
        <f t="shared" si="44"/>
        <v/>
      </c>
      <c r="GM20" s="181"/>
      <c r="GN20" s="169"/>
      <c r="GO20" s="182"/>
      <c r="GP20" s="67" t="str">
        <f>IF(COUNT(GP21)=0,"",SUM(GP21)/COUNT(GP21))</f>
        <v/>
      </c>
      <c r="GQ20" s="69" t="str">
        <f t="shared" si="45"/>
        <v/>
      </c>
      <c r="GR20" s="183"/>
      <c r="GS20" s="184"/>
      <c r="GT20" s="185"/>
      <c r="GU20" s="67" t="str">
        <f>IF(COUNT(GU21)=0,"",SUM(GU21)/COUNT(GU21))</f>
        <v/>
      </c>
      <c r="GV20" s="70" t="str">
        <f t="shared" si="46"/>
        <v/>
      </c>
      <c r="GW20" s="71" t="str">
        <f>IF(COUNT(GW21)=0,"",SUM(GW21)/COUNT(GW21))</f>
        <v/>
      </c>
      <c r="GX20" s="72" t="str">
        <f t="shared" si="47"/>
        <v/>
      </c>
      <c r="GY20" s="193"/>
      <c r="GZ20" s="169"/>
      <c r="HA20" s="182"/>
      <c r="HB20" s="67" t="str">
        <f>IF(COUNT(HB21)=0,"",SUM(HB21)/COUNT(HB21))</f>
        <v/>
      </c>
      <c r="HC20" s="68" t="str">
        <f t="shared" si="48"/>
        <v/>
      </c>
      <c r="HD20" s="181"/>
      <c r="HE20" s="169"/>
      <c r="HF20" s="182"/>
      <c r="HG20" s="67" t="str">
        <f>IF(COUNT(HG21)=0,"",SUM(HG21)/COUNT(HG21))</f>
        <v/>
      </c>
      <c r="HH20" s="69" t="str">
        <f t="shared" si="49"/>
        <v/>
      </c>
      <c r="HI20" s="183"/>
      <c r="HJ20" s="184"/>
      <c r="HK20" s="185"/>
      <c r="HL20" s="67" t="str">
        <f>IF(COUNT(HL21)=0,"",SUM(HL21)/COUNT(HL21))</f>
        <v/>
      </c>
      <c r="HM20" s="70" t="str">
        <f t="shared" si="50"/>
        <v/>
      </c>
      <c r="HN20" s="71" t="str">
        <f>IF(COUNT(HN21)=0,"",SUM(HN21)/COUNT(HN21))</f>
        <v/>
      </c>
      <c r="HO20" s="72" t="str">
        <f t="shared" si="51"/>
        <v/>
      </c>
      <c r="HP20" s="193"/>
      <c r="HQ20" s="169"/>
      <c r="HR20" s="182"/>
      <c r="HS20" s="67" t="str">
        <f>IF(COUNT(HS21)=0,"",SUM(HS21)/COUNT(HS21))</f>
        <v/>
      </c>
      <c r="HT20" s="68" t="str">
        <f t="shared" si="52"/>
        <v/>
      </c>
      <c r="HU20" s="181"/>
      <c r="HV20" s="169"/>
      <c r="HW20" s="182"/>
      <c r="HX20" s="67" t="str">
        <f>IF(COUNT(HX21)=0,"",SUM(HX21)/COUNT(HX21))</f>
        <v/>
      </c>
      <c r="HY20" s="69" t="str">
        <f t="shared" si="53"/>
        <v/>
      </c>
      <c r="HZ20" s="183"/>
      <c r="IA20" s="184"/>
      <c r="IB20" s="185"/>
      <c r="IC20" s="67" t="str">
        <f>IF(COUNT(IC21)=0,"",SUM(IC21)/COUNT(IC21))</f>
        <v/>
      </c>
      <c r="ID20" s="70" t="str">
        <f t="shared" si="54"/>
        <v/>
      </c>
      <c r="IE20" s="71" t="str">
        <f>IF(COUNT(IE21)=0,"",SUM(IE21)/COUNT(IE21))</f>
        <v/>
      </c>
      <c r="IF20" s="72" t="str">
        <f t="shared" si="55"/>
        <v/>
      </c>
      <c r="IG20" s="193"/>
      <c r="IH20" s="169"/>
      <c r="II20" s="182"/>
      <c r="IJ20" s="67" t="str">
        <f>IF(COUNT(IJ21)=0,"",SUM(IJ21)/COUNT(IJ21))</f>
        <v/>
      </c>
      <c r="IK20" s="68" t="str">
        <f t="shared" si="56"/>
        <v/>
      </c>
      <c r="IL20" s="181"/>
      <c r="IM20" s="169"/>
      <c r="IN20" s="182"/>
      <c r="IO20" s="67" t="str">
        <f>IF(COUNT(IO21)=0,"",SUM(IO21)/COUNT(IO21))</f>
        <v/>
      </c>
      <c r="IP20" s="69" t="str">
        <f t="shared" si="57"/>
        <v/>
      </c>
      <c r="IQ20" s="183"/>
      <c r="IR20" s="184"/>
      <c r="IS20" s="185"/>
      <c r="IT20" s="67" t="str">
        <f>IF(COUNT(IT21)=0,"",SUM(IT21)/COUNT(IT21))</f>
        <v/>
      </c>
      <c r="IU20" s="70" t="str">
        <f t="shared" si="58"/>
        <v/>
      </c>
      <c r="IV20" s="71" t="str">
        <f>IF(COUNT(IV21)=0,"",SUM(IV21)/COUNT(IV21))</f>
        <v/>
      </c>
      <c r="IW20" s="72" t="str">
        <f t="shared" si="59"/>
        <v/>
      </c>
      <c r="IX20" s="193"/>
      <c r="IY20" s="169"/>
      <c r="IZ20" s="182"/>
      <c r="JA20" s="67" t="str">
        <f>IF(COUNT(JA21)=0,"",SUM(JA21)/COUNT(JA21))</f>
        <v/>
      </c>
      <c r="JB20" s="68" t="str">
        <f t="shared" si="60"/>
        <v/>
      </c>
      <c r="JC20" s="181"/>
      <c r="JD20" s="169"/>
      <c r="JE20" s="182"/>
      <c r="JF20" s="67" t="str">
        <f>IF(COUNT(JF21)=0,"",SUM(JF21)/COUNT(JF21))</f>
        <v/>
      </c>
      <c r="JG20" s="69" t="str">
        <f t="shared" si="61"/>
        <v/>
      </c>
      <c r="JH20" s="183"/>
      <c r="JI20" s="184"/>
      <c r="JJ20" s="185"/>
      <c r="JK20" s="67" t="str">
        <f>IF(COUNT(JK21)=0,"",SUM(JK21)/COUNT(JK21))</f>
        <v/>
      </c>
      <c r="JL20" s="70" t="str">
        <f t="shared" si="62"/>
        <v/>
      </c>
      <c r="JM20" s="71" t="str">
        <f>IF(COUNT(JM21)=0,"",SUM(JM21)/COUNT(JM21))</f>
        <v/>
      </c>
      <c r="JN20" s="72" t="str">
        <f t="shared" si="63"/>
        <v/>
      </c>
      <c r="JO20" s="193"/>
      <c r="JP20" s="169"/>
      <c r="JQ20" s="182"/>
      <c r="JR20" s="67" t="str">
        <f>IF(COUNT(JR21)=0,"",SUM(JR21)/COUNT(JR21))</f>
        <v/>
      </c>
      <c r="JS20" s="68" t="str">
        <f t="shared" si="64"/>
        <v/>
      </c>
      <c r="JT20" s="181"/>
      <c r="JU20" s="169"/>
      <c r="JV20" s="182"/>
      <c r="JW20" s="67" t="str">
        <f>IF(COUNT(JW21)=0,"",SUM(JW21)/COUNT(JW21))</f>
        <v/>
      </c>
      <c r="JX20" s="69" t="str">
        <f t="shared" si="65"/>
        <v/>
      </c>
      <c r="JY20" s="183"/>
      <c r="JZ20" s="184"/>
      <c r="KA20" s="185"/>
      <c r="KB20" s="67" t="str">
        <f>IF(COUNT(KB21)=0,"",SUM(KB21)/COUNT(KB21))</f>
        <v/>
      </c>
      <c r="KC20" s="70" t="str">
        <f t="shared" si="66"/>
        <v/>
      </c>
      <c r="KD20" s="71" t="str">
        <f>IF(COUNT(KD21)=0,"",SUM(KD21)/COUNT(KD21))</f>
        <v/>
      </c>
      <c r="KE20" s="72" t="str">
        <f t="shared" si="67"/>
        <v/>
      </c>
      <c r="KF20" s="193"/>
      <c r="KG20" s="169"/>
      <c r="KH20" s="182"/>
      <c r="KI20" s="67" t="str">
        <f>IF(COUNT(KI21)=0,"",SUM(KI21)/COUNT(KI21))</f>
        <v/>
      </c>
      <c r="KJ20" s="68" t="str">
        <f t="shared" si="68"/>
        <v/>
      </c>
      <c r="KK20" s="181"/>
      <c r="KL20" s="169"/>
      <c r="KM20" s="182"/>
      <c r="KN20" s="67" t="str">
        <f>IF(COUNT(KN21)=0,"",SUM(KN21)/COUNT(KN21))</f>
        <v/>
      </c>
      <c r="KO20" s="69" t="str">
        <f t="shared" si="69"/>
        <v/>
      </c>
      <c r="KP20" s="183"/>
      <c r="KQ20" s="184"/>
      <c r="KR20" s="185"/>
      <c r="KS20" s="67" t="str">
        <f>IF(COUNT(KS21)=0,"",SUM(KS21)/COUNT(KS21))</f>
        <v/>
      </c>
      <c r="KT20" s="70" t="str">
        <f t="shared" si="70"/>
        <v/>
      </c>
      <c r="KU20" s="71" t="str">
        <f>IF(COUNT(KU21)=0,"",SUM(KU21)/COUNT(KU21))</f>
        <v/>
      </c>
      <c r="KV20" s="72" t="str">
        <f t="shared" si="71"/>
        <v/>
      </c>
      <c r="KW20" s="193"/>
      <c r="KX20" s="169"/>
      <c r="KY20" s="182"/>
      <c r="KZ20" s="67" t="str">
        <f>IF(COUNT(KZ21)=0,"",SUM(KZ21)/COUNT(KZ21))</f>
        <v/>
      </c>
      <c r="LA20" s="68" t="str">
        <f t="shared" si="72"/>
        <v/>
      </c>
      <c r="LB20" s="181"/>
      <c r="LC20" s="169"/>
      <c r="LD20" s="182"/>
      <c r="LE20" s="67" t="str">
        <f>IF(COUNT(LE21)=0,"",SUM(LE21)/COUNT(LE21))</f>
        <v/>
      </c>
      <c r="LF20" s="69" t="str">
        <f t="shared" si="73"/>
        <v/>
      </c>
      <c r="LG20" s="183"/>
      <c r="LH20" s="184"/>
      <c r="LI20" s="185"/>
      <c r="LJ20" s="67" t="str">
        <f>IF(COUNT(LJ21)=0,"",SUM(LJ21)/COUNT(LJ21))</f>
        <v/>
      </c>
      <c r="LK20" s="70" t="str">
        <f t="shared" si="74"/>
        <v/>
      </c>
      <c r="LL20" s="71" t="str">
        <f>IF(COUNT(LL21)=0,"",SUM(LL21)/COUNT(LL21))</f>
        <v/>
      </c>
      <c r="LM20" s="72" t="str">
        <f t="shared" si="75"/>
        <v/>
      </c>
      <c r="LN20" s="193"/>
      <c r="LO20" s="169"/>
      <c r="LP20" s="182"/>
      <c r="LQ20" s="67" t="str">
        <f>IF(COUNT(LQ21)=0,"",SUM(LQ21)/COUNT(LQ21))</f>
        <v/>
      </c>
      <c r="LR20" s="68" t="str">
        <f t="shared" si="76"/>
        <v/>
      </c>
      <c r="LS20" s="181"/>
      <c r="LT20" s="169"/>
      <c r="LU20" s="182"/>
      <c r="LV20" s="67" t="str">
        <f>IF(COUNT(LV21)=0,"",SUM(LV21)/COUNT(LV21))</f>
        <v/>
      </c>
      <c r="LW20" s="69" t="str">
        <f t="shared" si="77"/>
        <v/>
      </c>
      <c r="LX20" s="183"/>
      <c r="LY20" s="184"/>
      <c r="LZ20" s="185"/>
      <c r="MA20" s="67" t="str">
        <f>IF(COUNT(MA21)=0,"",SUM(MA21)/COUNT(MA21))</f>
        <v/>
      </c>
      <c r="MB20" s="70" t="str">
        <f t="shared" si="78"/>
        <v/>
      </c>
      <c r="MC20" s="71" t="str">
        <f>IF(COUNT(MC21)=0,"",SUM(MC21)/COUNT(MC21))</f>
        <v/>
      </c>
      <c r="MD20" s="72" t="str">
        <f t="shared" si="79"/>
        <v/>
      </c>
      <c r="ME20" s="193"/>
      <c r="MF20" s="169"/>
      <c r="MG20" s="182"/>
      <c r="MH20" s="67" t="str">
        <f>IF(COUNT(MH21)=0,"",SUM(MH21)/COUNT(MH21))</f>
        <v/>
      </c>
      <c r="MI20" s="68" t="str">
        <f t="shared" si="80"/>
        <v/>
      </c>
      <c r="MJ20" s="181"/>
      <c r="MK20" s="169"/>
      <c r="ML20" s="182"/>
      <c r="MM20" s="67" t="str">
        <f>IF(COUNT(MM21)=0,"",SUM(MM21)/COUNT(MM21))</f>
        <v/>
      </c>
      <c r="MN20" s="69" t="str">
        <f t="shared" si="81"/>
        <v/>
      </c>
      <c r="MO20" s="183"/>
      <c r="MP20" s="184"/>
      <c r="MQ20" s="185"/>
      <c r="MR20" s="67" t="str">
        <f>IF(COUNT(MR21)=0,"",SUM(MR21)/COUNT(MR21))</f>
        <v/>
      </c>
      <c r="MS20" s="70" t="str">
        <f t="shared" si="82"/>
        <v/>
      </c>
      <c r="MT20" s="71" t="str">
        <f>IF(COUNT(MT21)=0,"",SUM(MT21)/COUNT(MT21))</f>
        <v/>
      </c>
      <c r="MU20" s="72" t="str">
        <f t="shared" si="83"/>
        <v/>
      </c>
      <c r="MV20" s="193"/>
      <c r="MW20" s="169"/>
      <c r="MX20" s="182"/>
      <c r="MY20" s="67" t="str">
        <f>IF(COUNT(MY21)=0,"",SUM(MY21)/COUNT(MY21))</f>
        <v/>
      </c>
      <c r="MZ20" s="68" t="str">
        <f t="shared" si="84"/>
        <v/>
      </c>
      <c r="NA20" s="181"/>
      <c r="NB20" s="169"/>
      <c r="NC20" s="182"/>
      <c r="ND20" s="67" t="str">
        <f>IF(COUNT(ND21)=0,"",SUM(ND21)/COUNT(ND21))</f>
        <v/>
      </c>
      <c r="NE20" s="69" t="str">
        <f t="shared" si="85"/>
        <v/>
      </c>
      <c r="NF20" s="183"/>
      <c r="NG20" s="184"/>
      <c r="NH20" s="185"/>
      <c r="NI20" s="67" t="str">
        <f>IF(COUNT(NI21)=0,"",SUM(NI21)/COUNT(NI21))</f>
        <v/>
      </c>
      <c r="NJ20" s="70" t="str">
        <f t="shared" si="86"/>
        <v/>
      </c>
      <c r="NK20" s="71" t="str">
        <f>IF(COUNT(NK21)=0,"",SUM(NK21)/COUNT(NK21))</f>
        <v/>
      </c>
      <c r="NL20" s="72" t="str">
        <f t="shared" si="87"/>
        <v/>
      </c>
      <c r="NM20" s="193"/>
      <c r="NN20" s="169"/>
      <c r="NO20" s="182"/>
      <c r="NP20" s="67" t="str">
        <f>IF(COUNT(NP21)=0,"",SUM(NP21)/COUNT(NP21))</f>
        <v/>
      </c>
      <c r="NQ20" s="68" t="str">
        <f t="shared" si="88"/>
        <v/>
      </c>
      <c r="NR20" s="181"/>
      <c r="NS20" s="169"/>
      <c r="NT20" s="182"/>
      <c r="NU20" s="67" t="str">
        <f>IF(COUNT(NU21)=0,"",SUM(NU21)/COUNT(NU21))</f>
        <v/>
      </c>
      <c r="NV20" s="69" t="str">
        <f t="shared" si="89"/>
        <v/>
      </c>
      <c r="NW20" s="183"/>
      <c r="NX20" s="184"/>
      <c r="NY20" s="185"/>
      <c r="NZ20" s="67" t="str">
        <f>IF(COUNT(NZ21)=0,"",SUM(NZ21)/COUNT(NZ21))</f>
        <v/>
      </c>
      <c r="OA20" s="70" t="str">
        <f t="shared" si="90"/>
        <v/>
      </c>
      <c r="OB20" s="71" t="str">
        <f>IF(COUNT(OB21)=0,"",SUM(OB21)/COUNT(OB21))</f>
        <v/>
      </c>
      <c r="OC20" s="72" t="str">
        <f t="shared" si="91"/>
        <v/>
      </c>
      <c r="OD20" s="193"/>
      <c r="OE20" s="169"/>
      <c r="OF20" s="182"/>
      <c r="OG20" s="67" t="str">
        <f>IF(COUNT(OG21)=0,"",SUM(OG21)/COUNT(OG21))</f>
        <v/>
      </c>
      <c r="OH20" s="68" t="str">
        <f t="shared" si="92"/>
        <v/>
      </c>
      <c r="OI20" s="181"/>
      <c r="OJ20" s="169"/>
      <c r="OK20" s="182"/>
      <c r="OL20" s="67" t="str">
        <f>IF(COUNT(OL21)=0,"",SUM(OL21)/COUNT(OL21))</f>
        <v/>
      </c>
      <c r="OM20" s="69" t="str">
        <f t="shared" si="93"/>
        <v/>
      </c>
      <c r="ON20" s="183"/>
      <c r="OO20" s="184"/>
      <c r="OP20" s="185"/>
      <c r="OQ20" s="67" t="str">
        <f>IF(COUNT(OQ21)=0,"",SUM(OQ21)/COUNT(OQ21))</f>
        <v/>
      </c>
      <c r="OR20" s="70" t="str">
        <f t="shared" si="94"/>
        <v/>
      </c>
      <c r="OS20" s="71" t="str">
        <f>IF(COUNT(OS21)=0,"",SUM(OS21)/COUNT(OS21))</f>
        <v/>
      </c>
      <c r="OT20" s="72" t="str">
        <f t="shared" si="95"/>
        <v/>
      </c>
      <c r="OU20" s="193"/>
      <c r="OV20" s="169"/>
      <c r="OW20" s="182"/>
      <c r="OX20" s="67" t="str">
        <f>IF(COUNT(OX21)=0,"",SUM(OX21)/COUNT(OX21))</f>
        <v/>
      </c>
      <c r="OY20" s="68" t="str">
        <f t="shared" si="96"/>
        <v/>
      </c>
      <c r="OZ20" s="181"/>
      <c r="PA20" s="169"/>
      <c r="PB20" s="182"/>
      <c r="PC20" s="67" t="str">
        <f>IF(COUNT(PC21)=0,"",SUM(PC21)/COUNT(PC21))</f>
        <v/>
      </c>
      <c r="PD20" s="69" t="str">
        <f t="shared" si="97"/>
        <v/>
      </c>
      <c r="PE20" s="183"/>
      <c r="PF20" s="184"/>
      <c r="PG20" s="185"/>
      <c r="PH20" s="67" t="str">
        <f>IF(COUNT(PH21)=0,"",SUM(PH21)/COUNT(PH21))</f>
        <v/>
      </c>
      <c r="PI20" s="70" t="str">
        <f t="shared" si="98"/>
        <v/>
      </c>
      <c r="PJ20" s="71" t="str">
        <f>IF(COUNT(PJ21)=0,"",SUM(PJ21)/COUNT(PJ21))</f>
        <v/>
      </c>
      <c r="PK20" s="72" t="str">
        <f t="shared" si="99"/>
        <v/>
      </c>
      <c r="PL20" s="193"/>
      <c r="PM20" s="169"/>
      <c r="PN20" s="182"/>
      <c r="PO20" s="67" t="str">
        <f>IF(COUNT(PO21)=0,"",SUM(PO21)/COUNT(PO21))</f>
        <v/>
      </c>
      <c r="PP20" s="68" t="str">
        <f t="shared" si="100"/>
        <v/>
      </c>
      <c r="PQ20" s="181"/>
      <c r="PR20" s="169"/>
      <c r="PS20" s="182"/>
      <c r="PT20" s="67" t="str">
        <f>IF(COUNT(PT21)=0,"",SUM(PT21)/COUNT(PT21))</f>
        <v/>
      </c>
      <c r="PU20" s="69" t="str">
        <f t="shared" si="101"/>
        <v/>
      </c>
      <c r="PV20" s="183"/>
      <c r="PW20" s="184"/>
      <c r="PX20" s="185"/>
      <c r="PY20" s="67" t="str">
        <f>IF(COUNT(PY21)=0,"",SUM(PY21)/COUNT(PY21))</f>
        <v/>
      </c>
      <c r="PZ20" s="70" t="str">
        <f t="shared" si="102"/>
        <v/>
      </c>
      <c r="QA20" s="71" t="str">
        <f>IF(COUNT(QA21)=0,"",SUM(QA21)/COUNT(QA21))</f>
        <v/>
      </c>
      <c r="QB20" s="72" t="str">
        <f t="shared" si="103"/>
        <v/>
      </c>
      <c r="QC20" s="193"/>
      <c r="QD20" s="169"/>
      <c r="QE20" s="182"/>
      <c r="QF20" s="67" t="str">
        <f>IF(COUNT(QF21)=0,"",SUM(QF21)/COUNT(QF21))</f>
        <v/>
      </c>
      <c r="QG20" s="68" t="str">
        <f t="shared" si="104"/>
        <v/>
      </c>
      <c r="QH20" s="181"/>
      <c r="QI20" s="169"/>
      <c r="QJ20" s="182"/>
      <c r="QK20" s="67" t="str">
        <f>IF(COUNT(QK21)=0,"",SUM(QK21)/COUNT(QK21))</f>
        <v/>
      </c>
      <c r="QL20" s="69" t="str">
        <f t="shared" si="105"/>
        <v/>
      </c>
      <c r="QM20" s="183"/>
      <c r="QN20" s="184"/>
      <c r="QO20" s="185"/>
      <c r="QP20" s="67" t="str">
        <f>IF(COUNT(QP21)=0,"",SUM(QP21)/COUNT(QP21))</f>
        <v/>
      </c>
      <c r="QQ20" s="70" t="str">
        <f t="shared" si="106"/>
        <v/>
      </c>
      <c r="QR20" s="71" t="str">
        <f>IF(COUNT(QR21)=0,"",SUM(QR21)/COUNT(QR21))</f>
        <v/>
      </c>
      <c r="QS20" s="72" t="str">
        <f t="shared" si="107"/>
        <v/>
      </c>
      <c r="QT20" s="193"/>
      <c r="QU20" s="169"/>
      <c r="QV20" s="182"/>
      <c r="QW20" s="67" t="str">
        <f>IF(COUNT(QW21)=0,"",SUM(QW21)/COUNT(QW21))</f>
        <v/>
      </c>
      <c r="QX20" s="68" t="str">
        <f t="shared" si="108"/>
        <v/>
      </c>
      <c r="QY20" s="181"/>
      <c r="QZ20" s="169"/>
      <c r="RA20" s="182"/>
      <c r="RB20" s="67" t="str">
        <f>IF(COUNT(RB21)=0,"",SUM(RB21)/COUNT(RB21))</f>
        <v/>
      </c>
      <c r="RC20" s="69" t="str">
        <f t="shared" si="109"/>
        <v/>
      </c>
      <c r="RD20" s="183"/>
      <c r="RE20" s="184"/>
      <c r="RF20" s="185"/>
      <c r="RG20" s="67" t="str">
        <f>IF(COUNT(RG21)=0,"",SUM(RG21)/COUNT(RG21))</f>
        <v/>
      </c>
      <c r="RH20" s="70" t="str">
        <f t="shared" si="110"/>
        <v/>
      </c>
      <c r="RI20" s="71" t="str">
        <f>IF(COUNT(RI21)=0,"",SUM(RI21)/COUNT(RI21))</f>
        <v/>
      </c>
      <c r="RJ20" s="72" t="str">
        <f t="shared" si="111"/>
        <v/>
      </c>
      <c r="RK20" s="193"/>
      <c r="RL20" s="169"/>
      <c r="RM20" s="182"/>
      <c r="RN20" s="67" t="str">
        <f>IF(COUNT(RN21)=0,"",SUM(RN21)/COUNT(RN21))</f>
        <v/>
      </c>
      <c r="RO20" s="68" t="str">
        <f t="shared" si="112"/>
        <v/>
      </c>
      <c r="RP20" s="181"/>
      <c r="RQ20" s="169"/>
      <c r="RR20" s="182"/>
      <c r="RS20" s="67" t="str">
        <f>IF(COUNT(RS21)=0,"",SUM(RS21)/COUNT(RS21))</f>
        <v/>
      </c>
      <c r="RT20" s="69" t="str">
        <f t="shared" si="113"/>
        <v/>
      </c>
      <c r="RU20" s="183"/>
      <c r="RV20" s="184"/>
      <c r="RW20" s="185"/>
      <c r="RX20" s="67" t="str">
        <f>IF(COUNT(RX21)=0,"",SUM(RX21)/COUNT(RX21))</f>
        <v/>
      </c>
      <c r="RY20" s="70" t="str">
        <f t="shared" si="114"/>
        <v/>
      </c>
      <c r="RZ20" s="71" t="str">
        <f>IF(COUNT(RZ21)=0,"",SUM(RZ21)/COUNT(RZ21))</f>
        <v/>
      </c>
      <c r="SA20" s="72" t="str">
        <f t="shared" si="115"/>
        <v/>
      </c>
      <c r="SB20" s="193"/>
      <c r="SC20" s="169"/>
      <c r="SD20" s="182"/>
      <c r="SE20" s="67" t="str">
        <f>IF(COUNT(SE21)=0,"",SUM(SE21)/COUNT(SE21))</f>
        <v/>
      </c>
      <c r="SF20" s="68" t="str">
        <f t="shared" si="116"/>
        <v/>
      </c>
      <c r="SG20" s="181"/>
      <c r="SH20" s="169"/>
      <c r="SI20" s="182"/>
      <c r="SJ20" s="67" t="str">
        <f>IF(COUNT(SJ21)=0,"",SUM(SJ21)/COUNT(SJ21))</f>
        <v/>
      </c>
      <c r="SK20" s="69" t="str">
        <f t="shared" si="117"/>
        <v/>
      </c>
      <c r="SL20" s="183"/>
      <c r="SM20" s="184"/>
      <c r="SN20" s="185"/>
      <c r="SO20" s="67" t="str">
        <f>IF(COUNT(SO21)=0,"",SUM(SO21)/COUNT(SO21))</f>
        <v/>
      </c>
      <c r="SP20" s="70" t="str">
        <f t="shared" si="118"/>
        <v/>
      </c>
      <c r="SQ20" s="71" t="str">
        <f>IF(COUNT(SQ21)=0,"",SUM(SQ21)/COUNT(SQ21))</f>
        <v/>
      </c>
      <c r="SR20" s="72" t="str">
        <f t="shared" si="119"/>
        <v/>
      </c>
    </row>
    <row r="21" spans="1:512" ht="18" customHeight="1" thickBot="1" x14ac:dyDescent="0.3">
      <c r="A21" s="194" t="s">
        <v>25</v>
      </c>
      <c r="B21" s="195"/>
      <c r="C21" s="97"/>
      <c r="D21" s="98"/>
      <c r="E21" s="99"/>
      <c r="F21" s="100" t="str">
        <f>IFERROR((((COUNTIF('Elève (5ème6)'!C21:E21,"A"))*4)+((COUNTIF('Elève (5ème6)'!C21:E21,"B"))*3)+((COUNTIF('Elève (5ème6)'!C21:E21,"C"))*2)+((COUNTIF('Elève (5ème6)'!C21:E21,"D"))*1))/(COUNTA(C21:E21)),"")</f>
        <v/>
      </c>
      <c r="G21" s="101" t="str">
        <f t="shared" si="0"/>
        <v/>
      </c>
      <c r="H21" s="97"/>
      <c r="I21" s="98"/>
      <c r="J21" s="99"/>
      <c r="K21" s="100" t="str">
        <f>IFERROR((((COUNTIF('Elève (5ème6)'!H21:J21,"A"))*4)+((COUNTIF('Elève (5ème6)'!H21:J21,"B"))*3)+((COUNTIF('Elève (5ème6)'!H21:J21,"C"))*2)+((COUNTIF('Elève (5ème6)'!H21:J21,"D"))*1))/(COUNTA(H21:J21)),"")</f>
        <v/>
      </c>
      <c r="L21" s="101" t="str">
        <f t="shared" si="1"/>
        <v/>
      </c>
      <c r="M21" s="97"/>
      <c r="N21" s="98"/>
      <c r="O21" s="99"/>
      <c r="P21" s="100" t="str">
        <f>IFERROR((((COUNTIF('Elève (5ème6)'!M21:O21,"A"))*4)+((COUNTIF('Elève (5ème6)'!M21:O21,"B"))*3)+((COUNTIF('Elève (5ème6)'!M21:O21,"C"))*2)+((COUNTIF('Elève (5ème6)'!M21:O21,"D"))*1))/(COUNTA(M21:O21)),"")</f>
        <v/>
      </c>
      <c r="Q21" s="101" t="str">
        <f t="shared" si="2"/>
        <v/>
      </c>
      <c r="R21" s="100" t="str">
        <f>IF(COUNT(F21,K21,P21)=0,"",SUM(F21,K21,P21)/COUNT(F21,K21,P21))</f>
        <v/>
      </c>
      <c r="S21" s="102" t="str">
        <f t="shared" si="3"/>
        <v/>
      </c>
      <c r="T21" s="97"/>
      <c r="U21" s="98"/>
      <c r="V21" s="99"/>
      <c r="W21" s="100" t="str">
        <f>IFERROR((((COUNTIF('Elève (5ème6)'!T21:V21,"A"))*4)+((COUNTIF('Elève (5ème6)'!T21:V21,"B"))*3)+((COUNTIF('Elève (5ème6)'!T21:V21,"C"))*2)+((COUNTIF('Elève (5ème6)'!T21:V21,"D"))*1))/(COUNTA(T21:V21)),"")</f>
        <v/>
      </c>
      <c r="X21" s="101" t="str">
        <f t="shared" si="4"/>
        <v/>
      </c>
      <c r="Y21" s="97"/>
      <c r="Z21" s="98"/>
      <c r="AA21" s="99"/>
      <c r="AB21" s="100" t="str">
        <f>IFERROR((((COUNTIF('Elève (5ème6)'!Y21:AA21,"A"))*4)+((COUNTIF('Elève (5ème6)'!Y21:AA21,"B"))*3)+((COUNTIF('Elève (5ème6)'!Y21:AA21,"C"))*2)+((COUNTIF('Elève (5ème6)'!Y21:AA21,"D"))*1))/(COUNTA(Y21:AA21)),"")</f>
        <v/>
      </c>
      <c r="AC21" s="101" t="str">
        <f t="shared" si="5"/>
        <v/>
      </c>
      <c r="AD21" s="97"/>
      <c r="AE21" s="98"/>
      <c r="AF21" s="103"/>
      <c r="AG21" s="100" t="str">
        <f>IFERROR((((COUNTIF('Elève (5ème6)'!AD21:AF21,"A"))*4)+((COUNTIF('Elève (5ème6)'!AD21:AF21,"B"))*3)+((COUNTIF('Elève (5ème6)'!AD21:AF21,"C"))*2)+((COUNTIF('Elève (5ème6)'!AD21:AF21,"D"))*1))/(COUNTA(AD21:AF21)),"")</f>
        <v/>
      </c>
      <c r="AH21" s="101" t="str">
        <f t="shared" si="6"/>
        <v/>
      </c>
      <c r="AI21" s="100" t="str">
        <f>IF(COUNT(W21,AB21,AG21)=0,"",SUM(W21,AB21,AG21)/COUNT(W21,AB21,AG21))</f>
        <v/>
      </c>
      <c r="AJ21" s="102" t="str">
        <f t="shared" si="7"/>
        <v/>
      </c>
      <c r="AK21" s="97"/>
      <c r="AL21" s="98"/>
      <c r="AM21" s="99"/>
      <c r="AN21" s="100" t="str">
        <f>IFERROR((((COUNTIF('Elève (5ème6)'!AK21:AM21,"A"))*4)+((COUNTIF('Elève (5ème6)'!AK21:AM21,"B"))*3)+((COUNTIF('Elève (5ème6)'!AK21:AM21,"C"))*2)+((COUNTIF('Elève (5ème6)'!AK21:AM21,"D"))*1))/(COUNTA(AK21:AM21)),"")</f>
        <v/>
      </c>
      <c r="AO21" s="101" t="str">
        <f t="shared" si="8"/>
        <v/>
      </c>
      <c r="AP21" s="97"/>
      <c r="AQ21" s="98"/>
      <c r="AR21" s="99"/>
      <c r="AS21" s="100" t="str">
        <f>IFERROR((((COUNTIF('Elève (5ème6)'!AP21:AR21,"A"))*4)+((COUNTIF('Elève (5ème6)'!AP21:AR21,"B"))*3)+((COUNTIF('Elève (5ème6)'!AP21:AR21,"C"))*2)+((COUNTIF('Elève (5ème6)'!AP21:AR21,"D"))*1))/(COUNTA(AP21:AR21)),"")</f>
        <v/>
      </c>
      <c r="AT21" s="101" t="str">
        <f t="shared" si="9"/>
        <v/>
      </c>
      <c r="AU21" s="97"/>
      <c r="AV21" s="98"/>
      <c r="AW21" s="103"/>
      <c r="AX21" s="100" t="str">
        <f>IFERROR((((COUNTIF('Elève (5ème6)'!AU21:AW21,"A"))*4)+((COUNTIF('Elève (5ème6)'!AU21:AW21,"B"))*3)+((COUNTIF('Elève (5ème6)'!AU21:AW21,"C"))*2)+((COUNTIF('Elève (5ème6)'!AU21:AW21,"D"))*1))/(COUNTA(AU21:AW21)),"")</f>
        <v/>
      </c>
      <c r="AY21" s="101" t="str">
        <f t="shared" si="10"/>
        <v/>
      </c>
      <c r="AZ21" s="100" t="str">
        <f>IF(COUNT(AN21,AS21,AX21)=0,"",SUM(AN21,AS21,AX21)/COUNT(AN21,AS21,AX21))</f>
        <v/>
      </c>
      <c r="BA21" s="102" t="str">
        <f t="shared" si="11"/>
        <v/>
      </c>
      <c r="BB21" s="97"/>
      <c r="BC21" s="98"/>
      <c r="BD21" s="99"/>
      <c r="BE21" s="100" t="str">
        <f>IFERROR((((COUNTIF('Elève (5ème6)'!BB21:BD21,"A"))*4)+((COUNTIF('Elève (5ème6)'!BB21:BD21,"B"))*3)+((COUNTIF('Elève (5ème6)'!BB21:BD21,"C"))*2)+((COUNTIF('Elève (5ème6)'!BB21:BD21,"D"))*1))/(COUNTA(BB21:BD21)),"")</f>
        <v/>
      </c>
      <c r="BF21" s="101" t="str">
        <f t="shared" si="12"/>
        <v/>
      </c>
      <c r="BG21" s="97"/>
      <c r="BH21" s="98"/>
      <c r="BI21" s="99"/>
      <c r="BJ21" s="100" t="str">
        <f>IFERROR((((COUNTIF('Elève (5ème6)'!BG21:BI21,"A"))*4)+((COUNTIF('Elève (5ème6)'!BG21:BI21,"B"))*3)+((COUNTIF('Elève (5ème6)'!BG21:BI21,"C"))*2)+((COUNTIF('Elève (5ème6)'!BG21:BI21,"D"))*1))/(COUNTA(BG21:BI21)),"")</f>
        <v/>
      </c>
      <c r="BK21" s="101" t="str">
        <f t="shared" si="13"/>
        <v/>
      </c>
      <c r="BL21" s="97"/>
      <c r="BM21" s="98"/>
      <c r="BN21" s="103"/>
      <c r="BO21" s="100" t="str">
        <f>IFERROR((((COUNTIF('Elève (5ème6)'!BL21:BN21,"A"))*4)+((COUNTIF('Elève (5ème6)'!BL21:BN21,"B"))*3)+((COUNTIF('Elève (5ème6)'!BL21:BN21,"C"))*2)+((COUNTIF('Elève (5ème6)'!BL21:BN21,"D"))*1))/(COUNTA(BL21:BN21)),"")</f>
        <v/>
      </c>
      <c r="BP21" s="101" t="str">
        <f t="shared" si="14"/>
        <v/>
      </c>
      <c r="BQ21" s="100" t="str">
        <f>IF(COUNT(BE21,BJ21,BO21)=0,"",SUM(BE21,BJ21,BO21)/COUNT(BE21,BJ21,BO21))</f>
        <v/>
      </c>
      <c r="BR21" s="102" t="str">
        <f t="shared" si="15"/>
        <v/>
      </c>
      <c r="BS21" s="97"/>
      <c r="BT21" s="98"/>
      <c r="BU21" s="99"/>
      <c r="BV21" s="100" t="str">
        <f>IFERROR((((COUNTIF('Elève (5ème6)'!BS21:BU21,"A"))*4)+((COUNTIF('Elève (5ème6)'!BS21:BU21,"B"))*3)+((COUNTIF('Elève (5ème6)'!BS21:BU21,"C"))*2)+((COUNTIF('Elève (5ème6)'!BS21:BU21,"D"))*1))/(COUNTA(BS21:BU21)),"")</f>
        <v/>
      </c>
      <c r="BW21" s="101" t="str">
        <f t="shared" si="16"/>
        <v/>
      </c>
      <c r="BX21" s="97"/>
      <c r="BY21" s="98"/>
      <c r="BZ21" s="99"/>
      <c r="CA21" s="100" t="str">
        <f>IFERROR((((COUNTIF('Elève (5ème6)'!BX21:BZ21,"A"))*4)+((COUNTIF('Elève (5ème6)'!BX21:BZ21,"B"))*3)+((COUNTIF('Elève (5ème6)'!BX21:BZ21,"C"))*2)+((COUNTIF('Elève (5ème6)'!BX21:BZ21,"D"))*1))/(COUNTA(BX21:BZ21)),"")</f>
        <v/>
      </c>
      <c r="CB21" s="101" t="str">
        <f t="shared" si="17"/>
        <v/>
      </c>
      <c r="CC21" s="97"/>
      <c r="CD21" s="98"/>
      <c r="CE21" s="103"/>
      <c r="CF21" s="100" t="str">
        <f>IFERROR((((COUNTIF('Elève (5ème6)'!CC21:CE21,"A"))*4)+((COUNTIF('Elève (5ème6)'!CC21:CE21,"B"))*3)+((COUNTIF('Elève (5ème6)'!CC21:CE21,"C"))*2)+((COUNTIF('Elève (5ème6)'!CC21:CE21,"D"))*1))/(COUNTA(CC21:CE21)),"")</f>
        <v/>
      </c>
      <c r="CG21" s="101" t="str">
        <f t="shared" si="18"/>
        <v/>
      </c>
      <c r="CH21" s="100" t="str">
        <f>IF(COUNT(BV21,CA21,CF21)=0,"",SUM(BV21,CA21,CF21)/COUNT(BV21,CA21,CF21))</f>
        <v/>
      </c>
      <c r="CI21" s="102" t="str">
        <f t="shared" si="19"/>
        <v/>
      </c>
      <c r="CJ21" s="97"/>
      <c r="CK21" s="98"/>
      <c r="CL21" s="99"/>
      <c r="CM21" s="100" t="str">
        <f>IFERROR((((COUNTIF('Elève (5ème6)'!CJ21:CL21,"A"))*4)+((COUNTIF('Elève (5ème6)'!CJ21:CL21,"B"))*3)+((COUNTIF('Elève (5ème6)'!CJ21:CL21,"C"))*2)+((COUNTIF('Elève (5ème6)'!CJ21:CL21,"D"))*1))/(COUNTA(CJ21:CL21)),"")</f>
        <v/>
      </c>
      <c r="CN21" s="101" t="str">
        <f t="shared" si="20"/>
        <v/>
      </c>
      <c r="CO21" s="97"/>
      <c r="CP21" s="98"/>
      <c r="CQ21" s="99"/>
      <c r="CR21" s="100" t="str">
        <f>IFERROR((((COUNTIF('Elève (5ème6)'!CO21:CQ21,"A"))*4)+((COUNTIF('Elève (5ème6)'!CO21:CQ21,"B"))*3)+((COUNTIF('Elève (5ème6)'!CO21:CQ21,"C"))*2)+((COUNTIF('Elève (5ème6)'!CO21:CQ21,"D"))*1))/(COUNTA(CO21:CQ21)),"")</f>
        <v/>
      </c>
      <c r="CS21" s="101" t="str">
        <f t="shared" si="21"/>
        <v/>
      </c>
      <c r="CT21" s="97"/>
      <c r="CU21" s="98"/>
      <c r="CV21" s="103"/>
      <c r="CW21" s="100" t="str">
        <f>IFERROR((((COUNTIF('Elève (5ème6)'!CT21:CV21,"A"))*4)+((COUNTIF('Elève (5ème6)'!CT21:CV21,"B"))*3)+((COUNTIF('Elève (5ème6)'!CT21:CV21,"C"))*2)+((COUNTIF('Elève (5ème6)'!CT21:CV21,"D"))*1))/(COUNTA(CT21:CV21)),"")</f>
        <v/>
      </c>
      <c r="CX21" s="101" t="str">
        <f t="shared" si="22"/>
        <v/>
      </c>
      <c r="CY21" s="100" t="str">
        <f>IF(COUNT(CM21,CR21,CW21)=0,"",SUM(CM21,CR21,CW21)/COUNT(CM21,CR21,CW21))</f>
        <v/>
      </c>
      <c r="CZ21" s="102" t="str">
        <f t="shared" si="23"/>
        <v/>
      </c>
      <c r="DA21" s="97"/>
      <c r="DB21" s="98"/>
      <c r="DC21" s="99"/>
      <c r="DD21" s="100" t="str">
        <f>IFERROR((((COUNTIF('Elève (5ème6)'!DA21:DC21,"A"))*4)+((COUNTIF('Elève (5ème6)'!DA21:DC21,"B"))*3)+((COUNTIF('Elève (5ème6)'!DA21:DC21,"C"))*2)+((COUNTIF('Elève (5ème6)'!DA21:DC21,"D"))*1))/(COUNTA(DA21:DC21)),"")</f>
        <v/>
      </c>
      <c r="DE21" s="101" t="str">
        <f t="shared" si="24"/>
        <v/>
      </c>
      <c r="DF21" s="97"/>
      <c r="DG21" s="98"/>
      <c r="DH21" s="99"/>
      <c r="DI21" s="100" t="str">
        <f>IFERROR((((COUNTIF('Elève (5ème6)'!DF21:DH21,"A"))*4)+((COUNTIF('Elève (5ème6)'!DF21:DH21,"B"))*3)+((COUNTIF('Elève (5ème6)'!DF21:DH21,"C"))*2)+((COUNTIF('Elève (5ème6)'!DF21:DH21,"D"))*1))/(COUNTA(DF21:DH21)),"")</f>
        <v/>
      </c>
      <c r="DJ21" s="101" t="str">
        <f t="shared" si="25"/>
        <v/>
      </c>
      <c r="DK21" s="97"/>
      <c r="DL21" s="98"/>
      <c r="DM21" s="103"/>
      <c r="DN21" s="100" t="str">
        <f>IFERROR((((COUNTIF('Elève (5ème6)'!DK21:DM21,"A"))*4)+((COUNTIF('Elève (5ème6)'!DK21:DM21,"B"))*3)+((COUNTIF('Elève (5ème6)'!DK21:DM21,"C"))*2)+((COUNTIF('Elève (5ème6)'!DK21:DM21,"D"))*1))/(COUNTA(DK21:DM21)),"")</f>
        <v/>
      </c>
      <c r="DO21" s="101" t="str">
        <f t="shared" si="26"/>
        <v/>
      </c>
      <c r="DP21" s="100" t="str">
        <f>IF(COUNT(DD21,DI21,DN21)=0,"",SUM(DD21,DI21,DN21)/COUNT(DD21,DI21,DN21))</f>
        <v/>
      </c>
      <c r="DQ21" s="102" t="str">
        <f t="shared" si="27"/>
        <v/>
      </c>
      <c r="DR21" s="97"/>
      <c r="DS21" s="98"/>
      <c r="DT21" s="99"/>
      <c r="DU21" s="100" t="str">
        <f>IFERROR((((COUNTIF('Elève (5ème6)'!DR21:DT21,"A"))*4)+((COUNTIF('Elève (5ème6)'!DR21:DT21,"B"))*3)+((COUNTIF('Elève (5ème6)'!DR21:DT21,"C"))*2)+((COUNTIF('Elève (5ème6)'!DR21:DT21,"D"))*1))/(COUNTA(DR21:DT21)),"")</f>
        <v/>
      </c>
      <c r="DV21" s="101" t="str">
        <f t="shared" si="28"/>
        <v/>
      </c>
      <c r="DW21" s="97"/>
      <c r="DX21" s="98"/>
      <c r="DY21" s="99"/>
      <c r="DZ21" s="100" t="str">
        <f>IFERROR((((COUNTIF('Elève (5ème6)'!DW21:DY21,"A"))*4)+((COUNTIF('Elève (5ème6)'!DW21:DY21,"B"))*3)+((COUNTIF('Elève (5ème6)'!DW21:DY21,"C"))*2)+((COUNTIF('Elève (5ème6)'!DW21:DY21,"D"))*1))/(COUNTA(DW21:DY21)),"")</f>
        <v/>
      </c>
      <c r="EA21" s="101" t="str">
        <f t="shared" si="29"/>
        <v/>
      </c>
      <c r="EB21" s="97"/>
      <c r="EC21" s="98"/>
      <c r="ED21" s="103"/>
      <c r="EE21" s="100" t="str">
        <f>IFERROR((((COUNTIF('Elève (5ème6)'!EB21:ED21,"A"))*4)+((COUNTIF('Elève (5ème6)'!EB21:ED21,"B"))*3)+((COUNTIF('Elève (5ème6)'!EB21:ED21,"C"))*2)+((COUNTIF('Elève (5ème6)'!EB21:ED21,"D"))*1))/(COUNTA(EB21:ED21)),"")</f>
        <v/>
      </c>
      <c r="EF21" s="101" t="str">
        <f t="shared" si="30"/>
        <v/>
      </c>
      <c r="EG21" s="100" t="str">
        <f>IF(COUNT(DU21,DZ21,EE21)=0,"",SUM(DU21,DZ21,EE21)/COUNT(DU21,DZ21,EE21))</f>
        <v/>
      </c>
      <c r="EH21" s="102" t="str">
        <f t="shared" si="31"/>
        <v/>
      </c>
      <c r="EI21" s="97"/>
      <c r="EJ21" s="98"/>
      <c r="EK21" s="99"/>
      <c r="EL21" s="100" t="str">
        <f>IFERROR((((COUNTIF('Elève (5ème6)'!EI21:EK21,"A"))*4)+((COUNTIF('Elève (5ème6)'!EI21:EK21,"B"))*3)+((COUNTIF('Elève (5ème6)'!EI21:EK21,"C"))*2)+((COUNTIF('Elève (5ème6)'!EI21:EK21,"D"))*1))/(COUNTA(EI21:EK21)),"")</f>
        <v/>
      </c>
      <c r="EM21" s="101" t="str">
        <f t="shared" si="32"/>
        <v/>
      </c>
      <c r="EN21" s="97"/>
      <c r="EO21" s="98"/>
      <c r="EP21" s="99"/>
      <c r="EQ21" s="100" t="str">
        <f>IFERROR((((COUNTIF('Elève (5ème6)'!EN21:EP21,"A"))*4)+((COUNTIF('Elève (5ème6)'!EN21:EP21,"B"))*3)+((COUNTIF('Elève (5ème6)'!EN21:EP21,"C"))*2)+((COUNTIF('Elève (5ème6)'!EN21:EP21,"D"))*1))/(COUNTA(EN21:EP21)),"")</f>
        <v/>
      </c>
      <c r="ER21" s="101" t="str">
        <f t="shared" si="33"/>
        <v/>
      </c>
      <c r="ES21" s="97"/>
      <c r="ET21" s="98"/>
      <c r="EU21" s="103"/>
      <c r="EV21" s="100" t="str">
        <f>IFERROR((((COUNTIF('Elève (5ème6)'!ES21:EU21,"A"))*4)+((COUNTIF('Elève (5ème6)'!ES21:EU21,"B"))*3)+((COUNTIF('Elève (5ème6)'!ES21:EU21,"C"))*2)+((COUNTIF('Elève (5ème6)'!ES21:EU21,"D"))*1))/(COUNTA(ES21:EU21)),"")</f>
        <v/>
      </c>
      <c r="EW21" s="101" t="str">
        <f t="shared" si="34"/>
        <v/>
      </c>
      <c r="EX21" s="100" t="str">
        <f>IF(COUNT(EL21,EQ21,EV21)=0,"",SUM(EL21,EQ21,EV21)/COUNT(EL21,EQ21,EV21))</f>
        <v/>
      </c>
      <c r="EY21" s="102" t="str">
        <f t="shared" si="35"/>
        <v/>
      </c>
      <c r="EZ21" s="97"/>
      <c r="FA21" s="98"/>
      <c r="FB21" s="99"/>
      <c r="FC21" s="100" t="str">
        <f>IFERROR((((COUNTIF('Elève (5ème6)'!EZ21:FB21,"A"))*4)+((COUNTIF('Elève (5ème6)'!EZ21:FB21,"B"))*3)+((COUNTIF('Elève (5ème6)'!EZ21:FB21,"C"))*2)+((COUNTIF('Elève (5ème6)'!EZ21:FB21,"D"))*1))/(COUNTA(EZ21:FB21)),"")</f>
        <v/>
      </c>
      <c r="FD21" s="101" t="str">
        <f t="shared" si="36"/>
        <v/>
      </c>
      <c r="FE21" s="97"/>
      <c r="FF21" s="98"/>
      <c r="FG21" s="99"/>
      <c r="FH21" s="100" t="str">
        <f>IFERROR((((COUNTIF('Elève (5ème6)'!FE21:FG21,"A"))*4)+((COUNTIF('Elève (5ème6)'!FE21:FG21,"B"))*3)+((COUNTIF('Elève (5ème6)'!FE21:FG21,"C"))*2)+((COUNTIF('Elève (5ème6)'!FE21:FG21,"D"))*1))/(COUNTA(FE21:FG21)),"")</f>
        <v/>
      </c>
      <c r="FI21" s="101" t="str">
        <f t="shared" si="37"/>
        <v/>
      </c>
      <c r="FJ21" s="97"/>
      <c r="FK21" s="98"/>
      <c r="FL21" s="103"/>
      <c r="FM21" s="100" t="str">
        <f>IFERROR((((COUNTIF('Elève (5ème6)'!FJ21:FL21,"A"))*4)+((COUNTIF('Elève (5ème6)'!FJ21:FL21,"B"))*3)+((COUNTIF('Elève (5ème6)'!FJ21:FL21,"C"))*2)+((COUNTIF('Elève (5ème6)'!FJ21:FL21,"D"))*1))/(COUNTA(FJ21:FL21)),"")</f>
        <v/>
      </c>
      <c r="FN21" s="101" t="str">
        <f t="shared" si="38"/>
        <v/>
      </c>
      <c r="FO21" s="100" t="str">
        <f>IF(COUNT(FC21,FH21,FM21)=0,"",SUM(FC21,FH21,FM21)/COUNT(FC21,FH21,FM21))</f>
        <v/>
      </c>
      <c r="FP21" s="102" t="str">
        <f t="shared" si="39"/>
        <v/>
      </c>
      <c r="FQ21" s="97"/>
      <c r="FR21" s="98"/>
      <c r="FS21" s="99"/>
      <c r="FT21" s="100" t="str">
        <f>IFERROR((((COUNTIF('Elève (5ème6)'!FQ21:FS21,"A"))*4)+((COUNTIF('Elève (5ème6)'!FQ21:FS21,"B"))*3)+((COUNTIF('Elève (5ème6)'!FQ21:FS21,"C"))*2)+((COUNTIF('Elève (5ème6)'!FQ21:FS21,"D"))*1))/(COUNTA(FQ21:FS21)),"")</f>
        <v/>
      </c>
      <c r="FU21" s="101" t="str">
        <f t="shared" si="40"/>
        <v/>
      </c>
      <c r="FV21" s="97"/>
      <c r="FW21" s="98"/>
      <c r="FX21" s="99"/>
      <c r="FY21" s="100" t="str">
        <f>IFERROR((((COUNTIF('Elève (5ème6)'!FV21:FX21,"A"))*4)+((COUNTIF('Elève (5ème6)'!FV21:FX21,"B"))*3)+((COUNTIF('Elève (5ème6)'!FV21:FX21,"C"))*2)+((COUNTIF('Elève (5ème6)'!FV21:FX21,"D"))*1))/(COUNTA(FV21:FX21)),"")</f>
        <v/>
      </c>
      <c r="FZ21" s="101" t="str">
        <f t="shared" si="41"/>
        <v/>
      </c>
      <c r="GA21" s="97"/>
      <c r="GB21" s="98"/>
      <c r="GC21" s="103"/>
      <c r="GD21" s="100" t="str">
        <f>IFERROR((((COUNTIF('Elève (5ème6)'!GA21:GC21,"A"))*4)+((COUNTIF('Elève (5ème6)'!GA21:GC21,"B"))*3)+((COUNTIF('Elève (5ème6)'!GA21:GC21,"C"))*2)+((COUNTIF('Elève (5ème6)'!GA21:GC21,"D"))*1))/(COUNTA(GA21:GC21)),"")</f>
        <v/>
      </c>
      <c r="GE21" s="101" t="str">
        <f t="shared" si="42"/>
        <v/>
      </c>
      <c r="GF21" s="100" t="str">
        <f>IF(COUNT(FT21,FY21,GD21)=0,"",SUM(FT21,FY21,GD21)/COUNT(FT21,FY21,GD21))</f>
        <v/>
      </c>
      <c r="GG21" s="102" t="str">
        <f t="shared" si="43"/>
        <v/>
      </c>
      <c r="GH21" s="97"/>
      <c r="GI21" s="98"/>
      <c r="GJ21" s="99"/>
      <c r="GK21" s="100" t="str">
        <f>IFERROR((((COUNTIF('Elève (5ème6)'!GH21:GJ21,"A"))*4)+((COUNTIF('Elève (5ème6)'!GH21:GJ21,"B"))*3)+((COUNTIF('Elève (5ème6)'!GH21:GJ21,"C"))*2)+((COUNTIF('Elève (5ème6)'!GH21:GJ21,"D"))*1))/(COUNTA(GH21:GJ21)),"")</f>
        <v/>
      </c>
      <c r="GL21" s="101" t="str">
        <f t="shared" si="44"/>
        <v/>
      </c>
      <c r="GM21" s="97"/>
      <c r="GN21" s="98"/>
      <c r="GO21" s="99"/>
      <c r="GP21" s="100" t="str">
        <f>IFERROR((((COUNTIF('Elève (5ème6)'!GM21:GO21,"A"))*4)+((COUNTIF('Elève (5ème6)'!GM21:GO21,"B"))*3)+((COUNTIF('Elève (5ème6)'!GM21:GO21,"C"))*2)+((COUNTIF('Elève (5ème6)'!GM21:GO21,"D"))*1))/(COUNTA(GM21:GO21)),"")</f>
        <v/>
      </c>
      <c r="GQ21" s="101" t="str">
        <f t="shared" si="45"/>
        <v/>
      </c>
      <c r="GR21" s="97"/>
      <c r="GS21" s="98"/>
      <c r="GT21" s="103"/>
      <c r="GU21" s="100" t="str">
        <f>IFERROR((((COUNTIF('Elève (5ème6)'!GR21:GT21,"A"))*4)+((COUNTIF('Elève (5ème6)'!GR21:GT21,"B"))*3)+((COUNTIF('Elève (5ème6)'!GR21:GT21,"C"))*2)+((COUNTIF('Elève (5ème6)'!GR21:GT21,"D"))*1))/(COUNTA(GR21:GT21)),"")</f>
        <v/>
      </c>
      <c r="GV21" s="101" t="str">
        <f t="shared" si="46"/>
        <v/>
      </c>
      <c r="GW21" s="100" t="str">
        <f>IF(COUNT(GK21,GP21,GU21)=0,"",SUM(GK21,GP21,GU21)/COUNT(GK21,GP21,GU21))</f>
        <v/>
      </c>
      <c r="GX21" s="102" t="str">
        <f t="shared" si="47"/>
        <v/>
      </c>
      <c r="GY21" s="97"/>
      <c r="GZ21" s="98"/>
      <c r="HA21" s="99"/>
      <c r="HB21" s="100" t="str">
        <f>IFERROR((((COUNTIF('Elève (5ème6)'!GY21:HA21,"A"))*4)+((COUNTIF('Elève (5ème6)'!GY21:HA21,"B"))*3)+((COUNTIF('Elève (5ème6)'!GY21:HA21,"C"))*2)+((COUNTIF('Elève (5ème6)'!GY21:HA21,"D"))*1))/(COUNTA(GY21:HA21)),"")</f>
        <v/>
      </c>
      <c r="HC21" s="101" t="str">
        <f t="shared" si="48"/>
        <v/>
      </c>
      <c r="HD21" s="97"/>
      <c r="HE21" s="98"/>
      <c r="HF21" s="99"/>
      <c r="HG21" s="100" t="str">
        <f>IFERROR((((COUNTIF('Elève (5ème6)'!HD21:HF21,"A"))*4)+((COUNTIF('Elève (5ème6)'!HD21:HF21,"B"))*3)+((COUNTIF('Elève (5ème6)'!HD21:HF21,"C"))*2)+((COUNTIF('Elève (5ème6)'!HD21:HF21,"D"))*1))/(COUNTA(HD21:HF21)),"")</f>
        <v/>
      </c>
      <c r="HH21" s="101" t="str">
        <f t="shared" si="49"/>
        <v/>
      </c>
      <c r="HI21" s="97"/>
      <c r="HJ21" s="98"/>
      <c r="HK21" s="103"/>
      <c r="HL21" s="100" t="str">
        <f>IFERROR((((COUNTIF('Elève (5ème6)'!HI21:HK21,"A"))*4)+((COUNTIF('Elève (5ème6)'!HI21:HK21,"B"))*3)+((COUNTIF('Elève (5ème6)'!HI21:HK21,"C"))*2)+((COUNTIF('Elève (5ème6)'!HI21:HK21,"D"))*1))/(COUNTA(HI21:HK21)),"")</f>
        <v/>
      </c>
      <c r="HM21" s="101" t="str">
        <f t="shared" si="50"/>
        <v/>
      </c>
      <c r="HN21" s="100" t="str">
        <f>IF(COUNT(HB21,HG21,HL21)=0,"",SUM(HB21,HG21,HL21)/COUNT(HB21,HG21,HL21))</f>
        <v/>
      </c>
      <c r="HO21" s="102" t="str">
        <f t="shared" si="51"/>
        <v/>
      </c>
      <c r="HP21" s="97"/>
      <c r="HQ21" s="98"/>
      <c r="HR21" s="99"/>
      <c r="HS21" s="100" t="str">
        <f>IFERROR((((COUNTIF('Elève (5ème6)'!HP21:HR21,"A"))*4)+((COUNTIF('Elève (5ème6)'!HP21:HR21,"B"))*3)+((COUNTIF('Elève (5ème6)'!HP21:HR21,"C"))*2)+((COUNTIF('Elève (5ème6)'!HP21:HR21,"D"))*1))/(COUNTA(HP21:HR21)),"")</f>
        <v/>
      </c>
      <c r="HT21" s="101" t="str">
        <f t="shared" si="52"/>
        <v/>
      </c>
      <c r="HU21" s="97"/>
      <c r="HV21" s="98"/>
      <c r="HW21" s="99"/>
      <c r="HX21" s="100" t="str">
        <f>IFERROR((((COUNTIF('Elève (5ème6)'!HU21:HW21,"A"))*4)+((COUNTIF('Elève (5ème6)'!HU21:HW21,"B"))*3)+((COUNTIF('Elève (5ème6)'!HU21:HW21,"C"))*2)+((COUNTIF('Elève (5ème6)'!HU21:HW21,"D"))*1))/(COUNTA(HU21:HW21)),"")</f>
        <v/>
      </c>
      <c r="HY21" s="101" t="str">
        <f t="shared" si="53"/>
        <v/>
      </c>
      <c r="HZ21" s="97"/>
      <c r="IA21" s="98"/>
      <c r="IB21" s="103"/>
      <c r="IC21" s="100" t="str">
        <f>IFERROR((((COUNTIF('Elève (5ème6)'!HZ21:IB21,"A"))*4)+((COUNTIF('Elève (5ème6)'!HZ21:IB21,"B"))*3)+((COUNTIF('Elève (5ème6)'!HZ21:IB21,"C"))*2)+((COUNTIF('Elève (5ème6)'!HZ21:IB21,"D"))*1))/(COUNTA(HZ21:IB21)),"")</f>
        <v/>
      </c>
      <c r="ID21" s="101" t="str">
        <f t="shared" si="54"/>
        <v/>
      </c>
      <c r="IE21" s="100" t="str">
        <f>IF(COUNT(HS21,HX21,IC21)=0,"",SUM(HS21,HX21,IC21)/COUNT(HS21,HX21,IC21))</f>
        <v/>
      </c>
      <c r="IF21" s="102" t="str">
        <f t="shared" si="55"/>
        <v/>
      </c>
      <c r="IG21" s="97"/>
      <c r="IH21" s="98"/>
      <c r="II21" s="99"/>
      <c r="IJ21" s="100" t="str">
        <f>IFERROR((((COUNTIF('Elève (5ème6)'!IG21:II21,"A"))*4)+((COUNTIF('Elève (5ème6)'!IG21:II21,"B"))*3)+((COUNTIF('Elève (5ème6)'!IG21:II21,"C"))*2)+((COUNTIF('Elève (5ème6)'!IG21:II21,"D"))*1))/(COUNTA(IG21:II21)),"")</f>
        <v/>
      </c>
      <c r="IK21" s="101" t="str">
        <f t="shared" si="56"/>
        <v/>
      </c>
      <c r="IL21" s="97"/>
      <c r="IM21" s="98"/>
      <c r="IN21" s="99"/>
      <c r="IO21" s="100" t="str">
        <f>IFERROR((((COUNTIF('Elève (5ème6)'!IL21:IN21,"A"))*4)+((COUNTIF('Elève (5ème6)'!IL21:IN21,"B"))*3)+((COUNTIF('Elève (5ème6)'!IL21:IN21,"C"))*2)+((COUNTIF('Elève (5ème6)'!IL21:IN21,"D"))*1))/(COUNTA(IL21:IN21)),"")</f>
        <v/>
      </c>
      <c r="IP21" s="101" t="str">
        <f t="shared" si="57"/>
        <v/>
      </c>
      <c r="IQ21" s="97"/>
      <c r="IR21" s="98"/>
      <c r="IS21" s="103"/>
      <c r="IT21" s="100" t="str">
        <f>IFERROR((((COUNTIF('Elève (5ème6)'!IQ21:IS21,"A"))*4)+((COUNTIF('Elève (5ème6)'!IQ21:IS21,"B"))*3)+((COUNTIF('Elève (5ème6)'!IQ21:IS21,"C"))*2)+((COUNTIF('Elève (5ème6)'!IQ21:IS21,"D"))*1))/(COUNTA(IQ21:IS21)),"")</f>
        <v/>
      </c>
      <c r="IU21" s="101" t="str">
        <f t="shared" si="58"/>
        <v/>
      </c>
      <c r="IV21" s="100" t="str">
        <f>IF(COUNT(IJ21,IO21,IT21)=0,"",SUM(IJ21,IO21,IT21)/COUNT(IJ21,IO21,IT21))</f>
        <v/>
      </c>
      <c r="IW21" s="102" t="str">
        <f t="shared" si="59"/>
        <v/>
      </c>
      <c r="IX21" s="97"/>
      <c r="IY21" s="98"/>
      <c r="IZ21" s="99"/>
      <c r="JA21" s="100" t="str">
        <f>IFERROR((((COUNTIF('Elève (5ème6)'!IX21:IZ21,"A"))*4)+((COUNTIF('Elève (5ème6)'!IX21:IZ21,"B"))*3)+((COUNTIF('Elève (5ème6)'!IX21:IZ21,"C"))*2)+((COUNTIF('Elève (5ème6)'!IX21:IZ21,"D"))*1))/(COUNTA(IX21:IZ21)),"")</f>
        <v/>
      </c>
      <c r="JB21" s="101" t="str">
        <f t="shared" si="60"/>
        <v/>
      </c>
      <c r="JC21" s="97"/>
      <c r="JD21" s="98"/>
      <c r="JE21" s="99"/>
      <c r="JF21" s="100" t="str">
        <f>IFERROR((((COUNTIF('Elève (5ème6)'!JC21:JE21,"A"))*4)+((COUNTIF('Elève (5ème6)'!JC21:JE21,"B"))*3)+((COUNTIF('Elève (5ème6)'!JC21:JE21,"C"))*2)+((COUNTIF('Elève (5ème6)'!JC21:JE21,"D"))*1))/(COUNTA(JC21:JE21)),"")</f>
        <v/>
      </c>
      <c r="JG21" s="101" t="str">
        <f t="shared" si="61"/>
        <v/>
      </c>
      <c r="JH21" s="97"/>
      <c r="JI21" s="98"/>
      <c r="JJ21" s="103"/>
      <c r="JK21" s="100" t="str">
        <f>IFERROR((((COUNTIF('Elève (5ème6)'!JH21:JJ21,"A"))*4)+((COUNTIF('Elève (5ème6)'!JH21:JJ21,"B"))*3)+((COUNTIF('Elève (5ème6)'!JH21:JJ21,"C"))*2)+((COUNTIF('Elève (5ème6)'!JH21:JJ21,"D"))*1))/(COUNTA(JH21:JJ21)),"")</f>
        <v/>
      </c>
      <c r="JL21" s="101" t="str">
        <f t="shared" si="62"/>
        <v/>
      </c>
      <c r="JM21" s="100" t="str">
        <f>IF(COUNT(JA21,JF21,JK21)=0,"",SUM(JA21,JF21,JK21)/COUNT(JA21,JF21,JK21))</f>
        <v/>
      </c>
      <c r="JN21" s="102" t="str">
        <f t="shared" si="63"/>
        <v/>
      </c>
      <c r="JO21" s="97"/>
      <c r="JP21" s="98"/>
      <c r="JQ21" s="99"/>
      <c r="JR21" s="100" t="str">
        <f>IFERROR((((COUNTIF('Elève (5ème6)'!JO21:JQ21,"A"))*4)+((COUNTIF('Elève (5ème6)'!JO21:JQ21,"B"))*3)+((COUNTIF('Elève (5ème6)'!JO21:JQ21,"C"))*2)+((COUNTIF('Elève (5ème6)'!JO21:JQ21,"D"))*1))/(COUNTA(JO21:JQ21)),"")</f>
        <v/>
      </c>
      <c r="JS21" s="101" t="str">
        <f t="shared" si="64"/>
        <v/>
      </c>
      <c r="JT21" s="97"/>
      <c r="JU21" s="98"/>
      <c r="JV21" s="99"/>
      <c r="JW21" s="100" t="str">
        <f>IFERROR((((COUNTIF('Elève (5ème6)'!JT21:JV21,"A"))*4)+((COUNTIF('Elève (5ème6)'!JT21:JV21,"B"))*3)+((COUNTIF('Elève (5ème6)'!JT21:JV21,"C"))*2)+((COUNTIF('Elève (5ème6)'!JT21:JV21,"D"))*1))/(COUNTA(JT21:JV21)),"")</f>
        <v/>
      </c>
      <c r="JX21" s="101" t="str">
        <f t="shared" si="65"/>
        <v/>
      </c>
      <c r="JY21" s="97"/>
      <c r="JZ21" s="98"/>
      <c r="KA21" s="103"/>
      <c r="KB21" s="100" t="str">
        <f>IFERROR((((COUNTIF('Elève (5ème6)'!JY21:KA21,"A"))*4)+((COUNTIF('Elève (5ème6)'!JY21:KA21,"B"))*3)+((COUNTIF('Elève (5ème6)'!JY21:KA21,"C"))*2)+((COUNTIF('Elève (5ème6)'!JY21:KA21,"D"))*1))/(COUNTA(JY21:KA21)),"")</f>
        <v/>
      </c>
      <c r="KC21" s="101" t="str">
        <f t="shared" si="66"/>
        <v/>
      </c>
      <c r="KD21" s="100" t="str">
        <f>IF(COUNT(JR21,JW21,KB21)=0,"",SUM(JR21,JW21,KB21)/COUNT(JR21,JW21,KB21))</f>
        <v/>
      </c>
      <c r="KE21" s="102" t="str">
        <f t="shared" si="67"/>
        <v/>
      </c>
      <c r="KF21" s="97"/>
      <c r="KG21" s="98"/>
      <c r="KH21" s="99"/>
      <c r="KI21" s="100" t="str">
        <f>IFERROR((((COUNTIF('Elève (5ème6)'!KF21:KH21,"A"))*4)+((COUNTIF('Elève (5ème6)'!KF21:KH21,"B"))*3)+((COUNTIF('Elève (5ème6)'!KF21:KH21,"C"))*2)+((COUNTIF('Elève (5ème6)'!KF21:KH21,"D"))*1))/(COUNTA(KF21:KH21)),"")</f>
        <v/>
      </c>
      <c r="KJ21" s="101" t="str">
        <f t="shared" si="68"/>
        <v/>
      </c>
      <c r="KK21" s="97"/>
      <c r="KL21" s="98"/>
      <c r="KM21" s="99"/>
      <c r="KN21" s="100" t="str">
        <f>IFERROR((((COUNTIF('Elève (5ème6)'!KK21:KM21,"A"))*4)+((COUNTIF('Elève (5ème6)'!KK21:KM21,"B"))*3)+((COUNTIF('Elève (5ème6)'!KK21:KM21,"C"))*2)+((COUNTIF('Elève (5ème6)'!KK21:KM21,"D"))*1))/(COUNTA(KK21:KM21)),"")</f>
        <v/>
      </c>
      <c r="KO21" s="101" t="str">
        <f t="shared" si="69"/>
        <v/>
      </c>
      <c r="KP21" s="97"/>
      <c r="KQ21" s="98"/>
      <c r="KR21" s="103"/>
      <c r="KS21" s="100" t="str">
        <f>IFERROR((((COUNTIF('Elève (5ème6)'!KP21:KR21,"A"))*4)+((COUNTIF('Elève (5ème6)'!KP21:KR21,"B"))*3)+((COUNTIF('Elève (5ème6)'!KP21:KR21,"C"))*2)+((COUNTIF('Elève (5ème6)'!KP21:KR21,"D"))*1))/(COUNTA(KP21:KR21)),"")</f>
        <v/>
      </c>
      <c r="KT21" s="101" t="str">
        <f t="shared" si="70"/>
        <v/>
      </c>
      <c r="KU21" s="100" t="str">
        <f>IF(COUNT(KI21,KN21,KS21)=0,"",SUM(KI21,KN21,KS21)/COUNT(KI21,KN21,KS21))</f>
        <v/>
      </c>
      <c r="KV21" s="102" t="str">
        <f t="shared" si="71"/>
        <v/>
      </c>
      <c r="KW21" s="97"/>
      <c r="KX21" s="98"/>
      <c r="KY21" s="99"/>
      <c r="KZ21" s="100" t="str">
        <f>IFERROR((((COUNTIF('Elève (5ème6)'!KW21:KY21,"A"))*4)+((COUNTIF('Elève (5ème6)'!KW21:KY21,"B"))*3)+((COUNTIF('Elève (5ème6)'!KW21:KY21,"C"))*2)+((COUNTIF('Elève (5ème6)'!KW21:KY21,"D"))*1))/(COUNTA(KW21:KY21)),"")</f>
        <v/>
      </c>
      <c r="LA21" s="101" t="str">
        <f t="shared" si="72"/>
        <v/>
      </c>
      <c r="LB21" s="97"/>
      <c r="LC21" s="98"/>
      <c r="LD21" s="99"/>
      <c r="LE21" s="100" t="str">
        <f>IFERROR((((COUNTIF('Elève (5ème6)'!LB21:LD21,"A"))*4)+((COUNTIF('Elève (5ème6)'!LB21:LD21,"B"))*3)+((COUNTIF('Elève (5ème6)'!LB21:LD21,"C"))*2)+((COUNTIF('Elève (5ème6)'!LB21:LD21,"D"))*1))/(COUNTA(LB21:LD21)),"")</f>
        <v/>
      </c>
      <c r="LF21" s="101" t="str">
        <f t="shared" si="73"/>
        <v/>
      </c>
      <c r="LG21" s="97"/>
      <c r="LH21" s="98"/>
      <c r="LI21" s="103"/>
      <c r="LJ21" s="100" t="str">
        <f>IFERROR((((COUNTIF('Elève (5ème6)'!LG21:LI21,"A"))*4)+((COUNTIF('Elève (5ème6)'!LG21:LI21,"B"))*3)+((COUNTIF('Elève (5ème6)'!LG21:LI21,"C"))*2)+((COUNTIF('Elève (5ème6)'!LG21:LI21,"D"))*1))/(COUNTA(LG21:LI21)),"")</f>
        <v/>
      </c>
      <c r="LK21" s="101" t="str">
        <f t="shared" si="74"/>
        <v/>
      </c>
      <c r="LL21" s="100" t="str">
        <f>IF(COUNT(KZ21,LE21,LJ21)=0,"",SUM(KZ21,LE21,LJ21)/COUNT(KZ21,LE21,LJ21))</f>
        <v/>
      </c>
      <c r="LM21" s="102" t="str">
        <f t="shared" si="75"/>
        <v/>
      </c>
      <c r="LN21" s="97"/>
      <c r="LO21" s="98"/>
      <c r="LP21" s="99"/>
      <c r="LQ21" s="100" t="str">
        <f>IFERROR((((COUNTIF('Elève (5ème6)'!LN21:LP21,"A"))*4)+((COUNTIF('Elève (5ème6)'!LN21:LP21,"B"))*3)+((COUNTIF('Elève (5ème6)'!LN21:LP21,"C"))*2)+((COUNTIF('Elève (5ème6)'!LN21:LP21,"D"))*1))/(COUNTA(LN21:LP21)),"")</f>
        <v/>
      </c>
      <c r="LR21" s="101" t="str">
        <f t="shared" si="76"/>
        <v/>
      </c>
      <c r="LS21" s="97"/>
      <c r="LT21" s="98"/>
      <c r="LU21" s="99"/>
      <c r="LV21" s="100" t="str">
        <f>IFERROR((((COUNTIF('Elève (5ème6)'!LS21:LU21,"A"))*4)+((COUNTIF('Elève (5ème6)'!LS21:LU21,"B"))*3)+((COUNTIF('Elève (5ème6)'!LS21:LU21,"C"))*2)+((COUNTIF('Elève (5ème6)'!LS21:LU21,"D"))*1))/(COUNTA(LS21:LU21)),"")</f>
        <v/>
      </c>
      <c r="LW21" s="101" t="str">
        <f t="shared" si="77"/>
        <v/>
      </c>
      <c r="LX21" s="97"/>
      <c r="LY21" s="98"/>
      <c r="LZ21" s="103"/>
      <c r="MA21" s="100" t="str">
        <f>IFERROR((((COUNTIF('Elève (5ème6)'!LX21:LZ21,"A"))*4)+((COUNTIF('Elève (5ème6)'!LX21:LZ21,"B"))*3)+((COUNTIF('Elève (5ème6)'!LX21:LZ21,"C"))*2)+((COUNTIF('Elève (5ème6)'!LX21:LZ21,"D"))*1))/(COUNTA(LX21:LZ21)),"")</f>
        <v/>
      </c>
      <c r="MB21" s="101" t="str">
        <f t="shared" si="78"/>
        <v/>
      </c>
      <c r="MC21" s="100" t="str">
        <f>IF(COUNT(LQ21,LV21,MA21)=0,"",SUM(LQ21,LV21,MA21)/COUNT(LQ21,LV21,MA21))</f>
        <v/>
      </c>
      <c r="MD21" s="102" t="str">
        <f t="shared" si="79"/>
        <v/>
      </c>
      <c r="ME21" s="97"/>
      <c r="MF21" s="98"/>
      <c r="MG21" s="99"/>
      <c r="MH21" s="100" t="str">
        <f>IFERROR((((COUNTIF('Elève (5ème6)'!ME21:MG21,"A"))*4)+((COUNTIF('Elève (5ème6)'!ME21:MG21,"B"))*3)+((COUNTIF('Elève (5ème6)'!ME21:MG21,"C"))*2)+((COUNTIF('Elève (5ème6)'!ME21:MG21,"D"))*1))/(COUNTA(ME21:MG21)),"")</f>
        <v/>
      </c>
      <c r="MI21" s="101" t="str">
        <f t="shared" si="80"/>
        <v/>
      </c>
      <c r="MJ21" s="97"/>
      <c r="MK21" s="98"/>
      <c r="ML21" s="99"/>
      <c r="MM21" s="100" t="str">
        <f>IFERROR((((COUNTIF('Elève (5ème6)'!MJ21:ML21,"A"))*4)+((COUNTIF('Elève (5ème6)'!MJ21:ML21,"B"))*3)+((COUNTIF('Elève (5ème6)'!MJ21:ML21,"C"))*2)+((COUNTIF('Elève (5ème6)'!MJ21:ML21,"D"))*1))/(COUNTA(MJ21:ML21)),"")</f>
        <v/>
      </c>
      <c r="MN21" s="101" t="str">
        <f t="shared" si="81"/>
        <v/>
      </c>
      <c r="MO21" s="97"/>
      <c r="MP21" s="98"/>
      <c r="MQ21" s="103"/>
      <c r="MR21" s="100" t="str">
        <f>IFERROR((((COUNTIF('Elève (5ème6)'!MO21:MQ21,"A"))*4)+((COUNTIF('Elève (5ème6)'!MO21:MQ21,"B"))*3)+((COUNTIF('Elève (5ème6)'!MO21:MQ21,"C"))*2)+((COUNTIF('Elève (5ème6)'!MO21:MQ21,"D"))*1))/(COUNTA(MO21:MQ21)),"")</f>
        <v/>
      </c>
      <c r="MS21" s="101" t="str">
        <f t="shared" si="82"/>
        <v/>
      </c>
      <c r="MT21" s="100" t="str">
        <f>IF(COUNT(MH21,MM21,MR21)=0,"",SUM(MH21,MM21,MR21)/COUNT(MH21,MM21,MR21))</f>
        <v/>
      </c>
      <c r="MU21" s="102" t="str">
        <f t="shared" si="83"/>
        <v/>
      </c>
      <c r="MV21" s="97"/>
      <c r="MW21" s="98"/>
      <c r="MX21" s="99"/>
      <c r="MY21" s="100" t="str">
        <f>IFERROR((((COUNTIF('Elève (5ème6)'!MV21:MX21,"A"))*4)+((COUNTIF('Elève (5ème6)'!MV21:MX21,"B"))*3)+((COUNTIF('Elève (5ème6)'!MV21:MX21,"C"))*2)+((COUNTIF('Elève (5ème6)'!MV21:MX21,"D"))*1))/(COUNTA(MV21:MX21)),"")</f>
        <v/>
      </c>
      <c r="MZ21" s="101" t="str">
        <f t="shared" si="84"/>
        <v/>
      </c>
      <c r="NA21" s="97"/>
      <c r="NB21" s="98"/>
      <c r="NC21" s="99"/>
      <c r="ND21" s="100" t="str">
        <f>IFERROR((((COUNTIF('Elève (5ème6)'!NA21:NC21,"A"))*4)+((COUNTIF('Elève (5ème6)'!NA21:NC21,"B"))*3)+((COUNTIF('Elève (5ème6)'!NA21:NC21,"C"))*2)+((COUNTIF('Elève (5ème6)'!NA21:NC21,"D"))*1))/(COUNTA(NA21:NC21)),"")</f>
        <v/>
      </c>
      <c r="NE21" s="101" t="str">
        <f t="shared" si="85"/>
        <v/>
      </c>
      <c r="NF21" s="97"/>
      <c r="NG21" s="98"/>
      <c r="NH21" s="103"/>
      <c r="NI21" s="100" t="str">
        <f>IFERROR((((COUNTIF('Elève (5ème6)'!NF21:NH21,"A"))*4)+((COUNTIF('Elève (5ème6)'!NF21:NH21,"B"))*3)+((COUNTIF('Elève (5ème6)'!NF21:NH21,"C"))*2)+((COUNTIF('Elève (5ème6)'!NF21:NH21,"D"))*1))/(COUNTA(NF21:NH21)),"")</f>
        <v/>
      </c>
      <c r="NJ21" s="101" t="str">
        <f t="shared" si="86"/>
        <v/>
      </c>
      <c r="NK21" s="100" t="str">
        <f>IF(COUNT(MY21,ND21,NI21)=0,"",SUM(MY21,ND21,NI21)/COUNT(MY21,ND21,NI21))</f>
        <v/>
      </c>
      <c r="NL21" s="102" t="str">
        <f t="shared" si="87"/>
        <v/>
      </c>
      <c r="NM21" s="97"/>
      <c r="NN21" s="98"/>
      <c r="NO21" s="99"/>
      <c r="NP21" s="100" t="str">
        <f>IFERROR((((COUNTIF('Elève (5ème6)'!NM21:NO21,"A"))*4)+((COUNTIF('Elève (5ème6)'!NM21:NO21,"B"))*3)+((COUNTIF('Elève (5ème6)'!NM21:NO21,"C"))*2)+((COUNTIF('Elève (5ème6)'!NM21:NO21,"D"))*1))/(COUNTA(NM21:NO21)),"")</f>
        <v/>
      </c>
      <c r="NQ21" s="101" t="str">
        <f t="shared" si="88"/>
        <v/>
      </c>
      <c r="NR21" s="97"/>
      <c r="NS21" s="98"/>
      <c r="NT21" s="99"/>
      <c r="NU21" s="100" t="str">
        <f>IFERROR((((COUNTIF('Elève (5ème6)'!NR21:NT21,"A"))*4)+((COUNTIF('Elève (5ème6)'!NR21:NT21,"B"))*3)+((COUNTIF('Elève (5ème6)'!NR21:NT21,"C"))*2)+((COUNTIF('Elève (5ème6)'!NR21:NT21,"D"))*1))/(COUNTA(NR21:NT21)),"")</f>
        <v/>
      </c>
      <c r="NV21" s="101" t="str">
        <f t="shared" si="89"/>
        <v/>
      </c>
      <c r="NW21" s="97"/>
      <c r="NX21" s="98"/>
      <c r="NY21" s="103"/>
      <c r="NZ21" s="100" t="str">
        <f>IFERROR((((COUNTIF('Elève (5ème6)'!NW21:NY21,"A"))*4)+((COUNTIF('Elève (5ème6)'!NW21:NY21,"B"))*3)+((COUNTIF('Elève (5ème6)'!NW21:NY21,"C"))*2)+((COUNTIF('Elève (5ème6)'!NW21:NY21,"D"))*1))/(COUNTA(NW21:NY21)),"")</f>
        <v/>
      </c>
      <c r="OA21" s="101" t="str">
        <f t="shared" si="90"/>
        <v/>
      </c>
      <c r="OB21" s="100" t="str">
        <f>IF(COUNT(NP21,NU21,NZ21)=0,"",SUM(NP21,NU21,NZ21)/COUNT(NP21,NU21,NZ21))</f>
        <v/>
      </c>
      <c r="OC21" s="102" t="str">
        <f t="shared" si="91"/>
        <v/>
      </c>
      <c r="OD21" s="97"/>
      <c r="OE21" s="98"/>
      <c r="OF21" s="99"/>
      <c r="OG21" s="100" t="str">
        <f>IFERROR((((COUNTIF('Elève (5ème6)'!OD21:OF21,"A"))*4)+((COUNTIF('Elève (5ème6)'!OD21:OF21,"B"))*3)+((COUNTIF('Elève (5ème6)'!OD21:OF21,"C"))*2)+((COUNTIF('Elève (5ème6)'!OD21:OF21,"D"))*1))/(COUNTA(OD21:OF21)),"")</f>
        <v/>
      </c>
      <c r="OH21" s="101" t="str">
        <f t="shared" si="92"/>
        <v/>
      </c>
      <c r="OI21" s="97"/>
      <c r="OJ21" s="98"/>
      <c r="OK21" s="99"/>
      <c r="OL21" s="100" t="str">
        <f>IFERROR((((COUNTIF('Elève (5ème6)'!OI21:OK21,"A"))*4)+((COUNTIF('Elève (5ème6)'!OI21:OK21,"B"))*3)+((COUNTIF('Elève (5ème6)'!OI21:OK21,"C"))*2)+((COUNTIF('Elève (5ème6)'!OI21:OK21,"D"))*1))/(COUNTA(OI21:OK21)),"")</f>
        <v/>
      </c>
      <c r="OM21" s="101" t="str">
        <f t="shared" si="93"/>
        <v/>
      </c>
      <c r="ON21" s="97"/>
      <c r="OO21" s="98"/>
      <c r="OP21" s="103"/>
      <c r="OQ21" s="100" t="str">
        <f>IFERROR((((COUNTIF('Elève (5ème6)'!ON21:OP21,"A"))*4)+((COUNTIF('Elève (5ème6)'!ON21:OP21,"B"))*3)+((COUNTIF('Elève (5ème6)'!ON21:OP21,"C"))*2)+((COUNTIF('Elève (5ème6)'!ON21:OP21,"D"))*1))/(COUNTA(ON21:OP21)),"")</f>
        <v/>
      </c>
      <c r="OR21" s="101" t="str">
        <f t="shared" si="94"/>
        <v/>
      </c>
      <c r="OS21" s="100" t="str">
        <f>IF(COUNT(OG21,OL21,OQ21)=0,"",SUM(OG21,OL21,OQ21)/COUNT(OG21,OL21,OQ21))</f>
        <v/>
      </c>
      <c r="OT21" s="102" t="str">
        <f t="shared" si="95"/>
        <v/>
      </c>
      <c r="OU21" s="97"/>
      <c r="OV21" s="98"/>
      <c r="OW21" s="99"/>
      <c r="OX21" s="100" t="str">
        <f>IFERROR((((COUNTIF('Elève (5ème6)'!OU21:OW21,"A"))*4)+((COUNTIF('Elève (5ème6)'!OU21:OW21,"B"))*3)+((COUNTIF('Elève (5ème6)'!OU21:OW21,"C"))*2)+((COUNTIF('Elève (5ème6)'!OU21:OW21,"D"))*1))/(COUNTA(OU21:OW21)),"")</f>
        <v/>
      </c>
      <c r="OY21" s="101" t="str">
        <f t="shared" si="96"/>
        <v/>
      </c>
      <c r="OZ21" s="97"/>
      <c r="PA21" s="98"/>
      <c r="PB21" s="99"/>
      <c r="PC21" s="100" t="str">
        <f>IFERROR((((COUNTIF('Elève (5ème6)'!OZ21:PB21,"A"))*4)+((COUNTIF('Elève (5ème6)'!OZ21:PB21,"B"))*3)+((COUNTIF('Elève (5ème6)'!OZ21:PB21,"C"))*2)+((COUNTIF('Elève (5ème6)'!OZ21:PB21,"D"))*1))/(COUNTA(OZ21:PB21)),"")</f>
        <v/>
      </c>
      <c r="PD21" s="101" t="str">
        <f t="shared" si="97"/>
        <v/>
      </c>
      <c r="PE21" s="97"/>
      <c r="PF21" s="98"/>
      <c r="PG21" s="103"/>
      <c r="PH21" s="100" t="str">
        <f>IFERROR((((COUNTIF('Elève (5ème6)'!PE21:PG21,"A"))*4)+((COUNTIF('Elève (5ème6)'!PE21:PG21,"B"))*3)+((COUNTIF('Elève (5ème6)'!PE21:PG21,"C"))*2)+((COUNTIF('Elève (5ème6)'!PE21:PG21,"D"))*1))/(COUNTA(PE21:PG21)),"")</f>
        <v/>
      </c>
      <c r="PI21" s="101" t="str">
        <f t="shared" si="98"/>
        <v/>
      </c>
      <c r="PJ21" s="100" t="str">
        <f>IF(COUNT(OX21,PC21,PH21)=0,"",SUM(OX21,PC21,PH21)/COUNT(OX21,PC21,PH21))</f>
        <v/>
      </c>
      <c r="PK21" s="102" t="str">
        <f t="shared" si="99"/>
        <v/>
      </c>
      <c r="PL21" s="97"/>
      <c r="PM21" s="98"/>
      <c r="PN21" s="99"/>
      <c r="PO21" s="100" t="str">
        <f>IFERROR((((COUNTIF('Elève (5ème6)'!PL21:PN21,"A"))*4)+((COUNTIF('Elève (5ème6)'!PL21:PN21,"B"))*3)+((COUNTIF('Elève (5ème6)'!PL21:PN21,"C"))*2)+((COUNTIF('Elève (5ème6)'!PL21:PN21,"D"))*1))/(COUNTA(PL21:PN21)),"")</f>
        <v/>
      </c>
      <c r="PP21" s="101" t="str">
        <f t="shared" si="100"/>
        <v/>
      </c>
      <c r="PQ21" s="97"/>
      <c r="PR21" s="98"/>
      <c r="PS21" s="99"/>
      <c r="PT21" s="100" t="str">
        <f>IFERROR((((COUNTIF('Elève (5ème6)'!PQ21:PS21,"A"))*4)+((COUNTIF('Elève (5ème6)'!PQ21:PS21,"B"))*3)+((COUNTIF('Elève (5ème6)'!PQ21:PS21,"C"))*2)+((COUNTIF('Elève (5ème6)'!PQ21:PS21,"D"))*1))/(COUNTA(PQ21:PS21)),"")</f>
        <v/>
      </c>
      <c r="PU21" s="101" t="str">
        <f t="shared" si="101"/>
        <v/>
      </c>
      <c r="PV21" s="97"/>
      <c r="PW21" s="98"/>
      <c r="PX21" s="103"/>
      <c r="PY21" s="100" t="str">
        <f>IFERROR((((COUNTIF('Elève (5ème6)'!PV21:PX21,"A"))*4)+((COUNTIF('Elève (5ème6)'!PV21:PX21,"B"))*3)+((COUNTIF('Elève (5ème6)'!PV21:PX21,"C"))*2)+((COUNTIF('Elève (5ème6)'!PV21:PX21,"D"))*1))/(COUNTA(PV21:PX21)),"")</f>
        <v/>
      </c>
      <c r="PZ21" s="101" t="str">
        <f t="shared" si="102"/>
        <v/>
      </c>
      <c r="QA21" s="100" t="str">
        <f>IF(COUNT(PO21,PT21,PY21)=0,"",SUM(PO21,PT21,PY21)/COUNT(PO21,PT21,PY21))</f>
        <v/>
      </c>
      <c r="QB21" s="102" t="str">
        <f t="shared" si="103"/>
        <v/>
      </c>
      <c r="QC21" s="97"/>
      <c r="QD21" s="98"/>
      <c r="QE21" s="99"/>
      <c r="QF21" s="100" t="str">
        <f>IFERROR((((COUNTIF('Elève (5ème6)'!QC21:QE21,"A"))*4)+((COUNTIF('Elève (5ème6)'!QC21:QE21,"B"))*3)+((COUNTIF('Elève (5ème6)'!QC21:QE21,"C"))*2)+((COUNTIF('Elève (5ème6)'!QC21:QE21,"D"))*1))/(COUNTA(QC21:QE21)),"")</f>
        <v/>
      </c>
      <c r="QG21" s="101" t="str">
        <f t="shared" si="104"/>
        <v/>
      </c>
      <c r="QH21" s="97"/>
      <c r="QI21" s="98"/>
      <c r="QJ21" s="99"/>
      <c r="QK21" s="100" t="str">
        <f>IFERROR((((COUNTIF('Elève (5ème6)'!QH21:QJ21,"A"))*4)+((COUNTIF('Elève (5ème6)'!QH21:QJ21,"B"))*3)+((COUNTIF('Elève (5ème6)'!QH21:QJ21,"C"))*2)+((COUNTIF('Elève (5ème6)'!QH21:QJ21,"D"))*1))/(COUNTA(QH21:QJ21)),"")</f>
        <v/>
      </c>
      <c r="QL21" s="101" t="str">
        <f t="shared" si="105"/>
        <v/>
      </c>
      <c r="QM21" s="97"/>
      <c r="QN21" s="98"/>
      <c r="QO21" s="103"/>
      <c r="QP21" s="100" t="str">
        <f>IFERROR((((COUNTIF('Elève (5ème6)'!QM21:QO21,"A"))*4)+((COUNTIF('Elève (5ème6)'!QM21:QO21,"B"))*3)+((COUNTIF('Elève (5ème6)'!QM21:QO21,"C"))*2)+((COUNTIF('Elève (5ème6)'!QM21:QO21,"D"))*1))/(COUNTA(QM21:QO21)),"")</f>
        <v/>
      </c>
      <c r="QQ21" s="101" t="str">
        <f t="shared" si="106"/>
        <v/>
      </c>
      <c r="QR21" s="100" t="str">
        <f>IF(COUNT(QF21,QK21,QP21)=0,"",SUM(QF21,QK21,QP21)/COUNT(QF21,QK21,QP21))</f>
        <v/>
      </c>
      <c r="QS21" s="102" t="str">
        <f t="shared" si="107"/>
        <v/>
      </c>
      <c r="QT21" s="97"/>
      <c r="QU21" s="98"/>
      <c r="QV21" s="99"/>
      <c r="QW21" s="100" t="str">
        <f>IFERROR((((COUNTIF('Elève (5ème6)'!QT21:QV21,"A"))*4)+((COUNTIF('Elève (5ème6)'!QT21:QV21,"B"))*3)+((COUNTIF('Elève (5ème6)'!QT21:QV21,"C"))*2)+((COUNTIF('Elève (5ème6)'!QT21:QV21,"D"))*1))/(COUNTA(QT21:QV21)),"")</f>
        <v/>
      </c>
      <c r="QX21" s="101" t="str">
        <f t="shared" si="108"/>
        <v/>
      </c>
      <c r="QY21" s="97"/>
      <c r="QZ21" s="98"/>
      <c r="RA21" s="99"/>
      <c r="RB21" s="100" t="str">
        <f>IFERROR((((COUNTIF('Elève (5ème6)'!QY21:RA21,"A"))*4)+((COUNTIF('Elève (5ème6)'!QY21:RA21,"B"))*3)+((COUNTIF('Elève (5ème6)'!QY21:RA21,"C"))*2)+((COUNTIF('Elève (5ème6)'!QY21:RA21,"D"))*1))/(COUNTA(QY21:RA21)),"")</f>
        <v/>
      </c>
      <c r="RC21" s="101" t="str">
        <f t="shared" si="109"/>
        <v/>
      </c>
      <c r="RD21" s="97"/>
      <c r="RE21" s="98"/>
      <c r="RF21" s="103"/>
      <c r="RG21" s="100" t="str">
        <f>IFERROR((((COUNTIF('Elève (5ème6)'!RD21:RF21,"A"))*4)+((COUNTIF('Elève (5ème6)'!RD21:RF21,"B"))*3)+((COUNTIF('Elève (5ème6)'!RD21:RF21,"C"))*2)+((COUNTIF('Elève (5ème6)'!RD21:RF21,"D"))*1))/(COUNTA(RD21:RF21)),"")</f>
        <v/>
      </c>
      <c r="RH21" s="101" t="str">
        <f t="shared" si="110"/>
        <v/>
      </c>
      <c r="RI21" s="100" t="str">
        <f>IF(COUNT(QW21,RB21,RG21)=0,"",SUM(QW21,RB21,RG21)/COUNT(QW21,RB21,RG21))</f>
        <v/>
      </c>
      <c r="RJ21" s="102" t="str">
        <f t="shared" si="111"/>
        <v/>
      </c>
      <c r="RK21" s="97"/>
      <c r="RL21" s="98"/>
      <c r="RM21" s="99"/>
      <c r="RN21" s="100" t="str">
        <f>IFERROR((((COUNTIF('Elève (5ème6)'!RK21:RM21,"A"))*4)+((COUNTIF('Elève (5ème6)'!RK21:RM21,"B"))*3)+((COUNTIF('Elève (5ème6)'!RK21:RM21,"C"))*2)+((COUNTIF('Elève (5ème6)'!RK21:RM21,"D"))*1))/(COUNTA(RK21:RM21)),"")</f>
        <v/>
      </c>
      <c r="RO21" s="101" t="str">
        <f t="shared" si="112"/>
        <v/>
      </c>
      <c r="RP21" s="97"/>
      <c r="RQ21" s="98"/>
      <c r="RR21" s="99"/>
      <c r="RS21" s="100" t="str">
        <f>IFERROR((((COUNTIF('Elève (5ème6)'!RP21:RR21,"A"))*4)+((COUNTIF('Elève (5ème6)'!RP21:RR21,"B"))*3)+((COUNTIF('Elève (5ème6)'!RP21:RR21,"C"))*2)+((COUNTIF('Elève (5ème6)'!RP21:RR21,"D"))*1))/(COUNTA(RP21:RR21)),"")</f>
        <v/>
      </c>
      <c r="RT21" s="101" t="str">
        <f t="shared" si="113"/>
        <v/>
      </c>
      <c r="RU21" s="97"/>
      <c r="RV21" s="98"/>
      <c r="RW21" s="103"/>
      <c r="RX21" s="100" t="str">
        <f>IFERROR((((COUNTIF('Elève (5ème6)'!RU21:RW21,"A"))*4)+((COUNTIF('Elève (5ème6)'!RU21:RW21,"B"))*3)+((COUNTIF('Elève (5ème6)'!RU21:RW21,"C"))*2)+((COUNTIF('Elève (5ème6)'!RU21:RW21,"D"))*1))/(COUNTA(RU21:RW21)),"")</f>
        <v/>
      </c>
      <c r="RY21" s="101" t="str">
        <f t="shared" si="114"/>
        <v/>
      </c>
      <c r="RZ21" s="100" t="str">
        <f>IF(COUNT(RN21,RS21,RX21)=0,"",SUM(RN21,RS21,RX21)/COUNT(RN21,RS21,RX21))</f>
        <v/>
      </c>
      <c r="SA21" s="102" t="str">
        <f t="shared" si="115"/>
        <v/>
      </c>
      <c r="SB21" s="97"/>
      <c r="SC21" s="98"/>
      <c r="SD21" s="99"/>
      <c r="SE21" s="100" t="str">
        <f>IFERROR((((COUNTIF('Elève (5ème6)'!SB21:SD21,"A"))*4)+((COUNTIF('Elève (5ème6)'!SB21:SD21,"B"))*3)+((COUNTIF('Elève (5ème6)'!SB21:SD21,"C"))*2)+((COUNTIF('Elève (5ème6)'!SB21:SD21,"D"))*1))/(COUNTA(SB21:SD21)),"")</f>
        <v/>
      </c>
      <c r="SF21" s="101" t="str">
        <f t="shared" si="116"/>
        <v/>
      </c>
      <c r="SG21" s="97"/>
      <c r="SH21" s="98"/>
      <c r="SI21" s="99"/>
      <c r="SJ21" s="100" t="str">
        <f>IFERROR((((COUNTIF('Elève (5ème6)'!SG21:SI21,"A"))*4)+((COUNTIF('Elève (5ème6)'!SG21:SI21,"B"))*3)+((COUNTIF('Elève (5ème6)'!SG21:SI21,"C"))*2)+((COUNTIF('Elève (5ème6)'!SG21:SI21,"D"))*1))/(COUNTA(SG21:SI21)),"")</f>
        <v/>
      </c>
      <c r="SK21" s="101" t="str">
        <f t="shared" si="117"/>
        <v/>
      </c>
      <c r="SL21" s="97"/>
      <c r="SM21" s="98"/>
      <c r="SN21" s="103"/>
      <c r="SO21" s="100" t="str">
        <f>IFERROR((((COUNTIF('Elève (5ème6)'!SL21:SN21,"A"))*4)+((COUNTIF('Elève (5ème6)'!SL21:SN21,"B"))*3)+((COUNTIF('Elève (5ème6)'!SL21:SN21,"C"))*2)+((COUNTIF('Elève (5ème6)'!SL21:SN21,"D"))*1))/(COUNTA(SL21:SN21)),"")</f>
        <v/>
      </c>
      <c r="SP21" s="101" t="str">
        <f t="shared" si="118"/>
        <v/>
      </c>
      <c r="SQ21" s="100" t="str">
        <f>IF(COUNT(SE21,SJ21,SO21)=0,"",SUM(SE21,SJ21,SO21)/COUNT(SE21,SJ21,SO21))</f>
        <v/>
      </c>
      <c r="SR21" s="102" t="str">
        <f t="shared" si="119"/>
        <v/>
      </c>
    </row>
    <row r="22" spans="1:512" ht="15.75" thickBot="1" x14ac:dyDescent="0.3">
      <c r="A22" s="181" t="s">
        <v>26</v>
      </c>
      <c r="B22" s="182"/>
      <c r="C22" s="104"/>
      <c r="D22" s="104"/>
      <c r="E22" s="104"/>
      <c r="F22" s="122" t="str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/>
      </c>
      <c r="G22" s="123" t="str">
        <f>IF(F22="","",F22*5)</f>
        <v/>
      </c>
      <c r="H22" s="59"/>
      <c r="I22" s="59"/>
      <c r="J22" s="59"/>
      <c r="K22" s="122" t="str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/>
      </c>
      <c r="L22" s="124" t="str">
        <f>IF(K22="","",K22*5)</f>
        <v/>
      </c>
      <c r="M22" s="59"/>
      <c r="N22" s="59"/>
      <c r="O22" s="59"/>
      <c r="P22" s="122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25" t="str">
        <f>IF(P22="","",P22*5)</f>
        <v/>
      </c>
      <c r="R22" s="58"/>
      <c r="S22" s="58"/>
      <c r="T22" s="104"/>
      <c r="U22" s="104"/>
      <c r="V22" s="104"/>
      <c r="W22" s="122" t="str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/>
      </c>
      <c r="X22" s="123" t="str">
        <f>IF(W22="","",W22*5)</f>
        <v/>
      </c>
      <c r="Y22" s="59"/>
      <c r="Z22" s="59"/>
      <c r="AA22" s="59"/>
      <c r="AB22" s="122" t="str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/>
      </c>
      <c r="AC22" s="124" t="str">
        <f>IF(AB22="","",AB22*5)</f>
        <v/>
      </c>
      <c r="AD22" s="59"/>
      <c r="AE22" s="59"/>
      <c r="AF22" s="59"/>
      <c r="AG22" s="122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25" t="str">
        <f>IF(AG22="","",AG22*5)</f>
        <v/>
      </c>
      <c r="AI22" s="58"/>
      <c r="AJ22" s="58"/>
      <c r="AK22" s="104"/>
      <c r="AL22" s="104"/>
      <c r="AM22" s="104"/>
      <c r="AN22" s="122" t="str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/>
      </c>
      <c r="AO22" s="123" t="str">
        <f>IF(AN22="","",AN22*5)</f>
        <v/>
      </c>
      <c r="AP22" s="59"/>
      <c r="AQ22" s="59"/>
      <c r="AR22" s="59"/>
      <c r="AS22" s="122" t="str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/>
      </c>
      <c r="AT22" s="124" t="str">
        <f>IF(AS22="","",AS22*5)</f>
        <v/>
      </c>
      <c r="AU22" s="59"/>
      <c r="AV22" s="59"/>
      <c r="AW22" s="59"/>
      <c r="AX22" s="122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25" t="str">
        <f>IF(AX22="","",AX22*5)</f>
        <v/>
      </c>
      <c r="AZ22" s="58"/>
      <c r="BA22" s="58"/>
      <c r="BB22" s="104"/>
      <c r="BC22" s="104"/>
      <c r="BD22" s="104"/>
      <c r="BE22" s="122" t="str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/>
      </c>
      <c r="BF22" s="123" t="str">
        <f>IF(BE22="","",BE22*5)</f>
        <v/>
      </c>
      <c r="BG22" s="59"/>
      <c r="BH22" s="59"/>
      <c r="BI22" s="59"/>
      <c r="BJ22" s="122" t="str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/>
      </c>
      <c r="BK22" s="124" t="str">
        <f>IF(BJ22="","",BJ22*5)</f>
        <v/>
      </c>
      <c r="BL22" s="59"/>
      <c r="BM22" s="59"/>
      <c r="BN22" s="59"/>
      <c r="BO22" s="122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25" t="str">
        <f>IF(BO22="","",BO22*5)</f>
        <v/>
      </c>
      <c r="BQ22" s="58"/>
      <c r="BR22" s="58"/>
      <c r="BS22" s="104"/>
      <c r="BT22" s="104"/>
      <c r="BU22" s="104"/>
      <c r="BV22" s="122" t="str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/>
      </c>
      <c r="BW22" s="123" t="str">
        <f>IF(BV22="","",BV22*5)</f>
        <v/>
      </c>
      <c r="BX22" s="59"/>
      <c r="BY22" s="59"/>
      <c r="BZ22" s="59"/>
      <c r="CA22" s="122" t="str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/>
      </c>
      <c r="CB22" s="124" t="str">
        <f>IF(CA22="","",CA22*5)</f>
        <v/>
      </c>
      <c r="CC22" s="59"/>
      <c r="CD22" s="59"/>
      <c r="CE22" s="59"/>
      <c r="CF22" s="122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25" t="str">
        <f>IF(CF22="","",CF22*5)</f>
        <v/>
      </c>
      <c r="CH22" s="58"/>
      <c r="CI22" s="58"/>
      <c r="CJ22" s="104"/>
      <c r="CK22" s="104"/>
      <c r="CL22" s="104"/>
      <c r="CM22" s="122" t="str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/>
      </c>
      <c r="CN22" s="123" t="str">
        <f>IF(CM22="","",CM22*5)</f>
        <v/>
      </c>
      <c r="CO22" s="59"/>
      <c r="CP22" s="59"/>
      <c r="CQ22" s="59"/>
      <c r="CR22" s="122" t="str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/>
      </c>
      <c r="CS22" s="124" t="str">
        <f>IF(CR22="","",CR22*5)</f>
        <v/>
      </c>
      <c r="CT22" s="59"/>
      <c r="CU22" s="59"/>
      <c r="CV22" s="59"/>
      <c r="CW22" s="122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25" t="str">
        <f>IF(CW22="","",CW22*5)</f>
        <v/>
      </c>
      <c r="CY22" s="58"/>
      <c r="CZ22" s="58"/>
      <c r="DA22" s="104"/>
      <c r="DB22" s="104"/>
      <c r="DC22" s="104"/>
      <c r="DD22" s="122" t="str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/>
      </c>
      <c r="DE22" s="123" t="str">
        <f>IF(DD22="","",DD22*5)</f>
        <v/>
      </c>
      <c r="DF22" s="59"/>
      <c r="DG22" s="59"/>
      <c r="DH22" s="59"/>
      <c r="DI22" s="122" t="str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/>
      </c>
      <c r="DJ22" s="124" t="str">
        <f>IF(DI22="","",DI22*5)</f>
        <v/>
      </c>
      <c r="DK22" s="59"/>
      <c r="DL22" s="59"/>
      <c r="DM22" s="59"/>
      <c r="DN22" s="122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25" t="str">
        <f>IF(DN22="","",DN22*5)</f>
        <v/>
      </c>
      <c r="DP22" s="58"/>
      <c r="DQ22" s="58"/>
      <c r="DR22" s="104"/>
      <c r="DS22" s="104"/>
      <c r="DT22" s="104"/>
      <c r="DU22" s="122" t="str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/>
      </c>
      <c r="DV22" s="123" t="str">
        <f>IF(DU22="","",DU22*5)</f>
        <v/>
      </c>
      <c r="DW22" s="59"/>
      <c r="DX22" s="59"/>
      <c r="DY22" s="59"/>
      <c r="DZ22" s="122" t="str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/>
      </c>
      <c r="EA22" s="124" t="str">
        <f>IF(DZ22="","",DZ22*5)</f>
        <v/>
      </c>
      <c r="EB22" s="59"/>
      <c r="EC22" s="59"/>
      <c r="ED22" s="59"/>
      <c r="EE22" s="122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25" t="str">
        <f>IF(EE22="","",EE22*5)</f>
        <v/>
      </c>
      <c r="EG22" s="58"/>
      <c r="EH22" s="58"/>
      <c r="EI22" s="104"/>
      <c r="EJ22" s="104"/>
      <c r="EK22" s="104"/>
      <c r="EL22" s="122" t="str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/>
      </c>
      <c r="EM22" s="123" t="str">
        <f>IF(EL22="","",EL22*5)</f>
        <v/>
      </c>
      <c r="EN22" s="59"/>
      <c r="EO22" s="59"/>
      <c r="EP22" s="59"/>
      <c r="EQ22" s="122" t="str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/>
      </c>
      <c r="ER22" s="124" t="str">
        <f>IF(EQ22="","",EQ22*5)</f>
        <v/>
      </c>
      <c r="ES22" s="59"/>
      <c r="ET22" s="59"/>
      <c r="EU22" s="59"/>
      <c r="EV22" s="122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25" t="str">
        <f>IF(EV22="","",EV22*5)</f>
        <v/>
      </c>
      <c r="EX22" s="58"/>
      <c r="EY22" s="58"/>
      <c r="EZ22" s="104"/>
      <c r="FA22" s="104"/>
      <c r="FB22" s="104"/>
      <c r="FC22" s="122" t="str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/>
      </c>
      <c r="FD22" s="123" t="str">
        <f>IF(FC22="","",FC22*5)</f>
        <v/>
      </c>
      <c r="FE22" s="59"/>
      <c r="FF22" s="59"/>
      <c r="FG22" s="59"/>
      <c r="FH22" s="122" t="str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/>
      </c>
      <c r="FI22" s="124" t="str">
        <f>IF(FH22="","",FH22*5)</f>
        <v/>
      </c>
      <c r="FJ22" s="59"/>
      <c r="FK22" s="59"/>
      <c r="FL22" s="59"/>
      <c r="FM22" s="122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25" t="str">
        <f>IF(FM22="","",FM22*5)</f>
        <v/>
      </c>
      <c r="FO22" s="58"/>
      <c r="FP22" s="58"/>
      <c r="FQ22" s="104"/>
      <c r="FR22" s="104"/>
      <c r="FS22" s="104"/>
      <c r="FT22" s="122" t="str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/>
      </c>
      <c r="FU22" s="123" t="str">
        <f>IF(FT22="","",FT22*5)</f>
        <v/>
      </c>
      <c r="FV22" s="59"/>
      <c r="FW22" s="59"/>
      <c r="FX22" s="59"/>
      <c r="FY22" s="122" t="str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/>
      </c>
      <c r="FZ22" s="124" t="str">
        <f>IF(FY22="","",FY22*5)</f>
        <v/>
      </c>
      <c r="GA22" s="59"/>
      <c r="GB22" s="59"/>
      <c r="GC22" s="59"/>
      <c r="GD22" s="122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25" t="str">
        <f>IF(GD22="","",GD22*5)</f>
        <v/>
      </c>
      <c r="GF22" s="58"/>
      <c r="GG22" s="58"/>
      <c r="GH22" s="104"/>
      <c r="GI22" s="104"/>
      <c r="GJ22" s="104"/>
      <c r="GK22" s="122" t="str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/>
      </c>
      <c r="GL22" s="123" t="str">
        <f>IF(GK22="","",GK22*5)</f>
        <v/>
      </c>
      <c r="GM22" s="59"/>
      <c r="GN22" s="59"/>
      <c r="GO22" s="59"/>
      <c r="GP22" s="122" t="str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/>
      </c>
      <c r="GQ22" s="124" t="str">
        <f>IF(GP22="","",GP22*5)</f>
        <v/>
      </c>
      <c r="GR22" s="59"/>
      <c r="GS22" s="59"/>
      <c r="GT22" s="59"/>
      <c r="GU22" s="122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25" t="str">
        <f>IF(GU22="","",GU22*5)</f>
        <v/>
      </c>
      <c r="GW22" s="58"/>
      <c r="GX22" s="58"/>
      <c r="GY22" s="104"/>
      <c r="GZ22" s="104"/>
      <c r="HA22" s="104"/>
      <c r="HB22" s="122" t="str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/>
      </c>
      <c r="HC22" s="123" t="str">
        <f>IF(HB22="","",HB22*5)</f>
        <v/>
      </c>
      <c r="HD22" s="59"/>
      <c r="HE22" s="59"/>
      <c r="HF22" s="59"/>
      <c r="HG22" s="122" t="str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/>
      </c>
      <c r="HH22" s="124" t="str">
        <f>IF(HG22="","",HG22*5)</f>
        <v/>
      </c>
      <c r="HI22" s="59"/>
      <c r="HJ22" s="59"/>
      <c r="HK22" s="59"/>
      <c r="HL22" s="122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25" t="str">
        <f>IF(HL22="","",HL22*5)</f>
        <v/>
      </c>
      <c r="HN22" s="58"/>
      <c r="HO22" s="58"/>
      <c r="HP22" s="104"/>
      <c r="HQ22" s="104"/>
      <c r="HR22" s="104"/>
      <c r="HS22" s="122" t="str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/>
      </c>
      <c r="HT22" s="123" t="str">
        <f>IF(HS22="","",HS22*5)</f>
        <v/>
      </c>
      <c r="HU22" s="59"/>
      <c r="HV22" s="59"/>
      <c r="HW22" s="59"/>
      <c r="HX22" s="122" t="str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/>
      </c>
      <c r="HY22" s="124" t="str">
        <f>IF(HX22="","",HX22*5)</f>
        <v/>
      </c>
      <c r="HZ22" s="59"/>
      <c r="IA22" s="59"/>
      <c r="IB22" s="59"/>
      <c r="IC22" s="122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25" t="str">
        <f>IF(IC22="","",IC22*5)</f>
        <v/>
      </c>
      <c r="IE22" s="58"/>
      <c r="IF22" s="58"/>
      <c r="IG22" s="104"/>
      <c r="IH22" s="104"/>
      <c r="II22" s="104"/>
      <c r="IJ22" s="122" t="str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/>
      </c>
      <c r="IK22" s="123" t="str">
        <f>IF(IJ22="","",IJ22*5)</f>
        <v/>
      </c>
      <c r="IL22" s="59"/>
      <c r="IM22" s="59"/>
      <c r="IN22" s="59"/>
      <c r="IO22" s="122" t="str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/>
      </c>
      <c r="IP22" s="124" t="str">
        <f>IF(IO22="","",IO22*5)</f>
        <v/>
      </c>
      <c r="IQ22" s="59"/>
      <c r="IR22" s="59"/>
      <c r="IS22" s="59"/>
      <c r="IT22" s="122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25" t="str">
        <f>IF(IT22="","",IT22*5)</f>
        <v/>
      </c>
      <c r="IV22" s="58"/>
      <c r="IW22" s="58"/>
      <c r="IX22" s="104"/>
      <c r="IY22" s="104"/>
      <c r="IZ22" s="104"/>
      <c r="JA22" s="122" t="str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/>
      </c>
      <c r="JB22" s="123" t="str">
        <f>IF(JA22="","",JA22*5)</f>
        <v/>
      </c>
      <c r="JC22" s="59"/>
      <c r="JD22" s="59"/>
      <c r="JE22" s="59"/>
      <c r="JF22" s="122" t="str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/>
      </c>
      <c r="JG22" s="124" t="str">
        <f>IF(JF22="","",JF22*5)</f>
        <v/>
      </c>
      <c r="JH22" s="59"/>
      <c r="JI22" s="59"/>
      <c r="JJ22" s="59"/>
      <c r="JK22" s="122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25" t="str">
        <f>IF(JK22="","",JK22*5)</f>
        <v/>
      </c>
      <c r="JM22" s="58"/>
      <c r="JN22" s="58"/>
      <c r="JO22" s="104"/>
      <c r="JP22" s="104"/>
      <c r="JQ22" s="104"/>
      <c r="JR22" s="122" t="str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/>
      </c>
      <c r="JS22" s="123" t="str">
        <f>IF(JR22="","",JR22*5)</f>
        <v/>
      </c>
      <c r="JT22" s="59"/>
      <c r="JU22" s="59"/>
      <c r="JV22" s="59"/>
      <c r="JW22" s="122" t="str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/>
      </c>
      <c r="JX22" s="124" t="str">
        <f>IF(JW22="","",JW22*5)</f>
        <v/>
      </c>
      <c r="JY22" s="59"/>
      <c r="JZ22" s="59"/>
      <c r="KA22" s="59"/>
      <c r="KB22" s="122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25" t="str">
        <f>IF(KB22="","",KB22*5)</f>
        <v/>
      </c>
      <c r="KD22" s="58"/>
      <c r="KE22" s="58"/>
      <c r="KF22" s="104"/>
      <c r="KG22" s="104"/>
      <c r="KH22" s="104"/>
      <c r="KI22" s="122" t="str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/>
      </c>
      <c r="KJ22" s="123" t="str">
        <f>IF(KI22="","",KI22*5)</f>
        <v/>
      </c>
      <c r="KK22" s="59"/>
      <c r="KL22" s="59"/>
      <c r="KM22" s="59"/>
      <c r="KN22" s="122" t="str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/>
      </c>
      <c r="KO22" s="124" t="str">
        <f>IF(KN22="","",KN22*5)</f>
        <v/>
      </c>
      <c r="KP22" s="59"/>
      <c r="KQ22" s="59"/>
      <c r="KR22" s="59"/>
      <c r="KS22" s="122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25" t="str">
        <f>IF(KS22="","",KS22*5)</f>
        <v/>
      </c>
      <c r="KU22" s="58"/>
      <c r="KV22" s="58"/>
      <c r="KW22" s="104"/>
      <c r="KX22" s="104"/>
      <c r="KY22" s="104"/>
      <c r="KZ22" s="122" t="str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/>
      </c>
      <c r="LA22" s="123" t="str">
        <f>IF(KZ22="","",KZ22*5)</f>
        <v/>
      </c>
      <c r="LB22" s="59"/>
      <c r="LC22" s="59"/>
      <c r="LD22" s="59"/>
      <c r="LE22" s="122" t="str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/>
      </c>
      <c r="LF22" s="124" t="str">
        <f>IF(LE22="","",LE22*5)</f>
        <v/>
      </c>
      <c r="LG22" s="59"/>
      <c r="LH22" s="59"/>
      <c r="LI22" s="59"/>
      <c r="LJ22" s="122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25" t="str">
        <f>IF(LJ22="","",LJ22*5)</f>
        <v/>
      </c>
      <c r="LL22" s="58"/>
      <c r="LM22" s="58"/>
      <c r="LN22" s="104"/>
      <c r="LO22" s="104"/>
      <c r="LP22" s="104"/>
      <c r="LQ22" s="122" t="str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/>
      </c>
      <c r="LR22" s="123" t="str">
        <f>IF(LQ22="","",LQ22*5)</f>
        <v/>
      </c>
      <c r="LS22" s="59"/>
      <c r="LT22" s="59"/>
      <c r="LU22" s="59"/>
      <c r="LV22" s="122" t="str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/>
      </c>
      <c r="LW22" s="124" t="str">
        <f>IF(LV22="","",LV22*5)</f>
        <v/>
      </c>
      <c r="LX22" s="59"/>
      <c r="LY22" s="59"/>
      <c r="LZ22" s="59"/>
      <c r="MA22" s="122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25" t="str">
        <f>IF(MA22="","",MA22*5)</f>
        <v/>
      </c>
      <c r="MC22" s="58"/>
      <c r="MD22" s="58"/>
      <c r="ME22" s="104"/>
      <c r="MF22" s="104"/>
      <c r="MG22" s="104"/>
      <c r="MH22" s="122" t="str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/>
      </c>
      <c r="MI22" s="123" t="str">
        <f>IF(MH22="","",MH22*5)</f>
        <v/>
      </c>
      <c r="MJ22" s="59"/>
      <c r="MK22" s="59"/>
      <c r="ML22" s="59"/>
      <c r="MM22" s="122" t="str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/>
      </c>
      <c r="MN22" s="124" t="str">
        <f>IF(MM22="","",MM22*5)</f>
        <v/>
      </c>
      <c r="MO22" s="59"/>
      <c r="MP22" s="59"/>
      <c r="MQ22" s="59"/>
      <c r="MR22" s="122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25" t="str">
        <f>IF(MR22="","",MR22*5)</f>
        <v/>
      </c>
      <c r="MT22" s="58"/>
      <c r="MU22" s="58"/>
      <c r="MV22" s="104"/>
      <c r="MW22" s="104"/>
      <c r="MX22" s="104"/>
      <c r="MY22" s="122" t="str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/>
      </c>
      <c r="MZ22" s="123" t="str">
        <f>IF(MY22="","",MY22*5)</f>
        <v/>
      </c>
      <c r="NA22" s="59"/>
      <c r="NB22" s="59"/>
      <c r="NC22" s="59"/>
      <c r="ND22" s="122" t="str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/>
      </c>
      <c r="NE22" s="124" t="str">
        <f>IF(ND22="","",ND22*5)</f>
        <v/>
      </c>
      <c r="NF22" s="59"/>
      <c r="NG22" s="59"/>
      <c r="NH22" s="59"/>
      <c r="NI22" s="122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25" t="str">
        <f>IF(NI22="","",NI22*5)</f>
        <v/>
      </c>
      <c r="NK22" s="58"/>
      <c r="NL22" s="58"/>
      <c r="NM22" s="104"/>
      <c r="NN22" s="104"/>
      <c r="NO22" s="104"/>
      <c r="NP22" s="122" t="str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/>
      </c>
      <c r="NQ22" s="123" t="str">
        <f>IF(NP22="","",NP22*5)</f>
        <v/>
      </c>
      <c r="NR22" s="59"/>
      <c r="NS22" s="59"/>
      <c r="NT22" s="59"/>
      <c r="NU22" s="122" t="str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/>
      </c>
      <c r="NV22" s="124" t="str">
        <f>IF(NU22="","",NU22*5)</f>
        <v/>
      </c>
      <c r="NW22" s="59"/>
      <c r="NX22" s="59"/>
      <c r="NY22" s="59"/>
      <c r="NZ22" s="122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25" t="str">
        <f>IF(NZ22="","",NZ22*5)</f>
        <v/>
      </c>
      <c r="OB22" s="58"/>
      <c r="OC22" s="58"/>
      <c r="OD22" s="104"/>
      <c r="OE22" s="104"/>
      <c r="OF22" s="104"/>
      <c r="OG22" s="122" t="str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/>
      </c>
      <c r="OH22" s="123" t="str">
        <f>IF(OG22="","",OG22*5)</f>
        <v/>
      </c>
      <c r="OI22" s="59"/>
      <c r="OJ22" s="59"/>
      <c r="OK22" s="59"/>
      <c r="OL22" s="122" t="str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/>
      </c>
      <c r="OM22" s="124" t="str">
        <f>IF(OL22="","",OL22*5)</f>
        <v/>
      </c>
      <c r="ON22" s="59"/>
      <c r="OO22" s="59"/>
      <c r="OP22" s="59"/>
      <c r="OQ22" s="122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25" t="str">
        <f>IF(OQ22="","",OQ22*5)</f>
        <v/>
      </c>
      <c r="OS22" s="58"/>
      <c r="OT22" s="58"/>
      <c r="OU22" s="104"/>
      <c r="OV22" s="104"/>
      <c r="OW22" s="104"/>
      <c r="OX22" s="122" t="str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/>
      </c>
      <c r="OY22" s="123" t="str">
        <f>IF(OX22="","",OX22*5)</f>
        <v/>
      </c>
      <c r="OZ22" s="59"/>
      <c r="PA22" s="59"/>
      <c r="PB22" s="59"/>
      <c r="PC22" s="122" t="str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/>
      </c>
      <c r="PD22" s="124" t="str">
        <f>IF(PC22="","",PC22*5)</f>
        <v/>
      </c>
      <c r="PE22" s="59"/>
      <c r="PF22" s="59"/>
      <c r="PG22" s="59"/>
      <c r="PH22" s="122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25" t="str">
        <f>IF(PH22="","",PH22*5)</f>
        <v/>
      </c>
      <c r="PJ22" s="58"/>
      <c r="PK22" s="58"/>
      <c r="PL22" s="104"/>
      <c r="PM22" s="104"/>
      <c r="PN22" s="104"/>
      <c r="PO22" s="122" t="str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/>
      </c>
      <c r="PP22" s="123" t="str">
        <f>IF(PO22="","",PO22*5)</f>
        <v/>
      </c>
      <c r="PQ22" s="59"/>
      <c r="PR22" s="59"/>
      <c r="PS22" s="59"/>
      <c r="PT22" s="122" t="str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/>
      </c>
      <c r="PU22" s="124" t="str">
        <f>IF(PT22="","",PT22*5)</f>
        <v/>
      </c>
      <c r="PV22" s="59"/>
      <c r="PW22" s="59"/>
      <c r="PX22" s="59"/>
      <c r="PY22" s="122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25" t="str">
        <f>IF(PY22="","",PY22*5)</f>
        <v/>
      </c>
      <c r="QA22" s="58"/>
      <c r="QB22" s="58"/>
      <c r="QC22" s="104"/>
      <c r="QD22" s="104"/>
      <c r="QE22" s="104"/>
      <c r="QF22" s="122" t="str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/>
      </c>
      <c r="QG22" s="123" t="str">
        <f>IF(QF22="","",QF22*5)</f>
        <v/>
      </c>
      <c r="QH22" s="59"/>
      <c r="QI22" s="59"/>
      <c r="QJ22" s="59"/>
      <c r="QK22" s="122" t="str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/>
      </c>
      <c r="QL22" s="124" t="str">
        <f>IF(QK22="","",QK22*5)</f>
        <v/>
      </c>
      <c r="QM22" s="59"/>
      <c r="QN22" s="59"/>
      <c r="QO22" s="59"/>
      <c r="QP22" s="122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25" t="str">
        <f>IF(QP22="","",QP22*5)</f>
        <v/>
      </c>
      <c r="QR22" s="58"/>
      <c r="QS22" s="58"/>
      <c r="QT22" s="104"/>
      <c r="QU22" s="104"/>
      <c r="QV22" s="104"/>
      <c r="QW22" s="122" t="str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/>
      </c>
      <c r="QX22" s="123" t="str">
        <f>IF(QW22="","",QW22*5)</f>
        <v/>
      </c>
      <c r="QY22" s="59"/>
      <c r="QZ22" s="59"/>
      <c r="RA22" s="59"/>
      <c r="RB22" s="122" t="str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/>
      </c>
      <c r="RC22" s="124" t="str">
        <f>IF(RB22="","",RB22*5)</f>
        <v/>
      </c>
      <c r="RD22" s="59"/>
      <c r="RE22" s="59"/>
      <c r="RF22" s="59"/>
      <c r="RG22" s="122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25" t="str">
        <f>IF(RG22="","",RG22*5)</f>
        <v/>
      </c>
      <c r="RI22" s="58"/>
      <c r="RJ22" s="58"/>
      <c r="RK22" s="104"/>
      <c r="RL22" s="104"/>
      <c r="RM22" s="104"/>
      <c r="RN22" s="122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23" t="str">
        <f>IF(RN22="","",RN22*5)</f>
        <v/>
      </c>
      <c r="RP22" s="59"/>
      <c r="RQ22" s="59"/>
      <c r="RR22" s="59"/>
      <c r="RS22" s="122" t="str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/>
      </c>
      <c r="RT22" s="124" t="str">
        <f>IF(RS22="","",RS22*5)</f>
        <v/>
      </c>
      <c r="RU22" s="59"/>
      <c r="RV22" s="59"/>
      <c r="RW22" s="59"/>
      <c r="RX22" s="122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25" t="str">
        <f>IF(RX22="","",RX22*5)</f>
        <v/>
      </c>
      <c r="RZ22" s="58"/>
      <c r="SA22" s="58"/>
      <c r="SB22" s="104"/>
      <c r="SC22" s="104"/>
      <c r="SD22" s="104"/>
      <c r="SE22" s="122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23" t="str">
        <f>IF(SE22="","",SE22*5)</f>
        <v/>
      </c>
      <c r="SG22" s="59"/>
      <c r="SH22" s="59"/>
      <c r="SI22" s="59"/>
      <c r="SJ22" s="122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24" t="str">
        <f>IF(SJ22="","",SJ22*5)</f>
        <v/>
      </c>
      <c r="SL22" s="59"/>
      <c r="SM22" s="59"/>
      <c r="SN22" s="59"/>
      <c r="SO22" s="122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25" t="str">
        <f>IF(SO22="","",SO22*5)</f>
        <v/>
      </c>
      <c r="SQ22" s="58"/>
      <c r="SR22" s="58"/>
    </row>
    <row r="23" spans="1:512" s="4" customFormat="1" ht="18" x14ac:dyDescent="0.3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30"/>
      <c r="S23" s="30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30"/>
      <c r="AJ23" s="30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30"/>
      <c r="BA23" s="30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30"/>
      <c r="BR23" s="30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30"/>
      <c r="CI23" s="30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30"/>
      <c r="CZ23" s="30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30"/>
      <c r="DQ23" s="30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30"/>
      <c r="EH23" s="30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30"/>
      <c r="EY23" s="30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30"/>
      <c r="FP23" s="30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30"/>
      <c r="GG23" s="30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30"/>
      <c r="GX23" s="30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30"/>
      <c r="HO23" s="30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30"/>
      <c r="IF23" s="30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30"/>
      <c r="IW23" s="30"/>
      <c r="IX23" s="29"/>
      <c r="IY23" s="29"/>
      <c r="IZ23" s="29"/>
      <c r="JA23" s="29"/>
      <c r="JB23" s="29"/>
      <c r="JC23" s="29"/>
      <c r="JD23" s="29"/>
      <c r="JE23" s="29"/>
      <c r="JF23" s="29"/>
      <c r="JG23" s="29"/>
      <c r="JH23" s="29"/>
      <c r="JI23" s="29"/>
      <c r="JJ23" s="29"/>
      <c r="JK23" s="29"/>
      <c r="JL23" s="29"/>
      <c r="JM23" s="30"/>
      <c r="JN23" s="30"/>
      <c r="JO23" s="29"/>
      <c r="JP23" s="29"/>
      <c r="JQ23" s="29"/>
      <c r="JR23" s="29"/>
      <c r="JS23" s="29"/>
      <c r="JT23" s="29"/>
      <c r="JU23" s="29"/>
      <c r="JV23" s="29"/>
      <c r="JW23" s="29"/>
      <c r="JX23" s="29"/>
      <c r="JY23" s="29"/>
      <c r="JZ23" s="29"/>
      <c r="KA23" s="29"/>
      <c r="KB23" s="29"/>
      <c r="KC23" s="29"/>
      <c r="KD23" s="30"/>
      <c r="KE23" s="30"/>
      <c r="KF23" s="29"/>
      <c r="KG23" s="29"/>
      <c r="KH23" s="29"/>
      <c r="KI23" s="29"/>
      <c r="KJ23" s="29"/>
      <c r="KK23" s="29"/>
      <c r="KL23" s="29"/>
      <c r="KM23" s="29"/>
      <c r="KN23" s="29"/>
      <c r="KO23" s="29"/>
      <c r="KP23" s="29"/>
      <c r="KQ23" s="29"/>
      <c r="KR23" s="29"/>
      <c r="KS23" s="29"/>
      <c r="KT23" s="29"/>
      <c r="KU23" s="30"/>
      <c r="KV23" s="30"/>
      <c r="KW23" s="29"/>
      <c r="KX23" s="29"/>
      <c r="KY23" s="29"/>
      <c r="KZ23" s="29"/>
      <c r="LA23" s="29"/>
      <c r="LB23" s="29"/>
      <c r="LC23" s="29"/>
      <c r="LD23" s="29"/>
      <c r="LE23" s="29"/>
      <c r="LF23" s="29"/>
      <c r="LG23" s="29"/>
      <c r="LH23" s="29"/>
      <c r="LI23" s="29"/>
      <c r="LJ23" s="29"/>
      <c r="LK23" s="29"/>
      <c r="LL23" s="30"/>
      <c r="LM23" s="30"/>
      <c r="LN23" s="29"/>
      <c r="LO23" s="29"/>
      <c r="LP23" s="29"/>
      <c r="LQ23" s="29"/>
      <c r="LR23" s="29"/>
      <c r="LS23" s="29"/>
      <c r="LT23" s="29"/>
      <c r="LU23" s="29"/>
      <c r="LV23" s="29"/>
      <c r="LW23" s="29"/>
      <c r="LX23" s="29"/>
      <c r="LY23" s="29"/>
      <c r="LZ23" s="29"/>
      <c r="MA23" s="29"/>
      <c r="MB23" s="29"/>
      <c r="MC23" s="30"/>
      <c r="MD23" s="30"/>
      <c r="ME23" s="29"/>
      <c r="MF23" s="29"/>
      <c r="MG23" s="29"/>
      <c r="MH23" s="29"/>
      <c r="MI23" s="29"/>
      <c r="MJ23" s="29"/>
      <c r="MK23" s="29"/>
      <c r="ML23" s="29"/>
      <c r="MM23" s="29"/>
      <c r="MN23" s="29"/>
      <c r="MO23" s="29"/>
      <c r="MP23" s="29"/>
      <c r="MQ23" s="29"/>
      <c r="MR23" s="29"/>
      <c r="MS23" s="29"/>
      <c r="MT23" s="30"/>
      <c r="MU23" s="30"/>
      <c r="MV23" s="29"/>
      <c r="MW23" s="29"/>
      <c r="MX23" s="29"/>
      <c r="MY23" s="29"/>
      <c r="MZ23" s="29"/>
      <c r="NA23" s="29"/>
      <c r="NB23" s="29"/>
      <c r="NC23" s="29"/>
      <c r="ND23" s="29"/>
      <c r="NE23" s="29"/>
      <c r="NF23" s="29"/>
      <c r="NG23" s="29"/>
      <c r="NH23" s="29"/>
      <c r="NI23" s="29"/>
      <c r="NJ23" s="29"/>
      <c r="NK23" s="30"/>
      <c r="NL23" s="30"/>
      <c r="NM23" s="29"/>
      <c r="NN23" s="29"/>
      <c r="NO23" s="29"/>
      <c r="NP23" s="29"/>
      <c r="NQ23" s="29"/>
      <c r="NR23" s="29"/>
      <c r="NS23" s="29"/>
      <c r="NT23" s="29"/>
      <c r="NU23" s="29"/>
      <c r="NV23" s="29"/>
      <c r="NW23" s="29"/>
      <c r="NX23" s="29"/>
      <c r="NY23" s="29"/>
      <c r="NZ23" s="29"/>
      <c r="OA23" s="29"/>
      <c r="OB23" s="30"/>
      <c r="OC23" s="30"/>
      <c r="OD23" s="29"/>
      <c r="OE23" s="29"/>
      <c r="OF23" s="29"/>
      <c r="OG23" s="29"/>
      <c r="OH23" s="29"/>
      <c r="OI23" s="29"/>
      <c r="OJ23" s="29"/>
      <c r="OK23" s="29"/>
      <c r="OL23" s="29"/>
      <c r="OM23" s="29"/>
      <c r="ON23" s="29"/>
      <c r="OO23" s="29"/>
      <c r="OP23" s="29"/>
      <c r="OQ23" s="29"/>
      <c r="OR23" s="29"/>
      <c r="OS23" s="30"/>
      <c r="OT23" s="30"/>
      <c r="OU23" s="29"/>
      <c r="OV23" s="29"/>
      <c r="OW23" s="29"/>
      <c r="OX23" s="29"/>
      <c r="OY23" s="29"/>
      <c r="OZ23" s="29"/>
      <c r="PA23" s="29"/>
      <c r="PB23" s="29"/>
      <c r="PC23" s="29"/>
      <c r="PD23" s="29"/>
      <c r="PE23" s="29"/>
      <c r="PF23" s="29"/>
      <c r="PG23" s="29"/>
      <c r="PH23" s="29"/>
      <c r="PI23" s="29"/>
      <c r="PJ23" s="30"/>
      <c r="PK23" s="30"/>
      <c r="PL23" s="29"/>
      <c r="PM23" s="29"/>
      <c r="PN23" s="29"/>
      <c r="PO23" s="29"/>
      <c r="PP23" s="29"/>
      <c r="PQ23" s="29"/>
      <c r="PR23" s="29"/>
      <c r="PS23" s="29"/>
      <c r="PT23" s="29"/>
      <c r="PU23" s="29"/>
      <c r="PV23" s="29"/>
      <c r="PW23" s="29"/>
      <c r="PX23" s="29"/>
      <c r="PY23" s="29"/>
      <c r="PZ23" s="29"/>
      <c r="QA23" s="30"/>
      <c r="QB23" s="30"/>
      <c r="QC23" s="29"/>
      <c r="QD23" s="29"/>
      <c r="QE23" s="29"/>
      <c r="QF23" s="29"/>
      <c r="QG23" s="29"/>
      <c r="QH23" s="29"/>
      <c r="QI23" s="29"/>
      <c r="QJ23" s="29"/>
      <c r="QK23" s="29"/>
      <c r="QL23" s="29"/>
      <c r="QM23" s="29"/>
      <c r="QN23" s="29"/>
      <c r="QO23" s="29"/>
      <c r="QP23" s="29"/>
      <c r="QQ23" s="29"/>
      <c r="QR23" s="30"/>
      <c r="QS23" s="30"/>
      <c r="QT23" s="29"/>
      <c r="QU23" s="29"/>
      <c r="QV23" s="29"/>
      <c r="QW23" s="29"/>
      <c r="QX23" s="29"/>
      <c r="QY23" s="29"/>
      <c r="QZ23" s="29"/>
      <c r="RA23" s="29"/>
      <c r="RB23" s="29"/>
      <c r="RC23" s="29"/>
      <c r="RD23" s="29"/>
      <c r="RE23" s="29"/>
      <c r="RF23" s="29"/>
      <c r="RG23" s="29"/>
      <c r="RH23" s="29"/>
      <c r="RI23" s="30"/>
      <c r="RJ23" s="30"/>
      <c r="RK23" s="29"/>
      <c r="RL23" s="29"/>
      <c r="RM23" s="29"/>
      <c r="RN23" s="29"/>
      <c r="RO23" s="29"/>
      <c r="RP23" s="29"/>
      <c r="RQ23" s="29"/>
      <c r="RR23" s="29"/>
      <c r="RS23" s="29"/>
      <c r="RT23" s="29"/>
      <c r="RU23" s="29"/>
      <c r="RV23" s="29"/>
      <c r="RW23" s="29"/>
      <c r="RX23" s="29"/>
      <c r="RY23" s="29"/>
      <c r="RZ23" s="30"/>
      <c r="SA23" s="30"/>
      <c r="SB23" s="29"/>
      <c r="SC23" s="29"/>
      <c r="SD23" s="29"/>
      <c r="SE23" s="29"/>
      <c r="SF23" s="29"/>
      <c r="SG23" s="29"/>
      <c r="SH23" s="29"/>
      <c r="SI23" s="29"/>
      <c r="SJ23" s="29"/>
      <c r="SK23" s="29"/>
      <c r="SL23" s="29"/>
      <c r="SM23" s="29"/>
      <c r="SN23" s="29"/>
      <c r="SO23" s="29"/>
      <c r="SP23" s="29"/>
      <c r="SQ23" s="30"/>
      <c r="SR23" s="30"/>
    </row>
    <row r="24" spans="1:512" ht="18" x14ac:dyDescent="0.25">
      <c r="A24" s="31"/>
      <c r="B24" s="31"/>
      <c r="C24" s="31"/>
      <c r="D24" s="30"/>
      <c r="E24" s="30"/>
      <c r="F24" s="31"/>
      <c r="G24" s="31"/>
      <c r="H24" s="31"/>
      <c r="I24" s="30"/>
      <c r="J24" s="30"/>
      <c r="K24" s="30"/>
      <c r="L24" s="30"/>
      <c r="M24" s="32"/>
      <c r="N24" s="32"/>
      <c r="O24" s="32"/>
      <c r="P24" s="32"/>
      <c r="Q24" s="30"/>
      <c r="R24" s="31"/>
      <c r="S24" s="31"/>
      <c r="T24" s="31"/>
      <c r="U24" s="30"/>
      <c r="V24" s="30"/>
      <c r="W24" s="31"/>
      <c r="X24" s="31"/>
      <c r="Y24" s="31"/>
      <c r="Z24" s="30"/>
      <c r="AA24" s="30"/>
      <c r="AB24" s="30"/>
      <c r="AC24" s="30"/>
      <c r="AD24" s="32"/>
      <c r="AE24" s="32"/>
      <c r="AF24" s="32"/>
      <c r="AG24" s="32"/>
      <c r="AH24" s="30"/>
      <c r="AI24" s="31"/>
      <c r="AJ24" s="31"/>
      <c r="AK24" s="31"/>
      <c r="AL24" s="30"/>
      <c r="AM24" s="30"/>
      <c r="AN24" s="31"/>
      <c r="AO24" s="31"/>
      <c r="AP24" s="31"/>
      <c r="AQ24" s="30"/>
      <c r="AR24" s="30"/>
      <c r="AS24" s="30"/>
      <c r="AT24" s="30"/>
      <c r="AU24" s="32"/>
      <c r="AV24" s="32"/>
      <c r="AW24" s="32"/>
      <c r="AX24" s="32"/>
      <c r="AY24" s="30"/>
      <c r="AZ24" s="31"/>
      <c r="BA24" s="31"/>
      <c r="BB24" s="31"/>
      <c r="BC24" s="30"/>
      <c r="BD24" s="30"/>
      <c r="BE24" s="31"/>
      <c r="BF24" s="31"/>
      <c r="BG24" s="31"/>
      <c r="BH24" s="30"/>
      <c r="BI24" s="30"/>
      <c r="BJ24" s="30"/>
      <c r="BK24" s="30"/>
      <c r="BL24" s="32"/>
      <c r="BM24" s="32"/>
      <c r="BN24" s="32"/>
      <c r="BO24" s="32"/>
      <c r="BP24" s="30"/>
      <c r="BQ24" s="31"/>
      <c r="BR24" s="31"/>
      <c r="BS24" s="31"/>
      <c r="BT24" s="30"/>
      <c r="BU24" s="30"/>
      <c r="BV24" s="31"/>
      <c r="BW24" s="31"/>
      <c r="BX24" s="31"/>
      <c r="BY24" s="30"/>
      <c r="BZ24" s="30"/>
      <c r="CA24" s="30"/>
      <c r="CB24" s="30"/>
      <c r="CC24" s="32"/>
      <c r="CD24" s="32"/>
      <c r="CE24" s="32"/>
      <c r="CF24" s="32"/>
      <c r="CG24" s="30"/>
      <c r="CH24" s="31"/>
      <c r="CI24" s="31"/>
      <c r="CJ24" s="31"/>
      <c r="CK24" s="30"/>
      <c r="CL24" s="30"/>
      <c r="CM24" s="31"/>
      <c r="CN24" s="31"/>
      <c r="CO24" s="31"/>
      <c r="CP24" s="30"/>
      <c r="CQ24" s="30"/>
      <c r="CR24" s="30"/>
      <c r="CS24" s="30"/>
      <c r="CT24" s="32"/>
      <c r="CU24" s="32"/>
      <c r="CV24" s="32"/>
      <c r="CW24" s="32"/>
      <c r="CX24" s="30"/>
      <c r="CY24" s="31"/>
      <c r="CZ24" s="31"/>
      <c r="DA24" s="31"/>
      <c r="DB24" s="30"/>
      <c r="DC24" s="30"/>
      <c r="DD24" s="31"/>
      <c r="DE24" s="31"/>
      <c r="DF24" s="31"/>
      <c r="DG24" s="30"/>
      <c r="DH24" s="30"/>
      <c r="DI24" s="30"/>
      <c r="DJ24" s="30"/>
      <c r="DK24" s="32"/>
      <c r="DL24" s="32"/>
      <c r="DM24" s="32"/>
      <c r="DN24" s="32"/>
      <c r="DO24" s="30"/>
      <c r="DP24" s="31"/>
      <c r="DQ24" s="31"/>
      <c r="DR24" s="31"/>
      <c r="DS24" s="30"/>
      <c r="DT24" s="30"/>
      <c r="DU24" s="31"/>
      <c r="DV24" s="31"/>
      <c r="DW24" s="31"/>
      <c r="DX24" s="30"/>
      <c r="DY24" s="30"/>
      <c r="DZ24" s="30"/>
      <c r="EA24" s="30"/>
      <c r="EB24" s="32"/>
      <c r="EC24" s="32"/>
      <c r="ED24" s="32"/>
      <c r="EE24" s="32"/>
      <c r="EF24" s="30"/>
      <c r="EG24" s="31"/>
      <c r="EH24" s="31"/>
      <c r="EI24" s="31"/>
      <c r="EJ24" s="30"/>
      <c r="EK24" s="30"/>
      <c r="EL24" s="31"/>
      <c r="EM24" s="31"/>
      <c r="EN24" s="31"/>
      <c r="EO24" s="30"/>
      <c r="EP24" s="30"/>
      <c r="EQ24" s="30"/>
      <c r="ER24" s="30"/>
      <c r="ES24" s="32"/>
      <c r="ET24" s="32"/>
      <c r="EU24" s="32"/>
      <c r="EV24" s="32"/>
      <c r="EW24" s="30"/>
      <c r="EX24" s="31"/>
      <c r="EY24" s="31"/>
      <c r="EZ24" s="31"/>
      <c r="FA24" s="30"/>
      <c r="FB24" s="30"/>
      <c r="FC24" s="31"/>
      <c r="FD24" s="31"/>
      <c r="FE24" s="31"/>
      <c r="FF24" s="30"/>
      <c r="FG24" s="30"/>
      <c r="FH24" s="30"/>
      <c r="FI24" s="30"/>
      <c r="FJ24" s="32"/>
      <c r="FK24" s="32"/>
      <c r="FL24" s="32"/>
      <c r="FM24" s="32"/>
      <c r="FN24" s="30"/>
      <c r="FO24" s="31"/>
      <c r="FP24" s="31"/>
      <c r="FQ24" s="31"/>
      <c r="FR24" s="30"/>
      <c r="FS24" s="30"/>
      <c r="FT24" s="31"/>
      <c r="FU24" s="31"/>
      <c r="FV24" s="31"/>
      <c r="FW24" s="30"/>
      <c r="FX24" s="30"/>
      <c r="FY24" s="30"/>
      <c r="FZ24" s="30"/>
      <c r="GA24" s="32"/>
      <c r="GB24" s="32"/>
      <c r="GC24" s="32"/>
      <c r="GD24" s="32"/>
      <c r="GE24" s="30"/>
      <c r="GF24" s="31"/>
      <c r="GG24" s="31"/>
      <c r="GH24" s="31"/>
      <c r="GI24" s="30"/>
      <c r="GJ24" s="30"/>
      <c r="GK24" s="31"/>
      <c r="GL24" s="31"/>
      <c r="GM24" s="31"/>
      <c r="GN24" s="30"/>
      <c r="GO24" s="30"/>
      <c r="GP24" s="30"/>
      <c r="GQ24" s="30"/>
      <c r="GR24" s="32"/>
      <c r="GS24" s="32"/>
      <c r="GT24" s="32"/>
      <c r="GU24" s="32"/>
      <c r="GV24" s="30"/>
      <c r="GW24" s="31"/>
      <c r="GX24" s="31"/>
      <c r="GY24" s="31"/>
      <c r="GZ24" s="30"/>
      <c r="HA24" s="30"/>
      <c r="HB24" s="31"/>
      <c r="HC24" s="31"/>
      <c r="HD24" s="31"/>
      <c r="HE24" s="30"/>
      <c r="HF24" s="30"/>
      <c r="HG24" s="30"/>
      <c r="HH24" s="30"/>
      <c r="HI24" s="32"/>
      <c r="HJ24" s="32"/>
      <c r="HK24" s="32"/>
      <c r="HL24" s="32"/>
      <c r="HM24" s="30"/>
      <c r="HN24" s="31"/>
      <c r="HO24" s="31"/>
      <c r="HP24" s="31"/>
      <c r="HQ24" s="30"/>
      <c r="HR24" s="30"/>
      <c r="HS24" s="31"/>
      <c r="HT24" s="31"/>
      <c r="HU24" s="31"/>
      <c r="HV24" s="30"/>
      <c r="HW24" s="30"/>
      <c r="HX24" s="30"/>
      <c r="HY24" s="30"/>
      <c r="HZ24" s="32"/>
      <c r="IA24" s="32"/>
      <c r="IB24" s="32"/>
      <c r="IC24" s="32"/>
      <c r="ID24" s="30"/>
      <c r="IE24" s="31"/>
      <c r="IF24" s="31"/>
      <c r="IG24" s="31"/>
      <c r="IH24" s="30"/>
      <c r="II24" s="30"/>
      <c r="IJ24" s="31"/>
      <c r="IK24" s="31"/>
      <c r="IL24" s="31"/>
      <c r="IM24" s="30"/>
      <c r="IN24" s="30"/>
      <c r="IO24" s="30"/>
      <c r="IP24" s="30"/>
      <c r="IQ24" s="32"/>
      <c r="IR24" s="32"/>
      <c r="IS24" s="32"/>
      <c r="IT24" s="32"/>
      <c r="IU24" s="30"/>
      <c r="IV24" s="31"/>
      <c r="IW24" s="31"/>
      <c r="IX24" s="31"/>
      <c r="IY24" s="30"/>
      <c r="IZ24" s="30"/>
      <c r="JA24" s="31"/>
      <c r="JB24" s="31"/>
      <c r="JC24" s="31"/>
      <c r="JD24" s="30"/>
      <c r="JE24" s="30"/>
      <c r="JF24" s="30"/>
      <c r="JG24" s="30"/>
      <c r="JH24" s="32"/>
      <c r="JI24" s="32"/>
      <c r="JJ24" s="32"/>
      <c r="JK24" s="32"/>
      <c r="JL24" s="30"/>
      <c r="JM24" s="31"/>
      <c r="JN24" s="31"/>
      <c r="JO24" s="31"/>
      <c r="JP24" s="30"/>
      <c r="JQ24" s="30"/>
      <c r="JR24" s="31"/>
      <c r="JS24" s="31"/>
      <c r="JT24" s="31"/>
      <c r="JU24" s="30"/>
      <c r="JV24" s="30"/>
      <c r="JW24" s="30"/>
      <c r="JX24" s="30"/>
      <c r="JY24" s="32"/>
      <c r="JZ24" s="32"/>
      <c r="KA24" s="32"/>
      <c r="KB24" s="32"/>
      <c r="KC24" s="30"/>
      <c r="KD24" s="31"/>
      <c r="KE24" s="31"/>
      <c r="KF24" s="31"/>
      <c r="KG24" s="30"/>
      <c r="KH24" s="30"/>
      <c r="KI24" s="31"/>
      <c r="KJ24" s="31"/>
      <c r="KK24" s="31"/>
      <c r="KL24" s="30"/>
      <c r="KM24" s="30"/>
      <c r="KN24" s="30"/>
      <c r="KO24" s="30"/>
      <c r="KP24" s="32"/>
      <c r="KQ24" s="32"/>
      <c r="KR24" s="32"/>
      <c r="KS24" s="32"/>
      <c r="KT24" s="30"/>
      <c r="KU24" s="31"/>
      <c r="KV24" s="31"/>
      <c r="KW24" s="31"/>
      <c r="KX24" s="30"/>
      <c r="KY24" s="30"/>
      <c r="KZ24" s="31"/>
      <c r="LA24" s="31"/>
      <c r="LB24" s="31"/>
      <c r="LC24" s="30"/>
      <c r="LD24" s="30"/>
      <c r="LE24" s="30"/>
      <c r="LF24" s="30"/>
      <c r="LG24" s="32"/>
      <c r="LH24" s="32"/>
      <c r="LI24" s="32"/>
      <c r="LJ24" s="32"/>
      <c r="LK24" s="30"/>
      <c r="LL24" s="31"/>
      <c r="LM24" s="31"/>
      <c r="LN24" s="31"/>
      <c r="LO24" s="30"/>
      <c r="LP24" s="30"/>
      <c r="LQ24" s="31"/>
      <c r="LR24" s="31"/>
      <c r="LS24" s="31"/>
      <c r="LT24" s="30"/>
      <c r="LU24" s="30"/>
      <c r="LV24" s="30"/>
      <c r="LW24" s="30"/>
      <c r="LX24" s="32"/>
      <c r="LY24" s="32"/>
      <c r="LZ24" s="32"/>
      <c r="MA24" s="32"/>
      <c r="MB24" s="30"/>
      <c r="MC24" s="31"/>
      <c r="MD24" s="31"/>
      <c r="ME24" s="31"/>
      <c r="MF24" s="30"/>
      <c r="MG24" s="30"/>
      <c r="MH24" s="31"/>
      <c r="MI24" s="31"/>
      <c r="MJ24" s="31"/>
      <c r="MK24" s="30"/>
      <c r="ML24" s="30"/>
      <c r="MM24" s="30"/>
      <c r="MN24" s="30"/>
      <c r="MO24" s="32"/>
      <c r="MP24" s="32"/>
      <c r="MQ24" s="32"/>
      <c r="MR24" s="32"/>
      <c r="MS24" s="30"/>
      <c r="MT24" s="31"/>
      <c r="MU24" s="31"/>
      <c r="MV24" s="31"/>
      <c r="MW24" s="30"/>
      <c r="MX24" s="30"/>
      <c r="MY24" s="31"/>
      <c r="MZ24" s="31"/>
      <c r="NA24" s="31"/>
      <c r="NB24" s="30"/>
      <c r="NC24" s="30"/>
      <c r="ND24" s="30"/>
      <c r="NE24" s="30"/>
      <c r="NF24" s="32"/>
      <c r="NG24" s="32"/>
      <c r="NH24" s="32"/>
      <c r="NI24" s="32"/>
      <c r="NJ24" s="30"/>
      <c r="NK24" s="31"/>
      <c r="NL24" s="31"/>
      <c r="NM24" s="31"/>
      <c r="NN24" s="30"/>
      <c r="NO24" s="30"/>
      <c r="NP24" s="31"/>
      <c r="NQ24" s="31"/>
      <c r="NR24" s="31"/>
      <c r="NS24" s="30"/>
      <c r="NT24" s="30"/>
      <c r="NU24" s="30"/>
      <c r="NV24" s="30"/>
      <c r="NW24" s="32"/>
      <c r="NX24" s="32"/>
      <c r="NY24" s="32"/>
      <c r="NZ24" s="32"/>
      <c r="OA24" s="30"/>
      <c r="OB24" s="31"/>
      <c r="OC24" s="31"/>
      <c r="OD24" s="31"/>
      <c r="OE24" s="30"/>
      <c r="OF24" s="30"/>
      <c r="OG24" s="31"/>
      <c r="OH24" s="31"/>
      <c r="OI24" s="31"/>
      <c r="OJ24" s="30"/>
      <c r="OK24" s="30"/>
      <c r="OL24" s="30"/>
      <c r="OM24" s="30"/>
      <c r="ON24" s="32"/>
      <c r="OO24" s="32"/>
      <c r="OP24" s="32"/>
      <c r="OQ24" s="32"/>
      <c r="OR24" s="30"/>
      <c r="OS24" s="31"/>
      <c r="OT24" s="31"/>
      <c r="OU24" s="31"/>
      <c r="OV24" s="30"/>
      <c r="OW24" s="30"/>
      <c r="OX24" s="31"/>
      <c r="OY24" s="31"/>
      <c r="OZ24" s="31"/>
      <c r="PA24" s="30"/>
      <c r="PB24" s="30"/>
      <c r="PC24" s="30"/>
      <c r="PD24" s="30"/>
      <c r="PE24" s="32"/>
      <c r="PF24" s="32"/>
      <c r="PG24" s="32"/>
      <c r="PH24" s="32"/>
      <c r="PI24" s="30"/>
      <c r="PJ24" s="31"/>
      <c r="PK24" s="31"/>
      <c r="PL24" s="31"/>
      <c r="PM24" s="30"/>
      <c r="PN24" s="30"/>
      <c r="PO24" s="31"/>
      <c r="PP24" s="31"/>
      <c r="PQ24" s="31"/>
      <c r="PR24" s="30"/>
      <c r="PS24" s="30"/>
      <c r="PT24" s="30"/>
      <c r="PU24" s="30"/>
      <c r="PV24" s="32"/>
      <c r="PW24" s="32"/>
      <c r="PX24" s="32"/>
      <c r="PY24" s="32"/>
      <c r="PZ24" s="30"/>
      <c r="QA24" s="31"/>
      <c r="QB24" s="31"/>
      <c r="QC24" s="31"/>
      <c r="QD24" s="30"/>
      <c r="QE24" s="30"/>
      <c r="QF24" s="31"/>
      <c r="QG24" s="31"/>
      <c r="QH24" s="31"/>
      <c r="QI24" s="30"/>
      <c r="QJ24" s="30"/>
      <c r="QK24" s="30"/>
      <c r="QL24" s="30"/>
      <c r="QM24" s="32"/>
      <c r="QN24" s="32"/>
      <c r="QO24" s="32"/>
      <c r="QP24" s="32"/>
      <c r="QQ24" s="30"/>
      <c r="QR24" s="31"/>
      <c r="QS24" s="31"/>
      <c r="QT24" s="31"/>
      <c r="QU24" s="30"/>
      <c r="QV24" s="30"/>
      <c r="QW24" s="31"/>
      <c r="QX24" s="31"/>
      <c r="QY24" s="31"/>
      <c r="QZ24" s="30"/>
      <c r="RA24" s="30"/>
      <c r="RB24" s="30"/>
      <c r="RC24" s="30"/>
      <c r="RD24" s="32"/>
      <c r="RE24" s="32"/>
      <c r="RF24" s="32"/>
      <c r="RG24" s="32"/>
      <c r="RH24" s="30"/>
      <c r="RI24" s="31"/>
      <c r="RJ24" s="31"/>
      <c r="RK24" s="31"/>
      <c r="RL24" s="30"/>
      <c r="RM24" s="30"/>
      <c r="RN24" s="31"/>
      <c r="RO24" s="31"/>
      <c r="RP24" s="31"/>
      <c r="RQ24" s="30"/>
      <c r="RR24" s="30"/>
      <c r="RS24" s="30"/>
      <c r="RT24" s="30"/>
      <c r="RU24" s="32"/>
      <c r="RV24" s="32"/>
      <c r="RW24" s="32"/>
      <c r="RX24" s="32"/>
      <c r="RY24" s="30"/>
      <c r="RZ24" s="31"/>
      <c r="SA24" s="31"/>
      <c r="SB24" s="31"/>
      <c r="SC24" s="30"/>
      <c r="SD24" s="30"/>
      <c r="SE24" s="31"/>
      <c r="SF24" s="31"/>
      <c r="SG24" s="31"/>
      <c r="SH24" s="30"/>
      <c r="SI24" s="30"/>
      <c r="SJ24" s="30"/>
      <c r="SK24" s="30"/>
      <c r="SL24" s="20"/>
      <c r="SM24" s="20"/>
      <c r="SN24" s="20"/>
      <c r="SO24" s="20"/>
      <c r="SP24" s="20"/>
      <c r="SQ24" s="20"/>
      <c r="SR24" s="20"/>
    </row>
    <row r="25" spans="1:512" ht="18" x14ac:dyDescent="0.25">
      <c r="A25" s="20"/>
      <c r="B25" s="20"/>
      <c r="C25" s="32"/>
      <c r="D25" s="32"/>
      <c r="E25" s="32"/>
      <c r="F25" s="32"/>
      <c r="G25" s="30"/>
      <c r="H25" s="31"/>
      <c r="I25" s="31"/>
      <c r="J25" s="31"/>
      <c r="K25" s="30"/>
      <c r="L25" s="30"/>
      <c r="M25" s="31"/>
      <c r="N25" s="31"/>
      <c r="O25" s="31"/>
      <c r="P25" s="30"/>
      <c r="Q25" s="30"/>
      <c r="R25" s="30"/>
      <c r="S25" s="30"/>
      <c r="T25" s="32"/>
      <c r="U25" s="32"/>
      <c r="V25" s="32"/>
      <c r="W25" s="32"/>
      <c r="X25" s="30"/>
      <c r="Y25" s="31"/>
      <c r="Z25" s="31"/>
      <c r="AA25" s="31"/>
      <c r="AB25" s="30"/>
      <c r="AC25" s="30"/>
      <c r="AD25" s="31"/>
      <c r="AE25" s="31"/>
      <c r="AF25" s="31"/>
      <c r="AG25" s="30"/>
      <c r="AH25" s="30"/>
      <c r="AI25" s="30"/>
      <c r="AJ25" s="30"/>
      <c r="AK25" s="32"/>
      <c r="AL25" s="32"/>
      <c r="AM25" s="32"/>
      <c r="AN25" s="32"/>
      <c r="AO25" s="30"/>
      <c r="AP25" s="31"/>
      <c r="AQ25" s="31"/>
      <c r="AR25" s="31"/>
      <c r="AS25" s="30"/>
      <c r="AT25" s="30"/>
      <c r="AU25" s="31"/>
      <c r="AV25" s="31"/>
      <c r="AW25" s="31"/>
      <c r="AX25" s="30"/>
      <c r="AY25" s="30"/>
      <c r="AZ25" s="30"/>
      <c r="BA25" s="30"/>
      <c r="BB25" s="32"/>
      <c r="BC25" s="32"/>
      <c r="BD25" s="32"/>
      <c r="BE25" s="32"/>
      <c r="BF25" s="30"/>
      <c r="BG25" s="31"/>
      <c r="BH25" s="31"/>
      <c r="BI25" s="31"/>
      <c r="BJ25" s="30"/>
      <c r="BK25" s="30"/>
      <c r="BL25" s="31"/>
      <c r="BM25" s="31"/>
      <c r="BN25" s="31"/>
      <c r="BO25" s="30"/>
      <c r="BP25" s="30"/>
      <c r="BQ25" s="30"/>
      <c r="BR25" s="30"/>
      <c r="BS25" s="32"/>
      <c r="BT25" s="32"/>
      <c r="BU25" s="32"/>
      <c r="BV25" s="32"/>
      <c r="BW25" s="30"/>
      <c r="BX25" s="31"/>
      <c r="BY25" s="31"/>
      <c r="BZ25" s="31"/>
      <c r="CA25" s="30"/>
      <c r="CB25" s="30"/>
      <c r="CC25" s="31"/>
      <c r="CD25" s="31"/>
      <c r="CE25" s="31"/>
      <c r="CF25" s="30"/>
      <c r="CG25" s="30"/>
      <c r="CH25" s="30"/>
      <c r="CI25" s="30"/>
      <c r="CJ25" s="32"/>
      <c r="CK25" s="32"/>
      <c r="CL25" s="32"/>
      <c r="CM25" s="32"/>
      <c r="CN25" s="30"/>
      <c r="CO25" s="31"/>
      <c r="CP25" s="31"/>
      <c r="CQ25" s="31"/>
      <c r="CR25" s="30"/>
      <c r="CS25" s="30"/>
      <c r="CT25" s="31"/>
      <c r="CU25" s="31"/>
      <c r="CV25" s="31"/>
      <c r="CW25" s="30"/>
      <c r="CX25" s="30"/>
      <c r="CY25" s="30"/>
      <c r="CZ25" s="30"/>
      <c r="DA25" s="32"/>
      <c r="DB25" s="32"/>
      <c r="DC25" s="32"/>
      <c r="DD25" s="32"/>
      <c r="DE25" s="30"/>
      <c r="DF25" s="31"/>
      <c r="DG25" s="31"/>
      <c r="DH25" s="31"/>
      <c r="DI25" s="30"/>
      <c r="DJ25" s="30"/>
      <c r="DK25" s="31"/>
      <c r="DL25" s="31"/>
      <c r="DM25" s="31"/>
      <c r="DN25" s="30"/>
      <c r="DO25" s="30"/>
      <c r="DP25" s="30"/>
      <c r="DQ25" s="30"/>
      <c r="DR25" s="32"/>
      <c r="DS25" s="32"/>
      <c r="DT25" s="32"/>
      <c r="DU25" s="32"/>
      <c r="DV25" s="30"/>
      <c r="DW25" s="31"/>
      <c r="DX25" s="31"/>
      <c r="DY25" s="31"/>
      <c r="DZ25" s="30"/>
      <c r="EA25" s="30"/>
      <c r="EB25" s="31"/>
      <c r="EC25" s="31"/>
      <c r="ED25" s="31"/>
      <c r="EE25" s="30"/>
      <c r="EF25" s="30"/>
      <c r="EG25" s="30"/>
      <c r="EH25" s="30"/>
      <c r="EI25" s="32"/>
      <c r="EJ25" s="32"/>
      <c r="EK25" s="32"/>
      <c r="EL25" s="32"/>
      <c r="EM25" s="30"/>
      <c r="EN25" s="31"/>
      <c r="EO25" s="31"/>
      <c r="EP25" s="31"/>
      <c r="EQ25" s="30"/>
      <c r="ER25" s="30"/>
      <c r="ES25" s="31"/>
      <c r="ET25" s="31"/>
      <c r="EU25" s="31"/>
      <c r="EV25" s="30"/>
      <c r="EW25" s="30"/>
      <c r="EX25" s="30"/>
      <c r="EY25" s="30"/>
      <c r="EZ25" s="32"/>
      <c r="FA25" s="32"/>
      <c r="FB25" s="32"/>
      <c r="FC25" s="32"/>
      <c r="FD25" s="30"/>
      <c r="FE25" s="31"/>
      <c r="FF25" s="31"/>
      <c r="FG25" s="31"/>
      <c r="FH25" s="30"/>
      <c r="FI25" s="30"/>
      <c r="FJ25" s="31"/>
      <c r="FK25" s="31"/>
      <c r="FL25" s="31"/>
      <c r="FM25" s="30"/>
      <c r="FN25" s="30"/>
      <c r="FO25" s="30"/>
      <c r="FP25" s="30"/>
      <c r="FQ25" s="32"/>
      <c r="FR25" s="32"/>
      <c r="FS25" s="32"/>
      <c r="FT25" s="32"/>
      <c r="FU25" s="30"/>
      <c r="FV25" s="31"/>
      <c r="FW25" s="31"/>
      <c r="FX25" s="31"/>
      <c r="FY25" s="30"/>
      <c r="FZ25" s="30"/>
      <c r="GA25" s="31"/>
      <c r="GB25" s="31"/>
      <c r="GC25" s="31"/>
      <c r="GD25" s="30"/>
      <c r="GE25" s="30"/>
      <c r="GF25" s="30"/>
      <c r="GG25" s="30"/>
      <c r="GH25" s="32"/>
      <c r="GI25" s="32"/>
      <c r="GJ25" s="32"/>
      <c r="GK25" s="32"/>
      <c r="GL25" s="30"/>
      <c r="GM25" s="31"/>
      <c r="GN25" s="31"/>
      <c r="GO25" s="31"/>
      <c r="GP25" s="30"/>
      <c r="GQ25" s="30"/>
      <c r="GR25" s="31"/>
      <c r="GS25" s="31"/>
      <c r="GT25" s="31"/>
      <c r="GU25" s="30"/>
      <c r="GV25" s="30"/>
      <c r="GW25" s="30"/>
      <c r="GX25" s="30"/>
      <c r="GY25" s="32"/>
      <c r="GZ25" s="32"/>
      <c r="HA25" s="32"/>
      <c r="HB25" s="32"/>
      <c r="HC25" s="30"/>
      <c r="HD25" s="31"/>
      <c r="HE25" s="31"/>
      <c r="HF25" s="31"/>
      <c r="HG25" s="30"/>
      <c r="HH25" s="30"/>
      <c r="HI25" s="31"/>
      <c r="HJ25" s="31"/>
      <c r="HK25" s="31"/>
      <c r="HL25" s="30"/>
      <c r="HM25" s="30"/>
      <c r="HN25" s="30"/>
      <c r="HO25" s="30"/>
      <c r="HP25" s="32"/>
      <c r="HQ25" s="32"/>
      <c r="HR25" s="32"/>
      <c r="HS25" s="32"/>
      <c r="HT25" s="30"/>
      <c r="HU25" s="31"/>
      <c r="HV25" s="31"/>
      <c r="HW25" s="31"/>
      <c r="HX25" s="30"/>
      <c r="HY25" s="30"/>
      <c r="HZ25" s="31"/>
      <c r="IA25" s="31"/>
      <c r="IB25" s="31"/>
      <c r="IC25" s="30"/>
      <c r="ID25" s="30"/>
      <c r="IE25" s="30"/>
      <c r="IF25" s="30"/>
      <c r="IG25" s="32"/>
      <c r="IH25" s="32"/>
      <c r="II25" s="32"/>
      <c r="IJ25" s="32"/>
      <c r="IK25" s="30"/>
      <c r="IL25" s="31"/>
      <c r="IM25" s="31"/>
      <c r="IN25" s="31"/>
      <c r="IO25" s="30"/>
      <c r="IP25" s="30"/>
      <c r="IQ25" s="31"/>
      <c r="IR25" s="31"/>
      <c r="IS25" s="31"/>
      <c r="IT25" s="30"/>
      <c r="IU25" s="30"/>
      <c r="IV25" s="30"/>
      <c r="IW25" s="30"/>
      <c r="IX25" s="32"/>
      <c r="IY25" s="32"/>
      <c r="IZ25" s="32"/>
      <c r="JA25" s="32"/>
      <c r="JB25" s="30"/>
      <c r="JC25" s="31"/>
      <c r="JD25" s="31"/>
      <c r="JE25" s="31"/>
      <c r="JF25" s="30"/>
      <c r="JG25" s="30"/>
      <c r="JH25" s="31"/>
      <c r="JI25" s="31"/>
      <c r="JJ25" s="31"/>
      <c r="JK25" s="30"/>
      <c r="JL25" s="30"/>
      <c r="JM25" s="30"/>
      <c r="JN25" s="30"/>
      <c r="JO25" s="32"/>
      <c r="JP25" s="32"/>
      <c r="JQ25" s="32"/>
      <c r="JR25" s="32"/>
      <c r="JS25" s="30"/>
      <c r="JT25" s="31"/>
      <c r="JU25" s="31"/>
      <c r="JV25" s="31"/>
      <c r="JW25" s="30"/>
      <c r="JX25" s="30"/>
      <c r="JY25" s="31"/>
      <c r="JZ25" s="31"/>
      <c r="KA25" s="31"/>
      <c r="KB25" s="30"/>
      <c r="KC25" s="30"/>
      <c r="KD25" s="30"/>
      <c r="KE25" s="30"/>
      <c r="KF25" s="32"/>
      <c r="KG25" s="32"/>
      <c r="KH25" s="32"/>
      <c r="KI25" s="32"/>
      <c r="KJ25" s="30"/>
      <c r="KK25" s="31"/>
      <c r="KL25" s="31"/>
      <c r="KM25" s="31"/>
      <c r="KN25" s="30"/>
      <c r="KO25" s="30"/>
      <c r="KP25" s="31"/>
      <c r="KQ25" s="31"/>
      <c r="KR25" s="31"/>
      <c r="KS25" s="30"/>
      <c r="KT25" s="30"/>
      <c r="KU25" s="30"/>
      <c r="KV25" s="30"/>
      <c r="KW25" s="32"/>
      <c r="KX25" s="32"/>
      <c r="KY25" s="32"/>
      <c r="KZ25" s="32"/>
      <c r="LA25" s="30"/>
      <c r="LB25" s="31"/>
      <c r="LC25" s="31"/>
      <c r="LD25" s="31"/>
      <c r="LE25" s="30"/>
      <c r="LF25" s="30"/>
      <c r="LG25" s="31"/>
      <c r="LH25" s="31"/>
      <c r="LI25" s="31"/>
      <c r="LJ25" s="30"/>
      <c r="LK25" s="30"/>
      <c r="LL25" s="30"/>
      <c r="LM25" s="30"/>
      <c r="LN25" s="32"/>
      <c r="LO25" s="32"/>
      <c r="LP25" s="32"/>
      <c r="LQ25" s="32"/>
      <c r="LR25" s="30"/>
      <c r="LS25" s="31"/>
      <c r="LT25" s="31"/>
      <c r="LU25" s="31"/>
      <c r="LV25" s="30"/>
      <c r="LW25" s="30"/>
      <c r="LX25" s="31"/>
      <c r="LY25" s="31"/>
      <c r="LZ25" s="31"/>
      <c r="MA25" s="30"/>
      <c r="MB25" s="30"/>
      <c r="MC25" s="30"/>
      <c r="MD25" s="30"/>
      <c r="ME25" s="32"/>
      <c r="MF25" s="32"/>
      <c r="MG25" s="32"/>
      <c r="MH25" s="32"/>
      <c r="MI25" s="30"/>
      <c r="MJ25" s="31"/>
      <c r="MK25" s="31"/>
      <c r="ML25" s="31"/>
      <c r="MM25" s="30"/>
      <c r="MN25" s="30"/>
      <c r="MO25" s="31"/>
      <c r="MP25" s="31"/>
      <c r="MQ25" s="31"/>
      <c r="MR25" s="30"/>
      <c r="MS25" s="30"/>
      <c r="MT25" s="30"/>
      <c r="MU25" s="30"/>
      <c r="MV25" s="32"/>
      <c r="MW25" s="32"/>
      <c r="MX25" s="32"/>
      <c r="MY25" s="32"/>
      <c r="MZ25" s="30"/>
      <c r="NA25" s="31"/>
      <c r="NB25" s="31"/>
      <c r="NC25" s="31"/>
      <c r="ND25" s="30"/>
      <c r="NE25" s="30"/>
      <c r="NF25" s="31"/>
      <c r="NG25" s="31"/>
      <c r="NH25" s="31"/>
      <c r="NI25" s="30"/>
      <c r="NJ25" s="30"/>
      <c r="NK25" s="30"/>
      <c r="NL25" s="30"/>
      <c r="NM25" s="32"/>
      <c r="NN25" s="32"/>
      <c r="NO25" s="32"/>
      <c r="NP25" s="32"/>
      <c r="NQ25" s="30"/>
      <c r="NR25" s="31"/>
      <c r="NS25" s="31"/>
      <c r="NT25" s="31"/>
      <c r="NU25" s="30"/>
      <c r="NV25" s="30"/>
      <c r="NW25" s="31"/>
      <c r="NX25" s="31"/>
      <c r="NY25" s="31"/>
      <c r="NZ25" s="30"/>
      <c r="OA25" s="30"/>
      <c r="OB25" s="30"/>
      <c r="OC25" s="30"/>
      <c r="OD25" s="32"/>
      <c r="OE25" s="32"/>
      <c r="OF25" s="32"/>
      <c r="OG25" s="32"/>
      <c r="OH25" s="30"/>
      <c r="OI25" s="31"/>
      <c r="OJ25" s="31"/>
      <c r="OK25" s="31"/>
      <c r="OL25" s="30"/>
      <c r="OM25" s="30"/>
      <c r="ON25" s="31"/>
      <c r="OO25" s="31"/>
      <c r="OP25" s="31"/>
      <c r="OQ25" s="30"/>
      <c r="OR25" s="30"/>
      <c r="OS25" s="30"/>
      <c r="OT25" s="30"/>
      <c r="OU25" s="32"/>
      <c r="OV25" s="32"/>
      <c r="OW25" s="32"/>
      <c r="OX25" s="32"/>
      <c r="OY25" s="30"/>
      <c r="OZ25" s="31"/>
      <c r="PA25" s="31"/>
      <c r="PB25" s="31"/>
      <c r="PC25" s="30"/>
      <c r="PD25" s="30"/>
      <c r="PE25" s="31"/>
      <c r="PF25" s="31"/>
      <c r="PG25" s="31"/>
      <c r="PH25" s="30"/>
      <c r="PI25" s="30"/>
      <c r="PJ25" s="30"/>
      <c r="PK25" s="30"/>
      <c r="PL25" s="32"/>
      <c r="PM25" s="32"/>
      <c r="PN25" s="32"/>
      <c r="PO25" s="32"/>
      <c r="PP25" s="30"/>
      <c r="PQ25" s="31"/>
      <c r="PR25" s="31"/>
      <c r="PS25" s="31"/>
      <c r="PT25" s="30"/>
      <c r="PU25" s="30"/>
      <c r="PV25" s="31"/>
      <c r="PW25" s="31"/>
      <c r="PX25" s="31"/>
      <c r="PY25" s="30"/>
      <c r="PZ25" s="30"/>
      <c r="QA25" s="30"/>
      <c r="QB25" s="30"/>
      <c r="QC25" s="32"/>
      <c r="QD25" s="32"/>
      <c r="QE25" s="32"/>
      <c r="QF25" s="32"/>
      <c r="QG25" s="30"/>
      <c r="QH25" s="31"/>
      <c r="QI25" s="31"/>
      <c r="QJ25" s="31"/>
      <c r="QK25" s="30"/>
      <c r="QL25" s="30"/>
      <c r="QM25" s="31"/>
      <c r="QN25" s="31"/>
      <c r="QO25" s="31"/>
      <c r="QP25" s="30"/>
      <c r="QQ25" s="30"/>
      <c r="QR25" s="30"/>
      <c r="QS25" s="30"/>
      <c r="QT25" s="32"/>
      <c r="QU25" s="32"/>
      <c r="QV25" s="32"/>
      <c r="QW25" s="32"/>
      <c r="QX25" s="30"/>
      <c r="QY25" s="31"/>
      <c r="QZ25" s="31"/>
      <c r="RA25" s="31"/>
      <c r="RB25" s="30"/>
      <c r="RC25" s="30"/>
      <c r="RD25" s="31"/>
      <c r="RE25" s="31"/>
      <c r="RF25" s="31"/>
      <c r="RG25" s="30"/>
      <c r="RH25" s="30"/>
      <c r="RI25" s="30"/>
      <c r="RJ25" s="30"/>
      <c r="RK25" s="32"/>
      <c r="RL25" s="32"/>
      <c r="RM25" s="32"/>
      <c r="RN25" s="32"/>
      <c r="RO25" s="30"/>
      <c r="RP25" s="31"/>
      <c r="RQ25" s="31"/>
      <c r="RR25" s="31"/>
      <c r="RS25" s="30"/>
      <c r="RT25" s="30"/>
      <c r="RU25" s="31"/>
      <c r="RV25" s="31"/>
      <c r="RW25" s="31"/>
      <c r="RX25" s="30"/>
      <c r="RY25" s="30"/>
      <c r="RZ25" s="30"/>
      <c r="SA25" s="30"/>
      <c r="SB25" s="32"/>
      <c r="SC25" s="32"/>
      <c r="SD25" s="32"/>
      <c r="SE25" s="32"/>
      <c r="SF25" s="30"/>
      <c r="SG25" s="31"/>
      <c r="SH25" s="31"/>
      <c r="SI25" s="31"/>
      <c r="SJ25" s="30"/>
      <c r="SK25" s="30"/>
      <c r="SL25" s="31"/>
      <c r="SM25" s="31"/>
      <c r="SN25" s="31"/>
      <c r="SO25" s="30"/>
      <c r="SP25" s="30"/>
      <c r="SQ25" s="30"/>
      <c r="SR25" s="30"/>
    </row>
    <row r="26" spans="1:512" ht="18" x14ac:dyDescent="0.25">
      <c r="A26" s="20"/>
      <c r="B26" s="20"/>
      <c r="C26" s="32"/>
      <c r="D26" s="32"/>
      <c r="E26" s="32"/>
      <c r="F26" s="32"/>
      <c r="G26" s="30"/>
      <c r="H26" s="31"/>
      <c r="I26" s="31"/>
      <c r="J26" s="31"/>
      <c r="K26" s="30"/>
      <c r="L26" s="30"/>
      <c r="M26" s="31"/>
      <c r="N26" s="31"/>
      <c r="O26" s="31"/>
      <c r="P26" s="30"/>
      <c r="Q26" s="30"/>
      <c r="R26" s="30"/>
      <c r="S26" s="30"/>
      <c r="T26" s="32"/>
      <c r="U26" s="32"/>
      <c r="V26" s="32"/>
      <c r="W26" s="32"/>
      <c r="X26" s="30"/>
      <c r="Y26" s="31"/>
      <c r="Z26" s="31"/>
      <c r="AA26" s="31"/>
      <c r="AB26" s="30"/>
      <c r="AC26" s="30"/>
      <c r="AD26" s="31"/>
      <c r="AE26" s="31"/>
      <c r="AF26" s="31"/>
      <c r="AG26" s="30"/>
      <c r="AH26" s="30"/>
      <c r="AI26" s="30"/>
      <c r="AJ26" s="30"/>
      <c r="AK26" s="32"/>
      <c r="AL26" s="32"/>
      <c r="AM26" s="32"/>
      <c r="AN26" s="32"/>
      <c r="AO26" s="30"/>
      <c r="AP26" s="31"/>
      <c r="AQ26" s="31"/>
      <c r="AR26" s="31"/>
      <c r="AS26" s="30"/>
      <c r="AT26" s="30"/>
      <c r="AU26" s="31"/>
      <c r="AV26" s="31"/>
      <c r="AW26" s="31"/>
      <c r="AX26" s="30"/>
      <c r="AY26" s="30"/>
      <c r="AZ26" s="30"/>
      <c r="BA26" s="30"/>
      <c r="BB26" s="32"/>
      <c r="BC26" s="32"/>
      <c r="BD26" s="32"/>
      <c r="BE26" s="32"/>
      <c r="BF26" s="30"/>
      <c r="BG26" s="31"/>
      <c r="BH26" s="31"/>
      <c r="BI26" s="31"/>
      <c r="BJ26" s="30"/>
      <c r="BK26" s="30"/>
      <c r="BL26" s="31"/>
      <c r="BM26" s="31"/>
      <c r="BN26" s="31"/>
      <c r="BO26" s="30"/>
      <c r="BP26" s="30"/>
      <c r="BQ26" s="30"/>
      <c r="BR26" s="30"/>
      <c r="BS26" s="32"/>
      <c r="BT26" s="32"/>
      <c r="BU26" s="32"/>
      <c r="BV26" s="32"/>
      <c r="BW26" s="30"/>
      <c r="BX26" s="31"/>
      <c r="BY26" s="31"/>
      <c r="BZ26" s="31"/>
      <c r="CA26" s="30"/>
      <c r="CB26" s="30"/>
      <c r="CC26" s="31"/>
      <c r="CD26" s="31"/>
      <c r="CE26" s="31"/>
      <c r="CF26" s="30"/>
      <c r="CG26" s="30"/>
      <c r="CH26" s="30"/>
      <c r="CI26" s="30"/>
      <c r="CJ26" s="32"/>
      <c r="CK26" s="32"/>
      <c r="CL26" s="32"/>
      <c r="CM26" s="32"/>
      <c r="CN26" s="30"/>
      <c r="CO26" s="31"/>
      <c r="CP26" s="31"/>
      <c r="CQ26" s="31"/>
      <c r="CR26" s="30"/>
      <c r="CS26" s="30"/>
      <c r="CT26" s="31"/>
      <c r="CU26" s="31"/>
      <c r="CV26" s="31"/>
      <c r="CW26" s="30"/>
      <c r="CX26" s="30"/>
      <c r="CY26" s="30"/>
      <c r="CZ26" s="30"/>
      <c r="DA26" s="32"/>
      <c r="DB26" s="32"/>
      <c r="DC26" s="32"/>
      <c r="DD26" s="32"/>
      <c r="DE26" s="30"/>
      <c r="DF26" s="31"/>
      <c r="DG26" s="31"/>
      <c r="DH26" s="31"/>
      <c r="DI26" s="30"/>
      <c r="DJ26" s="30"/>
      <c r="DK26" s="31"/>
      <c r="DL26" s="31"/>
      <c r="DM26" s="31"/>
      <c r="DN26" s="30"/>
      <c r="DO26" s="30"/>
      <c r="DP26" s="30"/>
      <c r="DQ26" s="30"/>
      <c r="DR26" s="32"/>
      <c r="DS26" s="32"/>
      <c r="DT26" s="32"/>
      <c r="DU26" s="32"/>
      <c r="DV26" s="30"/>
      <c r="DW26" s="31"/>
      <c r="DX26" s="31"/>
      <c r="DY26" s="31"/>
      <c r="DZ26" s="30"/>
      <c r="EA26" s="30"/>
      <c r="EB26" s="31"/>
      <c r="EC26" s="31"/>
      <c r="ED26" s="31"/>
      <c r="EE26" s="30"/>
      <c r="EF26" s="30"/>
      <c r="EG26" s="30"/>
      <c r="EH26" s="30"/>
      <c r="EI26" s="32"/>
      <c r="EJ26" s="32"/>
      <c r="EK26" s="32"/>
      <c r="EL26" s="32"/>
      <c r="EM26" s="30"/>
      <c r="EN26" s="31"/>
      <c r="EO26" s="31"/>
      <c r="EP26" s="31"/>
      <c r="EQ26" s="30"/>
      <c r="ER26" s="30"/>
      <c r="ES26" s="31"/>
      <c r="ET26" s="31"/>
      <c r="EU26" s="31"/>
      <c r="EV26" s="30"/>
      <c r="EW26" s="30"/>
      <c r="EX26" s="30"/>
      <c r="EY26" s="30"/>
      <c r="EZ26" s="32"/>
      <c r="FA26" s="32"/>
      <c r="FB26" s="32"/>
      <c r="FC26" s="32"/>
      <c r="FD26" s="30"/>
      <c r="FE26" s="31"/>
      <c r="FF26" s="31"/>
      <c r="FG26" s="31"/>
      <c r="FH26" s="30"/>
      <c r="FI26" s="30"/>
      <c r="FJ26" s="31"/>
      <c r="FK26" s="31"/>
      <c r="FL26" s="31"/>
      <c r="FM26" s="30"/>
      <c r="FN26" s="30"/>
      <c r="FO26" s="30"/>
      <c r="FP26" s="30"/>
      <c r="FQ26" s="32"/>
      <c r="FR26" s="32"/>
      <c r="FS26" s="32"/>
      <c r="FT26" s="32"/>
      <c r="FU26" s="30"/>
      <c r="FV26" s="31"/>
      <c r="FW26" s="31"/>
      <c r="FX26" s="31"/>
      <c r="FY26" s="30"/>
      <c r="FZ26" s="30"/>
      <c r="GA26" s="31"/>
      <c r="GB26" s="31"/>
      <c r="GC26" s="31"/>
      <c r="GD26" s="30"/>
      <c r="GE26" s="30"/>
      <c r="GF26" s="30"/>
      <c r="GG26" s="30"/>
      <c r="GH26" s="32"/>
      <c r="GI26" s="32"/>
      <c r="GJ26" s="32"/>
      <c r="GK26" s="32"/>
      <c r="GL26" s="30"/>
      <c r="GM26" s="31"/>
      <c r="GN26" s="31"/>
      <c r="GO26" s="31"/>
      <c r="GP26" s="30"/>
      <c r="GQ26" s="30"/>
      <c r="GR26" s="31"/>
      <c r="GS26" s="31"/>
      <c r="GT26" s="31"/>
      <c r="GU26" s="30"/>
      <c r="GV26" s="30"/>
      <c r="GW26" s="30"/>
      <c r="GX26" s="30"/>
      <c r="GY26" s="32"/>
      <c r="GZ26" s="32"/>
      <c r="HA26" s="32"/>
      <c r="HB26" s="32"/>
      <c r="HC26" s="30"/>
      <c r="HD26" s="31"/>
      <c r="HE26" s="31"/>
      <c r="HF26" s="31"/>
      <c r="HG26" s="30"/>
      <c r="HH26" s="30"/>
      <c r="HI26" s="31"/>
      <c r="HJ26" s="31"/>
      <c r="HK26" s="31"/>
      <c r="HL26" s="30"/>
      <c r="HM26" s="30"/>
      <c r="HN26" s="30"/>
      <c r="HO26" s="30"/>
      <c r="HP26" s="32"/>
      <c r="HQ26" s="32"/>
      <c r="HR26" s="32"/>
      <c r="HS26" s="32"/>
      <c r="HT26" s="30"/>
      <c r="HU26" s="31"/>
      <c r="HV26" s="31"/>
      <c r="HW26" s="31"/>
      <c r="HX26" s="30"/>
      <c r="HY26" s="30"/>
      <c r="HZ26" s="31"/>
      <c r="IA26" s="31"/>
      <c r="IB26" s="31"/>
      <c r="IC26" s="30"/>
      <c r="ID26" s="30"/>
      <c r="IE26" s="30"/>
      <c r="IF26" s="30"/>
      <c r="IG26" s="32"/>
      <c r="IH26" s="32"/>
      <c r="II26" s="32"/>
      <c r="IJ26" s="32"/>
      <c r="IK26" s="30"/>
      <c r="IL26" s="31"/>
      <c r="IM26" s="31"/>
      <c r="IN26" s="31"/>
      <c r="IO26" s="30"/>
      <c r="IP26" s="30"/>
      <c r="IQ26" s="31"/>
      <c r="IR26" s="31"/>
      <c r="IS26" s="31"/>
      <c r="IT26" s="30"/>
      <c r="IU26" s="30"/>
      <c r="IV26" s="30"/>
      <c r="IW26" s="30"/>
      <c r="IX26" s="32"/>
      <c r="IY26" s="32"/>
      <c r="IZ26" s="32"/>
      <c r="JA26" s="32"/>
      <c r="JB26" s="30"/>
      <c r="JC26" s="31"/>
      <c r="JD26" s="31"/>
      <c r="JE26" s="31"/>
      <c r="JF26" s="30"/>
      <c r="JG26" s="30"/>
      <c r="JH26" s="31"/>
      <c r="JI26" s="31"/>
      <c r="JJ26" s="31"/>
      <c r="JK26" s="30"/>
      <c r="JL26" s="30"/>
      <c r="JM26" s="30"/>
      <c r="JN26" s="30"/>
      <c r="JO26" s="32"/>
      <c r="JP26" s="32"/>
      <c r="JQ26" s="32"/>
      <c r="JR26" s="32"/>
      <c r="JS26" s="30"/>
      <c r="JT26" s="31"/>
      <c r="JU26" s="31"/>
      <c r="JV26" s="31"/>
      <c r="JW26" s="30"/>
      <c r="JX26" s="30"/>
      <c r="JY26" s="31"/>
      <c r="JZ26" s="31"/>
      <c r="KA26" s="31"/>
      <c r="KB26" s="30"/>
      <c r="KC26" s="30"/>
      <c r="KD26" s="30"/>
      <c r="KE26" s="30"/>
      <c r="KF26" s="32"/>
      <c r="KG26" s="32"/>
      <c r="KH26" s="32"/>
      <c r="KI26" s="32"/>
      <c r="KJ26" s="30"/>
      <c r="KK26" s="31"/>
      <c r="KL26" s="31"/>
      <c r="KM26" s="31"/>
      <c r="KN26" s="30"/>
      <c r="KO26" s="30"/>
      <c r="KP26" s="31"/>
      <c r="KQ26" s="31"/>
      <c r="KR26" s="31"/>
      <c r="KS26" s="30"/>
      <c r="KT26" s="30"/>
      <c r="KU26" s="30"/>
      <c r="KV26" s="30"/>
      <c r="KW26" s="32"/>
      <c r="KX26" s="32"/>
      <c r="KY26" s="32"/>
      <c r="KZ26" s="32"/>
      <c r="LA26" s="30"/>
      <c r="LB26" s="31"/>
      <c r="LC26" s="31"/>
      <c r="LD26" s="31"/>
      <c r="LE26" s="30"/>
      <c r="LF26" s="30"/>
      <c r="LG26" s="31"/>
      <c r="LH26" s="31"/>
      <c r="LI26" s="31"/>
      <c r="LJ26" s="30"/>
      <c r="LK26" s="30"/>
      <c r="LL26" s="30"/>
      <c r="LM26" s="30"/>
      <c r="LN26" s="32"/>
      <c r="LO26" s="32"/>
      <c r="LP26" s="32"/>
      <c r="LQ26" s="32"/>
      <c r="LR26" s="30"/>
      <c r="LS26" s="31"/>
      <c r="LT26" s="31"/>
      <c r="LU26" s="31"/>
      <c r="LV26" s="30"/>
      <c r="LW26" s="30"/>
      <c r="LX26" s="31"/>
      <c r="LY26" s="31"/>
      <c r="LZ26" s="31"/>
      <c r="MA26" s="30"/>
      <c r="MB26" s="30"/>
      <c r="MC26" s="30"/>
      <c r="MD26" s="30"/>
      <c r="ME26" s="32"/>
      <c r="MF26" s="32"/>
      <c r="MG26" s="32"/>
      <c r="MH26" s="32"/>
      <c r="MI26" s="30"/>
      <c r="MJ26" s="31"/>
      <c r="MK26" s="31"/>
      <c r="ML26" s="31"/>
      <c r="MM26" s="30"/>
      <c r="MN26" s="30"/>
      <c r="MO26" s="31"/>
      <c r="MP26" s="31"/>
      <c r="MQ26" s="31"/>
      <c r="MR26" s="30"/>
      <c r="MS26" s="30"/>
      <c r="MT26" s="30"/>
      <c r="MU26" s="30"/>
      <c r="MV26" s="32"/>
      <c r="MW26" s="32"/>
      <c r="MX26" s="32"/>
      <c r="MY26" s="32"/>
      <c r="MZ26" s="30"/>
      <c r="NA26" s="31"/>
      <c r="NB26" s="31"/>
      <c r="NC26" s="31"/>
      <c r="ND26" s="30"/>
      <c r="NE26" s="30"/>
      <c r="NF26" s="31"/>
      <c r="NG26" s="31"/>
      <c r="NH26" s="31"/>
      <c r="NI26" s="30"/>
      <c r="NJ26" s="30"/>
      <c r="NK26" s="30"/>
      <c r="NL26" s="30"/>
      <c r="NM26" s="32"/>
      <c r="NN26" s="32"/>
      <c r="NO26" s="32"/>
      <c r="NP26" s="32"/>
      <c r="NQ26" s="30"/>
      <c r="NR26" s="31"/>
      <c r="NS26" s="31"/>
      <c r="NT26" s="31"/>
      <c r="NU26" s="30"/>
      <c r="NV26" s="30"/>
      <c r="NW26" s="31"/>
      <c r="NX26" s="31"/>
      <c r="NY26" s="31"/>
      <c r="NZ26" s="30"/>
      <c r="OA26" s="30"/>
      <c r="OB26" s="30"/>
      <c r="OC26" s="30"/>
      <c r="OD26" s="32"/>
      <c r="OE26" s="32"/>
      <c r="OF26" s="32"/>
      <c r="OG26" s="32"/>
      <c r="OH26" s="30"/>
      <c r="OI26" s="31"/>
      <c r="OJ26" s="31"/>
      <c r="OK26" s="31"/>
      <c r="OL26" s="30"/>
      <c r="OM26" s="30"/>
      <c r="ON26" s="31"/>
      <c r="OO26" s="31"/>
      <c r="OP26" s="31"/>
      <c r="OQ26" s="30"/>
      <c r="OR26" s="30"/>
      <c r="OS26" s="30"/>
      <c r="OT26" s="30"/>
      <c r="OU26" s="32"/>
      <c r="OV26" s="32"/>
      <c r="OW26" s="32"/>
      <c r="OX26" s="32"/>
      <c r="OY26" s="30"/>
      <c r="OZ26" s="31"/>
      <c r="PA26" s="31"/>
      <c r="PB26" s="31"/>
      <c r="PC26" s="30"/>
      <c r="PD26" s="30"/>
      <c r="PE26" s="31"/>
      <c r="PF26" s="31"/>
      <c r="PG26" s="31"/>
      <c r="PH26" s="30"/>
      <c r="PI26" s="30"/>
      <c r="PJ26" s="30"/>
      <c r="PK26" s="30"/>
      <c r="PL26" s="32"/>
      <c r="PM26" s="32"/>
      <c r="PN26" s="32"/>
      <c r="PO26" s="32"/>
      <c r="PP26" s="30"/>
      <c r="PQ26" s="31"/>
      <c r="PR26" s="31"/>
      <c r="PS26" s="31"/>
      <c r="PT26" s="30"/>
      <c r="PU26" s="30"/>
      <c r="PV26" s="31"/>
      <c r="PW26" s="31"/>
      <c r="PX26" s="31"/>
      <c r="PY26" s="30"/>
      <c r="PZ26" s="30"/>
      <c r="QA26" s="30"/>
      <c r="QB26" s="30"/>
      <c r="QC26" s="32"/>
      <c r="QD26" s="32"/>
      <c r="QE26" s="32"/>
      <c r="QF26" s="32"/>
      <c r="QG26" s="30"/>
      <c r="QH26" s="31"/>
      <c r="QI26" s="31"/>
      <c r="QJ26" s="31"/>
      <c r="QK26" s="30"/>
      <c r="QL26" s="30"/>
      <c r="QM26" s="31"/>
      <c r="QN26" s="31"/>
      <c r="QO26" s="31"/>
      <c r="QP26" s="30"/>
      <c r="QQ26" s="30"/>
      <c r="QR26" s="30"/>
      <c r="QS26" s="30"/>
      <c r="QT26" s="32"/>
      <c r="QU26" s="32"/>
      <c r="QV26" s="32"/>
      <c r="QW26" s="32"/>
      <c r="QX26" s="30"/>
      <c r="QY26" s="31"/>
      <c r="QZ26" s="31"/>
      <c r="RA26" s="31"/>
      <c r="RB26" s="30"/>
      <c r="RC26" s="30"/>
      <c r="RD26" s="31"/>
      <c r="RE26" s="31"/>
      <c r="RF26" s="31"/>
      <c r="RG26" s="30"/>
      <c r="RH26" s="30"/>
      <c r="RI26" s="30"/>
      <c r="RJ26" s="30"/>
      <c r="RK26" s="32"/>
      <c r="RL26" s="32"/>
      <c r="RM26" s="32"/>
      <c r="RN26" s="32"/>
      <c r="RO26" s="30"/>
      <c r="RP26" s="31"/>
      <c r="RQ26" s="31"/>
      <c r="RR26" s="31"/>
      <c r="RS26" s="30"/>
      <c r="RT26" s="30"/>
      <c r="RU26" s="31"/>
      <c r="RV26" s="31"/>
      <c r="RW26" s="31"/>
      <c r="RX26" s="30"/>
      <c r="RY26" s="30"/>
      <c r="RZ26" s="30"/>
      <c r="SA26" s="30"/>
      <c r="SB26" s="32"/>
      <c r="SC26" s="32"/>
      <c r="SD26" s="32"/>
      <c r="SE26" s="32"/>
      <c r="SF26" s="30"/>
      <c r="SG26" s="31"/>
      <c r="SH26" s="31"/>
      <c r="SI26" s="31"/>
      <c r="SJ26" s="30"/>
      <c r="SK26" s="30"/>
      <c r="SL26" s="31"/>
      <c r="SM26" s="31"/>
      <c r="SN26" s="31"/>
      <c r="SO26" s="30"/>
      <c r="SP26" s="30"/>
      <c r="SQ26" s="30"/>
      <c r="SR26" s="30"/>
    </row>
    <row r="27" spans="1:512" ht="18" x14ac:dyDescent="0.25">
      <c r="A27" s="20"/>
      <c r="B27" s="20"/>
      <c r="C27" s="32"/>
      <c r="D27" s="32"/>
      <c r="E27" s="32"/>
      <c r="F27" s="32"/>
      <c r="G27" s="30"/>
      <c r="H27" s="31"/>
      <c r="I27" s="31"/>
      <c r="J27" s="31"/>
      <c r="K27" s="30"/>
      <c r="L27" s="30"/>
      <c r="M27" s="31"/>
      <c r="N27" s="31"/>
      <c r="O27" s="31"/>
      <c r="P27" s="30"/>
      <c r="Q27" s="30"/>
      <c r="R27" s="30"/>
      <c r="S27" s="30"/>
      <c r="T27" s="32"/>
      <c r="U27" s="32"/>
      <c r="V27" s="32"/>
      <c r="W27" s="32"/>
      <c r="X27" s="30"/>
      <c r="Y27" s="31"/>
      <c r="Z27" s="31"/>
      <c r="AA27" s="31"/>
      <c r="AB27" s="30"/>
      <c r="AC27" s="30"/>
      <c r="AD27" s="31"/>
      <c r="AE27" s="31"/>
      <c r="AF27" s="31"/>
      <c r="AG27" s="30"/>
      <c r="AH27" s="30"/>
      <c r="AI27" s="30"/>
      <c r="AJ27" s="30"/>
      <c r="AK27" s="32"/>
      <c r="AL27" s="32"/>
      <c r="AM27" s="32"/>
      <c r="AN27" s="32"/>
      <c r="AO27" s="30"/>
      <c r="AP27" s="31"/>
      <c r="AQ27" s="31"/>
      <c r="AR27" s="31"/>
      <c r="AS27" s="30"/>
      <c r="AT27" s="30"/>
      <c r="AU27" s="31"/>
      <c r="AV27" s="31"/>
      <c r="AW27" s="31"/>
      <c r="AX27" s="30"/>
      <c r="AY27" s="30"/>
      <c r="AZ27" s="30"/>
      <c r="BA27" s="30"/>
      <c r="BB27" s="32"/>
      <c r="BC27" s="32"/>
      <c r="BD27" s="32"/>
      <c r="BE27" s="32"/>
      <c r="BF27" s="30"/>
      <c r="BG27" s="31"/>
      <c r="BH27" s="31"/>
      <c r="BI27" s="31"/>
      <c r="BJ27" s="30"/>
      <c r="BK27" s="30"/>
      <c r="BL27" s="31"/>
      <c r="BM27" s="31"/>
      <c r="BN27" s="31"/>
      <c r="BO27" s="30"/>
      <c r="BP27" s="30"/>
      <c r="BQ27" s="30"/>
      <c r="BR27" s="30"/>
      <c r="BS27" s="32"/>
      <c r="BT27" s="32"/>
      <c r="BU27" s="32"/>
      <c r="BV27" s="32"/>
      <c r="BW27" s="30"/>
      <c r="BX27" s="31"/>
      <c r="BY27" s="31"/>
      <c r="BZ27" s="31"/>
      <c r="CA27" s="30"/>
      <c r="CB27" s="30"/>
      <c r="CC27" s="31"/>
      <c r="CD27" s="31"/>
      <c r="CE27" s="31"/>
      <c r="CF27" s="30"/>
      <c r="CG27" s="30"/>
      <c r="CH27" s="30"/>
      <c r="CI27" s="30"/>
      <c r="CJ27" s="32"/>
      <c r="CK27" s="32"/>
      <c r="CL27" s="32"/>
      <c r="CM27" s="32"/>
      <c r="CN27" s="30"/>
      <c r="CO27" s="31"/>
      <c r="CP27" s="31"/>
      <c r="CQ27" s="31"/>
      <c r="CR27" s="30"/>
      <c r="CS27" s="30"/>
      <c r="CT27" s="31"/>
      <c r="CU27" s="31"/>
      <c r="CV27" s="31"/>
      <c r="CW27" s="30"/>
      <c r="CX27" s="30"/>
      <c r="CY27" s="30"/>
      <c r="CZ27" s="30"/>
      <c r="DA27" s="32"/>
      <c r="DB27" s="32"/>
      <c r="DC27" s="32"/>
      <c r="DD27" s="32"/>
      <c r="DE27" s="30"/>
      <c r="DF27" s="31"/>
      <c r="DG27" s="31"/>
      <c r="DH27" s="31"/>
      <c r="DI27" s="30"/>
      <c r="DJ27" s="30"/>
      <c r="DK27" s="31"/>
      <c r="DL27" s="31"/>
      <c r="DM27" s="31"/>
      <c r="DN27" s="30"/>
      <c r="DO27" s="30"/>
      <c r="DP27" s="30"/>
      <c r="DQ27" s="30"/>
      <c r="DR27" s="32"/>
      <c r="DS27" s="32"/>
      <c r="DT27" s="32"/>
      <c r="DU27" s="32"/>
      <c r="DV27" s="30"/>
      <c r="DW27" s="31"/>
      <c r="DX27" s="31"/>
      <c r="DY27" s="31"/>
      <c r="DZ27" s="30"/>
      <c r="EA27" s="30"/>
      <c r="EB27" s="31"/>
      <c r="EC27" s="31"/>
      <c r="ED27" s="31"/>
      <c r="EE27" s="30"/>
      <c r="EF27" s="30"/>
      <c r="EG27" s="30"/>
      <c r="EH27" s="30"/>
      <c r="EI27" s="32"/>
      <c r="EJ27" s="32"/>
      <c r="EK27" s="32"/>
      <c r="EL27" s="32"/>
      <c r="EM27" s="30"/>
      <c r="EN27" s="31"/>
      <c r="EO27" s="31"/>
      <c r="EP27" s="31"/>
      <c r="EQ27" s="30"/>
      <c r="ER27" s="30"/>
      <c r="ES27" s="31"/>
      <c r="ET27" s="31"/>
      <c r="EU27" s="31"/>
      <c r="EV27" s="30"/>
      <c r="EW27" s="30"/>
      <c r="EX27" s="30"/>
      <c r="EY27" s="30"/>
      <c r="EZ27" s="32"/>
      <c r="FA27" s="32"/>
      <c r="FB27" s="32"/>
      <c r="FC27" s="32"/>
      <c r="FD27" s="30"/>
      <c r="FE27" s="31"/>
      <c r="FF27" s="31"/>
      <c r="FG27" s="31"/>
      <c r="FH27" s="30"/>
      <c r="FI27" s="30"/>
      <c r="FJ27" s="31"/>
      <c r="FK27" s="31"/>
      <c r="FL27" s="31"/>
      <c r="FM27" s="30"/>
      <c r="FN27" s="30"/>
      <c r="FO27" s="30"/>
      <c r="FP27" s="30"/>
      <c r="FQ27" s="32"/>
      <c r="FR27" s="32"/>
      <c r="FS27" s="32"/>
      <c r="FT27" s="32"/>
      <c r="FU27" s="30"/>
      <c r="FV27" s="31"/>
      <c r="FW27" s="31"/>
      <c r="FX27" s="31"/>
      <c r="FY27" s="30"/>
      <c r="FZ27" s="30"/>
      <c r="GA27" s="31"/>
      <c r="GB27" s="31"/>
      <c r="GC27" s="31"/>
      <c r="GD27" s="30"/>
      <c r="GE27" s="30"/>
      <c r="GF27" s="30"/>
      <c r="GG27" s="30"/>
      <c r="GH27" s="32"/>
      <c r="GI27" s="32"/>
      <c r="GJ27" s="32"/>
      <c r="GK27" s="32"/>
      <c r="GL27" s="30"/>
      <c r="GM27" s="31"/>
      <c r="GN27" s="31"/>
      <c r="GO27" s="31"/>
      <c r="GP27" s="30"/>
      <c r="GQ27" s="30"/>
      <c r="GR27" s="31"/>
      <c r="GS27" s="31"/>
      <c r="GT27" s="31"/>
      <c r="GU27" s="30"/>
      <c r="GV27" s="30"/>
      <c r="GW27" s="30"/>
      <c r="GX27" s="30"/>
      <c r="GY27" s="32"/>
      <c r="GZ27" s="32"/>
      <c r="HA27" s="32"/>
      <c r="HB27" s="32"/>
      <c r="HC27" s="30"/>
      <c r="HD27" s="31"/>
      <c r="HE27" s="31"/>
      <c r="HF27" s="31"/>
      <c r="HG27" s="30"/>
      <c r="HH27" s="30"/>
      <c r="HI27" s="31"/>
      <c r="HJ27" s="31"/>
      <c r="HK27" s="31"/>
      <c r="HL27" s="30"/>
      <c r="HM27" s="30"/>
      <c r="HN27" s="30"/>
      <c r="HO27" s="30"/>
      <c r="HP27" s="32"/>
      <c r="HQ27" s="32"/>
      <c r="HR27" s="32"/>
      <c r="HS27" s="32"/>
      <c r="HT27" s="30"/>
      <c r="HU27" s="31"/>
      <c r="HV27" s="31"/>
      <c r="HW27" s="31"/>
      <c r="HX27" s="30"/>
      <c r="HY27" s="30"/>
      <c r="HZ27" s="31"/>
      <c r="IA27" s="31"/>
      <c r="IB27" s="31"/>
      <c r="IC27" s="30"/>
      <c r="ID27" s="30"/>
      <c r="IE27" s="30"/>
      <c r="IF27" s="30"/>
      <c r="IG27" s="32"/>
      <c r="IH27" s="32"/>
      <c r="II27" s="32"/>
      <c r="IJ27" s="32"/>
      <c r="IK27" s="30"/>
      <c r="IL27" s="31"/>
      <c r="IM27" s="31"/>
      <c r="IN27" s="31"/>
      <c r="IO27" s="30"/>
      <c r="IP27" s="30"/>
      <c r="IQ27" s="31"/>
      <c r="IR27" s="31"/>
      <c r="IS27" s="31"/>
      <c r="IT27" s="30"/>
      <c r="IU27" s="30"/>
      <c r="IV27" s="30"/>
      <c r="IW27" s="30"/>
      <c r="IX27" s="32"/>
      <c r="IY27" s="32"/>
      <c r="IZ27" s="32"/>
      <c r="JA27" s="32"/>
      <c r="JB27" s="30"/>
      <c r="JC27" s="31"/>
      <c r="JD27" s="31"/>
      <c r="JE27" s="31"/>
      <c r="JF27" s="30"/>
      <c r="JG27" s="30"/>
      <c r="JH27" s="31"/>
      <c r="JI27" s="31"/>
      <c r="JJ27" s="31"/>
      <c r="JK27" s="30"/>
      <c r="JL27" s="30"/>
      <c r="JM27" s="30"/>
      <c r="JN27" s="30"/>
      <c r="JO27" s="32"/>
      <c r="JP27" s="32"/>
      <c r="JQ27" s="32"/>
      <c r="JR27" s="32"/>
      <c r="JS27" s="30"/>
      <c r="JT27" s="31"/>
      <c r="JU27" s="31"/>
      <c r="JV27" s="31"/>
      <c r="JW27" s="30"/>
      <c r="JX27" s="30"/>
      <c r="JY27" s="31"/>
      <c r="JZ27" s="31"/>
      <c r="KA27" s="31"/>
      <c r="KB27" s="30"/>
      <c r="KC27" s="30"/>
      <c r="KD27" s="30"/>
      <c r="KE27" s="30"/>
      <c r="KF27" s="32"/>
      <c r="KG27" s="32"/>
      <c r="KH27" s="32"/>
      <c r="KI27" s="32"/>
      <c r="KJ27" s="30"/>
      <c r="KK27" s="31"/>
      <c r="KL27" s="31"/>
      <c r="KM27" s="31"/>
      <c r="KN27" s="30"/>
      <c r="KO27" s="30"/>
      <c r="KP27" s="31"/>
      <c r="KQ27" s="31"/>
      <c r="KR27" s="31"/>
      <c r="KS27" s="30"/>
      <c r="KT27" s="30"/>
      <c r="KU27" s="30"/>
      <c r="KV27" s="30"/>
      <c r="KW27" s="32"/>
      <c r="KX27" s="32"/>
      <c r="KY27" s="32"/>
      <c r="KZ27" s="32"/>
      <c r="LA27" s="30"/>
      <c r="LB27" s="31"/>
      <c r="LC27" s="31"/>
      <c r="LD27" s="31"/>
      <c r="LE27" s="30"/>
      <c r="LF27" s="30"/>
      <c r="LG27" s="31"/>
      <c r="LH27" s="31"/>
      <c r="LI27" s="31"/>
      <c r="LJ27" s="30"/>
      <c r="LK27" s="30"/>
      <c r="LL27" s="30"/>
      <c r="LM27" s="30"/>
      <c r="LN27" s="32"/>
      <c r="LO27" s="32"/>
      <c r="LP27" s="32"/>
      <c r="LQ27" s="32"/>
      <c r="LR27" s="30"/>
      <c r="LS27" s="31"/>
      <c r="LT27" s="31"/>
      <c r="LU27" s="31"/>
      <c r="LV27" s="30"/>
      <c r="LW27" s="30"/>
      <c r="LX27" s="31"/>
      <c r="LY27" s="31"/>
      <c r="LZ27" s="31"/>
      <c r="MA27" s="30"/>
      <c r="MB27" s="30"/>
      <c r="MC27" s="30"/>
      <c r="MD27" s="30"/>
      <c r="ME27" s="32"/>
      <c r="MF27" s="32"/>
      <c r="MG27" s="32"/>
      <c r="MH27" s="32"/>
      <c r="MI27" s="30"/>
      <c r="MJ27" s="31"/>
      <c r="MK27" s="31"/>
      <c r="ML27" s="31"/>
      <c r="MM27" s="30"/>
      <c r="MN27" s="30"/>
      <c r="MO27" s="31"/>
      <c r="MP27" s="31"/>
      <c r="MQ27" s="31"/>
      <c r="MR27" s="30"/>
      <c r="MS27" s="30"/>
      <c r="MT27" s="30"/>
      <c r="MU27" s="30"/>
      <c r="MV27" s="32"/>
      <c r="MW27" s="32"/>
      <c r="MX27" s="32"/>
      <c r="MY27" s="32"/>
      <c r="MZ27" s="30"/>
      <c r="NA27" s="31"/>
      <c r="NB27" s="31"/>
      <c r="NC27" s="31"/>
      <c r="ND27" s="30"/>
      <c r="NE27" s="30"/>
      <c r="NF27" s="31"/>
      <c r="NG27" s="31"/>
      <c r="NH27" s="31"/>
      <c r="NI27" s="30"/>
      <c r="NJ27" s="30"/>
      <c r="NK27" s="30"/>
      <c r="NL27" s="30"/>
      <c r="NM27" s="32"/>
      <c r="NN27" s="32"/>
      <c r="NO27" s="32"/>
      <c r="NP27" s="32"/>
      <c r="NQ27" s="30"/>
      <c r="NR27" s="31"/>
      <c r="NS27" s="31"/>
      <c r="NT27" s="31"/>
      <c r="NU27" s="30"/>
      <c r="NV27" s="30"/>
      <c r="NW27" s="31"/>
      <c r="NX27" s="31"/>
      <c r="NY27" s="31"/>
      <c r="NZ27" s="30"/>
      <c r="OA27" s="30"/>
      <c r="OB27" s="30"/>
      <c r="OC27" s="30"/>
      <c r="OD27" s="32"/>
      <c r="OE27" s="32"/>
      <c r="OF27" s="32"/>
      <c r="OG27" s="32"/>
      <c r="OH27" s="30"/>
      <c r="OI27" s="31"/>
      <c r="OJ27" s="31"/>
      <c r="OK27" s="31"/>
      <c r="OL27" s="30"/>
      <c r="OM27" s="30"/>
      <c r="ON27" s="31"/>
      <c r="OO27" s="31"/>
      <c r="OP27" s="31"/>
      <c r="OQ27" s="30"/>
      <c r="OR27" s="30"/>
      <c r="OS27" s="30"/>
      <c r="OT27" s="30"/>
      <c r="OU27" s="32"/>
      <c r="OV27" s="32"/>
      <c r="OW27" s="32"/>
      <c r="OX27" s="32"/>
      <c r="OY27" s="30"/>
      <c r="OZ27" s="31"/>
      <c r="PA27" s="31"/>
      <c r="PB27" s="31"/>
      <c r="PC27" s="30"/>
      <c r="PD27" s="30"/>
      <c r="PE27" s="31"/>
      <c r="PF27" s="31"/>
      <c r="PG27" s="31"/>
      <c r="PH27" s="30"/>
      <c r="PI27" s="30"/>
      <c r="PJ27" s="30"/>
      <c r="PK27" s="30"/>
      <c r="PL27" s="32"/>
      <c r="PM27" s="32"/>
      <c r="PN27" s="32"/>
      <c r="PO27" s="32"/>
      <c r="PP27" s="30"/>
      <c r="PQ27" s="31"/>
      <c r="PR27" s="31"/>
      <c r="PS27" s="31"/>
      <c r="PT27" s="30"/>
      <c r="PU27" s="30"/>
      <c r="PV27" s="31"/>
      <c r="PW27" s="31"/>
      <c r="PX27" s="31"/>
      <c r="PY27" s="30"/>
      <c r="PZ27" s="30"/>
      <c r="QA27" s="30"/>
      <c r="QB27" s="30"/>
      <c r="QC27" s="32"/>
      <c r="QD27" s="32"/>
      <c r="QE27" s="32"/>
      <c r="QF27" s="32"/>
      <c r="QG27" s="30"/>
      <c r="QH27" s="31"/>
      <c r="QI27" s="31"/>
      <c r="QJ27" s="31"/>
      <c r="QK27" s="30"/>
      <c r="QL27" s="30"/>
      <c r="QM27" s="31"/>
      <c r="QN27" s="31"/>
      <c r="QO27" s="31"/>
      <c r="QP27" s="30"/>
      <c r="QQ27" s="30"/>
      <c r="QR27" s="30"/>
      <c r="QS27" s="30"/>
      <c r="QT27" s="32"/>
      <c r="QU27" s="32"/>
      <c r="QV27" s="32"/>
      <c r="QW27" s="32"/>
      <c r="QX27" s="30"/>
      <c r="QY27" s="31"/>
      <c r="QZ27" s="31"/>
      <c r="RA27" s="31"/>
      <c r="RB27" s="30"/>
      <c r="RC27" s="30"/>
      <c r="RD27" s="31"/>
      <c r="RE27" s="31"/>
      <c r="RF27" s="31"/>
      <c r="RG27" s="30"/>
      <c r="RH27" s="30"/>
      <c r="RI27" s="30"/>
      <c r="RJ27" s="30"/>
      <c r="RK27" s="32"/>
      <c r="RL27" s="32"/>
      <c r="RM27" s="32"/>
      <c r="RN27" s="32"/>
      <c r="RO27" s="30"/>
      <c r="RP27" s="31"/>
      <c r="RQ27" s="31"/>
      <c r="RR27" s="31"/>
      <c r="RS27" s="30"/>
      <c r="RT27" s="30"/>
      <c r="RU27" s="31"/>
      <c r="RV27" s="31"/>
      <c r="RW27" s="31"/>
      <c r="RX27" s="30"/>
      <c r="RY27" s="30"/>
      <c r="RZ27" s="30"/>
      <c r="SA27" s="30"/>
      <c r="SB27" s="32"/>
      <c r="SC27" s="32"/>
      <c r="SD27" s="32"/>
      <c r="SE27" s="32"/>
      <c r="SF27" s="30"/>
      <c r="SG27" s="31"/>
      <c r="SH27" s="31"/>
      <c r="SI27" s="31"/>
      <c r="SJ27" s="30"/>
      <c r="SK27" s="30"/>
      <c r="SL27" s="31"/>
      <c r="SM27" s="31"/>
      <c r="SN27" s="31"/>
      <c r="SO27" s="30"/>
      <c r="SP27" s="30"/>
      <c r="SQ27" s="30"/>
      <c r="SR27" s="30"/>
    </row>
    <row r="28" spans="1:512" ht="18" x14ac:dyDescent="0.25">
      <c r="A28" s="20"/>
      <c r="B28" s="20"/>
      <c r="C28" s="32"/>
      <c r="D28" s="32"/>
      <c r="E28" s="32"/>
      <c r="F28" s="32"/>
      <c r="G28" s="30"/>
      <c r="H28" s="31"/>
      <c r="I28" s="31"/>
      <c r="J28" s="31"/>
      <c r="K28" s="30"/>
      <c r="L28" s="30"/>
      <c r="M28" s="31"/>
      <c r="N28" s="31"/>
      <c r="O28" s="31"/>
      <c r="P28" s="30"/>
      <c r="Q28" s="30"/>
      <c r="R28" s="30"/>
      <c r="S28" s="30"/>
      <c r="T28" s="32"/>
      <c r="U28" s="32"/>
      <c r="V28" s="32"/>
      <c r="W28" s="32"/>
      <c r="X28" s="30"/>
      <c r="Y28" s="31"/>
      <c r="Z28" s="31"/>
      <c r="AA28" s="31"/>
      <c r="AB28" s="30"/>
      <c r="AC28" s="30"/>
      <c r="AD28" s="31"/>
      <c r="AE28" s="31"/>
      <c r="AF28" s="31"/>
      <c r="AG28" s="30"/>
      <c r="AH28" s="30"/>
      <c r="AI28" s="30"/>
      <c r="AJ28" s="30"/>
      <c r="AK28" s="32"/>
      <c r="AL28" s="32"/>
      <c r="AM28" s="32"/>
      <c r="AN28" s="32"/>
      <c r="AO28" s="30"/>
      <c r="AP28" s="31"/>
      <c r="AQ28" s="31"/>
      <c r="AR28" s="31"/>
      <c r="AS28" s="30"/>
      <c r="AT28" s="30"/>
      <c r="AU28" s="31"/>
      <c r="AV28" s="31"/>
      <c r="AW28" s="31"/>
      <c r="AX28" s="30"/>
      <c r="AY28" s="30"/>
      <c r="AZ28" s="30"/>
      <c r="BA28" s="30"/>
      <c r="BB28" s="32"/>
      <c r="BC28" s="32"/>
      <c r="BD28" s="32"/>
      <c r="BE28" s="32"/>
      <c r="BF28" s="30"/>
      <c r="BG28" s="31"/>
      <c r="BH28" s="31"/>
      <c r="BI28" s="31"/>
      <c r="BJ28" s="30"/>
      <c r="BK28" s="30"/>
      <c r="BL28" s="31"/>
      <c r="BM28" s="31"/>
      <c r="BN28" s="31"/>
      <c r="BO28" s="30"/>
      <c r="BP28" s="30"/>
      <c r="BQ28" s="30"/>
      <c r="BR28" s="30"/>
      <c r="BS28" s="32"/>
      <c r="BT28" s="32"/>
      <c r="BU28" s="32"/>
      <c r="BV28" s="32"/>
      <c r="BW28" s="30"/>
      <c r="BX28" s="31"/>
      <c r="BY28" s="31"/>
      <c r="BZ28" s="31"/>
      <c r="CA28" s="30"/>
      <c r="CB28" s="30"/>
      <c r="CC28" s="31"/>
      <c r="CD28" s="31"/>
      <c r="CE28" s="31"/>
      <c r="CF28" s="30"/>
      <c r="CG28" s="30"/>
      <c r="CH28" s="30"/>
      <c r="CI28" s="30"/>
      <c r="CJ28" s="32"/>
      <c r="CK28" s="32"/>
      <c r="CL28" s="32"/>
      <c r="CM28" s="32"/>
      <c r="CN28" s="30"/>
      <c r="CO28" s="31"/>
      <c r="CP28" s="31"/>
      <c r="CQ28" s="31"/>
      <c r="CR28" s="30"/>
      <c r="CS28" s="30"/>
      <c r="CT28" s="31"/>
      <c r="CU28" s="31"/>
      <c r="CV28" s="31"/>
      <c r="CW28" s="30"/>
      <c r="CX28" s="30"/>
      <c r="CY28" s="30"/>
      <c r="CZ28" s="30"/>
      <c r="DA28" s="32"/>
      <c r="DB28" s="32"/>
      <c r="DC28" s="32"/>
      <c r="DD28" s="32"/>
      <c r="DE28" s="30"/>
      <c r="DF28" s="31"/>
      <c r="DG28" s="31"/>
      <c r="DH28" s="31"/>
      <c r="DI28" s="30"/>
      <c r="DJ28" s="30"/>
      <c r="DK28" s="31"/>
      <c r="DL28" s="31"/>
      <c r="DM28" s="31"/>
      <c r="DN28" s="30"/>
      <c r="DO28" s="30"/>
      <c r="DP28" s="30"/>
      <c r="DQ28" s="30"/>
      <c r="DR28" s="32"/>
      <c r="DS28" s="32"/>
      <c r="DT28" s="32"/>
      <c r="DU28" s="32"/>
      <c r="DV28" s="30"/>
      <c r="DW28" s="31"/>
      <c r="DX28" s="31"/>
      <c r="DY28" s="31"/>
      <c r="DZ28" s="30"/>
      <c r="EA28" s="30"/>
      <c r="EB28" s="31"/>
      <c r="EC28" s="31"/>
      <c r="ED28" s="31"/>
      <c r="EE28" s="30"/>
      <c r="EF28" s="30"/>
      <c r="EG28" s="30"/>
      <c r="EH28" s="30"/>
      <c r="EI28" s="32"/>
      <c r="EJ28" s="32"/>
      <c r="EK28" s="32"/>
      <c r="EL28" s="32"/>
      <c r="EM28" s="30"/>
      <c r="EN28" s="31"/>
      <c r="EO28" s="31"/>
      <c r="EP28" s="31"/>
      <c r="EQ28" s="30"/>
      <c r="ER28" s="30"/>
      <c r="ES28" s="31"/>
      <c r="ET28" s="31"/>
      <c r="EU28" s="31"/>
      <c r="EV28" s="30"/>
      <c r="EW28" s="30"/>
      <c r="EX28" s="30"/>
      <c r="EY28" s="30"/>
      <c r="EZ28" s="32"/>
      <c r="FA28" s="32"/>
      <c r="FB28" s="32"/>
      <c r="FC28" s="32"/>
      <c r="FD28" s="30"/>
      <c r="FE28" s="31"/>
      <c r="FF28" s="31"/>
      <c r="FG28" s="31"/>
      <c r="FH28" s="30"/>
      <c r="FI28" s="30"/>
      <c r="FJ28" s="31"/>
      <c r="FK28" s="31"/>
      <c r="FL28" s="31"/>
      <c r="FM28" s="30"/>
      <c r="FN28" s="30"/>
      <c r="FO28" s="30"/>
      <c r="FP28" s="30"/>
      <c r="FQ28" s="32"/>
      <c r="FR28" s="32"/>
      <c r="FS28" s="32"/>
      <c r="FT28" s="32"/>
      <c r="FU28" s="30"/>
      <c r="FV28" s="31"/>
      <c r="FW28" s="31"/>
      <c r="FX28" s="31"/>
      <c r="FY28" s="30"/>
      <c r="FZ28" s="30"/>
      <c r="GA28" s="31"/>
      <c r="GB28" s="31"/>
      <c r="GC28" s="31"/>
      <c r="GD28" s="30"/>
      <c r="GE28" s="30"/>
      <c r="GF28" s="30"/>
      <c r="GG28" s="30"/>
      <c r="GH28" s="32"/>
      <c r="GI28" s="32"/>
      <c r="GJ28" s="32"/>
      <c r="GK28" s="32"/>
      <c r="GL28" s="30"/>
      <c r="GM28" s="31"/>
      <c r="GN28" s="31"/>
      <c r="GO28" s="31"/>
      <c r="GP28" s="30"/>
      <c r="GQ28" s="30"/>
      <c r="GR28" s="31"/>
      <c r="GS28" s="31"/>
      <c r="GT28" s="31"/>
      <c r="GU28" s="30"/>
      <c r="GV28" s="30"/>
      <c r="GW28" s="30"/>
      <c r="GX28" s="30"/>
      <c r="GY28" s="32"/>
      <c r="GZ28" s="32"/>
      <c r="HA28" s="32"/>
      <c r="HB28" s="32"/>
      <c r="HC28" s="30"/>
      <c r="HD28" s="31"/>
      <c r="HE28" s="31"/>
      <c r="HF28" s="31"/>
      <c r="HG28" s="30"/>
      <c r="HH28" s="30"/>
      <c r="HI28" s="31"/>
      <c r="HJ28" s="31"/>
      <c r="HK28" s="31"/>
      <c r="HL28" s="30"/>
      <c r="HM28" s="30"/>
      <c r="HN28" s="30"/>
      <c r="HO28" s="30"/>
      <c r="HP28" s="32"/>
      <c r="HQ28" s="32"/>
      <c r="HR28" s="32"/>
      <c r="HS28" s="32"/>
      <c r="HT28" s="30"/>
      <c r="HU28" s="31"/>
      <c r="HV28" s="31"/>
      <c r="HW28" s="31"/>
      <c r="HX28" s="30"/>
      <c r="HY28" s="30"/>
      <c r="HZ28" s="31"/>
      <c r="IA28" s="31"/>
      <c r="IB28" s="31"/>
      <c r="IC28" s="30"/>
      <c r="ID28" s="30"/>
      <c r="IE28" s="30"/>
      <c r="IF28" s="30"/>
      <c r="IG28" s="32"/>
      <c r="IH28" s="32"/>
      <c r="II28" s="32"/>
      <c r="IJ28" s="32"/>
      <c r="IK28" s="30"/>
      <c r="IL28" s="31"/>
      <c r="IM28" s="31"/>
      <c r="IN28" s="31"/>
      <c r="IO28" s="30"/>
      <c r="IP28" s="30"/>
      <c r="IQ28" s="31"/>
      <c r="IR28" s="31"/>
      <c r="IS28" s="31"/>
      <c r="IT28" s="30"/>
      <c r="IU28" s="30"/>
      <c r="IV28" s="30"/>
      <c r="IW28" s="30"/>
      <c r="IX28" s="32"/>
      <c r="IY28" s="32"/>
      <c r="IZ28" s="32"/>
      <c r="JA28" s="32"/>
      <c r="JB28" s="30"/>
      <c r="JC28" s="31"/>
      <c r="JD28" s="31"/>
      <c r="JE28" s="31"/>
      <c r="JF28" s="30"/>
      <c r="JG28" s="30"/>
      <c r="JH28" s="31"/>
      <c r="JI28" s="31"/>
      <c r="JJ28" s="31"/>
      <c r="JK28" s="30"/>
      <c r="JL28" s="30"/>
      <c r="JM28" s="30"/>
      <c r="JN28" s="30"/>
      <c r="JO28" s="32"/>
      <c r="JP28" s="32"/>
      <c r="JQ28" s="32"/>
      <c r="JR28" s="32"/>
      <c r="JS28" s="30"/>
      <c r="JT28" s="31"/>
      <c r="JU28" s="31"/>
      <c r="JV28" s="31"/>
      <c r="JW28" s="30"/>
      <c r="JX28" s="30"/>
      <c r="JY28" s="31"/>
      <c r="JZ28" s="31"/>
      <c r="KA28" s="31"/>
      <c r="KB28" s="30"/>
      <c r="KC28" s="30"/>
      <c r="KD28" s="30"/>
      <c r="KE28" s="30"/>
      <c r="KF28" s="32"/>
      <c r="KG28" s="32"/>
      <c r="KH28" s="32"/>
      <c r="KI28" s="32"/>
      <c r="KJ28" s="30"/>
      <c r="KK28" s="31"/>
      <c r="KL28" s="31"/>
      <c r="KM28" s="31"/>
      <c r="KN28" s="30"/>
      <c r="KO28" s="30"/>
      <c r="KP28" s="31"/>
      <c r="KQ28" s="31"/>
      <c r="KR28" s="31"/>
      <c r="KS28" s="30"/>
      <c r="KT28" s="30"/>
      <c r="KU28" s="30"/>
      <c r="KV28" s="30"/>
      <c r="KW28" s="32"/>
      <c r="KX28" s="32"/>
      <c r="KY28" s="32"/>
      <c r="KZ28" s="32"/>
      <c r="LA28" s="30"/>
      <c r="LB28" s="31"/>
      <c r="LC28" s="31"/>
      <c r="LD28" s="31"/>
      <c r="LE28" s="30"/>
      <c r="LF28" s="30"/>
      <c r="LG28" s="31"/>
      <c r="LH28" s="31"/>
      <c r="LI28" s="31"/>
      <c r="LJ28" s="30"/>
      <c r="LK28" s="30"/>
      <c r="LL28" s="30"/>
      <c r="LM28" s="30"/>
      <c r="LN28" s="32"/>
      <c r="LO28" s="32"/>
      <c r="LP28" s="32"/>
      <c r="LQ28" s="32"/>
      <c r="LR28" s="30"/>
      <c r="LS28" s="31"/>
      <c r="LT28" s="31"/>
      <c r="LU28" s="31"/>
      <c r="LV28" s="30"/>
      <c r="LW28" s="30"/>
      <c r="LX28" s="31"/>
      <c r="LY28" s="31"/>
      <c r="LZ28" s="31"/>
      <c r="MA28" s="30"/>
      <c r="MB28" s="30"/>
      <c r="MC28" s="30"/>
      <c r="MD28" s="30"/>
      <c r="ME28" s="32"/>
      <c r="MF28" s="32"/>
      <c r="MG28" s="32"/>
      <c r="MH28" s="32"/>
      <c r="MI28" s="30"/>
      <c r="MJ28" s="31"/>
      <c r="MK28" s="31"/>
      <c r="ML28" s="31"/>
      <c r="MM28" s="30"/>
      <c r="MN28" s="30"/>
      <c r="MO28" s="31"/>
      <c r="MP28" s="31"/>
      <c r="MQ28" s="31"/>
      <c r="MR28" s="30"/>
      <c r="MS28" s="30"/>
      <c r="MT28" s="30"/>
      <c r="MU28" s="30"/>
      <c r="MV28" s="32"/>
      <c r="MW28" s="32"/>
      <c r="MX28" s="32"/>
      <c r="MY28" s="32"/>
      <c r="MZ28" s="30"/>
      <c r="NA28" s="31"/>
      <c r="NB28" s="31"/>
      <c r="NC28" s="31"/>
      <c r="ND28" s="30"/>
      <c r="NE28" s="30"/>
      <c r="NF28" s="31"/>
      <c r="NG28" s="31"/>
      <c r="NH28" s="31"/>
      <c r="NI28" s="30"/>
      <c r="NJ28" s="30"/>
      <c r="NK28" s="30"/>
      <c r="NL28" s="30"/>
      <c r="NM28" s="32"/>
      <c r="NN28" s="32"/>
      <c r="NO28" s="32"/>
      <c r="NP28" s="32"/>
      <c r="NQ28" s="30"/>
      <c r="NR28" s="31"/>
      <c r="NS28" s="31"/>
      <c r="NT28" s="31"/>
      <c r="NU28" s="30"/>
      <c r="NV28" s="30"/>
      <c r="NW28" s="31"/>
      <c r="NX28" s="31"/>
      <c r="NY28" s="31"/>
      <c r="NZ28" s="30"/>
      <c r="OA28" s="30"/>
      <c r="OB28" s="30"/>
      <c r="OC28" s="30"/>
      <c r="OD28" s="32"/>
      <c r="OE28" s="32"/>
      <c r="OF28" s="32"/>
      <c r="OG28" s="32"/>
      <c r="OH28" s="30"/>
      <c r="OI28" s="31"/>
      <c r="OJ28" s="31"/>
      <c r="OK28" s="31"/>
      <c r="OL28" s="30"/>
      <c r="OM28" s="30"/>
      <c r="ON28" s="31"/>
      <c r="OO28" s="31"/>
      <c r="OP28" s="31"/>
      <c r="OQ28" s="30"/>
      <c r="OR28" s="30"/>
      <c r="OS28" s="30"/>
      <c r="OT28" s="30"/>
      <c r="OU28" s="32"/>
      <c r="OV28" s="32"/>
      <c r="OW28" s="32"/>
      <c r="OX28" s="32"/>
      <c r="OY28" s="30"/>
      <c r="OZ28" s="31"/>
      <c r="PA28" s="31"/>
      <c r="PB28" s="31"/>
      <c r="PC28" s="30"/>
      <c r="PD28" s="30"/>
      <c r="PE28" s="31"/>
      <c r="PF28" s="31"/>
      <c r="PG28" s="31"/>
      <c r="PH28" s="30"/>
      <c r="PI28" s="30"/>
      <c r="PJ28" s="30"/>
      <c r="PK28" s="30"/>
      <c r="PL28" s="32"/>
      <c r="PM28" s="32"/>
      <c r="PN28" s="32"/>
      <c r="PO28" s="32"/>
      <c r="PP28" s="30"/>
      <c r="PQ28" s="31"/>
      <c r="PR28" s="31"/>
      <c r="PS28" s="31"/>
      <c r="PT28" s="30"/>
      <c r="PU28" s="30"/>
      <c r="PV28" s="31"/>
      <c r="PW28" s="31"/>
      <c r="PX28" s="31"/>
      <c r="PY28" s="30"/>
      <c r="PZ28" s="30"/>
      <c r="QA28" s="30"/>
      <c r="QB28" s="30"/>
      <c r="QC28" s="32"/>
      <c r="QD28" s="32"/>
      <c r="QE28" s="32"/>
      <c r="QF28" s="32"/>
      <c r="QG28" s="30"/>
      <c r="QH28" s="31"/>
      <c r="QI28" s="31"/>
      <c r="QJ28" s="31"/>
      <c r="QK28" s="30"/>
      <c r="QL28" s="30"/>
      <c r="QM28" s="31"/>
      <c r="QN28" s="31"/>
      <c r="QO28" s="31"/>
      <c r="QP28" s="30"/>
      <c r="QQ28" s="30"/>
      <c r="QR28" s="30"/>
      <c r="QS28" s="30"/>
      <c r="QT28" s="32"/>
      <c r="QU28" s="32"/>
      <c r="QV28" s="32"/>
      <c r="QW28" s="32"/>
      <c r="QX28" s="30"/>
      <c r="QY28" s="31"/>
      <c r="QZ28" s="31"/>
      <c r="RA28" s="31"/>
      <c r="RB28" s="30"/>
      <c r="RC28" s="30"/>
      <c r="RD28" s="31"/>
      <c r="RE28" s="31"/>
      <c r="RF28" s="31"/>
      <c r="RG28" s="30"/>
      <c r="RH28" s="30"/>
      <c r="RI28" s="30"/>
      <c r="RJ28" s="30"/>
      <c r="RK28" s="32"/>
      <c r="RL28" s="32"/>
      <c r="RM28" s="32"/>
      <c r="RN28" s="32"/>
      <c r="RO28" s="30"/>
      <c r="RP28" s="31"/>
      <c r="RQ28" s="31"/>
      <c r="RR28" s="31"/>
      <c r="RS28" s="30"/>
      <c r="RT28" s="30"/>
      <c r="RU28" s="31"/>
      <c r="RV28" s="31"/>
      <c r="RW28" s="31"/>
      <c r="RX28" s="30"/>
      <c r="RY28" s="30"/>
      <c r="RZ28" s="30"/>
      <c r="SA28" s="30"/>
      <c r="SB28" s="32"/>
      <c r="SC28" s="32"/>
      <c r="SD28" s="32"/>
      <c r="SE28" s="32"/>
      <c r="SF28" s="30"/>
      <c r="SG28" s="31"/>
      <c r="SH28" s="31"/>
      <c r="SI28" s="31"/>
      <c r="SJ28" s="30"/>
      <c r="SK28" s="30"/>
      <c r="SL28" s="31"/>
      <c r="SM28" s="31"/>
      <c r="SN28" s="31"/>
      <c r="SO28" s="30"/>
      <c r="SP28" s="30"/>
      <c r="SQ28" s="30"/>
      <c r="SR28" s="30"/>
    </row>
    <row r="29" spans="1:512" ht="18" x14ac:dyDescent="0.25">
      <c r="A29" s="20"/>
      <c r="B29" s="20"/>
      <c r="C29" s="32"/>
      <c r="D29" s="32"/>
      <c r="E29" s="32"/>
      <c r="F29" s="32"/>
      <c r="G29" s="30"/>
      <c r="H29" s="31"/>
      <c r="I29" s="31"/>
      <c r="J29" s="31"/>
      <c r="K29" s="30"/>
      <c r="L29" s="30"/>
      <c r="M29" s="31"/>
      <c r="N29" s="31"/>
      <c r="O29" s="31"/>
      <c r="P29" s="30"/>
      <c r="Q29" s="30"/>
      <c r="R29" s="30"/>
      <c r="S29" s="30"/>
      <c r="T29" s="32"/>
      <c r="U29" s="32"/>
      <c r="V29" s="32"/>
      <c r="W29" s="32"/>
      <c r="X29" s="30"/>
      <c r="Y29" s="31"/>
      <c r="Z29" s="31"/>
      <c r="AA29" s="31"/>
      <c r="AB29" s="30"/>
      <c r="AC29" s="30"/>
      <c r="AD29" s="31"/>
      <c r="AE29" s="31"/>
      <c r="AF29" s="31"/>
      <c r="AG29" s="30"/>
      <c r="AH29" s="30"/>
      <c r="AI29" s="30"/>
      <c r="AJ29" s="30"/>
      <c r="AK29" s="32"/>
      <c r="AL29" s="32"/>
      <c r="AM29" s="32"/>
      <c r="AN29" s="32"/>
      <c r="AO29" s="30"/>
      <c r="AP29" s="31"/>
      <c r="AQ29" s="31"/>
      <c r="AR29" s="31"/>
      <c r="AS29" s="30"/>
      <c r="AT29" s="30"/>
      <c r="AU29" s="31"/>
      <c r="AV29" s="31"/>
      <c r="AW29" s="31"/>
      <c r="AX29" s="30"/>
      <c r="AY29" s="30"/>
      <c r="AZ29" s="30"/>
      <c r="BA29" s="30"/>
      <c r="BB29" s="32"/>
      <c r="BC29" s="32"/>
      <c r="BD29" s="32"/>
      <c r="BE29" s="32"/>
      <c r="BF29" s="30"/>
      <c r="BG29" s="31"/>
      <c r="BH29" s="31"/>
      <c r="BI29" s="31"/>
      <c r="BJ29" s="30"/>
      <c r="BK29" s="30"/>
      <c r="BL29" s="31"/>
      <c r="BM29" s="31"/>
      <c r="BN29" s="31"/>
      <c r="BO29" s="30"/>
      <c r="BP29" s="30"/>
      <c r="BQ29" s="30"/>
      <c r="BR29" s="30"/>
      <c r="BS29" s="32"/>
      <c r="BT29" s="32"/>
      <c r="BU29" s="32"/>
      <c r="BV29" s="32"/>
      <c r="BW29" s="30"/>
      <c r="BX29" s="31"/>
      <c r="BY29" s="31"/>
      <c r="BZ29" s="31"/>
      <c r="CA29" s="30"/>
      <c r="CB29" s="30"/>
      <c r="CC29" s="31"/>
      <c r="CD29" s="31"/>
      <c r="CE29" s="31"/>
      <c r="CF29" s="30"/>
      <c r="CG29" s="30"/>
      <c r="CH29" s="30"/>
      <c r="CI29" s="30"/>
      <c r="CJ29" s="32"/>
      <c r="CK29" s="32"/>
      <c r="CL29" s="32"/>
      <c r="CM29" s="32"/>
      <c r="CN29" s="30"/>
      <c r="CO29" s="31"/>
      <c r="CP29" s="31"/>
      <c r="CQ29" s="31"/>
      <c r="CR29" s="30"/>
      <c r="CS29" s="30"/>
      <c r="CT29" s="31"/>
      <c r="CU29" s="31"/>
      <c r="CV29" s="31"/>
      <c r="CW29" s="30"/>
      <c r="CX29" s="30"/>
      <c r="CY29" s="30"/>
      <c r="CZ29" s="30"/>
      <c r="DA29" s="32"/>
      <c r="DB29" s="32"/>
      <c r="DC29" s="32"/>
      <c r="DD29" s="32"/>
      <c r="DE29" s="30"/>
      <c r="DF29" s="31"/>
      <c r="DG29" s="31"/>
      <c r="DH29" s="31"/>
      <c r="DI29" s="30"/>
      <c r="DJ29" s="30"/>
      <c r="DK29" s="31"/>
      <c r="DL29" s="31"/>
      <c r="DM29" s="31"/>
      <c r="DN29" s="30"/>
      <c r="DO29" s="30"/>
      <c r="DP29" s="30"/>
      <c r="DQ29" s="30"/>
      <c r="DR29" s="32"/>
      <c r="DS29" s="32"/>
      <c r="DT29" s="32"/>
      <c r="DU29" s="32"/>
      <c r="DV29" s="30"/>
      <c r="DW29" s="31"/>
      <c r="DX29" s="31"/>
      <c r="DY29" s="31"/>
      <c r="DZ29" s="30"/>
      <c r="EA29" s="30"/>
      <c r="EB29" s="31"/>
      <c r="EC29" s="31"/>
      <c r="ED29" s="31"/>
      <c r="EE29" s="30"/>
      <c r="EF29" s="30"/>
      <c r="EG29" s="30"/>
      <c r="EH29" s="30"/>
      <c r="EI29" s="32"/>
      <c r="EJ29" s="32"/>
      <c r="EK29" s="32"/>
      <c r="EL29" s="32"/>
      <c r="EM29" s="30"/>
      <c r="EN29" s="31"/>
      <c r="EO29" s="31"/>
      <c r="EP29" s="31"/>
      <c r="EQ29" s="30"/>
      <c r="ER29" s="30"/>
      <c r="ES29" s="31"/>
      <c r="ET29" s="31"/>
      <c r="EU29" s="31"/>
      <c r="EV29" s="30"/>
      <c r="EW29" s="30"/>
      <c r="EX29" s="30"/>
      <c r="EY29" s="30"/>
      <c r="EZ29" s="32"/>
      <c r="FA29" s="32"/>
      <c r="FB29" s="32"/>
      <c r="FC29" s="32"/>
      <c r="FD29" s="30"/>
      <c r="FE29" s="31"/>
      <c r="FF29" s="31"/>
      <c r="FG29" s="31"/>
      <c r="FH29" s="30"/>
      <c r="FI29" s="30"/>
      <c r="FJ29" s="31"/>
      <c r="FK29" s="31"/>
      <c r="FL29" s="31"/>
      <c r="FM29" s="30"/>
      <c r="FN29" s="30"/>
      <c r="FO29" s="30"/>
      <c r="FP29" s="30"/>
      <c r="FQ29" s="32"/>
      <c r="FR29" s="32"/>
      <c r="FS29" s="32"/>
      <c r="FT29" s="32"/>
      <c r="FU29" s="30"/>
      <c r="FV29" s="31"/>
      <c r="FW29" s="31"/>
      <c r="FX29" s="31"/>
      <c r="FY29" s="30"/>
      <c r="FZ29" s="30"/>
      <c r="GA29" s="31"/>
      <c r="GB29" s="31"/>
      <c r="GC29" s="31"/>
      <c r="GD29" s="30"/>
      <c r="GE29" s="30"/>
      <c r="GF29" s="30"/>
      <c r="GG29" s="30"/>
      <c r="GH29" s="32"/>
      <c r="GI29" s="32"/>
      <c r="GJ29" s="32"/>
      <c r="GK29" s="32"/>
      <c r="GL29" s="30"/>
      <c r="GM29" s="31"/>
      <c r="GN29" s="31"/>
      <c r="GO29" s="31"/>
      <c r="GP29" s="30"/>
      <c r="GQ29" s="30"/>
      <c r="GR29" s="31"/>
      <c r="GS29" s="31"/>
      <c r="GT29" s="31"/>
      <c r="GU29" s="30"/>
      <c r="GV29" s="30"/>
      <c r="GW29" s="30"/>
      <c r="GX29" s="30"/>
      <c r="GY29" s="32"/>
      <c r="GZ29" s="32"/>
      <c r="HA29" s="32"/>
      <c r="HB29" s="32"/>
      <c r="HC29" s="30"/>
      <c r="HD29" s="31"/>
      <c r="HE29" s="31"/>
      <c r="HF29" s="31"/>
      <c r="HG29" s="30"/>
      <c r="HH29" s="30"/>
      <c r="HI29" s="31"/>
      <c r="HJ29" s="31"/>
      <c r="HK29" s="31"/>
      <c r="HL29" s="30"/>
      <c r="HM29" s="30"/>
      <c r="HN29" s="30"/>
      <c r="HO29" s="30"/>
      <c r="HP29" s="32"/>
      <c r="HQ29" s="32"/>
      <c r="HR29" s="32"/>
      <c r="HS29" s="32"/>
      <c r="HT29" s="30"/>
      <c r="HU29" s="31"/>
      <c r="HV29" s="31"/>
      <c r="HW29" s="31"/>
      <c r="HX29" s="30"/>
      <c r="HY29" s="30"/>
      <c r="HZ29" s="31"/>
      <c r="IA29" s="31"/>
      <c r="IB29" s="31"/>
      <c r="IC29" s="30"/>
      <c r="ID29" s="30"/>
      <c r="IE29" s="30"/>
      <c r="IF29" s="30"/>
      <c r="IG29" s="32"/>
      <c r="IH29" s="32"/>
      <c r="II29" s="32"/>
      <c r="IJ29" s="32"/>
      <c r="IK29" s="30"/>
      <c r="IL29" s="31"/>
      <c r="IM29" s="31"/>
      <c r="IN29" s="31"/>
      <c r="IO29" s="30"/>
      <c r="IP29" s="30"/>
      <c r="IQ29" s="31"/>
      <c r="IR29" s="31"/>
      <c r="IS29" s="31"/>
      <c r="IT29" s="30"/>
      <c r="IU29" s="30"/>
      <c r="IV29" s="30"/>
      <c r="IW29" s="30"/>
      <c r="IX29" s="32"/>
      <c r="IY29" s="32"/>
      <c r="IZ29" s="32"/>
      <c r="JA29" s="32"/>
      <c r="JB29" s="30"/>
      <c r="JC29" s="31"/>
      <c r="JD29" s="31"/>
      <c r="JE29" s="31"/>
      <c r="JF29" s="30"/>
      <c r="JG29" s="30"/>
      <c r="JH29" s="31"/>
      <c r="JI29" s="31"/>
      <c r="JJ29" s="31"/>
      <c r="JK29" s="30"/>
      <c r="JL29" s="30"/>
      <c r="JM29" s="30"/>
      <c r="JN29" s="30"/>
      <c r="JO29" s="32"/>
      <c r="JP29" s="32"/>
      <c r="JQ29" s="32"/>
      <c r="JR29" s="32"/>
      <c r="JS29" s="30"/>
      <c r="JT29" s="31"/>
      <c r="JU29" s="31"/>
      <c r="JV29" s="31"/>
      <c r="JW29" s="30"/>
      <c r="JX29" s="30"/>
      <c r="JY29" s="31"/>
      <c r="JZ29" s="31"/>
      <c r="KA29" s="31"/>
      <c r="KB29" s="30"/>
      <c r="KC29" s="30"/>
      <c r="KD29" s="30"/>
      <c r="KE29" s="30"/>
      <c r="KF29" s="32"/>
      <c r="KG29" s="32"/>
      <c r="KH29" s="32"/>
      <c r="KI29" s="32"/>
      <c r="KJ29" s="30"/>
      <c r="KK29" s="31"/>
      <c r="KL29" s="31"/>
      <c r="KM29" s="31"/>
      <c r="KN29" s="30"/>
      <c r="KO29" s="30"/>
      <c r="KP29" s="31"/>
      <c r="KQ29" s="31"/>
      <c r="KR29" s="31"/>
      <c r="KS29" s="30"/>
      <c r="KT29" s="30"/>
      <c r="KU29" s="30"/>
      <c r="KV29" s="30"/>
      <c r="KW29" s="32"/>
      <c r="KX29" s="32"/>
      <c r="KY29" s="32"/>
      <c r="KZ29" s="32"/>
      <c r="LA29" s="30"/>
      <c r="LB29" s="31"/>
      <c r="LC29" s="31"/>
      <c r="LD29" s="31"/>
      <c r="LE29" s="30"/>
      <c r="LF29" s="30"/>
      <c r="LG29" s="31"/>
      <c r="LH29" s="31"/>
      <c r="LI29" s="31"/>
      <c r="LJ29" s="30"/>
      <c r="LK29" s="30"/>
      <c r="LL29" s="30"/>
      <c r="LM29" s="30"/>
      <c r="LN29" s="32"/>
      <c r="LO29" s="32"/>
      <c r="LP29" s="32"/>
      <c r="LQ29" s="32"/>
      <c r="LR29" s="30"/>
      <c r="LS29" s="31"/>
      <c r="LT29" s="31"/>
      <c r="LU29" s="31"/>
      <c r="LV29" s="30"/>
      <c r="LW29" s="30"/>
      <c r="LX29" s="31"/>
      <c r="LY29" s="31"/>
      <c r="LZ29" s="31"/>
      <c r="MA29" s="30"/>
      <c r="MB29" s="30"/>
      <c r="MC29" s="30"/>
      <c r="MD29" s="30"/>
      <c r="ME29" s="32"/>
      <c r="MF29" s="32"/>
      <c r="MG29" s="32"/>
      <c r="MH29" s="32"/>
      <c r="MI29" s="30"/>
      <c r="MJ29" s="31"/>
      <c r="MK29" s="31"/>
      <c r="ML29" s="31"/>
      <c r="MM29" s="30"/>
      <c r="MN29" s="30"/>
      <c r="MO29" s="31"/>
      <c r="MP29" s="31"/>
      <c r="MQ29" s="31"/>
      <c r="MR29" s="30"/>
      <c r="MS29" s="30"/>
      <c r="MT29" s="30"/>
      <c r="MU29" s="30"/>
      <c r="MV29" s="32"/>
      <c r="MW29" s="32"/>
      <c r="MX29" s="32"/>
      <c r="MY29" s="32"/>
      <c r="MZ29" s="30"/>
      <c r="NA29" s="31"/>
      <c r="NB29" s="31"/>
      <c r="NC29" s="31"/>
      <c r="ND29" s="30"/>
      <c r="NE29" s="30"/>
      <c r="NF29" s="31"/>
      <c r="NG29" s="31"/>
      <c r="NH29" s="31"/>
      <c r="NI29" s="30"/>
      <c r="NJ29" s="30"/>
      <c r="NK29" s="30"/>
      <c r="NL29" s="30"/>
      <c r="NM29" s="32"/>
      <c r="NN29" s="32"/>
      <c r="NO29" s="32"/>
      <c r="NP29" s="32"/>
      <c r="NQ29" s="30"/>
      <c r="NR29" s="31"/>
      <c r="NS29" s="31"/>
      <c r="NT29" s="31"/>
      <c r="NU29" s="30"/>
      <c r="NV29" s="30"/>
      <c r="NW29" s="31"/>
      <c r="NX29" s="31"/>
      <c r="NY29" s="31"/>
      <c r="NZ29" s="30"/>
      <c r="OA29" s="30"/>
      <c r="OB29" s="30"/>
      <c r="OC29" s="30"/>
      <c r="OD29" s="32"/>
      <c r="OE29" s="32"/>
      <c r="OF29" s="32"/>
      <c r="OG29" s="32"/>
      <c r="OH29" s="30"/>
      <c r="OI29" s="31"/>
      <c r="OJ29" s="31"/>
      <c r="OK29" s="31"/>
      <c r="OL29" s="30"/>
      <c r="OM29" s="30"/>
      <c r="ON29" s="31"/>
      <c r="OO29" s="31"/>
      <c r="OP29" s="31"/>
      <c r="OQ29" s="30"/>
      <c r="OR29" s="30"/>
      <c r="OS29" s="30"/>
      <c r="OT29" s="30"/>
      <c r="OU29" s="32"/>
      <c r="OV29" s="32"/>
      <c r="OW29" s="32"/>
      <c r="OX29" s="32"/>
      <c r="OY29" s="30"/>
      <c r="OZ29" s="31"/>
      <c r="PA29" s="31"/>
      <c r="PB29" s="31"/>
      <c r="PC29" s="30"/>
      <c r="PD29" s="30"/>
      <c r="PE29" s="31"/>
      <c r="PF29" s="31"/>
      <c r="PG29" s="31"/>
      <c r="PH29" s="30"/>
      <c r="PI29" s="30"/>
      <c r="PJ29" s="30"/>
      <c r="PK29" s="30"/>
      <c r="PL29" s="32"/>
      <c r="PM29" s="32"/>
      <c r="PN29" s="32"/>
      <c r="PO29" s="32"/>
      <c r="PP29" s="30"/>
      <c r="PQ29" s="31"/>
      <c r="PR29" s="31"/>
      <c r="PS29" s="31"/>
      <c r="PT29" s="30"/>
      <c r="PU29" s="30"/>
      <c r="PV29" s="31"/>
      <c r="PW29" s="31"/>
      <c r="PX29" s="31"/>
      <c r="PY29" s="30"/>
      <c r="PZ29" s="30"/>
      <c r="QA29" s="30"/>
      <c r="QB29" s="30"/>
      <c r="QC29" s="32"/>
      <c r="QD29" s="32"/>
      <c r="QE29" s="32"/>
      <c r="QF29" s="32"/>
      <c r="QG29" s="30"/>
      <c r="QH29" s="31"/>
      <c r="QI29" s="31"/>
      <c r="QJ29" s="31"/>
      <c r="QK29" s="30"/>
      <c r="QL29" s="30"/>
      <c r="QM29" s="31"/>
      <c r="QN29" s="31"/>
      <c r="QO29" s="31"/>
      <c r="QP29" s="30"/>
      <c r="QQ29" s="30"/>
      <c r="QR29" s="30"/>
      <c r="QS29" s="30"/>
      <c r="QT29" s="32"/>
      <c r="QU29" s="32"/>
      <c r="QV29" s="32"/>
      <c r="QW29" s="32"/>
      <c r="QX29" s="30"/>
      <c r="QY29" s="31"/>
      <c r="QZ29" s="31"/>
      <c r="RA29" s="31"/>
      <c r="RB29" s="30"/>
      <c r="RC29" s="30"/>
      <c r="RD29" s="31"/>
      <c r="RE29" s="31"/>
      <c r="RF29" s="31"/>
      <c r="RG29" s="30"/>
      <c r="RH29" s="30"/>
      <c r="RI29" s="30"/>
      <c r="RJ29" s="30"/>
      <c r="RK29" s="32"/>
      <c r="RL29" s="32"/>
      <c r="RM29" s="32"/>
      <c r="RN29" s="32"/>
      <c r="RO29" s="30"/>
      <c r="RP29" s="31"/>
      <c r="RQ29" s="31"/>
      <c r="RR29" s="31"/>
      <c r="RS29" s="30"/>
      <c r="RT29" s="30"/>
      <c r="RU29" s="31"/>
      <c r="RV29" s="31"/>
      <c r="RW29" s="31"/>
      <c r="RX29" s="30"/>
      <c r="RY29" s="30"/>
      <c r="RZ29" s="30"/>
      <c r="SA29" s="30"/>
      <c r="SB29" s="32"/>
      <c r="SC29" s="32"/>
      <c r="SD29" s="32"/>
      <c r="SE29" s="32"/>
      <c r="SF29" s="30"/>
      <c r="SG29" s="31"/>
      <c r="SH29" s="31"/>
      <c r="SI29" s="31"/>
      <c r="SJ29" s="30"/>
      <c r="SK29" s="30"/>
      <c r="SL29" s="31"/>
      <c r="SM29" s="31"/>
      <c r="SN29" s="31"/>
      <c r="SO29" s="30"/>
      <c r="SP29" s="30"/>
      <c r="SQ29" s="30"/>
      <c r="SR29" s="30"/>
    </row>
    <row r="30" spans="1:512" ht="18" x14ac:dyDescent="0.25">
      <c r="A30" s="20"/>
      <c r="B30" s="20"/>
      <c r="C30" s="32"/>
      <c r="D30" s="32"/>
      <c r="E30" s="32"/>
      <c r="F30" s="32"/>
      <c r="G30" s="30"/>
      <c r="H30" s="31"/>
      <c r="I30" s="31"/>
      <c r="J30" s="31"/>
      <c r="K30" s="30"/>
      <c r="L30" s="30"/>
      <c r="M30" s="31"/>
      <c r="N30" s="31"/>
      <c r="O30" s="31"/>
      <c r="P30" s="30"/>
      <c r="Q30" s="30"/>
      <c r="R30" s="30"/>
      <c r="S30" s="30"/>
      <c r="T30" s="32"/>
      <c r="U30" s="32"/>
      <c r="V30" s="32"/>
      <c r="W30" s="32"/>
      <c r="X30" s="30"/>
      <c r="Y30" s="31"/>
      <c r="Z30" s="31"/>
      <c r="AA30" s="31"/>
      <c r="AB30" s="30"/>
      <c r="AC30" s="30"/>
      <c r="AD30" s="31"/>
      <c r="AE30" s="31"/>
      <c r="AF30" s="31"/>
      <c r="AG30" s="30"/>
      <c r="AH30" s="30"/>
      <c r="AI30" s="30"/>
      <c r="AJ30" s="30"/>
      <c r="AK30" s="32"/>
      <c r="AL30" s="32"/>
      <c r="AM30" s="32"/>
      <c r="AN30" s="32"/>
      <c r="AO30" s="30"/>
      <c r="AP30" s="31"/>
      <c r="AQ30" s="31"/>
      <c r="AR30" s="31"/>
      <c r="AS30" s="30"/>
      <c r="AT30" s="30"/>
      <c r="AU30" s="31"/>
      <c r="AV30" s="31"/>
      <c r="AW30" s="31"/>
      <c r="AX30" s="30"/>
      <c r="AY30" s="30"/>
      <c r="AZ30" s="30"/>
      <c r="BA30" s="30"/>
      <c r="BB30" s="32"/>
      <c r="BC30" s="32"/>
      <c r="BD30" s="32"/>
      <c r="BE30" s="32"/>
      <c r="BF30" s="30"/>
      <c r="BG30" s="31"/>
      <c r="BH30" s="31"/>
      <c r="BI30" s="31"/>
      <c r="BJ30" s="30"/>
      <c r="BK30" s="30"/>
      <c r="BL30" s="31"/>
      <c r="BM30" s="31"/>
      <c r="BN30" s="31"/>
      <c r="BO30" s="30"/>
      <c r="BP30" s="30"/>
      <c r="BQ30" s="30"/>
      <c r="BR30" s="30"/>
      <c r="BS30" s="32"/>
      <c r="BT30" s="32"/>
      <c r="BU30" s="32"/>
      <c r="BV30" s="32"/>
      <c r="BW30" s="30"/>
      <c r="BX30" s="31"/>
      <c r="BY30" s="31"/>
      <c r="BZ30" s="31"/>
      <c r="CA30" s="30"/>
      <c r="CB30" s="30"/>
      <c r="CC30" s="31"/>
      <c r="CD30" s="31"/>
      <c r="CE30" s="31"/>
      <c r="CF30" s="30"/>
      <c r="CG30" s="30"/>
      <c r="CH30" s="30"/>
      <c r="CI30" s="30"/>
      <c r="CJ30" s="32"/>
      <c r="CK30" s="32"/>
      <c r="CL30" s="32"/>
      <c r="CM30" s="32"/>
      <c r="CN30" s="30"/>
      <c r="CO30" s="31"/>
      <c r="CP30" s="31"/>
      <c r="CQ30" s="31"/>
      <c r="CR30" s="30"/>
      <c r="CS30" s="30"/>
      <c r="CT30" s="31"/>
      <c r="CU30" s="31"/>
      <c r="CV30" s="31"/>
      <c r="CW30" s="30"/>
      <c r="CX30" s="30"/>
      <c r="CY30" s="30"/>
      <c r="CZ30" s="30"/>
      <c r="DA30" s="32"/>
      <c r="DB30" s="32"/>
      <c r="DC30" s="32"/>
      <c r="DD30" s="32"/>
      <c r="DE30" s="30"/>
      <c r="DF30" s="31"/>
      <c r="DG30" s="31"/>
      <c r="DH30" s="31"/>
      <c r="DI30" s="30"/>
      <c r="DJ30" s="30"/>
      <c r="DK30" s="31"/>
      <c r="DL30" s="31"/>
      <c r="DM30" s="31"/>
      <c r="DN30" s="30"/>
      <c r="DO30" s="30"/>
      <c r="DP30" s="30"/>
      <c r="DQ30" s="30"/>
      <c r="DR30" s="32"/>
      <c r="DS30" s="32"/>
      <c r="DT30" s="32"/>
      <c r="DU30" s="32"/>
      <c r="DV30" s="30"/>
      <c r="DW30" s="31"/>
      <c r="DX30" s="31"/>
      <c r="DY30" s="31"/>
      <c r="DZ30" s="30"/>
      <c r="EA30" s="30"/>
      <c r="EB30" s="31"/>
      <c r="EC30" s="31"/>
      <c r="ED30" s="31"/>
      <c r="EE30" s="30"/>
      <c r="EF30" s="30"/>
      <c r="EG30" s="30"/>
      <c r="EH30" s="30"/>
      <c r="EI30" s="32"/>
      <c r="EJ30" s="32"/>
      <c r="EK30" s="32"/>
      <c r="EL30" s="32"/>
      <c r="EM30" s="30"/>
      <c r="EN30" s="31"/>
      <c r="EO30" s="31"/>
      <c r="EP30" s="31"/>
      <c r="EQ30" s="30"/>
      <c r="ER30" s="30"/>
      <c r="ES30" s="31"/>
      <c r="ET30" s="31"/>
      <c r="EU30" s="31"/>
      <c r="EV30" s="30"/>
      <c r="EW30" s="30"/>
      <c r="EX30" s="30"/>
      <c r="EY30" s="30"/>
      <c r="EZ30" s="32"/>
      <c r="FA30" s="32"/>
      <c r="FB30" s="32"/>
      <c r="FC30" s="32"/>
      <c r="FD30" s="30"/>
      <c r="FE30" s="31"/>
      <c r="FF30" s="31"/>
      <c r="FG30" s="31"/>
      <c r="FH30" s="30"/>
      <c r="FI30" s="30"/>
      <c r="FJ30" s="31"/>
      <c r="FK30" s="31"/>
      <c r="FL30" s="31"/>
      <c r="FM30" s="30"/>
      <c r="FN30" s="30"/>
      <c r="FO30" s="30"/>
      <c r="FP30" s="30"/>
      <c r="FQ30" s="32"/>
      <c r="FR30" s="32"/>
      <c r="FS30" s="32"/>
      <c r="FT30" s="32"/>
      <c r="FU30" s="30"/>
      <c r="FV30" s="31"/>
      <c r="FW30" s="31"/>
      <c r="FX30" s="31"/>
      <c r="FY30" s="30"/>
      <c r="FZ30" s="30"/>
      <c r="GA30" s="31"/>
      <c r="GB30" s="31"/>
      <c r="GC30" s="31"/>
      <c r="GD30" s="30"/>
      <c r="GE30" s="30"/>
      <c r="GF30" s="30"/>
      <c r="GG30" s="30"/>
      <c r="GH30" s="32"/>
      <c r="GI30" s="32"/>
      <c r="GJ30" s="32"/>
      <c r="GK30" s="32"/>
      <c r="GL30" s="30"/>
      <c r="GM30" s="31"/>
      <c r="GN30" s="31"/>
      <c r="GO30" s="31"/>
      <c r="GP30" s="30"/>
      <c r="GQ30" s="30"/>
      <c r="GR30" s="31"/>
      <c r="GS30" s="31"/>
      <c r="GT30" s="31"/>
      <c r="GU30" s="30"/>
      <c r="GV30" s="30"/>
      <c r="GW30" s="30"/>
      <c r="GX30" s="30"/>
      <c r="GY30" s="32"/>
      <c r="GZ30" s="32"/>
      <c r="HA30" s="32"/>
      <c r="HB30" s="32"/>
      <c r="HC30" s="30"/>
      <c r="HD30" s="31"/>
      <c r="HE30" s="31"/>
      <c r="HF30" s="31"/>
      <c r="HG30" s="30"/>
      <c r="HH30" s="30"/>
      <c r="HI30" s="31"/>
      <c r="HJ30" s="31"/>
      <c r="HK30" s="31"/>
      <c r="HL30" s="30"/>
      <c r="HM30" s="30"/>
      <c r="HN30" s="30"/>
      <c r="HO30" s="30"/>
      <c r="HP30" s="32"/>
      <c r="HQ30" s="32"/>
      <c r="HR30" s="32"/>
      <c r="HS30" s="32"/>
      <c r="HT30" s="30"/>
      <c r="HU30" s="31"/>
      <c r="HV30" s="31"/>
      <c r="HW30" s="31"/>
      <c r="HX30" s="30"/>
      <c r="HY30" s="30"/>
      <c r="HZ30" s="31"/>
      <c r="IA30" s="31"/>
      <c r="IB30" s="31"/>
      <c r="IC30" s="30"/>
      <c r="ID30" s="30"/>
      <c r="IE30" s="30"/>
      <c r="IF30" s="30"/>
      <c r="IG30" s="32"/>
      <c r="IH30" s="32"/>
      <c r="II30" s="32"/>
      <c r="IJ30" s="32"/>
      <c r="IK30" s="30"/>
      <c r="IL30" s="31"/>
      <c r="IM30" s="31"/>
      <c r="IN30" s="31"/>
      <c r="IO30" s="30"/>
      <c r="IP30" s="30"/>
      <c r="IQ30" s="31"/>
      <c r="IR30" s="31"/>
      <c r="IS30" s="31"/>
      <c r="IT30" s="30"/>
      <c r="IU30" s="30"/>
      <c r="IV30" s="30"/>
      <c r="IW30" s="30"/>
      <c r="IX30" s="32"/>
      <c r="IY30" s="32"/>
      <c r="IZ30" s="32"/>
      <c r="JA30" s="32"/>
      <c r="JB30" s="30"/>
      <c r="JC30" s="31"/>
      <c r="JD30" s="31"/>
      <c r="JE30" s="31"/>
      <c r="JF30" s="30"/>
      <c r="JG30" s="30"/>
      <c r="JH30" s="31"/>
      <c r="JI30" s="31"/>
      <c r="JJ30" s="31"/>
      <c r="JK30" s="30"/>
      <c r="JL30" s="30"/>
      <c r="JM30" s="30"/>
      <c r="JN30" s="30"/>
      <c r="JO30" s="32"/>
      <c r="JP30" s="32"/>
      <c r="JQ30" s="32"/>
      <c r="JR30" s="32"/>
      <c r="JS30" s="30"/>
      <c r="JT30" s="31"/>
      <c r="JU30" s="31"/>
      <c r="JV30" s="31"/>
      <c r="JW30" s="30"/>
      <c r="JX30" s="30"/>
      <c r="JY30" s="31"/>
      <c r="JZ30" s="31"/>
      <c r="KA30" s="31"/>
      <c r="KB30" s="30"/>
      <c r="KC30" s="30"/>
      <c r="KD30" s="30"/>
      <c r="KE30" s="30"/>
      <c r="KF30" s="32"/>
      <c r="KG30" s="32"/>
      <c r="KH30" s="32"/>
      <c r="KI30" s="32"/>
      <c r="KJ30" s="30"/>
      <c r="KK30" s="31"/>
      <c r="KL30" s="31"/>
      <c r="KM30" s="31"/>
      <c r="KN30" s="30"/>
      <c r="KO30" s="30"/>
      <c r="KP30" s="31"/>
      <c r="KQ30" s="31"/>
      <c r="KR30" s="31"/>
      <c r="KS30" s="30"/>
      <c r="KT30" s="30"/>
      <c r="KU30" s="30"/>
      <c r="KV30" s="30"/>
      <c r="KW30" s="32"/>
      <c r="KX30" s="32"/>
      <c r="KY30" s="32"/>
      <c r="KZ30" s="32"/>
      <c r="LA30" s="30"/>
      <c r="LB30" s="31"/>
      <c r="LC30" s="31"/>
      <c r="LD30" s="31"/>
      <c r="LE30" s="30"/>
      <c r="LF30" s="30"/>
      <c r="LG30" s="31"/>
      <c r="LH30" s="31"/>
      <c r="LI30" s="31"/>
      <c r="LJ30" s="30"/>
      <c r="LK30" s="30"/>
      <c r="LL30" s="30"/>
      <c r="LM30" s="30"/>
      <c r="LN30" s="32"/>
      <c r="LO30" s="32"/>
      <c r="LP30" s="32"/>
      <c r="LQ30" s="32"/>
      <c r="LR30" s="30"/>
      <c r="LS30" s="31"/>
      <c r="LT30" s="31"/>
      <c r="LU30" s="31"/>
      <c r="LV30" s="30"/>
      <c r="LW30" s="30"/>
      <c r="LX30" s="31"/>
      <c r="LY30" s="31"/>
      <c r="LZ30" s="31"/>
      <c r="MA30" s="30"/>
      <c r="MB30" s="30"/>
      <c r="MC30" s="30"/>
      <c r="MD30" s="30"/>
      <c r="ME30" s="32"/>
      <c r="MF30" s="32"/>
      <c r="MG30" s="32"/>
      <c r="MH30" s="32"/>
      <c r="MI30" s="30"/>
      <c r="MJ30" s="31"/>
      <c r="MK30" s="31"/>
      <c r="ML30" s="31"/>
      <c r="MM30" s="30"/>
      <c r="MN30" s="30"/>
      <c r="MO30" s="31"/>
      <c r="MP30" s="31"/>
      <c r="MQ30" s="31"/>
      <c r="MR30" s="30"/>
      <c r="MS30" s="30"/>
      <c r="MT30" s="30"/>
      <c r="MU30" s="30"/>
      <c r="MV30" s="32"/>
      <c r="MW30" s="32"/>
      <c r="MX30" s="32"/>
      <c r="MY30" s="32"/>
      <c r="MZ30" s="30"/>
      <c r="NA30" s="31"/>
      <c r="NB30" s="31"/>
      <c r="NC30" s="31"/>
      <c r="ND30" s="30"/>
      <c r="NE30" s="30"/>
      <c r="NF30" s="31"/>
      <c r="NG30" s="31"/>
      <c r="NH30" s="31"/>
      <c r="NI30" s="30"/>
      <c r="NJ30" s="30"/>
      <c r="NK30" s="30"/>
      <c r="NL30" s="30"/>
      <c r="NM30" s="32"/>
      <c r="NN30" s="32"/>
      <c r="NO30" s="32"/>
      <c r="NP30" s="32"/>
      <c r="NQ30" s="30"/>
      <c r="NR30" s="31"/>
      <c r="NS30" s="31"/>
      <c r="NT30" s="31"/>
      <c r="NU30" s="30"/>
      <c r="NV30" s="30"/>
      <c r="NW30" s="31"/>
      <c r="NX30" s="31"/>
      <c r="NY30" s="31"/>
      <c r="NZ30" s="30"/>
      <c r="OA30" s="30"/>
      <c r="OB30" s="30"/>
      <c r="OC30" s="30"/>
      <c r="OD30" s="32"/>
      <c r="OE30" s="32"/>
      <c r="OF30" s="32"/>
      <c r="OG30" s="32"/>
      <c r="OH30" s="30"/>
      <c r="OI30" s="31"/>
      <c r="OJ30" s="31"/>
      <c r="OK30" s="31"/>
      <c r="OL30" s="30"/>
      <c r="OM30" s="30"/>
      <c r="ON30" s="31"/>
      <c r="OO30" s="31"/>
      <c r="OP30" s="31"/>
      <c r="OQ30" s="30"/>
      <c r="OR30" s="30"/>
      <c r="OS30" s="30"/>
      <c r="OT30" s="30"/>
      <c r="OU30" s="32"/>
      <c r="OV30" s="32"/>
      <c r="OW30" s="32"/>
      <c r="OX30" s="32"/>
      <c r="OY30" s="30"/>
      <c r="OZ30" s="31"/>
      <c r="PA30" s="31"/>
      <c r="PB30" s="31"/>
      <c r="PC30" s="30"/>
      <c r="PD30" s="30"/>
      <c r="PE30" s="31"/>
      <c r="PF30" s="31"/>
      <c r="PG30" s="31"/>
      <c r="PH30" s="30"/>
      <c r="PI30" s="30"/>
      <c r="PJ30" s="30"/>
      <c r="PK30" s="30"/>
      <c r="PL30" s="32"/>
      <c r="PM30" s="32"/>
      <c r="PN30" s="32"/>
      <c r="PO30" s="32"/>
      <c r="PP30" s="30"/>
      <c r="PQ30" s="31"/>
      <c r="PR30" s="31"/>
      <c r="PS30" s="31"/>
      <c r="PT30" s="30"/>
      <c r="PU30" s="30"/>
      <c r="PV30" s="31"/>
      <c r="PW30" s="31"/>
      <c r="PX30" s="31"/>
      <c r="PY30" s="30"/>
      <c r="PZ30" s="30"/>
      <c r="QA30" s="30"/>
      <c r="QB30" s="30"/>
      <c r="QC30" s="32"/>
      <c r="QD30" s="32"/>
      <c r="QE30" s="32"/>
      <c r="QF30" s="32"/>
      <c r="QG30" s="30"/>
      <c r="QH30" s="31"/>
      <c r="QI30" s="31"/>
      <c r="QJ30" s="31"/>
      <c r="QK30" s="30"/>
      <c r="QL30" s="30"/>
      <c r="QM30" s="31"/>
      <c r="QN30" s="31"/>
      <c r="QO30" s="31"/>
      <c r="QP30" s="30"/>
      <c r="QQ30" s="30"/>
      <c r="QR30" s="30"/>
      <c r="QS30" s="30"/>
      <c r="QT30" s="32"/>
      <c r="QU30" s="32"/>
      <c r="QV30" s="32"/>
      <c r="QW30" s="32"/>
      <c r="QX30" s="30"/>
      <c r="QY30" s="31"/>
      <c r="QZ30" s="31"/>
      <c r="RA30" s="31"/>
      <c r="RB30" s="30"/>
      <c r="RC30" s="30"/>
      <c r="RD30" s="31"/>
      <c r="RE30" s="31"/>
      <c r="RF30" s="31"/>
      <c r="RG30" s="30"/>
      <c r="RH30" s="30"/>
      <c r="RI30" s="30"/>
      <c r="RJ30" s="30"/>
      <c r="RK30" s="32"/>
      <c r="RL30" s="32"/>
      <c r="RM30" s="32"/>
      <c r="RN30" s="32"/>
      <c r="RO30" s="30"/>
      <c r="RP30" s="31"/>
      <c r="RQ30" s="31"/>
      <c r="RR30" s="31"/>
      <c r="RS30" s="30"/>
      <c r="RT30" s="30"/>
      <c r="RU30" s="31"/>
      <c r="RV30" s="31"/>
      <c r="RW30" s="31"/>
      <c r="RX30" s="30"/>
      <c r="RY30" s="30"/>
      <c r="RZ30" s="30"/>
      <c r="SA30" s="30"/>
      <c r="SB30" s="32"/>
      <c r="SC30" s="32"/>
      <c r="SD30" s="32"/>
      <c r="SE30" s="32"/>
      <c r="SF30" s="30"/>
      <c r="SG30" s="31"/>
      <c r="SH30" s="31"/>
      <c r="SI30" s="31"/>
      <c r="SJ30" s="30"/>
      <c r="SK30" s="30"/>
      <c r="SL30" s="31"/>
      <c r="SM30" s="31"/>
      <c r="SN30" s="31"/>
      <c r="SO30" s="30"/>
      <c r="SP30" s="30"/>
      <c r="SQ30" s="30"/>
      <c r="SR30" s="30"/>
    </row>
    <row r="31" spans="1:512" ht="18" x14ac:dyDescent="0.25">
      <c r="A31" s="20"/>
      <c r="B31" s="20"/>
      <c r="C31" s="32"/>
      <c r="D31" s="32"/>
      <c r="E31" s="32"/>
      <c r="F31" s="32"/>
      <c r="G31" s="30"/>
      <c r="H31" s="31"/>
      <c r="I31" s="31"/>
      <c r="J31" s="31"/>
      <c r="K31" s="30"/>
      <c r="L31" s="30"/>
      <c r="M31" s="31"/>
      <c r="N31" s="31"/>
      <c r="O31" s="31"/>
      <c r="P31" s="30"/>
      <c r="Q31" s="30"/>
      <c r="R31" s="30"/>
      <c r="S31" s="30"/>
      <c r="T31" s="32"/>
      <c r="U31" s="32"/>
      <c r="V31" s="32"/>
      <c r="W31" s="32"/>
      <c r="X31" s="30"/>
      <c r="Y31" s="31"/>
      <c r="Z31" s="31"/>
      <c r="AA31" s="31"/>
      <c r="AB31" s="30"/>
      <c r="AC31" s="30"/>
      <c r="AD31" s="31"/>
      <c r="AE31" s="31"/>
      <c r="AF31" s="31"/>
      <c r="AG31" s="30"/>
      <c r="AH31" s="30"/>
      <c r="AI31" s="30"/>
      <c r="AJ31" s="30"/>
      <c r="AK31" s="32"/>
      <c r="AL31" s="32"/>
      <c r="AM31" s="32"/>
      <c r="AN31" s="32"/>
      <c r="AO31" s="30"/>
      <c r="AP31" s="31"/>
      <c r="AQ31" s="31"/>
      <c r="AR31" s="31"/>
      <c r="AS31" s="30"/>
      <c r="AT31" s="30"/>
      <c r="AU31" s="31"/>
      <c r="AV31" s="31"/>
      <c r="AW31" s="31"/>
      <c r="AX31" s="30"/>
      <c r="AY31" s="30"/>
      <c r="AZ31" s="30"/>
      <c r="BA31" s="30"/>
      <c r="BB31" s="32"/>
      <c r="BC31" s="32"/>
      <c r="BD31" s="32"/>
      <c r="BE31" s="32"/>
      <c r="BF31" s="30"/>
      <c r="BG31" s="31"/>
      <c r="BH31" s="31"/>
      <c r="BI31" s="31"/>
      <c r="BJ31" s="30"/>
      <c r="BK31" s="30"/>
      <c r="BL31" s="31"/>
      <c r="BM31" s="31"/>
      <c r="BN31" s="31"/>
      <c r="BO31" s="30"/>
      <c r="BP31" s="30"/>
      <c r="BQ31" s="30"/>
      <c r="BR31" s="30"/>
      <c r="BS31" s="32"/>
      <c r="BT31" s="32"/>
      <c r="BU31" s="32"/>
      <c r="BV31" s="32"/>
      <c r="BW31" s="30"/>
      <c r="BX31" s="31"/>
      <c r="BY31" s="31"/>
      <c r="BZ31" s="31"/>
      <c r="CA31" s="30"/>
      <c r="CB31" s="30"/>
      <c r="CC31" s="31"/>
      <c r="CD31" s="31"/>
      <c r="CE31" s="31"/>
      <c r="CF31" s="30"/>
      <c r="CG31" s="30"/>
      <c r="CH31" s="30"/>
      <c r="CI31" s="30"/>
      <c r="CJ31" s="32"/>
      <c r="CK31" s="32"/>
      <c r="CL31" s="32"/>
      <c r="CM31" s="32"/>
      <c r="CN31" s="30"/>
      <c r="CO31" s="31"/>
      <c r="CP31" s="31"/>
      <c r="CQ31" s="31"/>
      <c r="CR31" s="30"/>
      <c r="CS31" s="30"/>
      <c r="CT31" s="31"/>
      <c r="CU31" s="31"/>
      <c r="CV31" s="31"/>
      <c r="CW31" s="30"/>
      <c r="CX31" s="30"/>
      <c r="CY31" s="30"/>
      <c r="CZ31" s="30"/>
      <c r="DA31" s="32"/>
      <c r="DB31" s="32"/>
      <c r="DC31" s="32"/>
      <c r="DD31" s="32"/>
      <c r="DE31" s="30"/>
      <c r="DF31" s="31"/>
      <c r="DG31" s="31"/>
      <c r="DH31" s="31"/>
      <c r="DI31" s="30"/>
      <c r="DJ31" s="30"/>
      <c r="DK31" s="31"/>
      <c r="DL31" s="31"/>
      <c r="DM31" s="31"/>
      <c r="DN31" s="30"/>
      <c r="DO31" s="30"/>
      <c r="DP31" s="30"/>
      <c r="DQ31" s="30"/>
      <c r="DR31" s="32"/>
      <c r="DS31" s="32"/>
      <c r="DT31" s="32"/>
      <c r="DU31" s="32"/>
      <c r="DV31" s="30"/>
      <c r="DW31" s="31"/>
      <c r="DX31" s="31"/>
      <c r="DY31" s="31"/>
      <c r="DZ31" s="30"/>
      <c r="EA31" s="30"/>
      <c r="EB31" s="31"/>
      <c r="EC31" s="31"/>
      <c r="ED31" s="31"/>
      <c r="EE31" s="30"/>
      <c r="EF31" s="30"/>
      <c r="EG31" s="30"/>
      <c r="EH31" s="30"/>
      <c r="EI31" s="32"/>
      <c r="EJ31" s="32"/>
      <c r="EK31" s="32"/>
      <c r="EL31" s="32"/>
      <c r="EM31" s="30"/>
      <c r="EN31" s="31"/>
      <c r="EO31" s="31"/>
      <c r="EP31" s="31"/>
      <c r="EQ31" s="30"/>
      <c r="ER31" s="30"/>
      <c r="ES31" s="31"/>
      <c r="ET31" s="31"/>
      <c r="EU31" s="31"/>
      <c r="EV31" s="30"/>
      <c r="EW31" s="30"/>
      <c r="EX31" s="30"/>
      <c r="EY31" s="30"/>
      <c r="EZ31" s="32"/>
      <c r="FA31" s="32"/>
      <c r="FB31" s="32"/>
      <c r="FC31" s="32"/>
      <c r="FD31" s="30"/>
      <c r="FE31" s="31"/>
      <c r="FF31" s="31"/>
      <c r="FG31" s="31"/>
      <c r="FH31" s="30"/>
      <c r="FI31" s="30"/>
      <c r="FJ31" s="31"/>
      <c r="FK31" s="31"/>
      <c r="FL31" s="31"/>
      <c r="FM31" s="30"/>
      <c r="FN31" s="30"/>
      <c r="FO31" s="30"/>
      <c r="FP31" s="30"/>
      <c r="FQ31" s="32"/>
      <c r="FR31" s="32"/>
      <c r="FS31" s="32"/>
      <c r="FT31" s="32"/>
      <c r="FU31" s="30"/>
      <c r="FV31" s="31"/>
      <c r="FW31" s="31"/>
      <c r="FX31" s="31"/>
      <c r="FY31" s="30"/>
      <c r="FZ31" s="30"/>
      <c r="GA31" s="31"/>
      <c r="GB31" s="31"/>
      <c r="GC31" s="31"/>
      <c r="GD31" s="30"/>
      <c r="GE31" s="30"/>
      <c r="GF31" s="30"/>
      <c r="GG31" s="30"/>
      <c r="GH31" s="32"/>
      <c r="GI31" s="32"/>
      <c r="GJ31" s="32"/>
      <c r="GK31" s="32"/>
      <c r="GL31" s="30"/>
      <c r="GM31" s="31"/>
      <c r="GN31" s="31"/>
      <c r="GO31" s="31"/>
      <c r="GP31" s="30"/>
      <c r="GQ31" s="30"/>
      <c r="GR31" s="31"/>
      <c r="GS31" s="31"/>
      <c r="GT31" s="31"/>
      <c r="GU31" s="30"/>
      <c r="GV31" s="30"/>
      <c r="GW31" s="30"/>
      <c r="GX31" s="30"/>
      <c r="GY31" s="32"/>
      <c r="GZ31" s="32"/>
      <c r="HA31" s="32"/>
      <c r="HB31" s="32"/>
      <c r="HC31" s="30"/>
      <c r="HD31" s="31"/>
      <c r="HE31" s="31"/>
      <c r="HF31" s="31"/>
      <c r="HG31" s="30"/>
      <c r="HH31" s="30"/>
      <c r="HI31" s="31"/>
      <c r="HJ31" s="31"/>
      <c r="HK31" s="31"/>
      <c r="HL31" s="30"/>
      <c r="HM31" s="30"/>
      <c r="HN31" s="30"/>
      <c r="HO31" s="30"/>
      <c r="HP31" s="32"/>
      <c r="HQ31" s="32"/>
      <c r="HR31" s="32"/>
      <c r="HS31" s="32"/>
      <c r="HT31" s="30"/>
      <c r="HU31" s="31"/>
      <c r="HV31" s="31"/>
      <c r="HW31" s="31"/>
      <c r="HX31" s="30"/>
      <c r="HY31" s="30"/>
      <c r="HZ31" s="31"/>
      <c r="IA31" s="31"/>
      <c r="IB31" s="31"/>
      <c r="IC31" s="30"/>
      <c r="ID31" s="30"/>
      <c r="IE31" s="30"/>
      <c r="IF31" s="30"/>
      <c r="IG31" s="32"/>
      <c r="IH31" s="32"/>
      <c r="II31" s="32"/>
      <c r="IJ31" s="32"/>
      <c r="IK31" s="30"/>
      <c r="IL31" s="31"/>
      <c r="IM31" s="31"/>
      <c r="IN31" s="31"/>
      <c r="IO31" s="30"/>
      <c r="IP31" s="30"/>
      <c r="IQ31" s="31"/>
      <c r="IR31" s="31"/>
      <c r="IS31" s="31"/>
      <c r="IT31" s="30"/>
      <c r="IU31" s="30"/>
      <c r="IV31" s="30"/>
      <c r="IW31" s="30"/>
      <c r="IX31" s="32"/>
      <c r="IY31" s="32"/>
      <c r="IZ31" s="32"/>
      <c r="JA31" s="32"/>
      <c r="JB31" s="30"/>
      <c r="JC31" s="31"/>
      <c r="JD31" s="31"/>
      <c r="JE31" s="31"/>
      <c r="JF31" s="30"/>
      <c r="JG31" s="30"/>
      <c r="JH31" s="31"/>
      <c r="JI31" s="31"/>
      <c r="JJ31" s="31"/>
      <c r="JK31" s="30"/>
      <c r="JL31" s="30"/>
      <c r="JM31" s="30"/>
      <c r="JN31" s="30"/>
      <c r="JO31" s="32"/>
      <c r="JP31" s="32"/>
      <c r="JQ31" s="32"/>
      <c r="JR31" s="32"/>
      <c r="JS31" s="30"/>
      <c r="JT31" s="31"/>
      <c r="JU31" s="31"/>
      <c r="JV31" s="31"/>
      <c r="JW31" s="30"/>
      <c r="JX31" s="30"/>
      <c r="JY31" s="31"/>
      <c r="JZ31" s="31"/>
      <c r="KA31" s="31"/>
      <c r="KB31" s="30"/>
      <c r="KC31" s="30"/>
      <c r="KD31" s="30"/>
      <c r="KE31" s="30"/>
      <c r="KF31" s="32"/>
      <c r="KG31" s="32"/>
      <c r="KH31" s="32"/>
      <c r="KI31" s="32"/>
      <c r="KJ31" s="30"/>
      <c r="KK31" s="31"/>
      <c r="KL31" s="31"/>
      <c r="KM31" s="31"/>
      <c r="KN31" s="30"/>
      <c r="KO31" s="30"/>
      <c r="KP31" s="31"/>
      <c r="KQ31" s="31"/>
      <c r="KR31" s="31"/>
      <c r="KS31" s="30"/>
      <c r="KT31" s="30"/>
      <c r="KU31" s="30"/>
      <c r="KV31" s="30"/>
      <c r="KW31" s="32"/>
      <c r="KX31" s="32"/>
      <c r="KY31" s="32"/>
      <c r="KZ31" s="32"/>
      <c r="LA31" s="30"/>
      <c r="LB31" s="31"/>
      <c r="LC31" s="31"/>
      <c r="LD31" s="31"/>
      <c r="LE31" s="30"/>
      <c r="LF31" s="30"/>
      <c r="LG31" s="31"/>
      <c r="LH31" s="31"/>
      <c r="LI31" s="31"/>
      <c r="LJ31" s="30"/>
      <c r="LK31" s="30"/>
      <c r="LL31" s="30"/>
      <c r="LM31" s="30"/>
      <c r="LN31" s="32"/>
      <c r="LO31" s="32"/>
      <c r="LP31" s="32"/>
      <c r="LQ31" s="32"/>
      <c r="LR31" s="30"/>
      <c r="LS31" s="31"/>
      <c r="LT31" s="31"/>
      <c r="LU31" s="31"/>
      <c r="LV31" s="30"/>
      <c r="LW31" s="30"/>
      <c r="LX31" s="31"/>
      <c r="LY31" s="31"/>
      <c r="LZ31" s="31"/>
      <c r="MA31" s="30"/>
      <c r="MB31" s="30"/>
      <c r="MC31" s="30"/>
      <c r="MD31" s="30"/>
      <c r="ME31" s="32"/>
      <c r="MF31" s="32"/>
      <c r="MG31" s="32"/>
      <c r="MH31" s="32"/>
      <c r="MI31" s="30"/>
      <c r="MJ31" s="31"/>
      <c r="MK31" s="31"/>
      <c r="ML31" s="31"/>
      <c r="MM31" s="30"/>
      <c r="MN31" s="30"/>
      <c r="MO31" s="31"/>
      <c r="MP31" s="31"/>
      <c r="MQ31" s="31"/>
      <c r="MR31" s="30"/>
      <c r="MS31" s="30"/>
      <c r="MT31" s="30"/>
      <c r="MU31" s="30"/>
      <c r="MV31" s="32"/>
      <c r="MW31" s="32"/>
      <c r="MX31" s="32"/>
      <c r="MY31" s="32"/>
      <c r="MZ31" s="30"/>
      <c r="NA31" s="31"/>
      <c r="NB31" s="31"/>
      <c r="NC31" s="31"/>
      <c r="ND31" s="30"/>
      <c r="NE31" s="30"/>
      <c r="NF31" s="31"/>
      <c r="NG31" s="31"/>
      <c r="NH31" s="31"/>
      <c r="NI31" s="30"/>
      <c r="NJ31" s="30"/>
      <c r="NK31" s="30"/>
      <c r="NL31" s="30"/>
      <c r="NM31" s="32"/>
      <c r="NN31" s="32"/>
      <c r="NO31" s="32"/>
      <c r="NP31" s="32"/>
      <c r="NQ31" s="30"/>
      <c r="NR31" s="31"/>
      <c r="NS31" s="31"/>
      <c r="NT31" s="31"/>
      <c r="NU31" s="30"/>
      <c r="NV31" s="30"/>
      <c r="NW31" s="31"/>
      <c r="NX31" s="31"/>
      <c r="NY31" s="31"/>
      <c r="NZ31" s="30"/>
      <c r="OA31" s="30"/>
      <c r="OB31" s="30"/>
      <c r="OC31" s="30"/>
      <c r="OD31" s="32"/>
      <c r="OE31" s="32"/>
      <c r="OF31" s="32"/>
      <c r="OG31" s="32"/>
      <c r="OH31" s="30"/>
      <c r="OI31" s="31"/>
      <c r="OJ31" s="31"/>
      <c r="OK31" s="31"/>
      <c r="OL31" s="30"/>
      <c r="OM31" s="30"/>
      <c r="ON31" s="31"/>
      <c r="OO31" s="31"/>
      <c r="OP31" s="31"/>
      <c r="OQ31" s="30"/>
      <c r="OR31" s="30"/>
      <c r="OS31" s="30"/>
      <c r="OT31" s="30"/>
      <c r="OU31" s="32"/>
      <c r="OV31" s="32"/>
      <c r="OW31" s="32"/>
      <c r="OX31" s="32"/>
      <c r="OY31" s="30"/>
      <c r="OZ31" s="31"/>
      <c r="PA31" s="31"/>
      <c r="PB31" s="31"/>
      <c r="PC31" s="30"/>
      <c r="PD31" s="30"/>
      <c r="PE31" s="31"/>
      <c r="PF31" s="31"/>
      <c r="PG31" s="31"/>
      <c r="PH31" s="30"/>
      <c r="PI31" s="30"/>
      <c r="PJ31" s="30"/>
      <c r="PK31" s="30"/>
      <c r="PL31" s="32"/>
      <c r="PM31" s="32"/>
      <c r="PN31" s="32"/>
      <c r="PO31" s="32"/>
      <c r="PP31" s="30"/>
      <c r="PQ31" s="31"/>
      <c r="PR31" s="31"/>
      <c r="PS31" s="31"/>
      <c r="PT31" s="30"/>
      <c r="PU31" s="30"/>
      <c r="PV31" s="31"/>
      <c r="PW31" s="31"/>
      <c r="PX31" s="31"/>
      <c r="PY31" s="30"/>
      <c r="PZ31" s="30"/>
      <c r="QA31" s="30"/>
      <c r="QB31" s="30"/>
      <c r="QC31" s="32"/>
      <c r="QD31" s="32"/>
      <c r="QE31" s="32"/>
      <c r="QF31" s="32"/>
      <c r="QG31" s="30"/>
      <c r="QH31" s="31"/>
      <c r="QI31" s="31"/>
      <c r="QJ31" s="31"/>
      <c r="QK31" s="30"/>
      <c r="QL31" s="30"/>
      <c r="QM31" s="31"/>
      <c r="QN31" s="31"/>
      <c r="QO31" s="31"/>
      <c r="QP31" s="30"/>
      <c r="QQ31" s="30"/>
      <c r="QR31" s="30"/>
      <c r="QS31" s="30"/>
      <c r="QT31" s="32"/>
      <c r="QU31" s="32"/>
      <c r="QV31" s="32"/>
      <c r="QW31" s="32"/>
      <c r="QX31" s="30"/>
      <c r="QY31" s="31"/>
      <c r="QZ31" s="31"/>
      <c r="RA31" s="31"/>
      <c r="RB31" s="30"/>
      <c r="RC31" s="30"/>
      <c r="RD31" s="31"/>
      <c r="RE31" s="31"/>
      <c r="RF31" s="31"/>
      <c r="RG31" s="30"/>
      <c r="RH31" s="30"/>
      <c r="RI31" s="30"/>
      <c r="RJ31" s="30"/>
      <c r="RK31" s="32"/>
      <c r="RL31" s="32"/>
      <c r="RM31" s="32"/>
      <c r="RN31" s="32"/>
      <c r="RO31" s="30"/>
      <c r="RP31" s="31"/>
      <c r="RQ31" s="31"/>
      <c r="RR31" s="31"/>
      <c r="RS31" s="30"/>
      <c r="RT31" s="30"/>
      <c r="RU31" s="31"/>
      <c r="RV31" s="31"/>
      <c r="RW31" s="31"/>
      <c r="RX31" s="30"/>
      <c r="RY31" s="30"/>
      <c r="RZ31" s="30"/>
      <c r="SA31" s="30"/>
      <c r="SB31" s="32"/>
      <c r="SC31" s="32"/>
      <c r="SD31" s="32"/>
      <c r="SE31" s="32"/>
      <c r="SF31" s="30"/>
      <c r="SG31" s="31"/>
      <c r="SH31" s="31"/>
      <c r="SI31" s="31"/>
      <c r="SJ31" s="30"/>
      <c r="SK31" s="30"/>
      <c r="SL31" s="31"/>
      <c r="SM31" s="31"/>
      <c r="SN31" s="31"/>
      <c r="SO31" s="30"/>
      <c r="SP31" s="30"/>
      <c r="SQ31" s="30"/>
      <c r="SR31" s="30"/>
    </row>
    <row r="32" spans="1:512" ht="18" x14ac:dyDescent="0.25">
      <c r="A32" s="20"/>
      <c r="B32" s="20"/>
      <c r="C32" s="32"/>
      <c r="D32" s="32"/>
      <c r="E32" s="32"/>
      <c r="F32" s="32"/>
      <c r="G32" s="30"/>
      <c r="H32" s="31"/>
      <c r="I32" s="31"/>
      <c r="J32" s="31"/>
      <c r="K32" s="30"/>
      <c r="L32" s="30"/>
      <c r="M32" s="31"/>
      <c r="N32" s="31"/>
      <c r="O32" s="31"/>
      <c r="P32" s="30"/>
      <c r="Q32" s="30"/>
      <c r="R32" s="30"/>
      <c r="S32" s="30"/>
      <c r="T32" s="32"/>
      <c r="U32" s="32"/>
      <c r="V32" s="32"/>
      <c r="W32" s="32"/>
      <c r="X32" s="30"/>
      <c r="Y32" s="31"/>
      <c r="Z32" s="31"/>
      <c r="AA32" s="31"/>
      <c r="AB32" s="30"/>
      <c r="AC32" s="30"/>
      <c r="AD32" s="31"/>
      <c r="AE32" s="31"/>
      <c r="AF32" s="31"/>
      <c r="AG32" s="30"/>
      <c r="AH32" s="30"/>
      <c r="AI32" s="30"/>
      <c r="AJ32" s="30"/>
      <c r="AK32" s="32"/>
      <c r="AL32" s="32"/>
      <c r="AM32" s="32"/>
      <c r="AN32" s="32"/>
      <c r="AO32" s="30"/>
      <c r="AP32" s="31"/>
      <c r="AQ32" s="31"/>
      <c r="AR32" s="31"/>
      <c r="AS32" s="30"/>
      <c r="AT32" s="30"/>
      <c r="AU32" s="31"/>
      <c r="AV32" s="31"/>
      <c r="AW32" s="31"/>
      <c r="AX32" s="30"/>
      <c r="AY32" s="30"/>
      <c r="AZ32" s="30"/>
      <c r="BA32" s="30"/>
      <c r="BB32" s="32"/>
      <c r="BC32" s="32"/>
      <c r="BD32" s="32"/>
      <c r="BE32" s="32"/>
      <c r="BF32" s="30"/>
      <c r="BG32" s="31"/>
      <c r="BH32" s="31"/>
      <c r="BI32" s="31"/>
      <c r="BJ32" s="30"/>
      <c r="BK32" s="30"/>
      <c r="BL32" s="31"/>
      <c r="BM32" s="31"/>
      <c r="BN32" s="31"/>
      <c r="BO32" s="30"/>
      <c r="BP32" s="30"/>
      <c r="BQ32" s="30"/>
      <c r="BR32" s="30"/>
      <c r="BS32" s="32"/>
      <c r="BT32" s="32"/>
      <c r="BU32" s="32"/>
      <c r="BV32" s="32"/>
      <c r="BW32" s="30"/>
      <c r="BX32" s="31"/>
      <c r="BY32" s="31"/>
      <c r="BZ32" s="31"/>
      <c r="CA32" s="30"/>
      <c r="CB32" s="30"/>
      <c r="CC32" s="31"/>
      <c r="CD32" s="31"/>
      <c r="CE32" s="31"/>
      <c r="CF32" s="30"/>
      <c r="CG32" s="30"/>
      <c r="CH32" s="30"/>
      <c r="CI32" s="30"/>
      <c r="CJ32" s="32"/>
      <c r="CK32" s="32"/>
      <c r="CL32" s="32"/>
      <c r="CM32" s="32"/>
      <c r="CN32" s="30"/>
      <c r="CO32" s="31"/>
      <c r="CP32" s="31"/>
      <c r="CQ32" s="31"/>
      <c r="CR32" s="30"/>
      <c r="CS32" s="30"/>
      <c r="CT32" s="31"/>
      <c r="CU32" s="31"/>
      <c r="CV32" s="31"/>
      <c r="CW32" s="30"/>
      <c r="CX32" s="30"/>
      <c r="CY32" s="30"/>
      <c r="CZ32" s="30"/>
      <c r="DA32" s="32"/>
      <c r="DB32" s="32"/>
      <c r="DC32" s="32"/>
      <c r="DD32" s="32"/>
      <c r="DE32" s="30"/>
      <c r="DF32" s="31"/>
      <c r="DG32" s="31"/>
      <c r="DH32" s="31"/>
      <c r="DI32" s="30"/>
      <c r="DJ32" s="30"/>
      <c r="DK32" s="31"/>
      <c r="DL32" s="31"/>
      <c r="DM32" s="31"/>
      <c r="DN32" s="30"/>
      <c r="DO32" s="30"/>
      <c r="DP32" s="30"/>
      <c r="DQ32" s="30"/>
      <c r="DR32" s="32"/>
      <c r="DS32" s="32"/>
      <c r="DT32" s="32"/>
      <c r="DU32" s="32"/>
      <c r="DV32" s="30"/>
      <c r="DW32" s="31"/>
      <c r="DX32" s="31"/>
      <c r="DY32" s="31"/>
      <c r="DZ32" s="30"/>
      <c r="EA32" s="30"/>
      <c r="EB32" s="31"/>
      <c r="EC32" s="31"/>
      <c r="ED32" s="31"/>
      <c r="EE32" s="30"/>
      <c r="EF32" s="30"/>
      <c r="EG32" s="30"/>
      <c r="EH32" s="30"/>
      <c r="EI32" s="32"/>
      <c r="EJ32" s="32"/>
      <c r="EK32" s="32"/>
      <c r="EL32" s="32"/>
      <c r="EM32" s="30"/>
      <c r="EN32" s="31"/>
      <c r="EO32" s="31"/>
      <c r="EP32" s="31"/>
      <c r="EQ32" s="30"/>
      <c r="ER32" s="30"/>
      <c r="ES32" s="31"/>
      <c r="ET32" s="31"/>
      <c r="EU32" s="31"/>
      <c r="EV32" s="30"/>
      <c r="EW32" s="30"/>
      <c r="EX32" s="30"/>
      <c r="EY32" s="30"/>
      <c r="EZ32" s="32"/>
      <c r="FA32" s="32"/>
      <c r="FB32" s="32"/>
      <c r="FC32" s="32"/>
      <c r="FD32" s="30"/>
      <c r="FE32" s="31"/>
      <c r="FF32" s="31"/>
      <c r="FG32" s="31"/>
      <c r="FH32" s="30"/>
      <c r="FI32" s="30"/>
      <c r="FJ32" s="31"/>
      <c r="FK32" s="31"/>
      <c r="FL32" s="31"/>
      <c r="FM32" s="30"/>
      <c r="FN32" s="30"/>
      <c r="FO32" s="30"/>
      <c r="FP32" s="30"/>
      <c r="FQ32" s="32"/>
      <c r="FR32" s="32"/>
      <c r="FS32" s="32"/>
      <c r="FT32" s="32"/>
      <c r="FU32" s="30"/>
      <c r="FV32" s="31"/>
      <c r="FW32" s="31"/>
      <c r="FX32" s="31"/>
      <c r="FY32" s="30"/>
      <c r="FZ32" s="30"/>
      <c r="GA32" s="31"/>
      <c r="GB32" s="31"/>
      <c r="GC32" s="31"/>
      <c r="GD32" s="30"/>
      <c r="GE32" s="30"/>
      <c r="GF32" s="30"/>
      <c r="GG32" s="30"/>
      <c r="GH32" s="32"/>
      <c r="GI32" s="32"/>
      <c r="GJ32" s="32"/>
      <c r="GK32" s="32"/>
      <c r="GL32" s="30"/>
      <c r="GM32" s="31"/>
      <c r="GN32" s="31"/>
      <c r="GO32" s="31"/>
      <c r="GP32" s="30"/>
      <c r="GQ32" s="30"/>
      <c r="GR32" s="31"/>
      <c r="GS32" s="31"/>
      <c r="GT32" s="31"/>
      <c r="GU32" s="30"/>
      <c r="GV32" s="30"/>
      <c r="GW32" s="30"/>
      <c r="GX32" s="30"/>
      <c r="GY32" s="32"/>
      <c r="GZ32" s="32"/>
      <c r="HA32" s="32"/>
      <c r="HB32" s="32"/>
      <c r="HC32" s="30"/>
      <c r="HD32" s="31"/>
      <c r="HE32" s="31"/>
      <c r="HF32" s="31"/>
      <c r="HG32" s="30"/>
      <c r="HH32" s="30"/>
      <c r="HI32" s="31"/>
      <c r="HJ32" s="31"/>
      <c r="HK32" s="31"/>
      <c r="HL32" s="30"/>
      <c r="HM32" s="30"/>
      <c r="HN32" s="30"/>
      <c r="HO32" s="30"/>
      <c r="HP32" s="32"/>
      <c r="HQ32" s="32"/>
      <c r="HR32" s="32"/>
      <c r="HS32" s="32"/>
      <c r="HT32" s="30"/>
      <c r="HU32" s="31"/>
      <c r="HV32" s="31"/>
      <c r="HW32" s="31"/>
      <c r="HX32" s="30"/>
      <c r="HY32" s="30"/>
      <c r="HZ32" s="31"/>
      <c r="IA32" s="31"/>
      <c r="IB32" s="31"/>
      <c r="IC32" s="30"/>
      <c r="ID32" s="30"/>
      <c r="IE32" s="30"/>
      <c r="IF32" s="30"/>
      <c r="IG32" s="32"/>
      <c r="IH32" s="32"/>
      <c r="II32" s="32"/>
      <c r="IJ32" s="32"/>
      <c r="IK32" s="30"/>
      <c r="IL32" s="31"/>
      <c r="IM32" s="31"/>
      <c r="IN32" s="31"/>
      <c r="IO32" s="30"/>
      <c r="IP32" s="30"/>
      <c r="IQ32" s="31"/>
      <c r="IR32" s="31"/>
      <c r="IS32" s="31"/>
      <c r="IT32" s="30"/>
      <c r="IU32" s="30"/>
      <c r="IV32" s="30"/>
      <c r="IW32" s="30"/>
      <c r="IX32" s="32"/>
      <c r="IY32" s="32"/>
      <c r="IZ32" s="32"/>
      <c r="JA32" s="32"/>
      <c r="JB32" s="30"/>
      <c r="JC32" s="31"/>
      <c r="JD32" s="31"/>
      <c r="JE32" s="31"/>
      <c r="JF32" s="30"/>
      <c r="JG32" s="30"/>
      <c r="JH32" s="31"/>
      <c r="JI32" s="31"/>
      <c r="JJ32" s="31"/>
      <c r="JK32" s="30"/>
      <c r="JL32" s="30"/>
      <c r="JM32" s="30"/>
      <c r="JN32" s="30"/>
      <c r="JO32" s="32"/>
      <c r="JP32" s="32"/>
      <c r="JQ32" s="32"/>
      <c r="JR32" s="32"/>
      <c r="JS32" s="30"/>
      <c r="JT32" s="31"/>
      <c r="JU32" s="31"/>
      <c r="JV32" s="31"/>
      <c r="JW32" s="30"/>
      <c r="JX32" s="30"/>
      <c r="JY32" s="31"/>
      <c r="JZ32" s="31"/>
      <c r="KA32" s="31"/>
      <c r="KB32" s="30"/>
      <c r="KC32" s="30"/>
      <c r="KD32" s="30"/>
      <c r="KE32" s="30"/>
      <c r="KF32" s="32"/>
      <c r="KG32" s="32"/>
      <c r="KH32" s="32"/>
      <c r="KI32" s="32"/>
      <c r="KJ32" s="30"/>
      <c r="KK32" s="31"/>
      <c r="KL32" s="31"/>
      <c r="KM32" s="31"/>
      <c r="KN32" s="30"/>
      <c r="KO32" s="30"/>
      <c r="KP32" s="31"/>
      <c r="KQ32" s="31"/>
      <c r="KR32" s="31"/>
      <c r="KS32" s="30"/>
      <c r="KT32" s="30"/>
      <c r="KU32" s="30"/>
      <c r="KV32" s="30"/>
      <c r="KW32" s="32"/>
      <c r="KX32" s="32"/>
      <c r="KY32" s="32"/>
      <c r="KZ32" s="32"/>
      <c r="LA32" s="30"/>
      <c r="LB32" s="31"/>
      <c r="LC32" s="31"/>
      <c r="LD32" s="31"/>
      <c r="LE32" s="30"/>
      <c r="LF32" s="30"/>
      <c r="LG32" s="31"/>
      <c r="LH32" s="31"/>
      <c r="LI32" s="31"/>
      <c r="LJ32" s="30"/>
      <c r="LK32" s="30"/>
      <c r="LL32" s="30"/>
      <c r="LM32" s="30"/>
      <c r="LN32" s="32"/>
      <c r="LO32" s="32"/>
      <c r="LP32" s="32"/>
      <c r="LQ32" s="32"/>
      <c r="LR32" s="30"/>
      <c r="LS32" s="31"/>
      <c r="LT32" s="31"/>
      <c r="LU32" s="31"/>
      <c r="LV32" s="30"/>
      <c r="LW32" s="30"/>
      <c r="LX32" s="31"/>
      <c r="LY32" s="31"/>
      <c r="LZ32" s="31"/>
      <c r="MA32" s="30"/>
      <c r="MB32" s="30"/>
      <c r="MC32" s="30"/>
      <c r="MD32" s="30"/>
      <c r="ME32" s="32"/>
      <c r="MF32" s="32"/>
      <c r="MG32" s="32"/>
      <c r="MH32" s="32"/>
      <c r="MI32" s="30"/>
      <c r="MJ32" s="31"/>
      <c r="MK32" s="31"/>
      <c r="ML32" s="31"/>
      <c r="MM32" s="30"/>
      <c r="MN32" s="30"/>
      <c r="MO32" s="31"/>
      <c r="MP32" s="31"/>
      <c r="MQ32" s="31"/>
      <c r="MR32" s="30"/>
      <c r="MS32" s="30"/>
      <c r="MT32" s="30"/>
      <c r="MU32" s="30"/>
      <c r="MV32" s="32"/>
      <c r="MW32" s="32"/>
      <c r="MX32" s="32"/>
      <c r="MY32" s="32"/>
      <c r="MZ32" s="30"/>
      <c r="NA32" s="31"/>
      <c r="NB32" s="31"/>
      <c r="NC32" s="31"/>
      <c r="ND32" s="30"/>
      <c r="NE32" s="30"/>
      <c r="NF32" s="31"/>
      <c r="NG32" s="31"/>
      <c r="NH32" s="31"/>
      <c r="NI32" s="30"/>
      <c r="NJ32" s="30"/>
      <c r="NK32" s="30"/>
      <c r="NL32" s="30"/>
      <c r="NM32" s="32"/>
      <c r="NN32" s="32"/>
      <c r="NO32" s="32"/>
      <c r="NP32" s="32"/>
      <c r="NQ32" s="30"/>
      <c r="NR32" s="31"/>
      <c r="NS32" s="31"/>
      <c r="NT32" s="31"/>
      <c r="NU32" s="30"/>
      <c r="NV32" s="30"/>
      <c r="NW32" s="31"/>
      <c r="NX32" s="31"/>
      <c r="NY32" s="31"/>
      <c r="NZ32" s="30"/>
      <c r="OA32" s="30"/>
      <c r="OB32" s="30"/>
      <c r="OC32" s="30"/>
      <c r="OD32" s="32"/>
      <c r="OE32" s="32"/>
      <c r="OF32" s="32"/>
      <c r="OG32" s="32"/>
      <c r="OH32" s="30"/>
      <c r="OI32" s="31"/>
      <c r="OJ32" s="31"/>
      <c r="OK32" s="31"/>
      <c r="OL32" s="30"/>
      <c r="OM32" s="30"/>
      <c r="ON32" s="31"/>
      <c r="OO32" s="31"/>
      <c r="OP32" s="31"/>
      <c r="OQ32" s="30"/>
      <c r="OR32" s="30"/>
      <c r="OS32" s="30"/>
      <c r="OT32" s="30"/>
      <c r="OU32" s="32"/>
      <c r="OV32" s="32"/>
      <c r="OW32" s="32"/>
      <c r="OX32" s="32"/>
      <c r="OY32" s="30"/>
      <c r="OZ32" s="31"/>
      <c r="PA32" s="31"/>
      <c r="PB32" s="31"/>
      <c r="PC32" s="30"/>
      <c r="PD32" s="30"/>
      <c r="PE32" s="31"/>
      <c r="PF32" s="31"/>
      <c r="PG32" s="31"/>
      <c r="PH32" s="30"/>
      <c r="PI32" s="30"/>
      <c r="PJ32" s="30"/>
      <c r="PK32" s="30"/>
      <c r="PL32" s="32"/>
      <c r="PM32" s="32"/>
      <c r="PN32" s="32"/>
      <c r="PO32" s="32"/>
      <c r="PP32" s="30"/>
      <c r="PQ32" s="31"/>
      <c r="PR32" s="31"/>
      <c r="PS32" s="31"/>
      <c r="PT32" s="30"/>
      <c r="PU32" s="30"/>
      <c r="PV32" s="31"/>
      <c r="PW32" s="31"/>
      <c r="PX32" s="31"/>
      <c r="PY32" s="30"/>
      <c r="PZ32" s="30"/>
      <c r="QA32" s="30"/>
      <c r="QB32" s="30"/>
      <c r="QC32" s="32"/>
      <c r="QD32" s="32"/>
      <c r="QE32" s="32"/>
      <c r="QF32" s="32"/>
      <c r="QG32" s="30"/>
      <c r="QH32" s="31"/>
      <c r="QI32" s="31"/>
      <c r="QJ32" s="31"/>
      <c r="QK32" s="30"/>
      <c r="QL32" s="30"/>
      <c r="QM32" s="31"/>
      <c r="QN32" s="31"/>
      <c r="QO32" s="31"/>
      <c r="QP32" s="30"/>
      <c r="QQ32" s="30"/>
      <c r="QR32" s="30"/>
      <c r="QS32" s="30"/>
      <c r="QT32" s="32"/>
      <c r="QU32" s="32"/>
      <c r="QV32" s="32"/>
      <c r="QW32" s="32"/>
      <c r="QX32" s="30"/>
      <c r="QY32" s="31"/>
      <c r="QZ32" s="31"/>
      <c r="RA32" s="31"/>
      <c r="RB32" s="30"/>
      <c r="RC32" s="30"/>
      <c r="RD32" s="31"/>
      <c r="RE32" s="31"/>
      <c r="RF32" s="31"/>
      <c r="RG32" s="30"/>
      <c r="RH32" s="30"/>
      <c r="RI32" s="30"/>
      <c r="RJ32" s="30"/>
      <c r="RK32" s="32"/>
      <c r="RL32" s="32"/>
      <c r="RM32" s="32"/>
      <c r="RN32" s="32"/>
      <c r="RO32" s="30"/>
      <c r="RP32" s="31"/>
      <c r="RQ32" s="31"/>
      <c r="RR32" s="31"/>
      <c r="RS32" s="30"/>
      <c r="RT32" s="30"/>
      <c r="RU32" s="31"/>
      <c r="RV32" s="31"/>
      <c r="RW32" s="31"/>
      <c r="RX32" s="30"/>
      <c r="RY32" s="30"/>
      <c r="RZ32" s="30"/>
      <c r="SA32" s="30"/>
      <c r="SB32" s="32"/>
      <c r="SC32" s="32"/>
      <c r="SD32" s="32"/>
      <c r="SE32" s="32"/>
      <c r="SF32" s="30"/>
      <c r="SG32" s="31"/>
      <c r="SH32" s="31"/>
      <c r="SI32" s="31"/>
      <c r="SJ32" s="30"/>
      <c r="SK32" s="30"/>
      <c r="SL32" s="31"/>
      <c r="SM32" s="31"/>
      <c r="SN32" s="31"/>
      <c r="SO32" s="30"/>
      <c r="SP32" s="30"/>
      <c r="SQ32" s="30"/>
      <c r="SR32" s="30"/>
    </row>
  </sheetData>
  <sheetProtection algorithmName="SHA-512" hashValue="Mj9bYEk5pzHXQqFwLxa0dr9TMz8uS65CkzcJxPcMKDp1m2tzRnzpkdvOBT6PFovt0P0kawRy1Jk3VJScXCcIVw==" saltValue="n74NI/8sx5Liv08yXlKQdw==" spinCount="100000" sheet="1" insertColumns="0" selectLockedCells="1"/>
  <dataConsolidate/>
  <mergeCells count="615">
    <mergeCell ref="A22:B22"/>
    <mergeCell ref="SL20:SN20"/>
    <mergeCell ref="SG20:SI20"/>
    <mergeCell ref="SB20:SD20"/>
    <mergeCell ref="SB16:SD16"/>
    <mergeCell ref="SL13:SN13"/>
    <mergeCell ref="SG13:SI13"/>
    <mergeCell ref="SB13:SD13"/>
    <mergeCell ref="SJ3:SK3"/>
    <mergeCell ref="SE3:SF3"/>
    <mergeCell ref="SG10:SI10"/>
    <mergeCell ref="SL10:SN10"/>
    <mergeCell ref="OI20:OK20"/>
    <mergeCell ref="ON20:OP20"/>
    <mergeCell ref="OU20:OW20"/>
    <mergeCell ref="MJ20:ML20"/>
    <mergeCell ref="MO20:MQ20"/>
    <mergeCell ref="MV20:MX20"/>
    <mergeCell ref="NA20:NC20"/>
    <mergeCell ref="NF20:NH20"/>
    <mergeCell ref="NM20:NO20"/>
    <mergeCell ref="LN20:LP20"/>
    <mergeCell ref="LS20:LU20"/>
    <mergeCell ref="LX20:LZ20"/>
    <mergeCell ref="ME20:MG20"/>
    <mergeCell ref="KW20:KY20"/>
    <mergeCell ref="LB20:LD20"/>
    <mergeCell ref="LG20:LI20"/>
    <mergeCell ref="RP20:RR20"/>
    <mergeCell ref="RU20:RW20"/>
    <mergeCell ref="QH20:QJ20"/>
    <mergeCell ref="QM20:QO20"/>
    <mergeCell ref="QT20:QV20"/>
    <mergeCell ref="QY20:RA20"/>
    <mergeCell ref="RD20:RF20"/>
    <mergeCell ref="RK20:RM20"/>
    <mergeCell ref="OZ20:PB20"/>
    <mergeCell ref="PE20:PG20"/>
    <mergeCell ref="PL20:PN20"/>
    <mergeCell ref="PQ20:PS20"/>
    <mergeCell ref="PV20:PX20"/>
    <mergeCell ref="QC20:QE20"/>
    <mergeCell ref="NR20:NT20"/>
    <mergeCell ref="NW20:NY20"/>
    <mergeCell ref="OD20:OF20"/>
    <mergeCell ref="IQ20:IS20"/>
    <mergeCell ref="JC20:JE20"/>
    <mergeCell ref="JH20:JJ20"/>
    <mergeCell ref="JO20:JQ20"/>
    <mergeCell ref="JT20:JV20"/>
    <mergeCell ref="JY20:KA20"/>
    <mergeCell ref="KF20:KH20"/>
    <mergeCell ref="IX20:IZ20"/>
    <mergeCell ref="GM20:GO20"/>
    <mergeCell ref="GR20:GT20"/>
    <mergeCell ref="GY20:HA20"/>
    <mergeCell ref="HD20:HF20"/>
    <mergeCell ref="HI20:HK20"/>
    <mergeCell ref="HP20:HR20"/>
    <mergeCell ref="C20:E20"/>
    <mergeCell ref="H20:J20"/>
    <mergeCell ref="M20:O20"/>
    <mergeCell ref="T20:V20"/>
    <mergeCell ref="CO20:CQ20"/>
    <mergeCell ref="CT20:CV20"/>
    <mergeCell ref="DA20:DC20"/>
    <mergeCell ref="DF20:DH20"/>
    <mergeCell ref="DK20:DM20"/>
    <mergeCell ref="BX20:BZ20"/>
    <mergeCell ref="CC20:CE20"/>
    <mergeCell ref="CJ20:CL20"/>
    <mergeCell ref="BG20:BI20"/>
    <mergeCell ref="BL20:BN20"/>
    <mergeCell ref="BS20:BU20"/>
    <mergeCell ref="MJ16:ML16"/>
    <mergeCell ref="MO16:MQ16"/>
    <mergeCell ref="MV16:MX16"/>
    <mergeCell ref="Y20:AA20"/>
    <mergeCell ref="AD20:AF20"/>
    <mergeCell ref="AK20:AM20"/>
    <mergeCell ref="AP20:AR20"/>
    <mergeCell ref="AU20:AW20"/>
    <mergeCell ref="BB20:BD20"/>
    <mergeCell ref="DR20:DT20"/>
    <mergeCell ref="FE20:FG20"/>
    <mergeCell ref="FJ20:FL20"/>
    <mergeCell ref="FQ20:FS20"/>
    <mergeCell ref="FV20:FX20"/>
    <mergeCell ref="GA20:GC20"/>
    <mergeCell ref="GH20:GJ20"/>
    <mergeCell ref="DW20:DY20"/>
    <mergeCell ref="EB20:ED20"/>
    <mergeCell ref="EI20:EK20"/>
    <mergeCell ref="EN20:EP20"/>
    <mergeCell ref="ES20:EU20"/>
    <mergeCell ref="KK20:KM20"/>
    <mergeCell ref="KP20:KR20"/>
    <mergeCell ref="IL20:IN20"/>
    <mergeCell ref="EZ20:FB20"/>
    <mergeCell ref="HU20:HW20"/>
    <mergeCell ref="HZ20:IB20"/>
    <mergeCell ref="IG20:II20"/>
    <mergeCell ref="FV16:FX16"/>
    <mergeCell ref="GA16:GC16"/>
    <mergeCell ref="GH16:GJ16"/>
    <mergeCell ref="GM16:GO16"/>
    <mergeCell ref="GR16:GT16"/>
    <mergeCell ref="GY16:HA16"/>
    <mergeCell ref="OI16:OK16"/>
    <mergeCell ref="ON16:OP16"/>
    <mergeCell ref="OU16:OW16"/>
    <mergeCell ref="HD16:HF16"/>
    <mergeCell ref="HI16:HK16"/>
    <mergeCell ref="HP16:HR16"/>
    <mergeCell ref="HU16:HW16"/>
    <mergeCell ref="HZ16:IB16"/>
    <mergeCell ref="IG16:II16"/>
    <mergeCell ref="KK16:KM16"/>
    <mergeCell ref="KP16:KR16"/>
    <mergeCell ref="KW16:KY16"/>
    <mergeCell ref="IL16:IN16"/>
    <mergeCell ref="IQ16:IS16"/>
    <mergeCell ref="IX16:IZ16"/>
    <mergeCell ref="JC16:JE16"/>
    <mergeCell ref="JH16:JJ16"/>
    <mergeCell ref="JO16:JQ16"/>
    <mergeCell ref="JT16:JV16"/>
    <mergeCell ref="JY16:KA16"/>
    <mergeCell ref="KF16:KH16"/>
    <mergeCell ref="LS16:LU16"/>
    <mergeCell ref="LX16:LZ16"/>
    <mergeCell ref="ME16:MG16"/>
    <mergeCell ref="EI16:EK16"/>
    <mergeCell ref="QY16:RA16"/>
    <mergeCell ref="RD16:RF16"/>
    <mergeCell ref="RK16:RM16"/>
    <mergeCell ref="RP16:RR16"/>
    <mergeCell ref="RU16:RW16"/>
    <mergeCell ref="PQ16:PS16"/>
    <mergeCell ref="PV16:PX16"/>
    <mergeCell ref="QC16:QE16"/>
    <mergeCell ref="QH16:QJ16"/>
    <mergeCell ref="QM16:QO16"/>
    <mergeCell ref="QT16:QV16"/>
    <mergeCell ref="OZ16:PB16"/>
    <mergeCell ref="PE16:PG16"/>
    <mergeCell ref="PL16:PN16"/>
    <mergeCell ref="NA16:NC16"/>
    <mergeCell ref="NF16:NH16"/>
    <mergeCell ref="NM16:NO16"/>
    <mergeCell ref="NR16:NT16"/>
    <mergeCell ref="NW16:NY16"/>
    <mergeCell ref="OD16:OF16"/>
    <mergeCell ref="LB16:LD16"/>
    <mergeCell ref="LG16:LI16"/>
    <mergeCell ref="LN16:LP16"/>
    <mergeCell ref="BX16:BZ16"/>
    <mergeCell ref="CC16:CE16"/>
    <mergeCell ref="CJ16:CL16"/>
    <mergeCell ref="CO16:CQ16"/>
    <mergeCell ref="CT16:CV16"/>
    <mergeCell ref="DA16:DC16"/>
    <mergeCell ref="BB16:BD16"/>
    <mergeCell ref="BG16:BI16"/>
    <mergeCell ref="BL16:BN16"/>
    <mergeCell ref="BS16:BU16"/>
    <mergeCell ref="RU13:RW13"/>
    <mergeCell ref="QM13:QO13"/>
    <mergeCell ref="QT13:QV13"/>
    <mergeCell ref="QY13:RA13"/>
    <mergeCell ref="RD13:RF13"/>
    <mergeCell ref="RK13:RM13"/>
    <mergeCell ref="RP13:RR13"/>
    <mergeCell ref="PQ13:PS13"/>
    <mergeCell ref="PV13:PX13"/>
    <mergeCell ref="QC13:QE13"/>
    <mergeCell ref="QH13:QJ13"/>
    <mergeCell ref="DF16:DH16"/>
    <mergeCell ref="DK16:DM16"/>
    <mergeCell ref="KP13:KR13"/>
    <mergeCell ref="KW13:KY13"/>
    <mergeCell ref="LB13:LD13"/>
    <mergeCell ref="LG13:LI13"/>
    <mergeCell ref="JH13:JJ13"/>
    <mergeCell ref="JO13:JQ13"/>
    <mergeCell ref="JT13:JV13"/>
    <mergeCell ref="JY13:KA13"/>
    <mergeCell ref="KF13:KH13"/>
    <mergeCell ref="KK13:KM13"/>
    <mergeCell ref="HZ13:IB13"/>
    <mergeCell ref="IG13:II13"/>
    <mergeCell ref="IL13:IN13"/>
    <mergeCell ref="EN16:EP16"/>
    <mergeCell ref="ES16:EU16"/>
    <mergeCell ref="EZ16:FB16"/>
    <mergeCell ref="FE16:FG16"/>
    <mergeCell ref="FJ16:FL16"/>
    <mergeCell ref="FQ16:FS16"/>
    <mergeCell ref="DR16:DT16"/>
    <mergeCell ref="DW16:DY16"/>
    <mergeCell ref="EB16:ED16"/>
    <mergeCell ref="C16:E16"/>
    <mergeCell ref="H16:J16"/>
    <mergeCell ref="M16:O16"/>
    <mergeCell ref="T16:V16"/>
    <mergeCell ref="Y16:AA16"/>
    <mergeCell ref="AD16:AF16"/>
    <mergeCell ref="AK16:AM16"/>
    <mergeCell ref="AP16:AR16"/>
    <mergeCell ref="AU16:AW16"/>
    <mergeCell ref="PL13:PN13"/>
    <mergeCell ref="MO13:MQ13"/>
    <mergeCell ref="MV13:MX13"/>
    <mergeCell ref="NA13:NC13"/>
    <mergeCell ref="NF13:NH13"/>
    <mergeCell ref="NM13:NO13"/>
    <mergeCell ref="NR13:NT13"/>
    <mergeCell ref="LN13:LP13"/>
    <mergeCell ref="LS13:LU13"/>
    <mergeCell ref="LX13:LZ13"/>
    <mergeCell ref="ME13:MG13"/>
    <mergeCell ref="MJ13:ML13"/>
    <mergeCell ref="NW13:NY13"/>
    <mergeCell ref="OD13:OF13"/>
    <mergeCell ref="OI13:OK13"/>
    <mergeCell ref="ON13:OP13"/>
    <mergeCell ref="OU13:OW13"/>
    <mergeCell ref="OZ13:PB13"/>
    <mergeCell ref="PE13:PG13"/>
    <mergeCell ref="IQ13:IS13"/>
    <mergeCell ref="IX13:IZ13"/>
    <mergeCell ref="JC13:JE13"/>
    <mergeCell ref="GR13:GT13"/>
    <mergeCell ref="GY13:HA13"/>
    <mergeCell ref="HD13:HF13"/>
    <mergeCell ref="HI13:HK13"/>
    <mergeCell ref="HP13:HR13"/>
    <mergeCell ref="HU13:HW13"/>
    <mergeCell ref="FJ13:FL13"/>
    <mergeCell ref="FQ13:FS13"/>
    <mergeCell ref="FV13:FX13"/>
    <mergeCell ref="GA13:GC13"/>
    <mergeCell ref="GH13:GJ13"/>
    <mergeCell ref="GM13:GO13"/>
    <mergeCell ref="EB13:ED13"/>
    <mergeCell ref="EI13:EK13"/>
    <mergeCell ref="EN13:EP13"/>
    <mergeCell ref="ES13:EU13"/>
    <mergeCell ref="EZ13:FB13"/>
    <mergeCell ref="FE13:FG13"/>
    <mergeCell ref="CT13:CV13"/>
    <mergeCell ref="DA13:DC13"/>
    <mergeCell ref="DF13:DH13"/>
    <mergeCell ref="DK13:DM13"/>
    <mergeCell ref="DR13:DT13"/>
    <mergeCell ref="DW13:DY13"/>
    <mergeCell ref="BL13:BN13"/>
    <mergeCell ref="BS13:BU13"/>
    <mergeCell ref="BX13:BZ13"/>
    <mergeCell ref="CC13:CE13"/>
    <mergeCell ref="CJ13:CL13"/>
    <mergeCell ref="CO13:CQ13"/>
    <mergeCell ref="AD13:AF13"/>
    <mergeCell ref="AK13:AM13"/>
    <mergeCell ref="AP13:AR13"/>
    <mergeCell ref="AU13:AW13"/>
    <mergeCell ref="BB13:BD13"/>
    <mergeCell ref="BG13:BI13"/>
    <mergeCell ref="C13:E13"/>
    <mergeCell ref="H13:J13"/>
    <mergeCell ref="M13:O13"/>
    <mergeCell ref="T13:V13"/>
    <mergeCell ref="Y13:AA13"/>
    <mergeCell ref="OI10:OK10"/>
    <mergeCell ref="ON10:OP10"/>
    <mergeCell ref="OU10:OW10"/>
    <mergeCell ref="OZ10:PB10"/>
    <mergeCell ref="PE10:PG10"/>
    <mergeCell ref="PL10:PN10"/>
    <mergeCell ref="NA10:NC10"/>
    <mergeCell ref="NF10:NH10"/>
    <mergeCell ref="NM10:NO10"/>
    <mergeCell ref="NR10:NT10"/>
    <mergeCell ref="NW10:NY10"/>
    <mergeCell ref="OD10:OF10"/>
    <mergeCell ref="QY10:RA10"/>
    <mergeCell ref="RD10:RF10"/>
    <mergeCell ref="RK10:RM10"/>
    <mergeCell ref="RP10:RR10"/>
    <mergeCell ref="RU10:RW10"/>
    <mergeCell ref="SB10:SD10"/>
    <mergeCell ref="PQ10:PS10"/>
    <mergeCell ref="PV10:PX10"/>
    <mergeCell ref="QC10:QE10"/>
    <mergeCell ref="QH10:QJ10"/>
    <mergeCell ref="QM10:QO10"/>
    <mergeCell ref="QT10:QV10"/>
    <mergeCell ref="LS10:LU10"/>
    <mergeCell ref="LX10:LZ10"/>
    <mergeCell ref="ME10:MG10"/>
    <mergeCell ref="MJ10:ML10"/>
    <mergeCell ref="MO10:MQ10"/>
    <mergeCell ref="MV10:MX10"/>
    <mergeCell ref="LB10:LD10"/>
    <mergeCell ref="LG10:LI10"/>
    <mergeCell ref="LN10:LP10"/>
    <mergeCell ref="GY10:HA10"/>
    <mergeCell ref="JT10:JV10"/>
    <mergeCell ref="JY10:KA10"/>
    <mergeCell ref="KF10:KH10"/>
    <mergeCell ref="KK10:KM10"/>
    <mergeCell ref="KP10:KR10"/>
    <mergeCell ref="KW10:KY10"/>
    <mergeCell ref="IL10:IN10"/>
    <mergeCell ref="IQ10:IS10"/>
    <mergeCell ref="IX10:IZ10"/>
    <mergeCell ref="JC10:JE10"/>
    <mergeCell ref="JH10:JJ10"/>
    <mergeCell ref="JO10:JQ10"/>
    <mergeCell ref="DA10:DC10"/>
    <mergeCell ref="H10:J10"/>
    <mergeCell ref="M10:O10"/>
    <mergeCell ref="T10:V10"/>
    <mergeCell ref="Y10:AA10"/>
    <mergeCell ref="AD10:AF10"/>
    <mergeCell ref="AK10:AM10"/>
    <mergeCell ref="EN10:EP10"/>
    <mergeCell ref="ES10:EU10"/>
    <mergeCell ref="DW10:DY10"/>
    <mergeCell ref="EB10:ED10"/>
    <mergeCell ref="EI10:EK10"/>
    <mergeCell ref="C10:E10"/>
    <mergeCell ref="PL4:PN4"/>
    <mergeCell ref="PQ4:PS4"/>
    <mergeCell ref="PV4:PX4"/>
    <mergeCell ref="MV4:MX4"/>
    <mergeCell ref="NA4:NC4"/>
    <mergeCell ref="NF4:NH4"/>
    <mergeCell ref="AP10:AR10"/>
    <mergeCell ref="AU10:AW10"/>
    <mergeCell ref="BB10:BD10"/>
    <mergeCell ref="BG10:BI10"/>
    <mergeCell ref="BL10:BN10"/>
    <mergeCell ref="BS10:BU10"/>
    <mergeCell ref="JO4:JQ4"/>
    <mergeCell ref="JT4:JV4"/>
    <mergeCell ref="JY4:KA4"/>
    <mergeCell ref="KF4:KH4"/>
    <mergeCell ref="KK4:KM4"/>
    <mergeCell ref="KP4:KR4"/>
    <mergeCell ref="BX10:BZ10"/>
    <mergeCell ref="CC10:CE10"/>
    <mergeCell ref="CJ10:CL10"/>
    <mergeCell ref="CO10:CQ10"/>
    <mergeCell ref="CT10:CV10"/>
    <mergeCell ref="ME4:MG4"/>
    <mergeCell ref="MJ4:ML4"/>
    <mergeCell ref="MO4:MQ4"/>
    <mergeCell ref="KW4:KY4"/>
    <mergeCell ref="LB4:LD4"/>
    <mergeCell ref="LG4:LI4"/>
    <mergeCell ref="DF10:DH10"/>
    <mergeCell ref="DK10:DM10"/>
    <mergeCell ref="DR10:DT10"/>
    <mergeCell ref="EZ10:FB10"/>
    <mergeCell ref="FE10:FG10"/>
    <mergeCell ref="FJ10:FL10"/>
    <mergeCell ref="FQ10:FS10"/>
    <mergeCell ref="HD10:HF10"/>
    <mergeCell ref="HI10:HK10"/>
    <mergeCell ref="HP10:HR10"/>
    <mergeCell ref="HU10:HW10"/>
    <mergeCell ref="HZ10:IB10"/>
    <mergeCell ref="IG10:II10"/>
    <mergeCell ref="FV10:FX10"/>
    <mergeCell ref="GA10:GC10"/>
    <mergeCell ref="GH10:GJ10"/>
    <mergeCell ref="GM10:GO10"/>
    <mergeCell ref="GR10:GT10"/>
    <mergeCell ref="HP4:HR4"/>
    <mergeCell ref="HU4:HW4"/>
    <mergeCell ref="HZ4:IB4"/>
    <mergeCell ref="QT4:QV4"/>
    <mergeCell ref="QY4:RA4"/>
    <mergeCell ref="RD4:RF4"/>
    <mergeCell ref="RK4:RM4"/>
    <mergeCell ref="RP4:RR4"/>
    <mergeCell ref="RU4:RW4"/>
    <mergeCell ref="NM4:NO4"/>
    <mergeCell ref="NR4:NT4"/>
    <mergeCell ref="NW4:NY4"/>
    <mergeCell ref="QC4:QE4"/>
    <mergeCell ref="QH4:QJ4"/>
    <mergeCell ref="QM4:QO4"/>
    <mergeCell ref="OD4:OF4"/>
    <mergeCell ref="OI4:OK4"/>
    <mergeCell ref="ON4:OP4"/>
    <mergeCell ref="OU4:OW4"/>
    <mergeCell ref="OZ4:PB4"/>
    <mergeCell ref="PE4:PG4"/>
    <mergeCell ref="LN4:LP4"/>
    <mergeCell ref="LS4:LU4"/>
    <mergeCell ref="LX4:LZ4"/>
    <mergeCell ref="BS4:BU4"/>
    <mergeCell ref="BX4:BZ4"/>
    <mergeCell ref="CC4:CE4"/>
    <mergeCell ref="CJ4:CL4"/>
    <mergeCell ref="CO4:CQ4"/>
    <mergeCell ref="CT4:CV4"/>
    <mergeCell ref="FQ4:FS4"/>
    <mergeCell ref="FV4:FX4"/>
    <mergeCell ref="GA4:GC4"/>
    <mergeCell ref="EI4:EK4"/>
    <mergeCell ref="EN4:EP4"/>
    <mergeCell ref="ES4:EU4"/>
    <mergeCell ref="EZ4:FB4"/>
    <mergeCell ref="FE4:FG4"/>
    <mergeCell ref="FJ4:FL4"/>
    <mergeCell ref="NP3:NQ3"/>
    <mergeCell ref="NU3:NV3"/>
    <mergeCell ref="NZ3:OA3"/>
    <mergeCell ref="OB3:OC3"/>
    <mergeCell ref="OG3:OH3"/>
    <mergeCell ref="OL3:OM3"/>
    <mergeCell ref="DA4:DC4"/>
    <mergeCell ref="DF4:DH4"/>
    <mergeCell ref="DK4:DM4"/>
    <mergeCell ref="DR4:DT4"/>
    <mergeCell ref="DW4:DY4"/>
    <mergeCell ref="EB4:ED4"/>
    <mergeCell ref="GH4:GJ4"/>
    <mergeCell ref="GM4:GO4"/>
    <mergeCell ref="GR4:GT4"/>
    <mergeCell ref="IG4:II4"/>
    <mergeCell ref="IL4:IN4"/>
    <mergeCell ref="IQ4:IS4"/>
    <mergeCell ref="IX4:IZ4"/>
    <mergeCell ref="JC4:JE4"/>
    <mergeCell ref="JH4:JJ4"/>
    <mergeCell ref="GY4:HA4"/>
    <mergeCell ref="HD4:HF4"/>
    <mergeCell ref="HI4:HK4"/>
    <mergeCell ref="RZ3:SA3"/>
    <mergeCell ref="QP3:QQ3"/>
    <mergeCell ref="QR3:QS3"/>
    <mergeCell ref="QW3:QX3"/>
    <mergeCell ref="RB3:RC3"/>
    <mergeCell ref="RG3:RH3"/>
    <mergeCell ref="RI3:RJ3"/>
    <mergeCell ref="C4:E4"/>
    <mergeCell ref="H4:J4"/>
    <mergeCell ref="M4:O4"/>
    <mergeCell ref="T4:V4"/>
    <mergeCell ref="Y4:AA4"/>
    <mergeCell ref="AD4:AF4"/>
    <mergeCell ref="RN3:RO3"/>
    <mergeCell ref="RS3:RT3"/>
    <mergeCell ref="RX3:RY3"/>
    <mergeCell ref="PO3:PP3"/>
    <mergeCell ref="PT3:PU3"/>
    <mergeCell ref="PY3:PZ3"/>
    <mergeCell ref="QA3:QB3"/>
    <mergeCell ref="QF3:QG3"/>
    <mergeCell ref="AK4:AM4"/>
    <mergeCell ref="AP4:AR4"/>
    <mergeCell ref="AU4:AW4"/>
    <mergeCell ref="BB4:BD4"/>
    <mergeCell ref="BG4:BI4"/>
    <mergeCell ref="BL4:BN4"/>
    <mergeCell ref="QK3:QL3"/>
    <mergeCell ref="OQ3:OR3"/>
    <mergeCell ref="OS3:OT3"/>
    <mergeCell ref="OX3:OY3"/>
    <mergeCell ref="MY3:MZ3"/>
    <mergeCell ref="ND3:NE3"/>
    <mergeCell ref="NI3:NJ3"/>
    <mergeCell ref="NK3:NL3"/>
    <mergeCell ref="LQ3:LR3"/>
    <mergeCell ref="LV3:LW3"/>
    <mergeCell ref="MA3:MB3"/>
    <mergeCell ref="MC3:MD3"/>
    <mergeCell ref="MH3:MI3"/>
    <mergeCell ref="MM3:MN3"/>
    <mergeCell ref="MR3:MS3"/>
    <mergeCell ref="MT3:MU3"/>
    <mergeCell ref="LJ3:LK3"/>
    <mergeCell ref="LL3:LM3"/>
    <mergeCell ref="PC3:PD3"/>
    <mergeCell ref="PH3:PI3"/>
    <mergeCell ref="PJ3:PK3"/>
    <mergeCell ref="KI3:KJ3"/>
    <mergeCell ref="KN3:KO3"/>
    <mergeCell ref="KS3:KT3"/>
    <mergeCell ref="KU3:KV3"/>
    <mergeCell ref="KZ3:LA3"/>
    <mergeCell ref="LE3:LF3"/>
    <mergeCell ref="JK3:JL3"/>
    <mergeCell ref="JM3:JN3"/>
    <mergeCell ref="JR3:JS3"/>
    <mergeCell ref="JW3:JX3"/>
    <mergeCell ref="KB3:KC3"/>
    <mergeCell ref="KD3:KE3"/>
    <mergeCell ref="IJ3:IK3"/>
    <mergeCell ref="IO3:IP3"/>
    <mergeCell ref="IT3:IU3"/>
    <mergeCell ref="IV3:IW3"/>
    <mergeCell ref="JA3:JB3"/>
    <mergeCell ref="JF3:JG3"/>
    <mergeCell ref="HL3:HM3"/>
    <mergeCell ref="HN3:HO3"/>
    <mergeCell ref="HS3:HT3"/>
    <mergeCell ref="HX3:HY3"/>
    <mergeCell ref="IC3:ID3"/>
    <mergeCell ref="IE3:IF3"/>
    <mergeCell ref="GK3:GL3"/>
    <mergeCell ref="GP3:GQ3"/>
    <mergeCell ref="GU3:GV3"/>
    <mergeCell ref="GW3:GX3"/>
    <mergeCell ref="HB3:HC3"/>
    <mergeCell ref="HG3:HH3"/>
    <mergeCell ref="FM3:FN3"/>
    <mergeCell ref="FO3:FP3"/>
    <mergeCell ref="FT3:FU3"/>
    <mergeCell ref="FY3:FZ3"/>
    <mergeCell ref="GD3:GE3"/>
    <mergeCell ref="GF3:GG3"/>
    <mergeCell ref="EL3:EM3"/>
    <mergeCell ref="EQ3:ER3"/>
    <mergeCell ref="EV3:EW3"/>
    <mergeCell ref="EX3:EY3"/>
    <mergeCell ref="FC3:FD3"/>
    <mergeCell ref="FH3:FI3"/>
    <mergeCell ref="DZ3:EA3"/>
    <mergeCell ref="EE3:EF3"/>
    <mergeCell ref="EG3:EH3"/>
    <mergeCell ref="CR3:CS3"/>
    <mergeCell ref="CW3:CX3"/>
    <mergeCell ref="CY3:CZ3"/>
    <mergeCell ref="DD3:DE3"/>
    <mergeCell ref="DI3:DJ3"/>
    <mergeCell ref="AN3:AO3"/>
    <mergeCell ref="AS3:AT3"/>
    <mergeCell ref="AX3:AY3"/>
    <mergeCell ref="AZ3:BA3"/>
    <mergeCell ref="BE3:BF3"/>
    <mergeCell ref="BJ3:BK3"/>
    <mergeCell ref="CA3:CB3"/>
    <mergeCell ref="CF3:CG3"/>
    <mergeCell ref="CH3:CI3"/>
    <mergeCell ref="DN3:DO3"/>
    <mergeCell ref="DP3:DQ3"/>
    <mergeCell ref="DU3:DV3"/>
    <mergeCell ref="RK2:SA2"/>
    <mergeCell ref="F3:G3"/>
    <mergeCell ref="K3:L3"/>
    <mergeCell ref="P3:Q3"/>
    <mergeCell ref="R3:S3"/>
    <mergeCell ref="W3:X3"/>
    <mergeCell ref="AB3:AC3"/>
    <mergeCell ref="AG3:AH3"/>
    <mergeCell ref="AI3:AJ3"/>
    <mergeCell ref="OD2:OT2"/>
    <mergeCell ref="KW2:LM2"/>
    <mergeCell ref="LN2:MD2"/>
    <mergeCell ref="ME2:MU2"/>
    <mergeCell ref="MV2:NL2"/>
    <mergeCell ref="NM2:OC2"/>
    <mergeCell ref="GY2:HO2"/>
    <mergeCell ref="HP2:IF2"/>
    <mergeCell ref="BO3:BP3"/>
    <mergeCell ref="BQ3:BR3"/>
    <mergeCell ref="BV3:BW3"/>
    <mergeCell ref="CM3:CN3"/>
    <mergeCell ref="C2:S2"/>
    <mergeCell ref="T2:AJ2"/>
    <mergeCell ref="AK2:BA2"/>
    <mergeCell ref="BB2:BR2"/>
    <mergeCell ref="BS2:CI2"/>
    <mergeCell ref="CJ2:CZ2"/>
    <mergeCell ref="IG2:IW2"/>
    <mergeCell ref="IX2:JN2"/>
    <mergeCell ref="JO2:KE2"/>
    <mergeCell ref="A15:B15"/>
    <mergeCell ref="A17:B17"/>
    <mergeCell ref="A18:B18"/>
    <mergeCell ref="A19:B19"/>
    <mergeCell ref="A21:B21"/>
    <mergeCell ref="QC2:QS2"/>
    <mergeCell ref="QT2:RJ2"/>
    <mergeCell ref="SB2:SR2"/>
    <mergeCell ref="SO3:SP3"/>
    <mergeCell ref="SB4:SD4"/>
    <mergeCell ref="SG4:SI4"/>
    <mergeCell ref="SL4:SN4"/>
    <mergeCell ref="SG16:SI16"/>
    <mergeCell ref="SL16:SN16"/>
    <mergeCell ref="SQ3:SR3"/>
    <mergeCell ref="KF2:KV2"/>
    <mergeCell ref="DA2:DQ2"/>
    <mergeCell ref="DR2:EH2"/>
    <mergeCell ref="EI2:EY2"/>
    <mergeCell ref="EZ2:FP2"/>
    <mergeCell ref="FQ2:GG2"/>
    <mergeCell ref="GH2:GX2"/>
    <mergeCell ref="OU2:PK2"/>
    <mergeCell ref="PL2:QB2"/>
    <mergeCell ref="A1:B1"/>
    <mergeCell ref="A5:B5"/>
    <mergeCell ref="A6:B6"/>
    <mergeCell ref="A7:B7"/>
    <mergeCell ref="A8:B8"/>
    <mergeCell ref="A9:B9"/>
    <mergeCell ref="A11:B11"/>
    <mergeCell ref="A12:B12"/>
    <mergeCell ref="A14:B14"/>
  </mergeCells>
  <pageMargins left="0.23622047244094491" right="0.23622047244094491" top="0.19685039370078741" bottom="0.19685039370078741" header="0.31496062992125984" footer="0.31496062992125984"/>
  <pageSetup paperSize="9" orientation="landscape" r:id="rId1"/>
  <ignoredErrors>
    <ignoredError sqref="Q4:R4 Q5:R21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948C4CC-7CD1-4023-BB6E-FE87FA1FB53D}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OD5:OF9 OI5:OK9 ON5:OP9 OD11:OF12 OI11:OK12 ON11:OP12 OD14:OF15 OI14:OK15 ON14:OP15 OD17:OF19 OI17:OK19 ON17:OP19 OD21:OF21 OI21:OK21 ON21:OP21 OU5:OW9 OZ5:PB9 PE5:PG9 OU11:OW12 OZ11:PB12 PE11:PG12 OU14:OW15 OZ14:PB15 PE14:PG15 OU17:OW19 OZ17:PB19 PE17:PG19 OU21:OW21 OZ21:PB21 PE21:PG21 QC5:QE9 QH5:QJ9 QM5:QO9 QC11:QE12 QH11:QJ12 QM11:QO12 QC14:QE15 QH14:QJ15 QM14:QO15 QC17:QE19 QH17:QJ19 QM17:QO19 QC21:QE21 QH21:QJ21 QM21:QO21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68811-055D-411F-A530-CE67BDCA94C5}">
  <dimension ref="A1:I31"/>
  <sheetViews>
    <sheetView workbookViewId="0">
      <selection activeCell="C14" sqref="C14"/>
    </sheetView>
  </sheetViews>
  <sheetFormatPr baseColWidth="10" defaultRowHeight="15" x14ac:dyDescent="0.25"/>
  <cols>
    <col min="1" max="1" width="33.7109375" customWidth="1"/>
    <col min="2" max="2" width="4.7109375" customWidth="1"/>
    <col min="3" max="3" width="33.7109375" customWidth="1"/>
    <col min="4" max="4" width="4.7109375" customWidth="1"/>
    <col min="5" max="5" width="33.7109375" customWidth="1"/>
    <col min="6" max="6" width="4.7109375" customWidth="1"/>
    <col min="7" max="7" width="33.7109375" customWidth="1"/>
    <col min="8" max="8" width="4.7109375" customWidth="1"/>
    <col min="9" max="9" width="33.7109375" customWidth="1"/>
    <col min="10" max="10" width="11" customWidth="1"/>
  </cols>
  <sheetData>
    <row r="1" spans="1:9" s="131" customFormat="1" ht="15.75" thickBot="1" x14ac:dyDescent="0.3">
      <c r="A1" s="135" t="s">
        <v>53</v>
      </c>
      <c r="C1" s="135" t="s">
        <v>54</v>
      </c>
      <c r="E1" s="135" t="s">
        <v>55</v>
      </c>
      <c r="G1" s="135" t="s">
        <v>56</v>
      </c>
      <c r="I1" s="135" t="s">
        <v>57</v>
      </c>
    </row>
    <row r="2" spans="1:9" x14ac:dyDescent="0.25">
      <c r="A2" s="132" t="s">
        <v>58</v>
      </c>
      <c r="C2" s="136" t="s">
        <v>59</v>
      </c>
      <c r="E2" s="138" t="s">
        <v>60</v>
      </c>
      <c r="G2" s="132" t="s">
        <v>61</v>
      </c>
      <c r="I2" s="134" t="s">
        <v>62</v>
      </c>
    </row>
    <row r="3" spans="1:9" x14ac:dyDescent="0.25">
      <c r="A3" s="132" t="s">
        <v>63</v>
      </c>
      <c r="C3" s="137" t="s">
        <v>64</v>
      </c>
      <c r="E3" s="139" t="s">
        <v>65</v>
      </c>
      <c r="G3" s="132" t="s">
        <v>66</v>
      </c>
      <c r="I3" s="134" t="s">
        <v>67</v>
      </c>
    </row>
    <row r="4" spans="1:9" x14ac:dyDescent="0.25">
      <c r="A4" s="132" t="s">
        <v>68</v>
      </c>
      <c r="C4" s="137" t="s">
        <v>69</v>
      </c>
      <c r="E4" s="139" t="s">
        <v>70</v>
      </c>
      <c r="G4" s="132" t="s">
        <v>71</v>
      </c>
      <c r="I4" s="134" t="s">
        <v>72</v>
      </c>
    </row>
    <row r="5" spans="1:9" x14ac:dyDescent="0.25">
      <c r="A5" s="132" t="s">
        <v>73</v>
      </c>
      <c r="C5" s="137" t="s">
        <v>74</v>
      </c>
      <c r="E5" s="139" t="s">
        <v>75</v>
      </c>
      <c r="G5" s="132" t="s">
        <v>76</v>
      </c>
      <c r="I5" s="134" t="s">
        <v>77</v>
      </c>
    </row>
    <row r="6" spans="1:9" x14ac:dyDescent="0.25">
      <c r="A6" s="132" t="s">
        <v>78</v>
      </c>
      <c r="C6" s="137" t="s">
        <v>79</v>
      </c>
      <c r="E6" s="139" t="s">
        <v>80</v>
      </c>
      <c r="G6" s="132" t="s">
        <v>81</v>
      </c>
      <c r="I6" s="134" t="s">
        <v>82</v>
      </c>
    </row>
    <row r="7" spans="1:9" x14ac:dyDescent="0.25">
      <c r="A7" s="132" t="s">
        <v>83</v>
      </c>
      <c r="C7" s="137" t="s">
        <v>84</v>
      </c>
      <c r="E7" s="139" t="s">
        <v>85</v>
      </c>
      <c r="G7" s="132" t="s">
        <v>86</v>
      </c>
      <c r="I7" s="134" t="s">
        <v>87</v>
      </c>
    </row>
    <row r="8" spans="1:9" x14ac:dyDescent="0.25">
      <c r="A8" s="132" t="s">
        <v>88</v>
      </c>
      <c r="C8" s="137" t="s">
        <v>89</v>
      </c>
      <c r="E8" s="139" t="s">
        <v>90</v>
      </c>
      <c r="G8" s="132" t="s">
        <v>91</v>
      </c>
      <c r="I8" s="134" t="s">
        <v>92</v>
      </c>
    </row>
    <row r="9" spans="1:9" x14ac:dyDescent="0.25">
      <c r="A9" s="132" t="s">
        <v>93</v>
      </c>
      <c r="C9" s="137" t="s">
        <v>94</v>
      </c>
      <c r="E9" s="139" t="s">
        <v>95</v>
      </c>
      <c r="G9" s="132" t="s">
        <v>96</v>
      </c>
      <c r="I9" s="134" t="s">
        <v>97</v>
      </c>
    </row>
    <row r="10" spans="1:9" x14ac:dyDescent="0.25">
      <c r="A10" s="132" t="s">
        <v>98</v>
      </c>
      <c r="C10" s="137" t="s">
        <v>99</v>
      </c>
      <c r="E10" s="139" t="s">
        <v>100</v>
      </c>
      <c r="G10" s="132" t="s">
        <v>101</v>
      </c>
      <c r="I10" s="134" t="s">
        <v>102</v>
      </c>
    </row>
    <row r="11" spans="1:9" x14ac:dyDescent="0.25">
      <c r="A11" s="132" t="s">
        <v>103</v>
      </c>
      <c r="C11" s="137" t="s">
        <v>104</v>
      </c>
      <c r="E11" s="139" t="s">
        <v>105</v>
      </c>
      <c r="G11" s="132" t="s">
        <v>106</v>
      </c>
      <c r="I11" s="134" t="s">
        <v>107</v>
      </c>
    </row>
    <row r="12" spans="1:9" x14ac:dyDescent="0.25">
      <c r="A12" s="132" t="s">
        <v>108</v>
      </c>
      <c r="C12" s="137" t="s">
        <v>109</v>
      </c>
      <c r="E12" s="139" t="s">
        <v>110</v>
      </c>
      <c r="G12" s="132" t="s">
        <v>111</v>
      </c>
      <c r="I12" s="134" t="s">
        <v>112</v>
      </c>
    </row>
    <row r="13" spans="1:9" x14ac:dyDescent="0.25">
      <c r="A13" s="132" t="s">
        <v>113</v>
      </c>
      <c r="C13" s="137" t="s">
        <v>114</v>
      </c>
      <c r="E13" s="139" t="s">
        <v>115</v>
      </c>
      <c r="G13" s="132" t="s">
        <v>116</v>
      </c>
      <c r="I13" s="134" t="s">
        <v>117</v>
      </c>
    </row>
    <row r="14" spans="1:9" x14ac:dyDescent="0.25">
      <c r="A14" s="132" t="s">
        <v>118</v>
      </c>
      <c r="C14" s="137" t="s">
        <v>119</v>
      </c>
      <c r="E14" s="139" t="s">
        <v>120</v>
      </c>
      <c r="G14" s="132" t="s">
        <v>121</v>
      </c>
      <c r="I14" s="134" t="s">
        <v>122</v>
      </c>
    </row>
    <row r="15" spans="1:9" x14ac:dyDescent="0.25">
      <c r="A15" s="132" t="s">
        <v>123</v>
      </c>
      <c r="C15" s="137" t="s">
        <v>124</v>
      </c>
      <c r="E15" s="139" t="s">
        <v>125</v>
      </c>
      <c r="G15" s="132" t="s">
        <v>126</v>
      </c>
      <c r="I15" s="134" t="s">
        <v>127</v>
      </c>
    </row>
    <row r="16" spans="1:9" x14ac:dyDescent="0.25">
      <c r="A16" s="132" t="s">
        <v>128</v>
      </c>
      <c r="C16" s="137" t="s">
        <v>129</v>
      </c>
      <c r="E16" s="139" t="s">
        <v>130</v>
      </c>
      <c r="G16" s="132" t="s">
        <v>131</v>
      </c>
      <c r="I16" s="134" t="s">
        <v>132</v>
      </c>
    </row>
    <row r="17" spans="1:9" x14ac:dyDescent="0.25">
      <c r="A17" s="132" t="s">
        <v>133</v>
      </c>
      <c r="C17" s="137" t="s">
        <v>134</v>
      </c>
      <c r="E17" s="139" t="s">
        <v>135</v>
      </c>
      <c r="G17" s="132" t="s">
        <v>136</v>
      </c>
      <c r="I17" s="134" t="s">
        <v>137</v>
      </c>
    </row>
    <row r="18" spans="1:9" x14ac:dyDescent="0.25">
      <c r="A18" s="132" t="s">
        <v>138</v>
      </c>
      <c r="C18" s="137" t="s">
        <v>139</v>
      </c>
      <c r="E18" s="139" t="s">
        <v>140</v>
      </c>
      <c r="G18" s="132" t="s">
        <v>141</v>
      </c>
      <c r="I18" s="134" t="s">
        <v>142</v>
      </c>
    </row>
    <row r="19" spans="1:9" x14ac:dyDescent="0.25">
      <c r="A19" s="132" t="s">
        <v>143</v>
      </c>
      <c r="C19" s="137" t="s">
        <v>144</v>
      </c>
      <c r="E19" s="139" t="s">
        <v>145</v>
      </c>
      <c r="G19" s="132" t="s">
        <v>146</v>
      </c>
      <c r="I19" s="134" t="s">
        <v>147</v>
      </c>
    </row>
    <row r="20" spans="1:9" x14ac:dyDescent="0.25">
      <c r="A20" s="132" t="s">
        <v>148</v>
      </c>
      <c r="C20" s="137" t="s">
        <v>149</v>
      </c>
      <c r="E20" s="139" t="s">
        <v>150</v>
      </c>
      <c r="G20" s="132" t="s">
        <v>151</v>
      </c>
      <c r="I20" s="134" t="s">
        <v>152</v>
      </c>
    </row>
    <row r="21" spans="1:9" x14ac:dyDescent="0.25">
      <c r="A21" s="132" t="s">
        <v>153</v>
      </c>
      <c r="C21" s="137" t="s">
        <v>154</v>
      </c>
      <c r="E21" s="139" t="s">
        <v>155</v>
      </c>
      <c r="G21" s="132" t="s">
        <v>156</v>
      </c>
      <c r="I21" s="134" t="s">
        <v>157</v>
      </c>
    </row>
    <row r="22" spans="1:9" x14ac:dyDescent="0.25">
      <c r="A22" s="132" t="s">
        <v>158</v>
      </c>
      <c r="C22" s="137" t="s">
        <v>159</v>
      </c>
      <c r="E22" s="139" t="s">
        <v>160</v>
      </c>
      <c r="G22" s="132" t="s">
        <v>161</v>
      </c>
      <c r="I22" s="134" t="s">
        <v>162</v>
      </c>
    </row>
    <row r="23" spans="1:9" x14ac:dyDescent="0.25">
      <c r="A23" s="132" t="s">
        <v>163</v>
      </c>
      <c r="C23" s="137" t="s">
        <v>164</v>
      </c>
      <c r="E23" s="139" t="s">
        <v>165</v>
      </c>
      <c r="G23" s="132" t="s">
        <v>166</v>
      </c>
      <c r="I23" s="134" t="s">
        <v>167</v>
      </c>
    </row>
    <row r="24" spans="1:9" x14ac:dyDescent="0.25">
      <c r="A24" s="132" t="s">
        <v>168</v>
      </c>
      <c r="C24" s="137" t="s">
        <v>169</v>
      </c>
      <c r="E24" s="139" t="s">
        <v>170</v>
      </c>
      <c r="G24" s="132" t="s">
        <v>171</v>
      </c>
      <c r="I24" s="134" t="s">
        <v>172</v>
      </c>
    </row>
    <row r="25" spans="1:9" x14ac:dyDescent="0.25">
      <c r="A25" s="132" t="s">
        <v>173</v>
      </c>
      <c r="C25" s="137" t="s">
        <v>174</v>
      </c>
      <c r="E25" s="139" t="s">
        <v>175</v>
      </c>
      <c r="G25" s="132" t="s">
        <v>176</v>
      </c>
      <c r="I25" s="140" t="s">
        <v>177</v>
      </c>
    </row>
    <row r="26" spans="1:9" x14ac:dyDescent="0.25">
      <c r="A26" s="132" t="s">
        <v>178</v>
      </c>
      <c r="C26" s="137" t="s">
        <v>179</v>
      </c>
      <c r="E26" s="139" t="s">
        <v>180</v>
      </c>
      <c r="G26" s="132" t="s">
        <v>181</v>
      </c>
      <c r="I26" s="133" t="s">
        <v>182</v>
      </c>
    </row>
    <row r="27" spans="1:9" x14ac:dyDescent="0.25">
      <c r="A27" s="132" t="s">
        <v>183</v>
      </c>
      <c r="C27" s="137" t="s">
        <v>184</v>
      </c>
      <c r="E27" s="139" t="s">
        <v>185</v>
      </c>
      <c r="G27" s="132" t="s">
        <v>186</v>
      </c>
      <c r="I27" s="133" t="s">
        <v>187</v>
      </c>
    </row>
    <row r="28" spans="1:9" x14ac:dyDescent="0.25">
      <c r="A28" s="132" t="s">
        <v>188</v>
      </c>
      <c r="C28" s="137" t="s">
        <v>189</v>
      </c>
      <c r="E28" s="139" t="s">
        <v>190</v>
      </c>
      <c r="G28" s="132" t="s">
        <v>191</v>
      </c>
      <c r="I28" s="133" t="s">
        <v>192</v>
      </c>
    </row>
    <row r="29" spans="1:9" x14ac:dyDescent="0.25">
      <c r="A29" s="132" t="s">
        <v>193</v>
      </c>
      <c r="C29" s="137" t="s">
        <v>194</v>
      </c>
      <c r="G29" s="132" t="s">
        <v>195</v>
      </c>
      <c r="I29" s="141" t="s">
        <v>199</v>
      </c>
    </row>
    <row r="30" spans="1:9" x14ac:dyDescent="0.25">
      <c r="A30" s="132" t="s">
        <v>196</v>
      </c>
      <c r="C30" s="137" t="s">
        <v>197</v>
      </c>
    </row>
    <row r="31" spans="1:9" x14ac:dyDescent="0.25">
      <c r="A31" s="132" t="s">
        <v>198</v>
      </c>
    </row>
  </sheetData>
  <sheetProtection algorithmName="SHA-512" hashValue="HIhT0WQ3dwJZYijFL1B+hOUgSGNBW1tx/b/waiazOoJWb2aUZdLh0VpFP4tTejc1AVdxXjwMPMaCdenotbUPHg==" saltValue="kFDzugkfpBEKbLvqwRJcDw==" spinCount="100000" sheet="1" objects="1" scenarios="1" selectLockedCells="1" selectUn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workbookViewId="0">
      <selection activeCell="J9" sqref="J9:K11"/>
    </sheetView>
  </sheetViews>
  <sheetFormatPr baseColWidth="10" defaultRowHeight="15" x14ac:dyDescent="0.25"/>
  <cols>
    <col min="1" max="1" width="4.7109375" customWidth="1"/>
    <col min="2" max="2" width="12.7109375" customWidth="1"/>
    <col min="3" max="3" width="4.7109375" customWidth="1"/>
    <col min="4" max="8" width="12.7109375" customWidth="1"/>
    <col min="9" max="9" width="4.7109375" customWidth="1"/>
    <col min="10" max="11" width="12.7109375" customWidth="1"/>
    <col min="12" max="12" width="4.7109375" customWidth="1"/>
  </cols>
  <sheetData>
    <row r="1" spans="1:13" ht="15" customHeight="1" thickBot="1" x14ac:dyDescent="0.3">
      <c r="A1" s="32"/>
      <c r="B1" s="32"/>
      <c r="C1" s="32"/>
      <c r="D1" s="1"/>
      <c r="E1" s="1"/>
      <c r="F1" s="1"/>
      <c r="G1" s="1"/>
      <c r="H1" s="1"/>
      <c r="I1" s="1"/>
      <c r="J1" s="1"/>
      <c r="K1" s="1"/>
    </row>
    <row r="2" spans="1:13" ht="24.95" customHeight="1" thickBot="1" x14ac:dyDescent="0.3">
      <c r="A2" s="32"/>
      <c r="B2" s="39" t="s">
        <v>39</v>
      </c>
      <c r="C2" s="1"/>
      <c r="D2" s="40" t="s">
        <v>35</v>
      </c>
      <c r="E2" s="41" t="s">
        <v>31</v>
      </c>
      <c r="F2" s="41" t="s">
        <v>32</v>
      </c>
      <c r="G2" s="41" t="s">
        <v>33</v>
      </c>
      <c r="H2" s="42" t="s">
        <v>10</v>
      </c>
      <c r="I2" s="1"/>
      <c r="J2" s="196" t="s">
        <v>42</v>
      </c>
      <c r="K2" s="197"/>
      <c r="M2" s="111" t="s">
        <v>43</v>
      </c>
    </row>
    <row r="3" spans="1:13" ht="15" customHeight="1" thickBot="1" x14ac:dyDescent="0.3">
      <c r="A3" s="32"/>
      <c r="B3" s="36" t="s">
        <v>27</v>
      </c>
      <c r="C3" s="1"/>
      <c r="D3" s="21">
        <v>1</v>
      </c>
      <c r="E3" s="22">
        <v>7</v>
      </c>
      <c r="F3" s="22">
        <v>12</v>
      </c>
      <c r="G3" s="22">
        <v>17</v>
      </c>
      <c r="H3" s="23">
        <v>19</v>
      </c>
      <c r="I3" s="1"/>
      <c r="J3" s="38" t="s">
        <v>2</v>
      </c>
      <c r="K3" s="33">
        <v>4</v>
      </c>
      <c r="M3" s="110">
        <v>17</v>
      </c>
    </row>
    <row r="4" spans="1:13" ht="15" customHeight="1" x14ac:dyDescent="0.25">
      <c r="A4" s="32"/>
      <c r="B4" s="36" t="s">
        <v>28</v>
      </c>
      <c r="C4" s="1"/>
      <c r="D4" s="24">
        <v>2</v>
      </c>
      <c r="E4" s="25">
        <f>E3+$M$3</f>
        <v>24</v>
      </c>
      <c r="F4" s="25">
        <f>F3+$M$3</f>
        <v>29</v>
      </c>
      <c r="G4" s="25">
        <f>G3+$M$3</f>
        <v>34</v>
      </c>
      <c r="H4" s="26">
        <f>H3+$M$3</f>
        <v>36</v>
      </c>
      <c r="I4" s="1"/>
      <c r="J4" s="34" t="s">
        <v>3</v>
      </c>
      <c r="K4" s="35">
        <v>10</v>
      </c>
    </row>
    <row r="5" spans="1:13" ht="15" customHeight="1" x14ac:dyDescent="0.25">
      <c r="A5" s="32"/>
      <c r="B5" s="36" t="s">
        <v>29</v>
      </c>
      <c r="C5" s="1"/>
      <c r="D5" s="24">
        <v>3</v>
      </c>
      <c r="E5" s="25">
        <f t="shared" ref="E5:E34" si="0">E4+$M$3</f>
        <v>41</v>
      </c>
      <c r="F5" s="25">
        <f t="shared" ref="F5:F34" si="1">F4+$M$3</f>
        <v>46</v>
      </c>
      <c r="G5" s="25">
        <f t="shared" ref="G5:G34" si="2">G4+$M$3</f>
        <v>51</v>
      </c>
      <c r="H5" s="26">
        <f t="shared" ref="H5:H34" si="3">H4+$M$3</f>
        <v>53</v>
      </c>
      <c r="I5" s="1"/>
      <c r="J5" s="34" t="s">
        <v>4</v>
      </c>
      <c r="K5" s="35">
        <v>13</v>
      </c>
    </row>
    <row r="6" spans="1:13" ht="15" customHeight="1" thickBot="1" x14ac:dyDescent="0.3">
      <c r="A6" s="32"/>
      <c r="B6" s="37" t="s">
        <v>30</v>
      </c>
      <c r="C6" s="1"/>
      <c r="D6" s="24">
        <v>4</v>
      </c>
      <c r="E6" s="25">
        <f t="shared" si="0"/>
        <v>58</v>
      </c>
      <c r="F6" s="25">
        <f t="shared" si="1"/>
        <v>63</v>
      </c>
      <c r="G6" s="25">
        <f t="shared" si="2"/>
        <v>68</v>
      </c>
      <c r="H6" s="26">
        <f t="shared" si="3"/>
        <v>70</v>
      </c>
      <c r="I6" s="1"/>
      <c r="J6" s="34" t="s">
        <v>5</v>
      </c>
      <c r="K6" s="35">
        <v>16</v>
      </c>
    </row>
    <row r="7" spans="1:13" ht="15" customHeight="1" x14ac:dyDescent="0.25">
      <c r="A7" s="32"/>
      <c r="B7" s="1"/>
      <c r="C7" s="1"/>
      <c r="D7" s="24">
        <v>5</v>
      </c>
      <c r="E7" s="25">
        <f t="shared" si="0"/>
        <v>75</v>
      </c>
      <c r="F7" s="25">
        <f t="shared" si="1"/>
        <v>80</v>
      </c>
      <c r="G7" s="25">
        <f t="shared" si="2"/>
        <v>85</v>
      </c>
      <c r="H7" s="26">
        <f t="shared" si="3"/>
        <v>87</v>
      </c>
      <c r="I7" s="1"/>
      <c r="J7" s="34" t="s">
        <v>6</v>
      </c>
      <c r="K7" s="35">
        <v>20</v>
      </c>
    </row>
    <row r="8" spans="1:13" ht="15" customHeight="1" x14ac:dyDescent="0.25">
      <c r="A8" s="32"/>
      <c r="B8" s="1"/>
      <c r="C8" s="1"/>
      <c r="D8" s="24">
        <v>6</v>
      </c>
      <c r="E8" s="25">
        <f t="shared" si="0"/>
        <v>92</v>
      </c>
      <c r="F8" s="25">
        <f t="shared" si="1"/>
        <v>97</v>
      </c>
      <c r="G8" s="25">
        <f t="shared" si="2"/>
        <v>102</v>
      </c>
      <c r="H8" s="26">
        <f t="shared" si="3"/>
        <v>104</v>
      </c>
      <c r="I8" s="1"/>
      <c r="J8" s="34" t="s">
        <v>38</v>
      </c>
      <c r="K8" s="35">
        <v>22</v>
      </c>
    </row>
    <row r="9" spans="1:13" ht="15" customHeight="1" x14ac:dyDescent="0.25">
      <c r="A9" s="32"/>
      <c r="B9" s="1"/>
      <c r="C9" s="1"/>
      <c r="D9" s="24">
        <v>7</v>
      </c>
      <c r="E9" s="25">
        <f t="shared" si="0"/>
        <v>109</v>
      </c>
      <c r="F9" s="25">
        <f t="shared" si="1"/>
        <v>114</v>
      </c>
      <c r="G9" s="25">
        <f t="shared" si="2"/>
        <v>119</v>
      </c>
      <c r="H9" s="26">
        <f t="shared" si="3"/>
        <v>121</v>
      </c>
      <c r="I9" s="1"/>
      <c r="J9" s="127"/>
      <c r="K9" s="128">
        <v>11</v>
      </c>
    </row>
    <row r="10" spans="1:13" ht="15" customHeight="1" x14ac:dyDescent="0.25">
      <c r="A10" s="32"/>
      <c r="B10" s="1"/>
      <c r="C10" s="1"/>
      <c r="D10" s="24">
        <v>8</v>
      </c>
      <c r="E10" s="25">
        <f t="shared" si="0"/>
        <v>126</v>
      </c>
      <c r="F10" s="25">
        <f t="shared" si="1"/>
        <v>131</v>
      </c>
      <c r="G10" s="25">
        <f t="shared" si="2"/>
        <v>136</v>
      </c>
      <c r="H10" s="26">
        <f t="shared" si="3"/>
        <v>138</v>
      </c>
      <c r="I10" s="1"/>
      <c r="J10" s="127"/>
      <c r="K10" s="128">
        <v>12</v>
      </c>
    </row>
    <row r="11" spans="1:13" ht="15" customHeight="1" thickBot="1" x14ac:dyDescent="0.3">
      <c r="A11" s="32"/>
      <c r="B11" s="1"/>
      <c r="C11" s="1"/>
      <c r="D11" s="24">
        <v>9</v>
      </c>
      <c r="E11" s="25">
        <f t="shared" si="0"/>
        <v>143</v>
      </c>
      <c r="F11" s="25">
        <f t="shared" si="1"/>
        <v>148</v>
      </c>
      <c r="G11" s="25">
        <f t="shared" si="2"/>
        <v>153</v>
      </c>
      <c r="H11" s="26">
        <f t="shared" si="3"/>
        <v>155</v>
      </c>
      <c r="I11" s="1"/>
      <c r="J11" s="129"/>
      <c r="K11" s="130">
        <v>15</v>
      </c>
    </row>
    <row r="12" spans="1:13" ht="15" customHeight="1" x14ac:dyDescent="0.25">
      <c r="A12" s="32"/>
      <c r="B12" s="1"/>
      <c r="C12" s="1"/>
      <c r="D12" s="24">
        <v>10</v>
      </c>
      <c r="E12" s="25">
        <f t="shared" si="0"/>
        <v>160</v>
      </c>
      <c r="F12" s="25">
        <f t="shared" si="1"/>
        <v>165</v>
      </c>
      <c r="G12" s="25">
        <f t="shared" si="2"/>
        <v>170</v>
      </c>
      <c r="H12" s="26">
        <f t="shared" si="3"/>
        <v>172</v>
      </c>
      <c r="I12" s="1"/>
      <c r="J12" s="1"/>
      <c r="K12" s="1"/>
    </row>
    <row r="13" spans="1:13" ht="15" customHeight="1" x14ac:dyDescent="0.25">
      <c r="A13" s="32"/>
      <c r="B13" s="1"/>
      <c r="C13" s="1"/>
      <c r="D13" s="24">
        <v>11</v>
      </c>
      <c r="E13" s="25">
        <f t="shared" si="0"/>
        <v>177</v>
      </c>
      <c r="F13" s="25">
        <f t="shared" si="1"/>
        <v>182</v>
      </c>
      <c r="G13" s="25">
        <f t="shared" si="2"/>
        <v>187</v>
      </c>
      <c r="H13" s="26">
        <f t="shared" si="3"/>
        <v>189</v>
      </c>
      <c r="I13" s="1"/>
      <c r="J13" s="1"/>
      <c r="K13" s="1"/>
    </row>
    <row r="14" spans="1:13" ht="15" customHeight="1" x14ac:dyDescent="0.25">
      <c r="A14" s="32"/>
      <c r="B14" s="1"/>
      <c r="C14" s="1"/>
      <c r="D14" s="24">
        <v>12</v>
      </c>
      <c r="E14" s="25">
        <f t="shared" si="0"/>
        <v>194</v>
      </c>
      <c r="F14" s="25">
        <f t="shared" si="1"/>
        <v>199</v>
      </c>
      <c r="G14" s="25">
        <f t="shared" si="2"/>
        <v>204</v>
      </c>
      <c r="H14" s="26">
        <f t="shared" si="3"/>
        <v>206</v>
      </c>
      <c r="I14" s="1"/>
      <c r="J14" s="1"/>
      <c r="K14" s="1"/>
    </row>
    <row r="15" spans="1:13" ht="15" customHeight="1" x14ac:dyDescent="0.25">
      <c r="A15" s="32"/>
      <c r="B15" s="1"/>
      <c r="C15" s="1"/>
      <c r="D15" s="24">
        <v>13</v>
      </c>
      <c r="E15" s="25">
        <f t="shared" si="0"/>
        <v>211</v>
      </c>
      <c r="F15" s="25">
        <f t="shared" si="1"/>
        <v>216</v>
      </c>
      <c r="G15" s="25">
        <f t="shared" si="2"/>
        <v>221</v>
      </c>
      <c r="H15" s="26">
        <f t="shared" si="3"/>
        <v>223</v>
      </c>
      <c r="I15" s="1"/>
      <c r="J15" s="1"/>
      <c r="K15" s="1"/>
    </row>
    <row r="16" spans="1:13" ht="15" customHeight="1" x14ac:dyDescent="0.25">
      <c r="A16" s="32"/>
      <c r="B16" s="1"/>
      <c r="C16" s="1"/>
      <c r="D16" s="24">
        <v>14</v>
      </c>
      <c r="E16" s="25">
        <f t="shared" si="0"/>
        <v>228</v>
      </c>
      <c r="F16" s="25">
        <f t="shared" si="1"/>
        <v>233</v>
      </c>
      <c r="G16" s="25">
        <f t="shared" si="2"/>
        <v>238</v>
      </c>
      <c r="H16" s="26">
        <f t="shared" si="3"/>
        <v>240</v>
      </c>
      <c r="I16" s="1"/>
      <c r="J16" s="1"/>
      <c r="K16" s="1"/>
    </row>
    <row r="17" spans="1:11" ht="15" customHeight="1" x14ac:dyDescent="0.25">
      <c r="A17" s="32"/>
      <c r="B17" s="1"/>
      <c r="C17" s="1"/>
      <c r="D17" s="24">
        <v>15</v>
      </c>
      <c r="E17" s="25">
        <f t="shared" si="0"/>
        <v>245</v>
      </c>
      <c r="F17" s="25">
        <f t="shared" si="1"/>
        <v>250</v>
      </c>
      <c r="G17" s="25">
        <f t="shared" si="2"/>
        <v>255</v>
      </c>
      <c r="H17" s="26">
        <f t="shared" si="3"/>
        <v>257</v>
      </c>
      <c r="I17" s="1"/>
      <c r="J17" s="1"/>
      <c r="K17" s="1"/>
    </row>
    <row r="18" spans="1:11" ht="15" customHeight="1" x14ac:dyDescent="0.25">
      <c r="A18" s="32"/>
      <c r="B18" s="1"/>
      <c r="C18" s="1"/>
      <c r="D18" s="24">
        <v>16</v>
      </c>
      <c r="E18" s="25">
        <f t="shared" si="0"/>
        <v>262</v>
      </c>
      <c r="F18" s="25">
        <f t="shared" si="1"/>
        <v>267</v>
      </c>
      <c r="G18" s="25">
        <f t="shared" si="2"/>
        <v>272</v>
      </c>
      <c r="H18" s="26">
        <f t="shared" si="3"/>
        <v>274</v>
      </c>
      <c r="I18" s="1"/>
      <c r="J18" s="1"/>
      <c r="K18" s="1"/>
    </row>
    <row r="19" spans="1:11" ht="15" customHeight="1" x14ac:dyDescent="0.25">
      <c r="A19" s="32"/>
      <c r="B19" s="1"/>
      <c r="C19" s="1"/>
      <c r="D19" s="24">
        <v>17</v>
      </c>
      <c r="E19" s="25">
        <f t="shared" si="0"/>
        <v>279</v>
      </c>
      <c r="F19" s="25">
        <f t="shared" si="1"/>
        <v>284</v>
      </c>
      <c r="G19" s="25">
        <f t="shared" si="2"/>
        <v>289</v>
      </c>
      <c r="H19" s="26">
        <f t="shared" si="3"/>
        <v>291</v>
      </c>
      <c r="I19" s="1"/>
      <c r="J19" s="1"/>
      <c r="K19" s="1"/>
    </row>
    <row r="20" spans="1:11" ht="15" customHeight="1" x14ac:dyDescent="0.25">
      <c r="A20" s="32"/>
      <c r="B20" s="1"/>
      <c r="C20" s="1"/>
      <c r="D20" s="24">
        <v>18</v>
      </c>
      <c r="E20" s="25">
        <f t="shared" si="0"/>
        <v>296</v>
      </c>
      <c r="F20" s="25">
        <f t="shared" si="1"/>
        <v>301</v>
      </c>
      <c r="G20" s="25">
        <f t="shared" si="2"/>
        <v>306</v>
      </c>
      <c r="H20" s="26">
        <f t="shared" si="3"/>
        <v>308</v>
      </c>
      <c r="I20" s="1"/>
      <c r="J20" s="1"/>
      <c r="K20" s="1"/>
    </row>
    <row r="21" spans="1:11" ht="15" customHeight="1" x14ac:dyDescent="0.25">
      <c r="A21" s="32"/>
      <c r="B21" s="1"/>
      <c r="C21" s="1"/>
      <c r="D21" s="24">
        <v>19</v>
      </c>
      <c r="E21" s="25">
        <f t="shared" si="0"/>
        <v>313</v>
      </c>
      <c r="F21" s="25">
        <f t="shared" si="1"/>
        <v>318</v>
      </c>
      <c r="G21" s="25">
        <f t="shared" si="2"/>
        <v>323</v>
      </c>
      <c r="H21" s="26">
        <f t="shared" si="3"/>
        <v>325</v>
      </c>
      <c r="I21" s="1"/>
      <c r="J21" s="1"/>
      <c r="K21" s="1"/>
    </row>
    <row r="22" spans="1:11" ht="15" customHeight="1" x14ac:dyDescent="0.25">
      <c r="A22" s="32"/>
      <c r="B22" s="1"/>
      <c r="C22" s="1"/>
      <c r="D22" s="24">
        <v>20</v>
      </c>
      <c r="E22" s="25">
        <f t="shared" si="0"/>
        <v>330</v>
      </c>
      <c r="F22" s="25">
        <f t="shared" si="1"/>
        <v>335</v>
      </c>
      <c r="G22" s="25">
        <f t="shared" si="2"/>
        <v>340</v>
      </c>
      <c r="H22" s="26">
        <f t="shared" si="3"/>
        <v>342</v>
      </c>
      <c r="I22" s="1"/>
      <c r="J22" s="1"/>
      <c r="K22" s="1"/>
    </row>
    <row r="23" spans="1:11" ht="15" customHeight="1" x14ac:dyDescent="0.25">
      <c r="A23" s="32"/>
      <c r="B23" s="1"/>
      <c r="C23" s="1"/>
      <c r="D23" s="24">
        <v>21</v>
      </c>
      <c r="E23" s="25">
        <f t="shared" si="0"/>
        <v>347</v>
      </c>
      <c r="F23" s="25">
        <f t="shared" si="1"/>
        <v>352</v>
      </c>
      <c r="G23" s="25">
        <f t="shared" si="2"/>
        <v>357</v>
      </c>
      <c r="H23" s="26">
        <f t="shared" si="3"/>
        <v>359</v>
      </c>
      <c r="I23" s="1"/>
      <c r="J23" s="1"/>
      <c r="K23" s="1"/>
    </row>
    <row r="24" spans="1:11" ht="15" customHeight="1" x14ac:dyDescent="0.25">
      <c r="A24" s="32"/>
      <c r="B24" s="1"/>
      <c r="C24" s="1"/>
      <c r="D24" s="24">
        <v>22</v>
      </c>
      <c r="E24" s="25">
        <f t="shared" si="0"/>
        <v>364</v>
      </c>
      <c r="F24" s="25">
        <f t="shared" si="1"/>
        <v>369</v>
      </c>
      <c r="G24" s="25">
        <f t="shared" si="2"/>
        <v>374</v>
      </c>
      <c r="H24" s="26">
        <f t="shared" si="3"/>
        <v>376</v>
      </c>
      <c r="I24" s="1"/>
      <c r="J24" s="1"/>
      <c r="K24" s="1"/>
    </row>
    <row r="25" spans="1:11" ht="15" customHeight="1" x14ac:dyDescent="0.25">
      <c r="A25" s="32"/>
      <c r="B25" s="1"/>
      <c r="C25" s="1"/>
      <c r="D25" s="24">
        <v>23</v>
      </c>
      <c r="E25" s="25">
        <f t="shared" si="0"/>
        <v>381</v>
      </c>
      <c r="F25" s="25">
        <f t="shared" si="1"/>
        <v>386</v>
      </c>
      <c r="G25" s="25">
        <f t="shared" si="2"/>
        <v>391</v>
      </c>
      <c r="H25" s="26">
        <f t="shared" si="3"/>
        <v>393</v>
      </c>
      <c r="I25" s="1"/>
      <c r="J25" s="1"/>
      <c r="K25" s="1"/>
    </row>
    <row r="26" spans="1:11" ht="15" customHeight="1" x14ac:dyDescent="0.25">
      <c r="A26" s="32"/>
      <c r="B26" s="1"/>
      <c r="C26" s="1"/>
      <c r="D26" s="24">
        <v>24</v>
      </c>
      <c r="E26" s="25">
        <f t="shared" si="0"/>
        <v>398</v>
      </c>
      <c r="F26" s="25">
        <f t="shared" si="1"/>
        <v>403</v>
      </c>
      <c r="G26" s="25">
        <f t="shared" si="2"/>
        <v>408</v>
      </c>
      <c r="H26" s="26">
        <f t="shared" si="3"/>
        <v>410</v>
      </c>
      <c r="I26" s="1"/>
      <c r="J26" s="1"/>
      <c r="K26" s="1"/>
    </row>
    <row r="27" spans="1:11" ht="15" customHeight="1" x14ac:dyDescent="0.25">
      <c r="A27" s="32"/>
      <c r="B27" s="1"/>
      <c r="C27" s="1"/>
      <c r="D27" s="24">
        <v>25</v>
      </c>
      <c r="E27" s="25">
        <f t="shared" si="0"/>
        <v>415</v>
      </c>
      <c r="F27" s="25">
        <f t="shared" si="1"/>
        <v>420</v>
      </c>
      <c r="G27" s="25">
        <f t="shared" si="2"/>
        <v>425</v>
      </c>
      <c r="H27" s="26">
        <f t="shared" si="3"/>
        <v>427</v>
      </c>
      <c r="I27" s="1"/>
      <c r="J27" s="1"/>
      <c r="K27" s="1"/>
    </row>
    <row r="28" spans="1:11" ht="15" customHeight="1" x14ac:dyDescent="0.25">
      <c r="A28" s="32"/>
      <c r="B28" s="1"/>
      <c r="C28" s="1"/>
      <c r="D28" s="24">
        <v>26</v>
      </c>
      <c r="E28" s="25">
        <f t="shared" si="0"/>
        <v>432</v>
      </c>
      <c r="F28" s="25">
        <f t="shared" si="1"/>
        <v>437</v>
      </c>
      <c r="G28" s="25">
        <f t="shared" si="2"/>
        <v>442</v>
      </c>
      <c r="H28" s="26">
        <f t="shared" si="3"/>
        <v>444</v>
      </c>
      <c r="I28" s="1"/>
      <c r="J28" s="1"/>
      <c r="K28" s="1"/>
    </row>
    <row r="29" spans="1:11" ht="15" customHeight="1" x14ac:dyDescent="0.25">
      <c r="A29" s="32"/>
      <c r="B29" s="1"/>
      <c r="C29" s="1"/>
      <c r="D29" s="24">
        <v>27</v>
      </c>
      <c r="E29" s="25">
        <f t="shared" si="0"/>
        <v>449</v>
      </c>
      <c r="F29" s="25">
        <f t="shared" si="1"/>
        <v>454</v>
      </c>
      <c r="G29" s="25">
        <f t="shared" si="2"/>
        <v>459</v>
      </c>
      <c r="H29" s="26">
        <f t="shared" si="3"/>
        <v>461</v>
      </c>
      <c r="I29" s="1"/>
      <c r="J29" s="1"/>
      <c r="K29" s="1"/>
    </row>
    <row r="30" spans="1:11" ht="15" customHeight="1" x14ac:dyDescent="0.25">
      <c r="A30" s="32"/>
      <c r="B30" s="1"/>
      <c r="C30" s="1"/>
      <c r="D30" s="24">
        <v>28</v>
      </c>
      <c r="E30" s="25">
        <f t="shared" si="0"/>
        <v>466</v>
      </c>
      <c r="F30" s="25">
        <f t="shared" si="1"/>
        <v>471</v>
      </c>
      <c r="G30" s="25">
        <f t="shared" si="2"/>
        <v>476</v>
      </c>
      <c r="H30" s="26">
        <f t="shared" si="3"/>
        <v>478</v>
      </c>
      <c r="I30" s="1"/>
      <c r="J30" s="1"/>
      <c r="K30" s="1"/>
    </row>
    <row r="31" spans="1:11" ht="15" customHeight="1" x14ac:dyDescent="0.25">
      <c r="A31" s="32"/>
      <c r="B31" s="1"/>
      <c r="C31" s="1"/>
      <c r="D31" s="24">
        <v>29</v>
      </c>
      <c r="E31" s="25">
        <f t="shared" si="0"/>
        <v>483</v>
      </c>
      <c r="F31" s="25">
        <f t="shared" si="1"/>
        <v>488</v>
      </c>
      <c r="G31" s="25">
        <f t="shared" si="2"/>
        <v>493</v>
      </c>
      <c r="H31" s="26">
        <f t="shared" si="3"/>
        <v>495</v>
      </c>
      <c r="I31" s="1"/>
      <c r="J31" s="1"/>
      <c r="K31" s="1"/>
    </row>
    <row r="32" spans="1:11" ht="15" customHeight="1" x14ac:dyDescent="0.25">
      <c r="A32" s="32"/>
      <c r="B32" s="1"/>
      <c r="C32" s="1"/>
      <c r="D32" s="24">
        <v>30</v>
      </c>
      <c r="E32" s="25">
        <f t="shared" si="0"/>
        <v>500</v>
      </c>
      <c r="F32" s="25">
        <f t="shared" si="1"/>
        <v>505</v>
      </c>
      <c r="G32" s="25">
        <f t="shared" si="2"/>
        <v>510</v>
      </c>
      <c r="H32" s="26">
        <f t="shared" si="3"/>
        <v>512</v>
      </c>
      <c r="I32" s="1"/>
      <c r="J32" s="1"/>
      <c r="K32" s="1"/>
    </row>
    <row r="33" spans="1:11" ht="15" customHeight="1" x14ac:dyDescent="0.25">
      <c r="A33" s="32"/>
      <c r="B33" s="1"/>
      <c r="C33" s="1"/>
      <c r="D33" s="24">
        <v>31</v>
      </c>
      <c r="E33" s="25">
        <f t="shared" si="0"/>
        <v>517</v>
      </c>
      <c r="F33" s="25">
        <f t="shared" si="1"/>
        <v>522</v>
      </c>
      <c r="G33" s="25">
        <f t="shared" si="2"/>
        <v>527</v>
      </c>
      <c r="H33" s="26">
        <f t="shared" si="3"/>
        <v>529</v>
      </c>
      <c r="I33" s="1"/>
      <c r="J33" s="1"/>
      <c r="K33" s="1"/>
    </row>
    <row r="34" spans="1:11" ht="15" customHeight="1" thickBot="1" x14ac:dyDescent="0.3">
      <c r="A34" s="32"/>
      <c r="B34" s="1"/>
      <c r="C34" s="1"/>
      <c r="D34" s="27">
        <v>32</v>
      </c>
      <c r="E34" s="25">
        <f t="shared" si="0"/>
        <v>534</v>
      </c>
      <c r="F34" s="25">
        <f t="shared" si="1"/>
        <v>539</v>
      </c>
      <c r="G34" s="25">
        <f t="shared" si="2"/>
        <v>544</v>
      </c>
      <c r="H34" s="26">
        <f t="shared" si="3"/>
        <v>546</v>
      </c>
      <c r="I34" s="1"/>
      <c r="J34" s="1"/>
      <c r="K34" s="1"/>
    </row>
    <row r="35" spans="1:11" x14ac:dyDescent="0.25">
      <c r="A35" s="32"/>
      <c r="B35" s="32"/>
      <c r="C35" s="32"/>
      <c r="D35" s="32"/>
      <c r="E35" s="32"/>
      <c r="F35" s="32"/>
      <c r="G35" s="32"/>
      <c r="H35" s="1"/>
      <c r="I35" s="1"/>
      <c r="J35" s="1"/>
      <c r="K35" s="1"/>
    </row>
  </sheetData>
  <sheetProtection algorithmName="SHA-512" hashValue="j2bcFwaxDRJJve6tz1qsHCWT+Aapvo9ibm3tzCDd7g5bEnkATt/BtG7R8fEdUvCfDj/fsKO5YN+YAk8pNUfaGQ==" saltValue="ddUVWI8lcohl3MiZBcRjbQ==" spinCount="100000" sheet="1" objects="1" scenarios="1" selectLockedCells="1" selectUnlockedCells="1"/>
  <mergeCells count="1">
    <mergeCell ref="J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FF684-7376-4C4E-A499-D3D0799075BE}">
  <dimension ref="A1:SR32"/>
  <sheetViews>
    <sheetView zoomScale="70" zoomScaleNormal="70" workbookViewId="0">
      <pane xSplit="2" topLeftCell="C1" activePane="topRight" state="frozen"/>
      <selection activeCell="Y3" sqref="Y3:AA3"/>
      <selection pane="topRight" activeCell="Y14" sqref="Y14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5" customWidth="1"/>
    <col min="8" max="10" width="4.7109375" style="6" customWidth="1"/>
    <col min="11" max="11" width="4.7109375" style="5" customWidth="1"/>
    <col min="12" max="12" width="8.7109375" style="5" customWidth="1"/>
    <col min="13" max="15" width="4.7109375" style="6" customWidth="1"/>
    <col min="16" max="16" width="4.7109375" style="5" customWidth="1"/>
    <col min="17" max="17" width="8.7109375" style="5" customWidth="1"/>
    <col min="18" max="18" width="4.7109375" style="5" customWidth="1"/>
    <col min="19" max="19" width="8.7109375" style="5" customWidth="1"/>
    <col min="20" max="23" width="4.7109375" style="1" customWidth="1"/>
    <col min="24" max="24" width="8.7109375" style="5" customWidth="1"/>
    <col min="25" max="27" width="4.7109375" style="6" customWidth="1"/>
    <col min="28" max="28" width="4.7109375" style="5" customWidth="1"/>
    <col min="29" max="29" width="8.7109375" style="5" customWidth="1"/>
    <col min="30" max="32" width="4.7109375" style="6" customWidth="1"/>
    <col min="33" max="33" width="4.7109375" style="5" customWidth="1"/>
    <col min="34" max="34" width="8.7109375" style="5" customWidth="1"/>
    <col min="35" max="35" width="4.7109375" style="5" customWidth="1"/>
    <col min="36" max="36" width="8.7109375" style="5" customWidth="1"/>
    <col min="37" max="40" width="4.7109375" style="1" customWidth="1"/>
    <col min="41" max="41" width="8.7109375" style="5" customWidth="1"/>
    <col min="42" max="44" width="4.7109375" style="6" customWidth="1"/>
    <col min="45" max="45" width="4.7109375" style="5" customWidth="1"/>
    <col min="46" max="46" width="8.7109375" style="5" customWidth="1"/>
    <col min="47" max="49" width="4.7109375" style="6" customWidth="1"/>
    <col min="50" max="50" width="4.7109375" style="5" customWidth="1"/>
    <col min="51" max="51" width="8.7109375" style="5" customWidth="1"/>
    <col min="52" max="52" width="4.7109375" style="5" customWidth="1"/>
    <col min="53" max="53" width="8.7109375" style="5" customWidth="1"/>
    <col min="54" max="57" width="4.7109375" style="1" customWidth="1"/>
    <col min="58" max="58" width="8.7109375" style="5" customWidth="1"/>
    <col min="59" max="61" width="4.7109375" style="6" customWidth="1"/>
    <col min="62" max="62" width="4.7109375" style="5" customWidth="1"/>
    <col min="63" max="63" width="8.7109375" style="5" customWidth="1"/>
    <col min="64" max="66" width="4.7109375" style="6" customWidth="1"/>
    <col min="67" max="67" width="4.7109375" style="5" customWidth="1"/>
    <col min="68" max="68" width="8.7109375" style="5" customWidth="1"/>
    <col min="69" max="69" width="4.7109375" style="5" customWidth="1"/>
    <col min="70" max="70" width="8.7109375" style="5" customWidth="1"/>
    <col min="71" max="74" width="4.7109375" style="1" customWidth="1"/>
    <col min="75" max="75" width="8.7109375" style="5" customWidth="1"/>
    <col min="76" max="78" width="4.7109375" style="6" customWidth="1"/>
    <col min="79" max="79" width="4.7109375" style="5" customWidth="1"/>
    <col min="80" max="80" width="8.7109375" style="5" customWidth="1"/>
    <col min="81" max="83" width="4.7109375" style="6" customWidth="1"/>
    <col min="84" max="84" width="4.7109375" style="5" customWidth="1"/>
    <col min="85" max="85" width="8.7109375" style="5" customWidth="1"/>
    <col min="86" max="86" width="4.7109375" style="5" customWidth="1"/>
    <col min="87" max="87" width="8.7109375" style="5" customWidth="1"/>
    <col min="88" max="91" width="4.7109375" style="1" customWidth="1"/>
    <col min="92" max="92" width="8.7109375" style="5" customWidth="1"/>
    <col min="93" max="95" width="4.7109375" style="6" customWidth="1"/>
    <col min="96" max="96" width="4.7109375" style="5" customWidth="1"/>
    <col min="97" max="97" width="8.7109375" style="5" customWidth="1"/>
    <col min="98" max="100" width="4.7109375" style="6" customWidth="1"/>
    <col min="101" max="101" width="4.7109375" style="5" customWidth="1"/>
    <col min="102" max="102" width="8.7109375" style="5" customWidth="1"/>
    <col min="103" max="103" width="4.7109375" style="5" customWidth="1"/>
    <col min="104" max="104" width="8.7109375" style="5" customWidth="1"/>
    <col min="105" max="108" width="4.7109375" style="1" customWidth="1"/>
    <col min="109" max="109" width="8.7109375" style="5" customWidth="1"/>
    <col min="110" max="112" width="4.7109375" style="6" customWidth="1"/>
    <col min="113" max="113" width="4.7109375" style="5" customWidth="1"/>
    <col min="114" max="114" width="8.7109375" style="5" customWidth="1"/>
    <col min="115" max="117" width="4.7109375" style="6" customWidth="1"/>
    <col min="118" max="118" width="4.7109375" style="5" customWidth="1"/>
    <col min="119" max="119" width="8.7109375" style="5" customWidth="1"/>
    <col min="120" max="120" width="4.7109375" style="5" customWidth="1"/>
    <col min="121" max="121" width="8.7109375" style="5" customWidth="1"/>
    <col min="122" max="125" width="4.7109375" style="1" customWidth="1"/>
    <col min="126" max="126" width="8.7109375" style="5" customWidth="1"/>
    <col min="127" max="129" width="4.7109375" style="6" customWidth="1"/>
    <col min="130" max="130" width="4.7109375" style="5" customWidth="1"/>
    <col min="131" max="131" width="8.7109375" style="5" customWidth="1"/>
    <col min="132" max="134" width="4.7109375" style="6" customWidth="1"/>
    <col min="135" max="135" width="4.7109375" style="5" customWidth="1"/>
    <col min="136" max="136" width="8.7109375" style="5" customWidth="1"/>
    <col min="137" max="137" width="4.7109375" style="5" customWidth="1"/>
    <col min="138" max="138" width="8.7109375" style="5" customWidth="1"/>
    <col min="139" max="142" width="4.7109375" style="1" customWidth="1"/>
    <col min="143" max="143" width="8.7109375" style="5" customWidth="1"/>
    <col min="144" max="146" width="4.7109375" style="6" customWidth="1"/>
    <col min="147" max="147" width="4.7109375" style="5" customWidth="1"/>
    <col min="148" max="148" width="8.7109375" style="5" customWidth="1"/>
    <col min="149" max="151" width="4.7109375" style="6" customWidth="1"/>
    <col min="152" max="152" width="4.7109375" style="5" customWidth="1"/>
    <col min="153" max="153" width="8.7109375" style="5" customWidth="1"/>
    <col min="154" max="154" width="4.7109375" style="5" customWidth="1"/>
    <col min="155" max="155" width="8.7109375" style="5" customWidth="1"/>
    <col min="156" max="159" width="4.7109375" style="1" customWidth="1"/>
    <col min="160" max="160" width="8.7109375" style="5" customWidth="1"/>
    <col min="161" max="163" width="4.7109375" style="6" customWidth="1"/>
    <col min="164" max="164" width="4.7109375" style="5" customWidth="1"/>
    <col min="165" max="165" width="8.7109375" style="5" customWidth="1"/>
    <col min="166" max="168" width="4.7109375" style="6" customWidth="1"/>
    <col min="169" max="169" width="4.7109375" style="5" customWidth="1"/>
    <col min="170" max="170" width="8.7109375" style="5" customWidth="1"/>
    <col min="171" max="171" width="4.7109375" style="5" customWidth="1"/>
    <col min="172" max="172" width="8.7109375" style="5" customWidth="1"/>
    <col min="173" max="176" width="4.7109375" style="1" customWidth="1"/>
    <col min="177" max="177" width="8.7109375" style="5" customWidth="1"/>
    <col min="178" max="180" width="4.7109375" style="6" customWidth="1"/>
    <col min="181" max="181" width="4.7109375" style="5" customWidth="1"/>
    <col min="182" max="182" width="8.7109375" style="5" customWidth="1"/>
    <col min="183" max="185" width="4.7109375" style="6" customWidth="1"/>
    <col min="186" max="186" width="4.7109375" style="5" customWidth="1"/>
    <col min="187" max="187" width="8.7109375" style="5" customWidth="1"/>
    <col min="188" max="188" width="4.7109375" style="5" customWidth="1"/>
    <col min="189" max="189" width="8.7109375" style="5" customWidth="1"/>
    <col min="190" max="193" width="4.7109375" style="1" customWidth="1"/>
    <col min="194" max="194" width="8.7109375" style="5" customWidth="1"/>
    <col min="195" max="197" width="4.7109375" style="6" customWidth="1"/>
    <col min="198" max="198" width="4.7109375" style="5" customWidth="1"/>
    <col min="199" max="199" width="8.7109375" style="5" customWidth="1"/>
    <col min="200" max="202" width="4.7109375" style="6" customWidth="1"/>
    <col min="203" max="203" width="4.7109375" style="5" customWidth="1"/>
    <col min="204" max="204" width="8.7109375" style="5" customWidth="1"/>
    <col min="205" max="205" width="4.7109375" style="5" customWidth="1"/>
    <col min="206" max="206" width="8.7109375" style="5" customWidth="1"/>
    <col min="207" max="210" width="4.7109375" style="1" customWidth="1"/>
    <col min="211" max="211" width="8.7109375" style="5" customWidth="1"/>
    <col min="212" max="214" width="4.7109375" style="6" customWidth="1"/>
    <col min="215" max="215" width="4.7109375" style="5" customWidth="1"/>
    <col min="216" max="216" width="8.7109375" style="5" customWidth="1"/>
    <col min="217" max="219" width="4.7109375" style="6" customWidth="1"/>
    <col min="220" max="220" width="4.7109375" style="5" customWidth="1"/>
    <col min="221" max="221" width="8.7109375" style="5" customWidth="1"/>
    <col min="222" max="222" width="4.7109375" style="5" customWidth="1"/>
    <col min="223" max="223" width="8.7109375" style="5" customWidth="1"/>
    <col min="224" max="227" width="4.7109375" style="1" customWidth="1"/>
    <col min="228" max="228" width="8.7109375" style="5" customWidth="1"/>
    <col min="229" max="231" width="4.7109375" style="6" customWidth="1"/>
    <col min="232" max="232" width="4.7109375" style="5" customWidth="1"/>
    <col min="233" max="233" width="8.7109375" style="5" customWidth="1"/>
    <col min="234" max="236" width="4.7109375" style="6" customWidth="1"/>
    <col min="237" max="237" width="4.7109375" style="5" customWidth="1"/>
    <col min="238" max="238" width="8.7109375" style="5" customWidth="1"/>
    <col min="239" max="239" width="4.7109375" style="5" customWidth="1"/>
    <col min="240" max="240" width="8.7109375" style="5" customWidth="1"/>
    <col min="241" max="244" width="4.7109375" style="1" customWidth="1"/>
    <col min="245" max="245" width="8.7109375" style="5" customWidth="1"/>
    <col min="246" max="248" width="4.7109375" style="6" customWidth="1"/>
    <col min="249" max="249" width="4.7109375" style="5" customWidth="1"/>
    <col min="250" max="250" width="8.7109375" style="5" customWidth="1"/>
    <col min="251" max="253" width="4.7109375" style="6" customWidth="1"/>
    <col min="254" max="254" width="4.7109375" style="5" customWidth="1"/>
    <col min="255" max="255" width="8.7109375" style="5" customWidth="1"/>
    <col min="256" max="256" width="4.7109375" style="5" customWidth="1"/>
    <col min="257" max="257" width="8.7109375" style="5" customWidth="1"/>
    <col min="258" max="261" width="4.7109375" style="1" customWidth="1"/>
    <col min="262" max="262" width="8.7109375" style="5" customWidth="1"/>
    <col min="263" max="265" width="4.7109375" style="6" customWidth="1"/>
    <col min="266" max="266" width="4.7109375" style="5" customWidth="1"/>
    <col min="267" max="267" width="8.7109375" style="5" customWidth="1"/>
    <col min="268" max="270" width="4.7109375" style="6" customWidth="1"/>
    <col min="271" max="271" width="4.7109375" style="5" customWidth="1"/>
    <col min="272" max="272" width="8.7109375" style="5" customWidth="1"/>
    <col min="273" max="273" width="4.7109375" style="5" customWidth="1"/>
    <col min="274" max="274" width="8.7109375" style="5" customWidth="1"/>
    <col min="275" max="278" width="4.7109375" style="1" customWidth="1"/>
    <col min="279" max="279" width="8.7109375" style="5" customWidth="1"/>
    <col min="280" max="282" width="4.7109375" style="6" customWidth="1"/>
    <col min="283" max="283" width="4.7109375" style="5" customWidth="1"/>
    <col min="284" max="284" width="8.7109375" style="5" customWidth="1"/>
    <col min="285" max="287" width="4.7109375" style="6" customWidth="1"/>
    <col min="288" max="288" width="4.7109375" style="5" customWidth="1"/>
    <col min="289" max="289" width="8.7109375" style="5" customWidth="1"/>
    <col min="290" max="290" width="4.7109375" style="5" customWidth="1"/>
    <col min="291" max="291" width="8.7109375" style="5" customWidth="1"/>
    <col min="292" max="295" width="4.7109375" style="1" customWidth="1"/>
    <col min="296" max="296" width="8.7109375" style="5" customWidth="1"/>
    <col min="297" max="299" width="4.7109375" style="6" customWidth="1"/>
    <col min="300" max="300" width="4.7109375" style="5" customWidth="1"/>
    <col min="301" max="301" width="8.7109375" style="5" customWidth="1"/>
    <col min="302" max="304" width="4.7109375" style="6" customWidth="1"/>
    <col min="305" max="305" width="4.7109375" style="5" customWidth="1"/>
    <col min="306" max="306" width="8.7109375" style="5" customWidth="1"/>
    <col min="307" max="307" width="4.7109375" style="5" customWidth="1"/>
    <col min="308" max="308" width="8.7109375" style="5" customWidth="1"/>
    <col min="309" max="312" width="4.7109375" style="1" customWidth="1"/>
    <col min="313" max="313" width="8.7109375" style="5" customWidth="1"/>
    <col min="314" max="316" width="4.7109375" style="6" customWidth="1"/>
    <col min="317" max="317" width="4.7109375" style="5" customWidth="1"/>
    <col min="318" max="318" width="8.7109375" style="5" customWidth="1"/>
    <col min="319" max="321" width="4.7109375" style="6" customWidth="1"/>
    <col min="322" max="322" width="4.7109375" style="5" customWidth="1"/>
    <col min="323" max="323" width="8.7109375" style="5" customWidth="1"/>
    <col min="324" max="324" width="4.7109375" style="5" customWidth="1"/>
    <col min="325" max="325" width="8.7109375" style="5" customWidth="1"/>
    <col min="326" max="329" width="4.7109375" style="1" customWidth="1"/>
    <col min="330" max="330" width="8.7109375" style="5" customWidth="1"/>
    <col min="331" max="333" width="4.7109375" style="6" customWidth="1"/>
    <col min="334" max="334" width="4.7109375" style="5" customWidth="1"/>
    <col min="335" max="335" width="8.7109375" style="5" customWidth="1"/>
    <col min="336" max="338" width="4.7109375" style="6" customWidth="1"/>
    <col min="339" max="339" width="4.7109375" style="5" customWidth="1"/>
    <col min="340" max="340" width="8.7109375" style="5" customWidth="1"/>
    <col min="341" max="341" width="4.7109375" style="5" customWidth="1"/>
    <col min="342" max="342" width="8.7109375" style="5" customWidth="1"/>
    <col min="343" max="346" width="4.7109375" style="1" customWidth="1"/>
    <col min="347" max="347" width="8.7109375" style="5" customWidth="1"/>
    <col min="348" max="350" width="4.7109375" style="6" customWidth="1"/>
    <col min="351" max="351" width="4.7109375" style="5" customWidth="1"/>
    <col min="352" max="352" width="8.7109375" style="5" customWidth="1"/>
    <col min="353" max="355" width="4.7109375" style="6" customWidth="1"/>
    <col min="356" max="356" width="4.7109375" style="5" customWidth="1"/>
    <col min="357" max="357" width="8.7109375" style="5" customWidth="1"/>
    <col min="358" max="358" width="4.7109375" style="5" customWidth="1"/>
    <col min="359" max="359" width="8.7109375" style="5" customWidth="1"/>
    <col min="360" max="363" width="4.7109375" style="1" customWidth="1"/>
    <col min="364" max="364" width="8.7109375" style="5" customWidth="1"/>
    <col min="365" max="367" width="4.7109375" style="6" customWidth="1"/>
    <col min="368" max="368" width="4.7109375" style="5" customWidth="1"/>
    <col min="369" max="369" width="8.7109375" style="5" customWidth="1"/>
    <col min="370" max="372" width="4.7109375" style="6" customWidth="1"/>
    <col min="373" max="373" width="4.7109375" style="5" customWidth="1"/>
    <col min="374" max="374" width="8.7109375" style="5" customWidth="1"/>
    <col min="375" max="375" width="4.7109375" style="5" customWidth="1"/>
    <col min="376" max="376" width="8.7109375" style="5" customWidth="1"/>
    <col min="377" max="380" width="4.7109375" style="1" customWidth="1"/>
    <col min="381" max="381" width="8.7109375" style="5" customWidth="1"/>
    <col min="382" max="384" width="4.7109375" style="6" customWidth="1"/>
    <col min="385" max="385" width="4.7109375" style="5" customWidth="1"/>
    <col min="386" max="386" width="8.7109375" style="5" customWidth="1"/>
    <col min="387" max="389" width="4.7109375" style="6" customWidth="1"/>
    <col min="390" max="390" width="4.7109375" style="5" customWidth="1"/>
    <col min="391" max="391" width="8.7109375" style="5" customWidth="1"/>
    <col min="392" max="392" width="4.7109375" style="5" customWidth="1"/>
    <col min="393" max="393" width="8.7109375" style="5" customWidth="1"/>
    <col min="394" max="397" width="4.7109375" style="1" customWidth="1"/>
    <col min="398" max="398" width="8.7109375" style="5" customWidth="1"/>
    <col min="399" max="401" width="4.7109375" style="6" customWidth="1"/>
    <col min="402" max="402" width="4.7109375" style="5" customWidth="1"/>
    <col min="403" max="403" width="8.7109375" style="5" customWidth="1"/>
    <col min="404" max="406" width="4.7109375" style="6" customWidth="1"/>
    <col min="407" max="407" width="4.7109375" style="5" customWidth="1"/>
    <col min="408" max="408" width="8.7109375" style="5" customWidth="1"/>
    <col min="409" max="409" width="4.7109375" style="5" customWidth="1"/>
    <col min="410" max="410" width="8.7109375" style="5" customWidth="1"/>
    <col min="411" max="414" width="4.7109375" style="1" customWidth="1"/>
    <col min="415" max="415" width="8.7109375" style="5" customWidth="1"/>
    <col min="416" max="418" width="4.7109375" style="6" customWidth="1"/>
    <col min="419" max="419" width="4.7109375" style="5" customWidth="1"/>
    <col min="420" max="420" width="8.7109375" style="5" customWidth="1"/>
    <col min="421" max="423" width="4.7109375" style="6" customWidth="1"/>
    <col min="424" max="424" width="4.7109375" style="5" customWidth="1"/>
    <col min="425" max="425" width="8.7109375" style="5" customWidth="1"/>
    <col min="426" max="426" width="4.7109375" style="5" customWidth="1"/>
    <col min="427" max="427" width="8.7109375" style="5" customWidth="1"/>
    <col min="428" max="431" width="4.7109375" style="1" customWidth="1"/>
    <col min="432" max="432" width="8.7109375" style="5" customWidth="1"/>
    <col min="433" max="435" width="4.7109375" style="6" customWidth="1"/>
    <col min="436" max="436" width="4.7109375" style="5" customWidth="1"/>
    <col min="437" max="437" width="8.7109375" style="5" customWidth="1"/>
    <col min="438" max="440" width="4.7109375" style="6" customWidth="1"/>
    <col min="441" max="441" width="4.7109375" style="5" customWidth="1"/>
    <col min="442" max="442" width="8.7109375" style="5" customWidth="1"/>
    <col min="443" max="443" width="4.7109375" style="5" customWidth="1"/>
    <col min="444" max="444" width="8.7109375" style="5" customWidth="1"/>
    <col min="445" max="448" width="4.7109375" style="1" customWidth="1"/>
    <col min="449" max="449" width="8.7109375" style="5" customWidth="1"/>
    <col min="450" max="452" width="4.7109375" style="6" customWidth="1"/>
    <col min="453" max="453" width="4.7109375" style="5" customWidth="1"/>
    <col min="454" max="454" width="8.7109375" style="5" customWidth="1"/>
    <col min="455" max="457" width="4.7109375" style="6" customWidth="1"/>
    <col min="458" max="458" width="4.7109375" style="5" customWidth="1"/>
    <col min="459" max="459" width="8.7109375" style="5" customWidth="1"/>
    <col min="460" max="460" width="4.7109375" style="5" customWidth="1"/>
    <col min="461" max="461" width="8.7109375" style="5" customWidth="1"/>
    <col min="462" max="465" width="4.7109375" style="1" customWidth="1"/>
    <col min="466" max="466" width="8.7109375" style="5" customWidth="1"/>
    <col min="467" max="469" width="4.7109375" style="6" customWidth="1"/>
    <col min="470" max="470" width="4.7109375" style="5" customWidth="1"/>
    <col min="471" max="471" width="8.7109375" style="5" customWidth="1"/>
    <col min="472" max="474" width="4.7109375" style="6" customWidth="1"/>
    <col min="475" max="475" width="4.7109375" style="5" customWidth="1"/>
    <col min="476" max="476" width="8.7109375" style="5" customWidth="1"/>
    <col min="477" max="477" width="4.7109375" style="5" customWidth="1"/>
    <col min="478" max="478" width="8.7109375" style="5" customWidth="1"/>
    <col min="479" max="482" width="4.7109375" style="1" customWidth="1"/>
    <col min="483" max="483" width="8.7109375" style="5" customWidth="1"/>
    <col min="484" max="486" width="4.7109375" style="6" customWidth="1"/>
    <col min="487" max="487" width="4.7109375" style="5" customWidth="1"/>
    <col min="488" max="488" width="8.7109375" style="5" customWidth="1"/>
    <col min="489" max="491" width="4.7109375" style="6" customWidth="1"/>
    <col min="492" max="492" width="4.7109375" style="5" customWidth="1"/>
    <col min="493" max="493" width="8.7109375" style="5" customWidth="1"/>
    <col min="494" max="494" width="4.7109375" style="5" customWidth="1"/>
    <col min="495" max="495" width="8.7109375" style="5" customWidth="1"/>
    <col min="496" max="499" width="4.7109375" style="1" customWidth="1"/>
    <col min="500" max="500" width="8.7109375" style="5" customWidth="1"/>
    <col min="501" max="503" width="4.7109375" style="6" customWidth="1"/>
    <col min="504" max="504" width="4.7109375" style="5" customWidth="1"/>
    <col min="505" max="505" width="8.7109375" style="5" customWidth="1"/>
    <col min="506" max="508" width="4.7109375" style="6" customWidth="1"/>
    <col min="509" max="509" width="4.7109375" style="5" customWidth="1"/>
    <col min="510" max="510" width="8.7109375" style="5" customWidth="1"/>
    <col min="511" max="511" width="4.7109375" style="5" customWidth="1"/>
    <col min="512" max="512" width="8.7109375" style="5" customWidth="1"/>
  </cols>
  <sheetData>
    <row r="1" spans="1:512" ht="18" customHeight="1" thickBot="1" x14ac:dyDescent="0.3">
      <c r="A1" s="171" t="s">
        <v>41</v>
      </c>
      <c r="B1" s="172"/>
      <c r="C1" s="55">
        <v>4</v>
      </c>
      <c r="D1" s="56"/>
      <c r="E1" s="56"/>
      <c r="F1" s="57"/>
      <c r="G1" s="58"/>
      <c r="H1" s="59"/>
      <c r="I1" s="59"/>
      <c r="J1" s="59"/>
      <c r="K1" s="58"/>
      <c r="L1" s="58"/>
      <c r="M1" s="59"/>
      <c r="N1" s="59"/>
      <c r="O1" s="59"/>
      <c r="P1" s="58"/>
      <c r="Q1" s="58"/>
      <c r="R1" s="58"/>
      <c r="S1" s="60"/>
      <c r="T1" s="61">
        <f>C1+1</f>
        <v>5</v>
      </c>
      <c r="U1" s="57"/>
      <c r="V1" s="57"/>
      <c r="W1" s="57"/>
      <c r="X1" s="58"/>
      <c r="Y1" s="59"/>
      <c r="Z1" s="59"/>
      <c r="AA1" s="59"/>
      <c r="AB1" s="58"/>
      <c r="AC1" s="58"/>
      <c r="AD1" s="59"/>
      <c r="AE1" s="59"/>
      <c r="AF1" s="59"/>
      <c r="AG1" s="58"/>
      <c r="AH1" s="58"/>
      <c r="AI1" s="58"/>
      <c r="AJ1" s="58"/>
      <c r="AK1" s="61">
        <f>T1+1</f>
        <v>6</v>
      </c>
      <c r="AL1" s="57"/>
      <c r="AM1" s="57"/>
      <c r="AN1" s="57"/>
      <c r="AO1" s="58"/>
      <c r="AP1" s="59"/>
      <c r="AQ1" s="59"/>
      <c r="AR1" s="59"/>
      <c r="AS1" s="58"/>
      <c r="AT1" s="58"/>
      <c r="AU1" s="59"/>
      <c r="AV1" s="59"/>
      <c r="AW1" s="59"/>
      <c r="AX1" s="58"/>
      <c r="AY1" s="58"/>
      <c r="AZ1" s="58"/>
      <c r="BA1" s="58"/>
      <c r="BB1" s="61">
        <f>AK1+1</f>
        <v>7</v>
      </c>
      <c r="BC1" s="57"/>
      <c r="BD1" s="57"/>
      <c r="BE1" s="57"/>
      <c r="BF1" s="58"/>
      <c r="BG1" s="59"/>
      <c r="BH1" s="59"/>
      <c r="BI1" s="59"/>
      <c r="BJ1" s="58"/>
      <c r="BK1" s="58"/>
      <c r="BL1" s="59"/>
      <c r="BM1" s="59"/>
      <c r="BN1" s="59"/>
      <c r="BO1" s="58"/>
      <c r="BP1" s="58"/>
      <c r="BQ1" s="58"/>
      <c r="BR1" s="58"/>
      <c r="BS1" s="61">
        <f>BB1+1</f>
        <v>8</v>
      </c>
      <c r="BT1" s="57"/>
      <c r="BU1" s="57"/>
      <c r="BV1" s="57"/>
      <c r="BW1" s="58"/>
      <c r="BX1" s="59"/>
      <c r="BY1" s="59"/>
      <c r="BZ1" s="59"/>
      <c r="CA1" s="58"/>
      <c r="CB1" s="58"/>
      <c r="CC1" s="59"/>
      <c r="CD1" s="59"/>
      <c r="CE1" s="59"/>
      <c r="CF1" s="58"/>
      <c r="CG1" s="58"/>
      <c r="CH1" s="58"/>
      <c r="CI1" s="58"/>
      <c r="CJ1" s="61">
        <f>BS1+1</f>
        <v>9</v>
      </c>
      <c r="CK1" s="57"/>
      <c r="CL1" s="57"/>
      <c r="CM1" s="57"/>
      <c r="CN1" s="58"/>
      <c r="CO1" s="59"/>
      <c r="CP1" s="59"/>
      <c r="CQ1" s="59"/>
      <c r="CR1" s="58"/>
      <c r="CS1" s="58"/>
      <c r="CT1" s="59"/>
      <c r="CU1" s="59"/>
      <c r="CV1" s="59"/>
      <c r="CW1" s="58"/>
      <c r="CX1" s="58"/>
      <c r="CY1" s="58"/>
      <c r="CZ1" s="58"/>
      <c r="DA1" s="61">
        <f>CJ1+1</f>
        <v>10</v>
      </c>
      <c r="DB1" s="57"/>
      <c r="DC1" s="57"/>
      <c r="DD1" s="57"/>
      <c r="DE1" s="58"/>
      <c r="DF1" s="59"/>
      <c r="DG1" s="59"/>
      <c r="DH1" s="59"/>
      <c r="DI1" s="58"/>
      <c r="DJ1" s="58"/>
      <c r="DK1" s="59"/>
      <c r="DL1" s="59"/>
      <c r="DM1" s="59"/>
      <c r="DN1" s="58"/>
      <c r="DO1" s="58"/>
      <c r="DP1" s="58"/>
      <c r="DQ1" s="58"/>
      <c r="DR1" s="61">
        <f>DA1+1</f>
        <v>11</v>
      </c>
      <c r="DS1" s="57"/>
      <c r="DT1" s="57"/>
      <c r="DU1" s="57"/>
      <c r="DV1" s="58"/>
      <c r="DW1" s="59"/>
      <c r="DX1" s="59"/>
      <c r="DY1" s="59"/>
      <c r="DZ1" s="58"/>
      <c r="EA1" s="58"/>
      <c r="EB1" s="59"/>
      <c r="EC1" s="59"/>
      <c r="ED1" s="59"/>
      <c r="EE1" s="58"/>
      <c r="EF1" s="58"/>
      <c r="EG1" s="58"/>
      <c r="EH1" s="58"/>
      <c r="EI1" s="61">
        <f>DR1+1</f>
        <v>12</v>
      </c>
      <c r="EJ1" s="57"/>
      <c r="EK1" s="57"/>
      <c r="EL1" s="57"/>
      <c r="EM1" s="58"/>
      <c r="EN1" s="59"/>
      <c r="EO1" s="59"/>
      <c r="EP1" s="59"/>
      <c r="EQ1" s="58"/>
      <c r="ER1" s="58"/>
      <c r="ES1" s="59"/>
      <c r="ET1" s="59"/>
      <c r="EU1" s="59"/>
      <c r="EV1" s="58"/>
      <c r="EW1" s="58"/>
      <c r="EX1" s="58"/>
      <c r="EY1" s="58"/>
      <c r="EZ1" s="61">
        <f>EI1+1</f>
        <v>13</v>
      </c>
      <c r="FA1" s="57"/>
      <c r="FB1" s="57"/>
      <c r="FC1" s="57"/>
      <c r="FD1" s="58"/>
      <c r="FE1" s="59"/>
      <c r="FF1" s="59"/>
      <c r="FG1" s="59"/>
      <c r="FH1" s="58"/>
      <c r="FI1" s="58"/>
      <c r="FJ1" s="59"/>
      <c r="FK1" s="59"/>
      <c r="FL1" s="59"/>
      <c r="FM1" s="58"/>
      <c r="FN1" s="58"/>
      <c r="FO1" s="58"/>
      <c r="FP1" s="58"/>
      <c r="FQ1" s="61">
        <f>EZ1+1</f>
        <v>14</v>
      </c>
      <c r="FR1" s="57"/>
      <c r="FS1" s="57"/>
      <c r="FT1" s="57"/>
      <c r="FU1" s="58"/>
      <c r="FV1" s="59"/>
      <c r="FW1" s="59"/>
      <c r="FX1" s="59"/>
      <c r="FY1" s="58"/>
      <c r="FZ1" s="58"/>
      <c r="GA1" s="59"/>
      <c r="GB1" s="59"/>
      <c r="GC1" s="59"/>
      <c r="GD1" s="58"/>
      <c r="GE1" s="58"/>
      <c r="GF1" s="58"/>
      <c r="GG1" s="58"/>
      <c r="GH1" s="61">
        <f>FQ1+1</f>
        <v>15</v>
      </c>
      <c r="GI1" s="57"/>
      <c r="GJ1" s="57"/>
      <c r="GK1" s="57"/>
      <c r="GL1" s="58"/>
      <c r="GM1" s="59"/>
      <c r="GN1" s="59"/>
      <c r="GO1" s="59"/>
      <c r="GP1" s="58"/>
      <c r="GQ1" s="58"/>
      <c r="GR1" s="59"/>
      <c r="GS1" s="59"/>
      <c r="GT1" s="59"/>
      <c r="GU1" s="58"/>
      <c r="GV1" s="58"/>
      <c r="GW1" s="58"/>
      <c r="GX1" s="58"/>
      <c r="GY1" s="61">
        <f>GH1+1</f>
        <v>16</v>
      </c>
      <c r="GZ1" s="57"/>
      <c r="HA1" s="57"/>
      <c r="HB1" s="57"/>
      <c r="HC1" s="58"/>
      <c r="HD1" s="59"/>
      <c r="HE1" s="59"/>
      <c r="HF1" s="59"/>
      <c r="HG1" s="58"/>
      <c r="HH1" s="58"/>
      <c r="HI1" s="59"/>
      <c r="HJ1" s="59"/>
      <c r="HK1" s="59"/>
      <c r="HL1" s="58"/>
      <c r="HM1" s="58"/>
      <c r="HN1" s="58"/>
      <c r="HO1" s="58"/>
      <c r="HP1" s="61">
        <f>GY1+1</f>
        <v>17</v>
      </c>
      <c r="HQ1" s="57"/>
      <c r="HR1" s="57"/>
      <c r="HS1" s="57"/>
      <c r="HT1" s="58"/>
      <c r="HU1" s="59"/>
      <c r="HV1" s="59"/>
      <c r="HW1" s="59"/>
      <c r="HX1" s="58"/>
      <c r="HY1" s="58"/>
      <c r="HZ1" s="59"/>
      <c r="IA1" s="59"/>
      <c r="IB1" s="59"/>
      <c r="IC1" s="58"/>
      <c r="ID1" s="58"/>
      <c r="IE1" s="58"/>
      <c r="IF1" s="58"/>
      <c r="IG1" s="61">
        <f>HP1+1</f>
        <v>18</v>
      </c>
      <c r="IH1" s="57"/>
      <c r="II1" s="57"/>
      <c r="IJ1" s="57"/>
      <c r="IK1" s="58"/>
      <c r="IL1" s="59"/>
      <c r="IM1" s="59"/>
      <c r="IN1" s="59"/>
      <c r="IO1" s="58"/>
      <c r="IP1" s="58"/>
      <c r="IQ1" s="59"/>
      <c r="IR1" s="59"/>
      <c r="IS1" s="59"/>
      <c r="IT1" s="58"/>
      <c r="IU1" s="58"/>
      <c r="IV1" s="58"/>
      <c r="IW1" s="58"/>
      <c r="IX1" s="61">
        <f>IG1+1</f>
        <v>19</v>
      </c>
      <c r="IY1" s="57"/>
      <c r="IZ1" s="57"/>
      <c r="JA1" s="57"/>
      <c r="JB1" s="58"/>
      <c r="JC1" s="59"/>
      <c r="JD1" s="59"/>
      <c r="JE1" s="59"/>
      <c r="JF1" s="58"/>
      <c r="JG1" s="58"/>
      <c r="JH1" s="59"/>
      <c r="JI1" s="59"/>
      <c r="JJ1" s="59"/>
      <c r="JK1" s="58"/>
      <c r="JL1" s="58"/>
      <c r="JM1" s="58"/>
      <c r="JN1" s="58"/>
      <c r="JO1" s="61">
        <f>IX1+1</f>
        <v>20</v>
      </c>
      <c r="JP1" s="57"/>
      <c r="JQ1" s="57"/>
      <c r="JR1" s="57"/>
      <c r="JS1" s="58"/>
      <c r="JT1" s="59"/>
      <c r="JU1" s="59"/>
      <c r="JV1" s="59"/>
      <c r="JW1" s="58"/>
      <c r="JX1" s="58"/>
      <c r="JY1" s="59"/>
      <c r="JZ1" s="59"/>
      <c r="KA1" s="59"/>
      <c r="KB1" s="58"/>
      <c r="KC1" s="58"/>
      <c r="KD1" s="58"/>
      <c r="KE1" s="58"/>
      <c r="KF1" s="61">
        <f>JO1+1</f>
        <v>21</v>
      </c>
      <c r="KG1" s="57"/>
      <c r="KH1" s="57"/>
      <c r="KI1" s="57"/>
      <c r="KJ1" s="58"/>
      <c r="KK1" s="59"/>
      <c r="KL1" s="59"/>
      <c r="KM1" s="59"/>
      <c r="KN1" s="58"/>
      <c r="KO1" s="58"/>
      <c r="KP1" s="59"/>
      <c r="KQ1" s="59"/>
      <c r="KR1" s="59"/>
      <c r="KS1" s="58"/>
      <c r="KT1" s="58"/>
      <c r="KU1" s="58"/>
      <c r="KV1" s="58"/>
      <c r="KW1" s="61">
        <f>KF1+1</f>
        <v>22</v>
      </c>
      <c r="KX1" s="57"/>
      <c r="KY1" s="57"/>
      <c r="KZ1" s="57"/>
      <c r="LA1" s="58"/>
      <c r="LB1" s="59"/>
      <c r="LC1" s="59"/>
      <c r="LD1" s="59"/>
      <c r="LE1" s="58"/>
      <c r="LF1" s="58"/>
      <c r="LG1" s="59"/>
      <c r="LH1" s="59"/>
      <c r="LI1" s="59"/>
      <c r="LJ1" s="58"/>
      <c r="LK1" s="58"/>
      <c r="LL1" s="58"/>
      <c r="LM1" s="58"/>
      <c r="LN1" s="61">
        <f>KW1+1</f>
        <v>23</v>
      </c>
      <c r="LO1" s="57"/>
      <c r="LP1" s="57"/>
      <c r="LQ1" s="57"/>
      <c r="LR1" s="58"/>
      <c r="LS1" s="59"/>
      <c r="LT1" s="59"/>
      <c r="LU1" s="59"/>
      <c r="LV1" s="58"/>
      <c r="LW1" s="58"/>
      <c r="LX1" s="59"/>
      <c r="LY1" s="59"/>
      <c r="LZ1" s="59"/>
      <c r="MA1" s="58"/>
      <c r="MB1" s="58"/>
      <c r="MC1" s="58"/>
      <c r="MD1" s="58"/>
      <c r="ME1" s="61">
        <f>LN1+1</f>
        <v>24</v>
      </c>
      <c r="MF1" s="57"/>
      <c r="MG1" s="57"/>
      <c r="MH1" s="57"/>
      <c r="MI1" s="58"/>
      <c r="MJ1" s="59"/>
      <c r="MK1" s="59"/>
      <c r="ML1" s="59"/>
      <c r="MM1" s="58"/>
      <c r="MN1" s="58"/>
      <c r="MO1" s="59"/>
      <c r="MP1" s="59"/>
      <c r="MQ1" s="59"/>
      <c r="MR1" s="58"/>
      <c r="MS1" s="58"/>
      <c r="MT1" s="58"/>
      <c r="MU1" s="58"/>
      <c r="MV1" s="61">
        <f>ME1+1</f>
        <v>25</v>
      </c>
      <c r="MW1" s="57"/>
      <c r="MX1" s="57"/>
      <c r="MY1" s="57"/>
      <c r="MZ1" s="58"/>
      <c r="NA1" s="59"/>
      <c r="NB1" s="59"/>
      <c r="NC1" s="59"/>
      <c r="ND1" s="58"/>
      <c r="NE1" s="58"/>
      <c r="NF1" s="59"/>
      <c r="NG1" s="59"/>
      <c r="NH1" s="59"/>
      <c r="NI1" s="58"/>
      <c r="NJ1" s="58"/>
      <c r="NK1" s="58"/>
      <c r="NL1" s="58"/>
      <c r="NM1" s="61">
        <f>MV1+1</f>
        <v>26</v>
      </c>
      <c r="NN1" s="57"/>
      <c r="NO1" s="57"/>
      <c r="NP1" s="57"/>
      <c r="NQ1" s="58"/>
      <c r="NR1" s="59"/>
      <c r="NS1" s="59"/>
      <c r="NT1" s="59"/>
      <c r="NU1" s="58"/>
      <c r="NV1" s="58"/>
      <c r="NW1" s="59"/>
      <c r="NX1" s="59"/>
      <c r="NY1" s="59"/>
      <c r="NZ1" s="58"/>
      <c r="OA1" s="58"/>
      <c r="OB1" s="58"/>
      <c r="OC1" s="58"/>
      <c r="OD1" s="61">
        <f>NM1+1</f>
        <v>27</v>
      </c>
      <c r="OE1" s="57"/>
      <c r="OF1" s="57"/>
      <c r="OG1" s="57"/>
      <c r="OH1" s="58"/>
      <c r="OI1" s="59"/>
      <c r="OJ1" s="59"/>
      <c r="OK1" s="59"/>
      <c r="OL1" s="58"/>
      <c r="OM1" s="58"/>
      <c r="ON1" s="59"/>
      <c r="OO1" s="59"/>
      <c r="OP1" s="59"/>
      <c r="OQ1" s="58"/>
      <c r="OR1" s="58"/>
      <c r="OS1" s="58"/>
      <c r="OT1" s="58"/>
      <c r="OU1" s="61">
        <f>OD1+1</f>
        <v>28</v>
      </c>
      <c r="OV1" s="57"/>
      <c r="OW1" s="57"/>
      <c r="OX1" s="57"/>
      <c r="OY1" s="58"/>
      <c r="OZ1" s="59"/>
      <c r="PA1" s="59"/>
      <c r="PB1" s="59"/>
      <c r="PC1" s="58"/>
      <c r="PD1" s="58"/>
      <c r="PE1" s="59"/>
      <c r="PF1" s="59"/>
      <c r="PG1" s="59"/>
      <c r="PH1" s="58"/>
      <c r="PI1" s="58"/>
      <c r="PJ1" s="58"/>
      <c r="PK1" s="58"/>
      <c r="PL1" s="61">
        <f>OU1+1</f>
        <v>29</v>
      </c>
      <c r="PM1" s="57"/>
      <c r="PN1" s="57"/>
      <c r="PO1" s="57"/>
      <c r="PP1" s="58"/>
      <c r="PQ1" s="59"/>
      <c r="PR1" s="59"/>
      <c r="PS1" s="59"/>
      <c r="PT1" s="58"/>
      <c r="PU1" s="58"/>
      <c r="PV1" s="59"/>
      <c r="PW1" s="59"/>
      <c r="PX1" s="59"/>
      <c r="PY1" s="58"/>
      <c r="PZ1" s="58"/>
      <c r="QA1" s="58"/>
      <c r="QB1" s="58"/>
      <c r="QC1" s="61">
        <f>PL1+1</f>
        <v>30</v>
      </c>
      <c r="QD1" s="57"/>
      <c r="QE1" s="57"/>
      <c r="QF1" s="57"/>
      <c r="QG1" s="58"/>
      <c r="QH1" s="59"/>
      <c r="QI1" s="59"/>
      <c r="QJ1" s="59"/>
      <c r="QK1" s="58"/>
      <c r="QL1" s="58"/>
      <c r="QM1" s="59"/>
      <c r="QN1" s="59"/>
      <c r="QO1" s="59"/>
      <c r="QP1" s="58"/>
      <c r="QQ1" s="58"/>
      <c r="QR1" s="58"/>
      <c r="QS1" s="58"/>
      <c r="QT1" s="61">
        <f>QC1+1</f>
        <v>31</v>
      </c>
      <c r="QU1" s="57"/>
      <c r="QV1" s="57"/>
      <c r="QW1" s="57"/>
      <c r="QX1" s="58"/>
      <c r="QY1" s="59"/>
      <c r="QZ1" s="59"/>
      <c r="RA1" s="59"/>
      <c r="RB1" s="58"/>
      <c r="RC1" s="58"/>
      <c r="RD1" s="59"/>
      <c r="RE1" s="59"/>
      <c r="RF1" s="59"/>
      <c r="RG1" s="58"/>
      <c r="RH1" s="58"/>
      <c r="RI1" s="58"/>
      <c r="RJ1" s="58"/>
      <c r="RK1" s="61">
        <f>QT1+1</f>
        <v>32</v>
      </c>
      <c r="RL1" s="57"/>
      <c r="RM1" s="57"/>
      <c r="RN1" s="57"/>
      <c r="RO1" s="58"/>
      <c r="RP1" s="59"/>
      <c r="RQ1" s="59"/>
      <c r="RR1" s="59"/>
      <c r="RS1" s="58"/>
      <c r="RT1" s="58"/>
      <c r="RU1" s="59"/>
      <c r="RV1" s="59"/>
      <c r="RW1" s="59"/>
      <c r="RX1" s="58"/>
      <c r="RY1" s="58"/>
      <c r="RZ1" s="58"/>
      <c r="SA1" s="58"/>
      <c r="SB1" s="61">
        <f>RK1+1</f>
        <v>33</v>
      </c>
      <c r="SC1" s="57"/>
      <c r="SD1" s="57"/>
      <c r="SE1" s="57"/>
      <c r="SF1" s="58"/>
      <c r="SG1" s="59"/>
      <c r="SH1" s="59"/>
      <c r="SI1" s="59"/>
      <c r="SJ1" s="58"/>
      <c r="SK1" s="58"/>
      <c r="SL1" s="59"/>
      <c r="SM1" s="59"/>
      <c r="SN1" s="59"/>
      <c r="SO1" s="58"/>
      <c r="SP1" s="58"/>
      <c r="SQ1" s="58"/>
      <c r="SR1" s="58"/>
    </row>
    <row r="2" spans="1:512" ht="60" customHeight="1" thickBot="1" x14ac:dyDescent="0.3">
      <c r="A2" s="62" t="s">
        <v>40</v>
      </c>
      <c r="B2" s="153" t="s">
        <v>48</v>
      </c>
      <c r="C2" s="169" t="str">
        <f ca="1">IF(CELL("contenu",INDIRECT(ADDRESS(C1,1,1,1,CELL("contenu",$B$2))))="","----",CELL("contenu",INDIRECT(ADDRESS(C1,1,1,1,CELL("contenu",$B$2)))))</f>
        <v>BERNARD--MENU Philomene</v>
      </c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70"/>
      <c r="T2" s="169" t="str">
        <f ca="1">IF(CELL("contenu",INDIRECT(ADDRESS(T1,1,1,1,CELL("contenu",$B$2))))="","----",CELL("contenu",INDIRECT(ADDRESS(T1,1,1,1,CELL("contenu",$B$2)))))</f>
        <v>BREDIN Margaux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69"/>
      <c r="AJ2" s="170"/>
      <c r="AK2" s="169" t="str">
        <f ca="1">IF(CELL("contenu",INDIRECT(ADDRESS(AK1,1,1,1,CELL("contenu",$B$2))))="","----",CELL("contenu",INDIRECT(ADDRESS(AK1,1,1,1,CELL("contenu",$B$2)))))</f>
        <v>CALLIER Alexandre</v>
      </c>
      <c r="AL2" s="169"/>
      <c r="AM2" s="169"/>
      <c r="AN2" s="169"/>
      <c r="AO2" s="169"/>
      <c r="AP2" s="169"/>
      <c r="AQ2" s="169"/>
      <c r="AR2" s="169"/>
      <c r="AS2" s="169"/>
      <c r="AT2" s="169"/>
      <c r="AU2" s="169"/>
      <c r="AV2" s="169"/>
      <c r="AW2" s="169"/>
      <c r="AX2" s="169"/>
      <c r="AY2" s="169"/>
      <c r="AZ2" s="169"/>
      <c r="BA2" s="170"/>
      <c r="BB2" s="169" t="str">
        <f ca="1">IF(CELL("contenu",INDIRECT(ADDRESS(BB1,1,1,1,CELL("contenu",$B$2))))="","----",CELL("contenu",INDIRECT(ADDRESS(BB1,1,1,1,CELL("contenu",$B$2)))))</f>
        <v>CARLES Pierre-Marie</v>
      </c>
      <c r="BC2" s="169"/>
      <c r="BD2" s="169"/>
      <c r="BE2" s="169"/>
      <c r="BF2" s="169"/>
      <c r="BG2" s="169"/>
      <c r="BH2" s="169"/>
      <c r="BI2" s="169"/>
      <c r="BJ2" s="169"/>
      <c r="BK2" s="169"/>
      <c r="BL2" s="169"/>
      <c r="BM2" s="169"/>
      <c r="BN2" s="169"/>
      <c r="BO2" s="169"/>
      <c r="BP2" s="169"/>
      <c r="BQ2" s="169"/>
      <c r="BR2" s="170"/>
      <c r="BS2" s="169" t="str">
        <f ca="1">IF(CELL("contenu",INDIRECT(ADDRESS(BS1,1,1,1,CELL("contenu",$B$2))))="","----",CELL("contenu",INDIRECT(ADDRESS(BS1,1,1,1,CELL("contenu",$B$2)))))</f>
        <v>CHAYLARD Daphne</v>
      </c>
      <c r="BT2" s="169"/>
      <c r="BU2" s="169"/>
      <c r="BV2" s="169"/>
      <c r="BW2" s="169"/>
      <c r="BX2" s="169"/>
      <c r="BY2" s="169"/>
      <c r="BZ2" s="169"/>
      <c r="CA2" s="169"/>
      <c r="CB2" s="169"/>
      <c r="CC2" s="169"/>
      <c r="CD2" s="169"/>
      <c r="CE2" s="169"/>
      <c r="CF2" s="169"/>
      <c r="CG2" s="169"/>
      <c r="CH2" s="169"/>
      <c r="CI2" s="170"/>
      <c r="CJ2" s="169" t="str">
        <f ca="1">IF(CELL("contenu",INDIRECT(ADDRESS(CJ1,1,1,1,CELL("contenu",$B$2))))="","----",CELL("contenu",INDIRECT(ADDRESS(CJ1,1,1,1,CELL("contenu",$B$2)))))</f>
        <v>CLOCHARD Anaelle</v>
      </c>
      <c r="CK2" s="169"/>
      <c r="CL2" s="169"/>
      <c r="CM2" s="169"/>
      <c r="CN2" s="169"/>
      <c r="CO2" s="169"/>
      <c r="CP2" s="169"/>
      <c r="CQ2" s="169"/>
      <c r="CR2" s="169"/>
      <c r="CS2" s="169"/>
      <c r="CT2" s="169"/>
      <c r="CU2" s="169"/>
      <c r="CV2" s="169"/>
      <c r="CW2" s="169"/>
      <c r="CX2" s="169"/>
      <c r="CY2" s="169"/>
      <c r="CZ2" s="170"/>
      <c r="DA2" s="169" t="str">
        <f ca="1">IF(CELL("contenu",INDIRECT(ADDRESS(DA1,1,1,1,CELL("contenu",$B$2))))="","----",CELL("contenu",INDIRECT(ADDRESS(DA1,1,1,1,CELL("contenu",$B$2)))))</f>
        <v>DELHOMMAIS Adele</v>
      </c>
      <c r="DB2" s="169"/>
      <c r="DC2" s="169"/>
      <c r="DD2" s="169"/>
      <c r="DE2" s="169"/>
      <c r="DF2" s="169"/>
      <c r="DG2" s="169"/>
      <c r="DH2" s="169"/>
      <c r="DI2" s="169"/>
      <c r="DJ2" s="169"/>
      <c r="DK2" s="169"/>
      <c r="DL2" s="169"/>
      <c r="DM2" s="169"/>
      <c r="DN2" s="169"/>
      <c r="DO2" s="169"/>
      <c r="DP2" s="169"/>
      <c r="DQ2" s="170"/>
      <c r="DR2" s="169" t="str">
        <f ca="1">IF(CELL("contenu",INDIRECT(ADDRESS(DR1,1,1,1,CELL("contenu",$B$2))))="","----",CELL("contenu",INDIRECT(ADDRESS(DR1,1,1,1,CELL("contenu",$B$2)))))</f>
        <v>DEMOCRATE Louis</v>
      </c>
      <c r="DS2" s="169"/>
      <c r="DT2" s="169"/>
      <c r="DU2" s="169"/>
      <c r="DV2" s="169"/>
      <c r="DW2" s="169"/>
      <c r="DX2" s="169"/>
      <c r="DY2" s="169"/>
      <c r="DZ2" s="169"/>
      <c r="EA2" s="169"/>
      <c r="EB2" s="169"/>
      <c r="EC2" s="169"/>
      <c r="ED2" s="169"/>
      <c r="EE2" s="169"/>
      <c r="EF2" s="169"/>
      <c r="EG2" s="169"/>
      <c r="EH2" s="170"/>
      <c r="EI2" s="169" t="str">
        <f ca="1">IF(CELL("contenu",INDIRECT(ADDRESS(EI1,1,1,1,CELL("contenu",$B$2))))="","----",CELL("contenu",INDIRECT(ADDRESS(EI1,1,1,1,CELL("contenu",$B$2)))))</f>
        <v>DURAND Lucas</v>
      </c>
      <c r="EJ2" s="169"/>
      <c r="EK2" s="169"/>
      <c r="EL2" s="169"/>
      <c r="EM2" s="169"/>
      <c r="EN2" s="169"/>
      <c r="EO2" s="169"/>
      <c r="EP2" s="169"/>
      <c r="EQ2" s="169"/>
      <c r="ER2" s="169"/>
      <c r="ES2" s="169"/>
      <c r="ET2" s="169"/>
      <c r="EU2" s="169"/>
      <c r="EV2" s="169"/>
      <c r="EW2" s="169"/>
      <c r="EX2" s="169"/>
      <c r="EY2" s="170"/>
      <c r="EZ2" s="169" t="str">
        <f ca="1">IF(CELL("contenu",INDIRECT(ADDRESS(EZ1,1,1,1,CELL("contenu",$B$2))))="","----",CELL("contenu",INDIRECT(ADDRESS(EZ1,1,1,1,CELL("contenu",$B$2)))))</f>
        <v>GAUTIER Antoine</v>
      </c>
      <c r="FA2" s="169"/>
      <c r="FB2" s="169"/>
      <c r="FC2" s="169"/>
      <c r="FD2" s="169"/>
      <c r="FE2" s="169"/>
      <c r="FF2" s="169"/>
      <c r="FG2" s="169"/>
      <c r="FH2" s="169"/>
      <c r="FI2" s="169"/>
      <c r="FJ2" s="169"/>
      <c r="FK2" s="169"/>
      <c r="FL2" s="169"/>
      <c r="FM2" s="169"/>
      <c r="FN2" s="169"/>
      <c r="FO2" s="169"/>
      <c r="FP2" s="170"/>
      <c r="FQ2" s="169" t="str">
        <f ca="1">IF(CELL("contenu",INDIRECT(ADDRESS(FQ1,1,1,1,CELL("contenu",$B$2))))="","----",CELL("contenu",INDIRECT(ADDRESS(FQ1,1,1,1,CELL("contenu",$B$2)))))</f>
        <v>JABOULEY Alois</v>
      </c>
      <c r="FR2" s="169"/>
      <c r="FS2" s="169"/>
      <c r="FT2" s="169"/>
      <c r="FU2" s="169"/>
      <c r="FV2" s="169"/>
      <c r="FW2" s="169"/>
      <c r="FX2" s="169"/>
      <c r="FY2" s="169"/>
      <c r="FZ2" s="169"/>
      <c r="GA2" s="169"/>
      <c r="GB2" s="169"/>
      <c r="GC2" s="169"/>
      <c r="GD2" s="169"/>
      <c r="GE2" s="169"/>
      <c r="GF2" s="169"/>
      <c r="GG2" s="170"/>
      <c r="GH2" s="169" t="str">
        <f ca="1">IF(CELL("contenu",INDIRECT(ADDRESS(GH1,1,1,1,CELL("contenu",$B$2))))="","----",CELL("contenu",INDIRECT(ADDRESS(GH1,1,1,1,CELL("contenu",$B$2)))))</f>
        <v>LALLEMAND Andeol</v>
      </c>
      <c r="GI2" s="169"/>
      <c r="GJ2" s="169"/>
      <c r="GK2" s="169"/>
      <c r="GL2" s="169"/>
      <c r="GM2" s="169"/>
      <c r="GN2" s="169"/>
      <c r="GO2" s="169"/>
      <c r="GP2" s="169"/>
      <c r="GQ2" s="169"/>
      <c r="GR2" s="169"/>
      <c r="GS2" s="169"/>
      <c r="GT2" s="169"/>
      <c r="GU2" s="169"/>
      <c r="GV2" s="169"/>
      <c r="GW2" s="169"/>
      <c r="GX2" s="170"/>
      <c r="GY2" s="169" t="str">
        <f ca="1">IF(CELL("contenu",INDIRECT(ADDRESS(GY1,1,1,1,CELL("contenu",$B$2))))="","----",CELL("contenu",INDIRECT(ADDRESS(GY1,1,1,1,CELL("contenu",$B$2)))))</f>
        <v>LAVEIX Baudouin</v>
      </c>
      <c r="GZ2" s="169"/>
      <c r="HA2" s="169"/>
      <c r="HB2" s="169"/>
      <c r="HC2" s="169"/>
      <c r="HD2" s="169"/>
      <c r="HE2" s="169"/>
      <c r="HF2" s="169"/>
      <c r="HG2" s="169"/>
      <c r="HH2" s="169"/>
      <c r="HI2" s="169"/>
      <c r="HJ2" s="169"/>
      <c r="HK2" s="169"/>
      <c r="HL2" s="169"/>
      <c r="HM2" s="169"/>
      <c r="HN2" s="169"/>
      <c r="HO2" s="170"/>
      <c r="HP2" s="169" t="str">
        <f ca="1">IF(CELL("contenu",INDIRECT(ADDRESS(HP1,1,1,1,CELL("contenu",$B$2))))="","----",CELL("contenu",INDIRECT(ADDRESS(HP1,1,1,1,CELL("contenu",$B$2)))))</f>
        <v>LE BOLLOCH Arthur</v>
      </c>
      <c r="HQ2" s="169"/>
      <c r="HR2" s="169"/>
      <c r="HS2" s="169"/>
      <c r="HT2" s="169"/>
      <c r="HU2" s="169"/>
      <c r="HV2" s="169"/>
      <c r="HW2" s="169"/>
      <c r="HX2" s="169"/>
      <c r="HY2" s="169"/>
      <c r="HZ2" s="169"/>
      <c r="IA2" s="169"/>
      <c r="IB2" s="169"/>
      <c r="IC2" s="169"/>
      <c r="ID2" s="169"/>
      <c r="IE2" s="169"/>
      <c r="IF2" s="170"/>
      <c r="IG2" s="169" t="str">
        <f ca="1">IF(CELL("contenu",INDIRECT(ADDRESS(IG1,1,1,1,CELL("contenu",$B$2))))="","----",CELL("contenu",INDIRECT(ADDRESS(IG1,1,1,1,CELL("contenu",$B$2)))))</f>
        <v>LEPRINCE Flavie</v>
      </c>
      <c r="IH2" s="169"/>
      <c r="II2" s="169"/>
      <c r="IJ2" s="169"/>
      <c r="IK2" s="169"/>
      <c r="IL2" s="169"/>
      <c r="IM2" s="169"/>
      <c r="IN2" s="169"/>
      <c r="IO2" s="169"/>
      <c r="IP2" s="169"/>
      <c r="IQ2" s="169"/>
      <c r="IR2" s="169"/>
      <c r="IS2" s="169"/>
      <c r="IT2" s="169"/>
      <c r="IU2" s="169"/>
      <c r="IV2" s="169"/>
      <c r="IW2" s="170"/>
      <c r="IX2" s="169" t="str">
        <f ca="1">IF(CELL("contenu",INDIRECT(ADDRESS(IX1,1,1,1,CELL("contenu",$B$2))))="","----",CELL("contenu",INDIRECT(ADDRESS(IX1,1,1,1,CELL("contenu",$B$2)))))</f>
        <v>LHOTELLIER Louise-Gabrielle</v>
      </c>
      <c r="IY2" s="169"/>
      <c r="IZ2" s="169"/>
      <c r="JA2" s="169"/>
      <c r="JB2" s="169"/>
      <c r="JC2" s="169"/>
      <c r="JD2" s="169"/>
      <c r="JE2" s="169"/>
      <c r="JF2" s="169"/>
      <c r="JG2" s="169"/>
      <c r="JH2" s="169"/>
      <c r="JI2" s="169"/>
      <c r="JJ2" s="169"/>
      <c r="JK2" s="169"/>
      <c r="JL2" s="169"/>
      <c r="JM2" s="169"/>
      <c r="JN2" s="170"/>
      <c r="JO2" s="169" t="str">
        <f ca="1">IF(CELL("contenu",INDIRECT(ADDRESS(JO1,1,1,1,CELL("contenu",$B$2))))="","----",CELL("contenu",INDIRECT(ADDRESS(JO1,1,1,1,CELL("contenu",$B$2)))))</f>
        <v>LIMET Oriane</v>
      </c>
      <c r="JP2" s="169"/>
      <c r="JQ2" s="169"/>
      <c r="JR2" s="169"/>
      <c r="JS2" s="169"/>
      <c r="JT2" s="169"/>
      <c r="JU2" s="169"/>
      <c r="JV2" s="169"/>
      <c r="JW2" s="169"/>
      <c r="JX2" s="169"/>
      <c r="JY2" s="169"/>
      <c r="JZ2" s="169"/>
      <c r="KA2" s="169"/>
      <c r="KB2" s="169"/>
      <c r="KC2" s="169"/>
      <c r="KD2" s="169"/>
      <c r="KE2" s="170"/>
      <c r="KF2" s="169" t="str">
        <f ca="1">IF(CELL("contenu",INDIRECT(ADDRESS(KF1,1,1,1,CELL("contenu",$B$2))))="","----",CELL("contenu",INDIRECT(ADDRESS(KF1,1,1,1,CELL("contenu",$B$2)))))</f>
        <v>MAROIS Aurelien</v>
      </c>
      <c r="KG2" s="169"/>
      <c r="KH2" s="169"/>
      <c r="KI2" s="169"/>
      <c r="KJ2" s="169"/>
      <c r="KK2" s="169"/>
      <c r="KL2" s="169"/>
      <c r="KM2" s="169"/>
      <c r="KN2" s="169"/>
      <c r="KO2" s="169"/>
      <c r="KP2" s="169"/>
      <c r="KQ2" s="169"/>
      <c r="KR2" s="169"/>
      <c r="KS2" s="169"/>
      <c r="KT2" s="169"/>
      <c r="KU2" s="169"/>
      <c r="KV2" s="170"/>
      <c r="KW2" s="169" t="str">
        <f ca="1">IF(CELL("contenu",INDIRECT(ADDRESS(KW1,1,1,1,CELL("contenu",$B$2))))="","----",CELL("contenu",INDIRECT(ADDRESS(KW1,1,1,1,CELL("contenu",$B$2)))))</f>
        <v>MARXUACH Camille</v>
      </c>
      <c r="KX2" s="169"/>
      <c r="KY2" s="169"/>
      <c r="KZ2" s="169"/>
      <c r="LA2" s="169"/>
      <c r="LB2" s="169"/>
      <c r="LC2" s="169"/>
      <c r="LD2" s="169"/>
      <c r="LE2" s="169"/>
      <c r="LF2" s="169"/>
      <c r="LG2" s="169"/>
      <c r="LH2" s="169"/>
      <c r="LI2" s="169"/>
      <c r="LJ2" s="169"/>
      <c r="LK2" s="169"/>
      <c r="LL2" s="169"/>
      <c r="LM2" s="170"/>
      <c r="LN2" s="169" t="str">
        <f ca="1">IF(CELL("contenu",INDIRECT(ADDRESS(LN1,1,1,1,CELL("contenu",$B$2))))="","----",CELL("contenu",INDIRECT(ADDRESS(LN1,1,1,1,CELL("contenu",$B$2)))))</f>
        <v>MORIN Maylis</v>
      </c>
      <c r="LO2" s="169"/>
      <c r="LP2" s="169"/>
      <c r="LQ2" s="169"/>
      <c r="LR2" s="169"/>
      <c r="LS2" s="169"/>
      <c r="LT2" s="169"/>
      <c r="LU2" s="169"/>
      <c r="LV2" s="169"/>
      <c r="LW2" s="169"/>
      <c r="LX2" s="169"/>
      <c r="LY2" s="169"/>
      <c r="LZ2" s="169"/>
      <c r="MA2" s="169"/>
      <c r="MB2" s="169"/>
      <c r="MC2" s="169"/>
      <c r="MD2" s="170"/>
      <c r="ME2" s="169" t="str">
        <f ca="1">IF(CELL("contenu",INDIRECT(ADDRESS(ME1,1,1,1,CELL("contenu",$B$2))))="","----",CELL("contenu",INDIRECT(ADDRESS(ME1,1,1,1,CELL("contenu",$B$2)))))</f>
        <v>PATRIA Thomas</v>
      </c>
      <c r="MF2" s="169"/>
      <c r="MG2" s="169"/>
      <c r="MH2" s="169"/>
      <c r="MI2" s="169"/>
      <c r="MJ2" s="169"/>
      <c r="MK2" s="169"/>
      <c r="ML2" s="169"/>
      <c r="MM2" s="169"/>
      <c r="MN2" s="169"/>
      <c r="MO2" s="169"/>
      <c r="MP2" s="169"/>
      <c r="MQ2" s="169"/>
      <c r="MR2" s="169"/>
      <c r="MS2" s="169"/>
      <c r="MT2" s="169"/>
      <c r="MU2" s="170"/>
      <c r="MV2" s="169" t="str">
        <f ca="1">IF(CELL("contenu",INDIRECT(ADDRESS(MV1,1,1,1,CELL("contenu",$B$2))))="","----",CELL("contenu",INDIRECT(ADDRESS(MV1,1,1,1,CELL("contenu",$B$2)))))</f>
        <v>POUJADE Heloise</v>
      </c>
      <c r="MW2" s="169"/>
      <c r="MX2" s="169"/>
      <c r="MY2" s="169"/>
      <c r="MZ2" s="169"/>
      <c r="NA2" s="169"/>
      <c r="NB2" s="169"/>
      <c r="NC2" s="169"/>
      <c r="ND2" s="169"/>
      <c r="NE2" s="169"/>
      <c r="NF2" s="169"/>
      <c r="NG2" s="169"/>
      <c r="NH2" s="169"/>
      <c r="NI2" s="169"/>
      <c r="NJ2" s="169"/>
      <c r="NK2" s="169"/>
      <c r="NL2" s="170"/>
      <c r="NM2" s="169" t="str">
        <f ca="1">IF(CELL("contenu",INDIRECT(ADDRESS(NM1,1,1,1,CELL("contenu",$B$2))))="","----",CELL("contenu",INDIRECT(ADDRESS(NM1,1,1,1,CELL("contenu",$B$2)))))</f>
        <v>RETHORE Charles</v>
      </c>
      <c r="NN2" s="169"/>
      <c r="NO2" s="169"/>
      <c r="NP2" s="169"/>
      <c r="NQ2" s="169"/>
      <c r="NR2" s="169"/>
      <c r="NS2" s="169"/>
      <c r="NT2" s="169"/>
      <c r="NU2" s="169"/>
      <c r="NV2" s="169"/>
      <c r="NW2" s="169"/>
      <c r="NX2" s="169"/>
      <c r="NY2" s="169"/>
      <c r="NZ2" s="169"/>
      <c r="OA2" s="169"/>
      <c r="OB2" s="169"/>
      <c r="OC2" s="170"/>
      <c r="OD2" s="169" t="str">
        <f ca="1">IF(CELL("contenu",INDIRECT(ADDRESS(OD1,1,1,1,CELL("contenu",$B$2))))="","----",CELL("contenu",INDIRECT(ADDRESS(OD1,1,1,1,CELL("contenu",$B$2)))))</f>
        <v>ROSIER Timothe</v>
      </c>
      <c r="OE2" s="169"/>
      <c r="OF2" s="169"/>
      <c r="OG2" s="169"/>
      <c r="OH2" s="169"/>
      <c r="OI2" s="169"/>
      <c r="OJ2" s="169"/>
      <c r="OK2" s="169"/>
      <c r="OL2" s="169"/>
      <c r="OM2" s="169"/>
      <c r="ON2" s="169"/>
      <c r="OO2" s="169"/>
      <c r="OP2" s="169"/>
      <c r="OQ2" s="169"/>
      <c r="OR2" s="169"/>
      <c r="OS2" s="169"/>
      <c r="OT2" s="170"/>
      <c r="OU2" s="169" t="str">
        <f ca="1">IF(CELL("contenu",INDIRECT(ADDRESS(OU1,1,1,1,CELL("contenu",$B$2))))="","----",CELL("contenu",INDIRECT(ADDRESS(OU1,1,1,1,CELL("contenu",$B$2)))))</f>
        <v>ROY-MATSUI Valentin-Tomoki</v>
      </c>
      <c r="OV2" s="169"/>
      <c r="OW2" s="169"/>
      <c r="OX2" s="169"/>
      <c r="OY2" s="169"/>
      <c r="OZ2" s="169"/>
      <c r="PA2" s="169"/>
      <c r="PB2" s="169"/>
      <c r="PC2" s="169"/>
      <c r="PD2" s="169"/>
      <c r="PE2" s="169"/>
      <c r="PF2" s="169"/>
      <c r="PG2" s="169"/>
      <c r="PH2" s="169"/>
      <c r="PI2" s="169"/>
      <c r="PJ2" s="169"/>
      <c r="PK2" s="170"/>
      <c r="PL2" s="169" t="str">
        <f ca="1">IF(CELL("contenu",INDIRECT(ADDRESS(PL1,1,1,1,CELL("contenu",$B$2))))="","----",CELL("contenu",INDIRECT(ADDRESS(PL1,1,1,1,CELL("contenu",$B$2)))))</f>
        <v>SCELSA Aurora</v>
      </c>
      <c r="PM2" s="169"/>
      <c r="PN2" s="169"/>
      <c r="PO2" s="169"/>
      <c r="PP2" s="169"/>
      <c r="PQ2" s="169"/>
      <c r="PR2" s="169"/>
      <c r="PS2" s="169"/>
      <c r="PT2" s="169"/>
      <c r="PU2" s="169"/>
      <c r="PV2" s="169"/>
      <c r="PW2" s="169"/>
      <c r="PX2" s="169"/>
      <c r="PY2" s="169"/>
      <c r="PZ2" s="169"/>
      <c r="QA2" s="169"/>
      <c r="QB2" s="170"/>
      <c r="QC2" s="169" t="str">
        <f ca="1">IF(CELL("contenu",INDIRECT(ADDRESS(QC1,1,1,1,CELL("contenu",$B$2))))="","----",CELL("contenu",INDIRECT(ADDRESS(QC1,1,1,1,CELL("contenu",$B$2)))))</f>
        <v>SOURDIAUCOURT Clement</v>
      </c>
      <c r="QD2" s="169"/>
      <c r="QE2" s="169"/>
      <c r="QF2" s="169"/>
      <c r="QG2" s="169"/>
      <c r="QH2" s="169"/>
      <c r="QI2" s="169"/>
      <c r="QJ2" s="169"/>
      <c r="QK2" s="169"/>
      <c r="QL2" s="169"/>
      <c r="QM2" s="169"/>
      <c r="QN2" s="169"/>
      <c r="QO2" s="169"/>
      <c r="QP2" s="169"/>
      <c r="QQ2" s="169"/>
      <c r="QR2" s="169"/>
      <c r="QS2" s="170"/>
      <c r="QT2" s="169" t="str">
        <f ca="1">IF(CELL("contenu",INDIRECT(ADDRESS(QT1,1,1,1,CELL("contenu",$B$2))))="","----",CELL("contenu",INDIRECT(ADDRESS(QT1,1,1,1,CELL("contenu",$B$2)))))</f>
        <v>THELLIER Prune</v>
      </c>
      <c r="QU2" s="169"/>
      <c r="QV2" s="169"/>
      <c r="QW2" s="169"/>
      <c r="QX2" s="169"/>
      <c r="QY2" s="169"/>
      <c r="QZ2" s="169"/>
      <c r="RA2" s="169"/>
      <c r="RB2" s="169"/>
      <c r="RC2" s="169"/>
      <c r="RD2" s="169"/>
      <c r="RE2" s="169"/>
      <c r="RF2" s="169"/>
      <c r="RG2" s="169"/>
      <c r="RH2" s="169"/>
      <c r="RI2" s="169"/>
      <c r="RJ2" s="170"/>
      <c r="RK2" s="169" t="str">
        <f ca="1">IF(CELL("contenu",INDIRECT(ADDRESS(RK1,1,1,1,CELL("contenu",$B$2))))="","----",CELL("contenu",INDIRECT(ADDRESS(RK1,1,1,1,CELL("contenu",$B$2)))))</f>
        <v>VRAIN Penelope</v>
      </c>
      <c r="RL2" s="169"/>
      <c r="RM2" s="169"/>
      <c r="RN2" s="169"/>
      <c r="RO2" s="169"/>
      <c r="RP2" s="169"/>
      <c r="RQ2" s="169"/>
      <c r="RR2" s="169"/>
      <c r="RS2" s="169"/>
      <c r="RT2" s="169"/>
      <c r="RU2" s="169"/>
      <c r="RV2" s="169"/>
      <c r="RW2" s="169"/>
      <c r="RX2" s="169"/>
      <c r="RY2" s="169"/>
      <c r="RZ2" s="169"/>
      <c r="SA2" s="170"/>
      <c r="SB2" s="169" t="str">
        <f ca="1">IF(CELL("contenu",INDIRECT(ADDRESS(SB1,1,1,1,CELL("contenu",$B$2))))="","----",CELL("contenu",INDIRECT(ADDRESS(SB1,1,1,1,CELL("contenu",$B$2)))))</f>
        <v>WAYNBERGER Paul</v>
      </c>
      <c r="SC2" s="169"/>
      <c r="SD2" s="169"/>
      <c r="SE2" s="169"/>
      <c r="SF2" s="169"/>
      <c r="SG2" s="169"/>
      <c r="SH2" s="169"/>
      <c r="SI2" s="169"/>
      <c r="SJ2" s="169"/>
      <c r="SK2" s="169"/>
      <c r="SL2" s="169"/>
      <c r="SM2" s="169"/>
      <c r="SN2" s="169"/>
      <c r="SO2" s="169"/>
      <c r="SP2" s="169"/>
      <c r="SQ2" s="169"/>
      <c r="SR2" s="170"/>
    </row>
    <row r="3" spans="1:512" ht="60" customHeight="1" thickBot="1" x14ac:dyDescent="0.3">
      <c r="A3" s="105"/>
      <c r="B3" s="126" t="s">
        <v>34</v>
      </c>
      <c r="C3" s="63"/>
      <c r="D3" s="64"/>
      <c r="E3" s="65"/>
      <c r="F3" s="179" t="s">
        <v>7</v>
      </c>
      <c r="G3" s="180"/>
      <c r="H3" s="63"/>
      <c r="I3" s="66"/>
      <c r="J3" s="65"/>
      <c r="K3" s="173" t="s">
        <v>8</v>
      </c>
      <c r="L3" s="174"/>
      <c r="M3" s="63"/>
      <c r="N3" s="66"/>
      <c r="O3" s="65"/>
      <c r="P3" s="175" t="s">
        <v>9</v>
      </c>
      <c r="Q3" s="176"/>
      <c r="R3" s="177" t="s">
        <v>10</v>
      </c>
      <c r="S3" s="178"/>
      <c r="T3" s="118" t="str">
        <f>IF(C3="","",C3)</f>
        <v/>
      </c>
      <c r="U3" s="119" t="str">
        <f>IF(D3="","",D3)</f>
        <v/>
      </c>
      <c r="V3" s="120" t="str">
        <f>IF(E3="","",E3)</f>
        <v/>
      </c>
      <c r="W3" s="179" t="s">
        <v>7</v>
      </c>
      <c r="X3" s="180"/>
      <c r="Y3" s="121" t="str">
        <f>IF(H3="","",H3)</f>
        <v/>
      </c>
      <c r="Z3" s="119" t="str">
        <f>IF(I3="","",I3)</f>
        <v/>
      </c>
      <c r="AA3" s="120" t="str">
        <f>IF(J3="","",J3)</f>
        <v/>
      </c>
      <c r="AB3" s="173" t="s">
        <v>8</v>
      </c>
      <c r="AC3" s="174"/>
      <c r="AD3" s="121" t="str">
        <f>IF(M3="","",M3)</f>
        <v/>
      </c>
      <c r="AE3" s="119" t="str">
        <f>IF(N3="","",N3)</f>
        <v/>
      </c>
      <c r="AF3" s="120" t="str">
        <f>IF(O3="","",O3)</f>
        <v/>
      </c>
      <c r="AG3" s="175" t="s">
        <v>9</v>
      </c>
      <c r="AH3" s="176"/>
      <c r="AI3" s="177" t="s">
        <v>10</v>
      </c>
      <c r="AJ3" s="178"/>
      <c r="AK3" s="118" t="str">
        <f>IF(T3="","",T3)</f>
        <v/>
      </c>
      <c r="AL3" s="119" t="str">
        <f>IF(U3="","",U3)</f>
        <v/>
      </c>
      <c r="AM3" s="120" t="str">
        <f>IF(V3="","",V3)</f>
        <v/>
      </c>
      <c r="AN3" s="179" t="s">
        <v>7</v>
      </c>
      <c r="AO3" s="180"/>
      <c r="AP3" s="121" t="str">
        <f>IF(Y3="","",Y3)</f>
        <v/>
      </c>
      <c r="AQ3" s="119" t="str">
        <f>IF(Z3="","",Z3)</f>
        <v/>
      </c>
      <c r="AR3" s="120" t="str">
        <f>IF(AA3="","",AA3)</f>
        <v/>
      </c>
      <c r="AS3" s="173" t="s">
        <v>8</v>
      </c>
      <c r="AT3" s="174"/>
      <c r="AU3" s="121" t="str">
        <f>IF(AD3="","",AD3)</f>
        <v/>
      </c>
      <c r="AV3" s="119" t="str">
        <f>IF(AE3="","",AE3)</f>
        <v/>
      </c>
      <c r="AW3" s="120" t="str">
        <f>IF(AF3="","",AF3)</f>
        <v/>
      </c>
      <c r="AX3" s="175" t="s">
        <v>9</v>
      </c>
      <c r="AY3" s="176"/>
      <c r="AZ3" s="177" t="s">
        <v>10</v>
      </c>
      <c r="BA3" s="178"/>
      <c r="BB3" s="118" t="str">
        <f>IF(AK3="","",AK3)</f>
        <v/>
      </c>
      <c r="BC3" s="119" t="str">
        <f>IF(AL3="","",AL3)</f>
        <v/>
      </c>
      <c r="BD3" s="120" t="str">
        <f>IF(AM3="","",AM3)</f>
        <v/>
      </c>
      <c r="BE3" s="179" t="s">
        <v>7</v>
      </c>
      <c r="BF3" s="180"/>
      <c r="BG3" s="121" t="str">
        <f>IF(AP3="","",AP3)</f>
        <v/>
      </c>
      <c r="BH3" s="119" t="str">
        <f>IF(AQ3="","",AQ3)</f>
        <v/>
      </c>
      <c r="BI3" s="120" t="str">
        <f>IF(AR3="","",AR3)</f>
        <v/>
      </c>
      <c r="BJ3" s="173" t="s">
        <v>8</v>
      </c>
      <c r="BK3" s="174"/>
      <c r="BL3" s="121" t="str">
        <f>IF(AU3="","",AU3)</f>
        <v/>
      </c>
      <c r="BM3" s="119" t="str">
        <f>IF(AV3="","",AV3)</f>
        <v/>
      </c>
      <c r="BN3" s="120" t="str">
        <f>IF(AW3="","",AW3)</f>
        <v/>
      </c>
      <c r="BO3" s="175" t="s">
        <v>9</v>
      </c>
      <c r="BP3" s="176"/>
      <c r="BQ3" s="177" t="s">
        <v>10</v>
      </c>
      <c r="BR3" s="178"/>
      <c r="BS3" s="118" t="str">
        <f>IF(BB3="","",BB3)</f>
        <v/>
      </c>
      <c r="BT3" s="119" t="str">
        <f>IF(BC3="","",BC3)</f>
        <v/>
      </c>
      <c r="BU3" s="120" t="str">
        <f>IF(BD3="","",BD3)</f>
        <v/>
      </c>
      <c r="BV3" s="179" t="s">
        <v>7</v>
      </c>
      <c r="BW3" s="180"/>
      <c r="BX3" s="121" t="str">
        <f>IF(BG3="","",BG3)</f>
        <v/>
      </c>
      <c r="BY3" s="119" t="str">
        <f>IF(BH3="","",BH3)</f>
        <v/>
      </c>
      <c r="BZ3" s="120" t="str">
        <f>IF(BI3="","",BI3)</f>
        <v/>
      </c>
      <c r="CA3" s="173" t="s">
        <v>8</v>
      </c>
      <c r="CB3" s="174"/>
      <c r="CC3" s="121" t="str">
        <f>IF(BL3="","",BL3)</f>
        <v/>
      </c>
      <c r="CD3" s="119" t="str">
        <f>IF(BM3="","",BM3)</f>
        <v/>
      </c>
      <c r="CE3" s="120" t="str">
        <f>IF(BN3="","",BN3)</f>
        <v/>
      </c>
      <c r="CF3" s="175" t="s">
        <v>9</v>
      </c>
      <c r="CG3" s="176"/>
      <c r="CH3" s="177" t="s">
        <v>10</v>
      </c>
      <c r="CI3" s="178"/>
      <c r="CJ3" s="118" t="str">
        <f>IF(BS3="","",BS3)</f>
        <v/>
      </c>
      <c r="CK3" s="119" t="str">
        <f>IF(BT3="","",BT3)</f>
        <v/>
      </c>
      <c r="CL3" s="120" t="str">
        <f>IF(BU3="","",BU3)</f>
        <v/>
      </c>
      <c r="CM3" s="179" t="s">
        <v>7</v>
      </c>
      <c r="CN3" s="180"/>
      <c r="CO3" s="121" t="str">
        <f>IF(BX3="","",BX3)</f>
        <v/>
      </c>
      <c r="CP3" s="119" t="str">
        <f>IF(BY3="","",BY3)</f>
        <v/>
      </c>
      <c r="CQ3" s="120" t="str">
        <f>IF(BZ3="","",BZ3)</f>
        <v/>
      </c>
      <c r="CR3" s="173" t="s">
        <v>8</v>
      </c>
      <c r="CS3" s="174"/>
      <c r="CT3" s="121" t="str">
        <f>IF(CC3="","",CC3)</f>
        <v/>
      </c>
      <c r="CU3" s="119" t="str">
        <f>IF(CD3="","",CD3)</f>
        <v/>
      </c>
      <c r="CV3" s="120" t="str">
        <f>IF(CE3="","",CE3)</f>
        <v/>
      </c>
      <c r="CW3" s="175" t="s">
        <v>9</v>
      </c>
      <c r="CX3" s="176"/>
      <c r="CY3" s="177" t="s">
        <v>10</v>
      </c>
      <c r="CZ3" s="178"/>
      <c r="DA3" s="118" t="str">
        <f>IF(CJ3="","",CJ3)</f>
        <v/>
      </c>
      <c r="DB3" s="119" t="str">
        <f>IF(CK3="","",CK3)</f>
        <v/>
      </c>
      <c r="DC3" s="120" t="str">
        <f>IF(CL3="","",CL3)</f>
        <v/>
      </c>
      <c r="DD3" s="179" t="s">
        <v>7</v>
      </c>
      <c r="DE3" s="180"/>
      <c r="DF3" s="121" t="str">
        <f>IF(CO3="","",CO3)</f>
        <v/>
      </c>
      <c r="DG3" s="119" t="str">
        <f>IF(CP3="","",CP3)</f>
        <v/>
      </c>
      <c r="DH3" s="120" t="str">
        <f>IF(CQ3="","",CQ3)</f>
        <v/>
      </c>
      <c r="DI3" s="173" t="s">
        <v>8</v>
      </c>
      <c r="DJ3" s="174"/>
      <c r="DK3" s="121" t="str">
        <f>IF(CT3="","",CT3)</f>
        <v/>
      </c>
      <c r="DL3" s="119" t="str">
        <f>IF(CU3="","",CU3)</f>
        <v/>
      </c>
      <c r="DM3" s="120" t="str">
        <f>IF(CV3="","",CV3)</f>
        <v/>
      </c>
      <c r="DN3" s="175" t="s">
        <v>9</v>
      </c>
      <c r="DO3" s="176"/>
      <c r="DP3" s="177" t="s">
        <v>10</v>
      </c>
      <c r="DQ3" s="178"/>
      <c r="DR3" s="118" t="str">
        <f>IF(DA3="","",DA3)</f>
        <v/>
      </c>
      <c r="DS3" s="119" t="str">
        <f>IF(DB3="","",DB3)</f>
        <v/>
      </c>
      <c r="DT3" s="120" t="str">
        <f>IF(DC3="","",DC3)</f>
        <v/>
      </c>
      <c r="DU3" s="179" t="s">
        <v>7</v>
      </c>
      <c r="DV3" s="180"/>
      <c r="DW3" s="121" t="str">
        <f>IF(DF3="","",DF3)</f>
        <v/>
      </c>
      <c r="DX3" s="119" t="str">
        <f>IF(DG3="","",DG3)</f>
        <v/>
      </c>
      <c r="DY3" s="120" t="str">
        <f>IF(DH3="","",DH3)</f>
        <v/>
      </c>
      <c r="DZ3" s="173" t="s">
        <v>8</v>
      </c>
      <c r="EA3" s="174"/>
      <c r="EB3" s="121" t="str">
        <f>IF(DK3="","",DK3)</f>
        <v/>
      </c>
      <c r="EC3" s="119" t="str">
        <f>IF(DL3="","",DL3)</f>
        <v/>
      </c>
      <c r="ED3" s="120" t="str">
        <f>IF(DM3="","",DM3)</f>
        <v/>
      </c>
      <c r="EE3" s="175" t="s">
        <v>9</v>
      </c>
      <c r="EF3" s="176"/>
      <c r="EG3" s="177" t="s">
        <v>10</v>
      </c>
      <c r="EH3" s="178"/>
      <c r="EI3" s="118" t="str">
        <f>IF(DR3="","",DR3)</f>
        <v/>
      </c>
      <c r="EJ3" s="119" t="str">
        <f>IF(DS3="","",DS3)</f>
        <v/>
      </c>
      <c r="EK3" s="120" t="str">
        <f>IF(DT3="","",DT3)</f>
        <v/>
      </c>
      <c r="EL3" s="179" t="s">
        <v>7</v>
      </c>
      <c r="EM3" s="180"/>
      <c r="EN3" s="121" t="str">
        <f>IF(DW3="","",DW3)</f>
        <v/>
      </c>
      <c r="EO3" s="119" t="str">
        <f>IF(DX3="","",DX3)</f>
        <v/>
      </c>
      <c r="EP3" s="120" t="str">
        <f>IF(DY3="","",DY3)</f>
        <v/>
      </c>
      <c r="EQ3" s="173" t="s">
        <v>8</v>
      </c>
      <c r="ER3" s="174"/>
      <c r="ES3" s="121" t="str">
        <f>IF(EB3="","",EB3)</f>
        <v/>
      </c>
      <c r="ET3" s="119" t="str">
        <f>IF(EC3="","",EC3)</f>
        <v/>
      </c>
      <c r="EU3" s="120" t="str">
        <f>IF(ED3="","",ED3)</f>
        <v/>
      </c>
      <c r="EV3" s="175" t="s">
        <v>9</v>
      </c>
      <c r="EW3" s="176"/>
      <c r="EX3" s="177" t="s">
        <v>10</v>
      </c>
      <c r="EY3" s="178"/>
      <c r="EZ3" s="118" t="str">
        <f>IF(EI3="","",EI3)</f>
        <v/>
      </c>
      <c r="FA3" s="119" t="str">
        <f>IF(EJ3="","",EJ3)</f>
        <v/>
      </c>
      <c r="FB3" s="120" t="str">
        <f>IF(EK3="","",EK3)</f>
        <v/>
      </c>
      <c r="FC3" s="179" t="s">
        <v>7</v>
      </c>
      <c r="FD3" s="180"/>
      <c r="FE3" s="121" t="str">
        <f>IF(EN3="","",EN3)</f>
        <v/>
      </c>
      <c r="FF3" s="119" t="str">
        <f>IF(EO3="","",EO3)</f>
        <v/>
      </c>
      <c r="FG3" s="120" t="str">
        <f>IF(EP3="","",EP3)</f>
        <v/>
      </c>
      <c r="FH3" s="173" t="s">
        <v>8</v>
      </c>
      <c r="FI3" s="174"/>
      <c r="FJ3" s="121" t="str">
        <f>IF(ES3="","",ES3)</f>
        <v/>
      </c>
      <c r="FK3" s="119" t="str">
        <f>IF(ET3="","",ET3)</f>
        <v/>
      </c>
      <c r="FL3" s="120" t="str">
        <f>IF(EU3="","",EU3)</f>
        <v/>
      </c>
      <c r="FM3" s="175" t="s">
        <v>9</v>
      </c>
      <c r="FN3" s="176"/>
      <c r="FO3" s="177" t="s">
        <v>10</v>
      </c>
      <c r="FP3" s="178"/>
      <c r="FQ3" s="118" t="str">
        <f>IF(EZ3="","",EZ3)</f>
        <v/>
      </c>
      <c r="FR3" s="119" t="str">
        <f>IF(FA3="","",FA3)</f>
        <v/>
      </c>
      <c r="FS3" s="120" t="str">
        <f>IF(FB3="","",FB3)</f>
        <v/>
      </c>
      <c r="FT3" s="179" t="s">
        <v>7</v>
      </c>
      <c r="FU3" s="180"/>
      <c r="FV3" s="121" t="str">
        <f>IF(FE3="","",FE3)</f>
        <v/>
      </c>
      <c r="FW3" s="119" t="str">
        <f>IF(FF3="","",FF3)</f>
        <v/>
      </c>
      <c r="FX3" s="120" t="str">
        <f>IF(FG3="","",FG3)</f>
        <v/>
      </c>
      <c r="FY3" s="173" t="s">
        <v>8</v>
      </c>
      <c r="FZ3" s="174"/>
      <c r="GA3" s="121" t="str">
        <f>IF(FJ3="","",FJ3)</f>
        <v/>
      </c>
      <c r="GB3" s="119" t="str">
        <f>IF(FK3="","",FK3)</f>
        <v/>
      </c>
      <c r="GC3" s="120" t="str">
        <f>IF(FL3="","",FL3)</f>
        <v/>
      </c>
      <c r="GD3" s="175" t="s">
        <v>9</v>
      </c>
      <c r="GE3" s="176"/>
      <c r="GF3" s="177" t="s">
        <v>10</v>
      </c>
      <c r="GG3" s="178"/>
      <c r="GH3" s="118" t="str">
        <f>IF(FQ3="","",FQ3)</f>
        <v/>
      </c>
      <c r="GI3" s="119" t="str">
        <f>IF(FR3="","",FR3)</f>
        <v/>
      </c>
      <c r="GJ3" s="120" t="str">
        <f>IF(FS3="","",FS3)</f>
        <v/>
      </c>
      <c r="GK3" s="179" t="s">
        <v>7</v>
      </c>
      <c r="GL3" s="180"/>
      <c r="GM3" s="121" t="str">
        <f>IF(FV3="","",FV3)</f>
        <v/>
      </c>
      <c r="GN3" s="119" t="str">
        <f>IF(FW3="","",FW3)</f>
        <v/>
      </c>
      <c r="GO3" s="120" t="str">
        <f>IF(FX3="","",FX3)</f>
        <v/>
      </c>
      <c r="GP3" s="173" t="s">
        <v>8</v>
      </c>
      <c r="GQ3" s="174"/>
      <c r="GR3" s="121" t="str">
        <f>IF(GA3="","",GA3)</f>
        <v/>
      </c>
      <c r="GS3" s="119" t="str">
        <f>IF(GB3="","",GB3)</f>
        <v/>
      </c>
      <c r="GT3" s="120" t="str">
        <f>IF(GC3="","",GC3)</f>
        <v/>
      </c>
      <c r="GU3" s="175" t="s">
        <v>9</v>
      </c>
      <c r="GV3" s="176"/>
      <c r="GW3" s="177" t="s">
        <v>10</v>
      </c>
      <c r="GX3" s="178"/>
      <c r="GY3" s="118" t="str">
        <f>IF(GH3="","",GH3)</f>
        <v/>
      </c>
      <c r="GZ3" s="119" t="str">
        <f>IF(GI3="","",GI3)</f>
        <v/>
      </c>
      <c r="HA3" s="120" t="str">
        <f>IF(GJ3="","",GJ3)</f>
        <v/>
      </c>
      <c r="HB3" s="179" t="s">
        <v>7</v>
      </c>
      <c r="HC3" s="180"/>
      <c r="HD3" s="121" t="str">
        <f>IF(GM3="","",GM3)</f>
        <v/>
      </c>
      <c r="HE3" s="119" t="str">
        <f>IF(GN3="","",GN3)</f>
        <v/>
      </c>
      <c r="HF3" s="120" t="str">
        <f>IF(GO3="","",GO3)</f>
        <v/>
      </c>
      <c r="HG3" s="173" t="s">
        <v>8</v>
      </c>
      <c r="HH3" s="174"/>
      <c r="HI3" s="121" t="str">
        <f>IF(GR3="","",GR3)</f>
        <v/>
      </c>
      <c r="HJ3" s="119" t="str">
        <f>IF(GS3="","",GS3)</f>
        <v/>
      </c>
      <c r="HK3" s="120" t="str">
        <f>IF(GT3="","",GT3)</f>
        <v/>
      </c>
      <c r="HL3" s="175" t="s">
        <v>9</v>
      </c>
      <c r="HM3" s="176"/>
      <c r="HN3" s="177" t="s">
        <v>10</v>
      </c>
      <c r="HO3" s="178"/>
      <c r="HP3" s="118" t="str">
        <f>IF(GY3="","",GY3)</f>
        <v/>
      </c>
      <c r="HQ3" s="119" t="str">
        <f>IF(GZ3="","",GZ3)</f>
        <v/>
      </c>
      <c r="HR3" s="120" t="str">
        <f>IF(HA3="","",HA3)</f>
        <v/>
      </c>
      <c r="HS3" s="179" t="s">
        <v>7</v>
      </c>
      <c r="HT3" s="180"/>
      <c r="HU3" s="121" t="str">
        <f>IF(HD3="","",HD3)</f>
        <v/>
      </c>
      <c r="HV3" s="119" t="str">
        <f>IF(HE3="","",HE3)</f>
        <v/>
      </c>
      <c r="HW3" s="120" t="str">
        <f>IF(HF3="","",HF3)</f>
        <v/>
      </c>
      <c r="HX3" s="173" t="s">
        <v>8</v>
      </c>
      <c r="HY3" s="174"/>
      <c r="HZ3" s="121" t="str">
        <f>IF(HI3="","",HI3)</f>
        <v/>
      </c>
      <c r="IA3" s="119" t="str">
        <f>IF(HJ3="","",HJ3)</f>
        <v/>
      </c>
      <c r="IB3" s="120" t="str">
        <f>IF(HK3="","",HK3)</f>
        <v/>
      </c>
      <c r="IC3" s="175" t="s">
        <v>9</v>
      </c>
      <c r="ID3" s="176"/>
      <c r="IE3" s="177" t="s">
        <v>10</v>
      </c>
      <c r="IF3" s="178"/>
      <c r="IG3" s="118" t="str">
        <f>IF(HP3="","",HP3)</f>
        <v/>
      </c>
      <c r="IH3" s="119" t="str">
        <f>IF(HQ3="","",HQ3)</f>
        <v/>
      </c>
      <c r="II3" s="120" t="str">
        <f>IF(HR3="","",HR3)</f>
        <v/>
      </c>
      <c r="IJ3" s="179" t="s">
        <v>7</v>
      </c>
      <c r="IK3" s="180"/>
      <c r="IL3" s="121" t="str">
        <f>IF(HU3="","",HU3)</f>
        <v/>
      </c>
      <c r="IM3" s="119" t="str">
        <f>IF(HV3="","",HV3)</f>
        <v/>
      </c>
      <c r="IN3" s="120" t="str">
        <f>IF(HW3="","",HW3)</f>
        <v/>
      </c>
      <c r="IO3" s="173" t="s">
        <v>8</v>
      </c>
      <c r="IP3" s="174"/>
      <c r="IQ3" s="121" t="str">
        <f>IF(HZ3="","",HZ3)</f>
        <v/>
      </c>
      <c r="IR3" s="119" t="str">
        <f>IF(IA3="","",IA3)</f>
        <v/>
      </c>
      <c r="IS3" s="120" t="str">
        <f>IF(IB3="","",IB3)</f>
        <v/>
      </c>
      <c r="IT3" s="175" t="s">
        <v>9</v>
      </c>
      <c r="IU3" s="176"/>
      <c r="IV3" s="177" t="s">
        <v>10</v>
      </c>
      <c r="IW3" s="178"/>
      <c r="IX3" s="118" t="str">
        <f>IF(IG3="","",IG3)</f>
        <v/>
      </c>
      <c r="IY3" s="119" t="str">
        <f>IF(IH3="","",IH3)</f>
        <v/>
      </c>
      <c r="IZ3" s="120" t="str">
        <f>IF(II3="","",II3)</f>
        <v/>
      </c>
      <c r="JA3" s="179" t="s">
        <v>7</v>
      </c>
      <c r="JB3" s="180"/>
      <c r="JC3" s="121" t="str">
        <f>IF(IL3="","",IL3)</f>
        <v/>
      </c>
      <c r="JD3" s="119" t="str">
        <f>IF(IM3="","",IM3)</f>
        <v/>
      </c>
      <c r="JE3" s="120" t="str">
        <f>IF(IN3="","",IN3)</f>
        <v/>
      </c>
      <c r="JF3" s="173" t="s">
        <v>8</v>
      </c>
      <c r="JG3" s="174"/>
      <c r="JH3" s="121" t="str">
        <f>IF(IQ3="","",IQ3)</f>
        <v/>
      </c>
      <c r="JI3" s="119" t="str">
        <f>IF(IR3="","",IR3)</f>
        <v/>
      </c>
      <c r="JJ3" s="120" t="str">
        <f>IF(IS3="","",IS3)</f>
        <v/>
      </c>
      <c r="JK3" s="175" t="s">
        <v>9</v>
      </c>
      <c r="JL3" s="176"/>
      <c r="JM3" s="177" t="s">
        <v>10</v>
      </c>
      <c r="JN3" s="178"/>
      <c r="JO3" s="118" t="str">
        <f>IF(IX3="","",IX3)</f>
        <v/>
      </c>
      <c r="JP3" s="119" t="str">
        <f>IF(IY3="","",IY3)</f>
        <v/>
      </c>
      <c r="JQ3" s="120" t="str">
        <f>IF(IZ3="","",IZ3)</f>
        <v/>
      </c>
      <c r="JR3" s="179" t="s">
        <v>7</v>
      </c>
      <c r="JS3" s="180"/>
      <c r="JT3" s="121" t="str">
        <f>IF(JC3="","",JC3)</f>
        <v/>
      </c>
      <c r="JU3" s="119" t="str">
        <f>IF(JD3="","",JD3)</f>
        <v/>
      </c>
      <c r="JV3" s="120" t="str">
        <f>IF(JE3="","",JE3)</f>
        <v/>
      </c>
      <c r="JW3" s="173" t="s">
        <v>8</v>
      </c>
      <c r="JX3" s="174"/>
      <c r="JY3" s="121" t="str">
        <f>IF(JH3="","",JH3)</f>
        <v/>
      </c>
      <c r="JZ3" s="119" t="str">
        <f>IF(JI3="","",JI3)</f>
        <v/>
      </c>
      <c r="KA3" s="120" t="str">
        <f>IF(JJ3="","",JJ3)</f>
        <v/>
      </c>
      <c r="KB3" s="175" t="s">
        <v>9</v>
      </c>
      <c r="KC3" s="176"/>
      <c r="KD3" s="177" t="s">
        <v>10</v>
      </c>
      <c r="KE3" s="178"/>
      <c r="KF3" s="118" t="str">
        <f>IF(JO3="","",JO3)</f>
        <v/>
      </c>
      <c r="KG3" s="119" t="str">
        <f>IF(JP3="","",JP3)</f>
        <v/>
      </c>
      <c r="KH3" s="120" t="str">
        <f>IF(JQ3="","",JQ3)</f>
        <v/>
      </c>
      <c r="KI3" s="179" t="s">
        <v>7</v>
      </c>
      <c r="KJ3" s="180"/>
      <c r="KK3" s="121" t="str">
        <f>IF(JT3="","",JT3)</f>
        <v/>
      </c>
      <c r="KL3" s="119" t="str">
        <f>IF(JU3="","",JU3)</f>
        <v/>
      </c>
      <c r="KM3" s="120" t="str">
        <f>IF(JV3="","",JV3)</f>
        <v/>
      </c>
      <c r="KN3" s="173" t="s">
        <v>8</v>
      </c>
      <c r="KO3" s="174"/>
      <c r="KP3" s="121" t="str">
        <f>IF(JY3="","",JY3)</f>
        <v/>
      </c>
      <c r="KQ3" s="119" t="str">
        <f>IF(JZ3="","",JZ3)</f>
        <v/>
      </c>
      <c r="KR3" s="120" t="str">
        <f>IF(KA3="","",KA3)</f>
        <v/>
      </c>
      <c r="KS3" s="175" t="s">
        <v>9</v>
      </c>
      <c r="KT3" s="176"/>
      <c r="KU3" s="177" t="s">
        <v>10</v>
      </c>
      <c r="KV3" s="178"/>
      <c r="KW3" s="118" t="str">
        <f>IF(KF3="","",KF3)</f>
        <v/>
      </c>
      <c r="KX3" s="119" t="str">
        <f>IF(KG3="","",KG3)</f>
        <v/>
      </c>
      <c r="KY3" s="120" t="str">
        <f>IF(KH3="","",KH3)</f>
        <v/>
      </c>
      <c r="KZ3" s="179" t="s">
        <v>7</v>
      </c>
      <c r="LA3" s="180"/>
      <c r="LB3" s="121" t="str">
        <f>IF(KK3="","",KK3)</f>
        <v/>
      </c>
      <c r="LC3" s="119" t="str">
        <f>IF(KL3="","",KL3)</f>
        <v/>
      </c>
      <c r="LD3" s="120" t="str">
        <f>IF(KM3="","",KM3)</f>
        <v/>
      </c>
      <c r="LE3" s="173" t="s">
        <v>8</v>
      </c>
      <c r="LF3" s="174"/>
      <c r="LG3" s="121" t="str">
        <f>IF(KP3="","",KP3)</f>
        <v/>
      </c>
      <c r="LH3" s="119" t="str">
        <f>IF(KQ3="","",KQ3)</f>
        <v/>
      </c>
      <c r="LI3" s="120" t="str">
        <f>IF(KR3="","",KR3)</f>
        <v/>
      </c>
      <c r="LJ3" s="175" t="s">
        <v>9</v>
      </c>
      <c r="LK3" s="176"/>
      <c r="LL3" s="177" t="s">
        <v>10</v>
      </c>
      <c r="LM3" s="178"/>
      <c r="LN3" s="118" t="str">
        <f>IF(KW3="","",KW3)</f>
        <v/>
      </c>
      <c r="LO3" s="119" t="str">
        <f>IF(KX3="","",KX3)</f>
        <v/>
      </c>
      <c r="LP3" s="120" t="str">
        <f>IF(KY3="","",KY3)</f>
        <v/>
      </c>
      <c r="LQ3" s="179" t="s">
        <v>7</v>
      </c>
      <c r="LR3" s="180"/>
      <c r="LS3" s="121" t="str">
        <f>IF(LB3="","",LB3)</f>
        <v/>
      </c>
      <c r="LT3" s="119" t="str">
        <f>IF(LC3="","",LC3)</f>
        <v/>
      </c>
      <c r="LU3" s="120" t="str">
        <f>IF(LD3="","",LD3)</f>
        <v/>
      </c>
      <c r="LV3" s="173" t="s">
        <v>8</v>
      </c>
      <c r="LW3" s="174"/>
      <c r="LX3" s="121" t="str">
        <f>IF(LG3="","",LG3)</f>
        <v/>
      </c>
      <c r="LY3" s="119" t="str">
        <f>IF(LH3="","",LH3)</f>
        <v/>
      </c>
      <c r="LZ3" s="120" t="str">
        <f>IF(LI3="","",LI3)</f>
        <v/>
      </c>
      <c r="MA3" s="175" t="s">
        <v>9</v>
      </c>
      <c r="MB3" s="176"/>
      <c r="MC3" s="177" t="s">
        <v>10</v>
      </c>
      <c r="MD3" s="178"/>
      <c r="ME3" s="118" t="str">
        <f>IF(LN3="","",LN3)</f>
        <v/>
      </c>
      <c r="MF3" s="119" t="str">
        <f>IF(LO3="","",LO3)</f>
        <v/>
      </c>
      <c r="MG3" s="120" t="str">
        <f>IF(LP3="","",LP3)</f>
        <v/>
      </c>
      <c r="MH3" s="179" t="s">
        <v>7</v>
      </c>
      <c r="MI3" s="180"/>
      <c r="MJ3" s="121" t="str">
        <f>IF(LS3="","",LS3)</f>
        <v/>
      </c>
      <c r="MK3" s="119" t="str">
        <f>IF(LT3="","",LT3)</f>
        <v/>
      </c>
      <c r="ML3" s="120" t="str">
        <f>IF(LU3="","",LU3)</f>
        <v/>
      </c>
      <c r="MM3" s="173" t="s">
        <v>8</v>
      </c>
      <c r="MN3" s="174"/>
      <c r="MO3" s="121" t="str">
        <f>IF(LX3="","",LX3)</f>
        <v/>
      </c>
      <c r="MP3" s="119" t="str">
        <f>IF(LY3="","",LY3)</f>
        <v/>
      </c>
      <c r="MQ3" s="120" t="str">
        <f>IF(LZ3="","",LZ3)</f>
        <v/>
      </c>
      <c r="MR3" s="175" t="s">
        <v>9</v>
      </c>
      <c r="MS3" s="176"/>
      <c r="MT3" s="177" t="s">
        <v>10</v>
      </c>
      <c r="MU3" s="178"/>
      <c r="MV3" s="118" t="str">
        <f>IF(ME3="","",ME3)</f>
        <v/>
      </c>
      <c r="MW3" s="119" t="str">
        <f>IF(MF3="","",MF3)</f>
        <v/>
      </c>
      <c r="MX3" s="120" t="str">
        <f>IF(MG3="","",MG3)</f>
        <v/>
      </c>
      <c r="MY3" s="179" t="s">
        <v>7</v>
      </c>
      <c r="MZ3" s="180"/>
      <c r="NA3" s="121" t="str">
        <f>IF(MJ3="","",MJ3)</f>
        <v/>
      </c>
      <c r="NB3" s="119" t="str">
        <f>IF(MK3="","",MK3)</f>
        <v/>
      </c>
      <c r="NC3" s="120" t="str">
        <f>IF(ML3="","",ML3)</f>
        <v/>
      </c>
      <c r="ND3" s="173" t="s">
        <v>8</v>
      </c>
      <c r="NE3" s="174"/>
      <c r="NF3" s="121" t="str">
        <f>IF(MO3="","",MO3)</f>
        <v/>
      </c>
      <c r="NG3" s="119" t="str">
        <f>IF(MP3="","",MP3)</f>
        <v/>
      </c>
      <c r="NH3" s="120" t="str">
        <f>IF(MQ3="","",MQ3)</f>
        <v/>
      </c>
      <c r="NI3" s="175" t="s">
        <v>9</v>
      </c>
      <c r="NJ3" s="176"/>
      <c r="NK3" s="177" t="s">
        <v>10</v>
      </c>
      <c r="NL3" s="178"/>
      <c r="NM3" s="118" t="str">
        <f>IF(MV3="","",MV3)</f>
        <v/>
      </c>
      <c r="NN3" s="119" t="str">
        <f>IF(MW3="","",MW3)</f>
        <v/>
      </c>
      <c r="NO3" s="120" t="str">
        <f>IF(MX3="","",MX3)</f>
        <v/>
      </c>
      <c r="NP3" s="179" t="s">
        <v>7</v>
      </c>
      <c r="NQ3" s="180"/>
      <c r="NR3" s="121" t="str">
        <f>IF(NA3="","",NA3)</f>
        <v/>
      </c>
      <c r="NS3" s="119" t="str">
        <f>IF(NB3="","",NB3)</f>
        <v/>
      </c>
      <c r="NT3" s="120" t="str">
        <f>IF(NC3="","",NC3)</f>
        <v/>
      </c>
      <c r="NU3" s="173" t="s">
        <v>8</v>
      </c>
      <c r="NV3" s="174"/>
      <c r="NW3" s="121" t="str">
        <f>IF(NF3="","",NF3)</f>
        <v/>
      </c>
      <c r="NX3" s="119" t="str">
        <f>IF(NG3="","",NG3)</f>
        <v/>
      </c>
      <c r="NY3" s="120" t="str">
        <f>IF(NH3="","",NH3)</f>
        <v/>
      </c>
      <c r="NZ3" s="175" t="s">
        <v>9</v>
      </c>
      <c r="OA3" s="176"/>
      <c r="OB3" s="177" t="s">
        <v>10</v>
      </c>
      <c r="OC3" s="178"/>
      <c r="OD3" s="118" t="str">
        <f>IF(NM3="","",NM3)</f>
        <v/>
      </c>
      <c r="OE3" s="119" t="str">
        <f>IF(NN3="","",NN3)</f>
        <v/>
      </c>
      <c r="OF3" s="120" t="str">
        <f>IF(NO3="","",NO3)</f>
        <v/>
      </c>
      <c r="OG3" s="179" t="s">
        <v>7</v>
      </c>
      <c r="OH3" s="180"/>
      <c r="OI3" s="121" t="str">
        <f>IF(NR3="","",NR3)</f>
        <v/>
      </c>
      <c r="OJ3" s="119" t="str">
        <f>IF(NS3="","",NS3)</f>
        <v/>
      </c>
      <c r="OK3" s="120" t="str">
        <f>IF(NT3="","",NT3)</f>
        <v/>
      </c>
      <c r="OL3" s="173" t="s">
        <v>8</v>
      </c>
      <c r="OM3" s="174"/>
      <c r="ON3" s="121" t="str">
        <f>IF(NW3="","",NW3)</f>
        <v/>
      </c>
      <c r="OO3" s="119" t="str">
        <f>IF(NX3="","",NX3)</f>
        <v/>
      </c>
      <c r="OP3" s="120" t="str">
        <f>IF(NY3="","",NY3)</f>
        <v/>
      </c>
      <c r="OQ3" s="175" t="s">
        <v>9</v>
      </c>
      <c r="OR3" s="176"/>
      <c r="OS3" s="177" t="s">
        <v>10</v>
      </c>
      <c r="OT3" s="178"/>
      <c r="OU3" s="118" t="str">
        <f>IF(OD3="","",OD3)</f>
        <v/>
      </c>
      <c r="OV3" s="119" t="str">
        <f>IF(OE3="","",OE3)</f>
        <v/>
      </c>
      <c r="OW3" s="120" t="str">
        <f>IF(OF3="","",OF3)</f>
        <v/>
      </c>
      <c r="OX3" s="179" t="s">
        <v>7</v>
      </c>
      <c r="OY3" s="180"/>
      <c r="OZ3" s="121" t="str">
        <f>IF(OI3="","",OI3)</f>
        <v/>
      </c>
      <c r="PA3" s="119" t="str">
        <f>IF(OJ3="","",OJ3)</f>
        <v/>
      </c>
      <c r="PB3" s="120" t="str">
        <f>IF(OK3="","",OK3)</f>
        <v/>
      </c>
      <c r="PC3" s="173" t="s">
        <v>8</v>
      </c>
      <c r="PD3" s="174"/>
      <c r="PE3" s="121" t="str">
        <f>IF(ON3="","",ON3)</f>
        <v/>
      </c>
      <c r="PF3" s="119" t="str">
        <f>IF(OO3="","",OO3)</f>
        <v/>
      </c>
      <c r="PG3" s="120" t="str">
        <f>IF(OP3="","",OP3)</f>
        <v/>
      </c>
      <c r="PH3" s="175" t="s">
        <v>9</v>
      </c>
      <c r="PI3" s="176"/>
      <c r="PJ3" s="177" t="s">
        <v>10</v>
      </c>
      <c r="PK3" s="178"/>
      <c r="PL3" s="118" t="str">
        <f>IF(OU3="","",OU3)</f>
        <v/>
      </c>
      <c r="PM3" s="119" t="str">
        <f>IF(OV3="","",OV3)</f>
        <v/>
      </c>
      <c r="PN3" s="120" t="str">
        <f>IF(OW3="","",OW3)</f>
        <v/>
      </c>
      <c r="PO3" s="179" t="s">
        <v>7</v>
      </c>
      <c r="PP3" s="180"/>
      <c r="PQ3" s="121" t="str">
        <f>IF(OZ3="","",OZ3)</f>
        <v/>
      </c>
      <c r="PR3" s="119" t="str">
        <f>IF(PA3="","",PA3)</f>
        <v/>
      </c>
      <c r="PS3" s="120" t="str">
        <f>IF(PB3="","",PB3)</f>
        <v/>
      </c>
      <c r="PT3" s="173" t="s">
        <v>8</v>
      </c>
      <c r="PU3" s="174"/>
      <c r="PV3" s="121" t="str">
        <f>IF(PE3="","",PE3)</f>
        <v/>
      </c>
      <c r="PW3" s="119" t="str">
        <f>IF(PF3="","",PF3)</f>
        <v/>
      </c>
      <c r="PX3" s="120" t="str">
        <f>IF(PG3="","",PG3)</f>
        <v/>
      </c>
      <c r="PY3" s="175" t="s">
        <v>9</v>
      </c>
      <c r="PZ3" s="176"/>
      <c r="QA3" s="177" t="s">
        <v>10</v>
      </c>
      <c r="QB3" s="178"/>
      <c r="QC3" s="118" t="str">
        <f>IF(PL3="","",PL3)</f>
        <v/>
      </c>
      <c r="QD3" s="119" t="str">
        <f>IF(PM3="","",PM3)</f>
        <v/>
      </c>
      <c r="QE3" s="120" t="str">
        <f>IF(PN3="","",PN3)</f>
        <v/>
      </c>
      <c r="QF3" s="179" t="s">
        <v>7</v>
      </c>
      <c r="QG3" s="180"/>
      <c r="QH3" s="121" t="str">
        <f>IF(PQ3="","",PQ3)</f>
        <v/>
      </c>
      <c r="QI3" s="119" t="str">
        <f>IF(PR3="","",PR3)</f>
        <v/>
      </c>
      <c r="QJ3" s="120" t="str">
        <f>IF(PS3="","",PS3)</f>
        <v/>
      </c>
      <c r="QK3" s="173" t="s">
        <v>8</v>
      </c>
      <c r="QL3" s="174"/>
      <c r="QM3" s="121" t="str">
        <f>IF(PV3="","",PV3)</f>
        <v/>
      </c>
      <c r="QN3" s="119" t="str">
        <f>IF(PW3="","",PW3)</f>
        <v/>
      </c>
      <c r="QO3" s="120" t="str">
        <f>IF(PX3="","",PX3)</f>
        <v/>
      </c>
      <c r="QP3" s="175" t="s">
        <v>9</v>
      </c>
      <c r="QQ3" s="176"/>
      <c r="QR3" s="177" t="s">
        <v>10</v>
      </c>
      <c r="QS3" s="178"/>
      <c r="QT3" s="118" t="str">
        <f>IF(QC3="","",QC3)</f>
        <v/>
      </c>
      <c r="QU3" s="119" t="str">
        <f>IF(QD3="","",QD3)</f>
        <v/>
      </c>
      <c r="QV3" s="120" t="str">
        <f>IF(QE3="","",QE3)</f>
        <v/>
      </c>
      <c r="QW3" s="179" t="s">
        <v>7</v>
      </c>
      <c r="QX3" s="180"/>
      <c r="QY3" s="121" t="str">
        <f>IF(QH3="","",QH3)</f>
        <v/>
      </c>
      <c r="QZ3" s="119" t="str">
        <f>IF(QI3="","",QI3)</f>
        <v/>
      </c>
      <c r="RA3" s="120" t="str">
        <f>IF(QJ3="","",QJ3)</f>
        <v/>
      </c>
      <c r="RB3" s="173" t="s">
        <v>8</v>
      </c>
      <c r="RC3" s="174"/>
      <c r="RD3" s="121" t="str">
        <f>IF(QM3="","",QM3)</f>
        <v/>
      </c>
      <c r="RE3" s="119" t="str">
        <f>IF(QN3="","",QN3)</f>
        <v/>
      </c>
      <c r="RF3" s="120" t="str">
        <f>IF(QO3="","",QO3)</f>
        <v/>
      </c>
      <c r="RG3" s="175" t="s">
        <v>9</v>
      </c>
      <c r="RH3" s="176"/>
      <c r="RI3" s="177" t="s">
        <v>10</v>
      </c>
      <c r="RJ3" s="178"/>
      <c r="RK3" s="118" t="str">
        <f>IF(QT3="","",QT3)</f>
        <v/>
      </c>
      <c r="RL3" s="119" t="str">
        <f>IF(QU3="","",QU3)</f>
        <v/>
      </c>
      <c r="RM3" s="120" t="str">
        <f>IF(QV3="","",QV3)</f>
        <v/>
      </c>
      <c r="RN3" s="179" t="s">
        <v>7</v>
      </c>
      <c r="RO3" s="180"/>
      <c r="RP3" s="121" t="str">
        <f>IF(QY3="","",QY3)</f>
        <v/>
      </c>
      <c r="RQ3" s="119" t="str">
        <f>IF(QZ3="","",QZ3)</f>
        <v/>
      </c>
      <c r="RR3" s="120" t="str">
        <f>IF(RA3="","",RA3)</f>
        <v/>
      </c>
      <c r="RS3" s="173" t="s">
        <v>8</v>
      </c>
      <c r="RT3" s="174"/>
      <c r="RU3" s="121" t="str">
        <f>IF(RD3="","",RD3)</f>
        <v/>
      </c>
      <c r="RV3" s="119" t="str">
        <f>IF(RE3="","",RE3)</f>
        <v/>
      </c>
      <c r="RW3" s="120" t="str">
        <f>IF(RF3="","",RF3)</f>
        <v/>
      </c>
      <c r="RX3" s="175" t="s">
        <v>9</v>
      </c>
      <c r="RY3" s="176"/>
      <c r="RZ3" s="177" t="s">
        <v>10</v>
      </c>
      <c r="SA3" s="178"/>
      <c r="SB3" s="118" t="str">
        <f>IF(RK3="","",RK3)</f>
        <v/>
      </c>
      <c r="SC3" s="119" t="str">
        <f>IF(RL3="","",RL3)</f>
        <v/>
      </c>
      <c r="SD3" s="120" t="str">
        <f>IF(RM3="","",RM3)</f>
        <v/>
      </c>
      <c r="SE3" s="179" t="s">
        <v>7</v>
      </c>
      <c r="SF3" s="180"/>
      <c r="SG3" s="121" t="str">
        <f>IF(RP3="","",RP3)</f>
        <v/>
      </c>
      <c r="SH3" s="119" t="str">
        <f>IF(RQ3="","",RQ3)</f>
        <v/>
      </c>
      <c r="SI3" s="120" t="str">
        <f>IF(RR3="","",RR3)</f>
        <v/>
      </c>
      <c r="SJ3" s="173" t="s">
        <v>8</v>
      </c>
      <c r="SK3" s="174"/>
      <c r="SL3" s="121" t="str">
        <f>IF(RU3="","",RU3)</f>
        <v/>
      </c>
      <c r="SM3" s="119" t="str">
        <f>IF(RV3="","",RV3)</f>
        <v/>
      </c>
      <c r="SN3" s="120" t="str">
        <f>IF(RW3="","",RW3)</f>
        <v/>
      </c>
      <c r="SO3" s="175" t="s">
        <v>9</v>
      </c>
      <c r="SP3" s="176"/>
      <c r="SQ3" s="177" t="s">
        <v>10</v>
      </c>
      <c r="SR3" s="178"/>
    </row>
    <row r="4" spans="1:512" s="2" customFormat="1" ht="30" customHeight="1" thickBot="1" x14ac:dyDescent="0.3">
      <c r="A4" s="106" t="s">
        <v>11</v>
      </c>
      <c r="B4" s="107">
        <v>2</v>
      </c>
      <c r="C4" s="181"/>
      <c r="D4" s="169"/>
      <c r="E4" s="182"/>
      <c r="F4" s="67" t="str">
        <f>IF(COUNT(F5:F9)=0,"",SUM(F5:F9)/COUNT(F5:F9))</f>
        <v/>
      </c>
      <c r="G4" s="68" t="str">
        <f t="shared" ref="G4:G21" si="0">IF(F4="","",IF(F4&gt;3.7,"A",IF(F4&gt;2.8,"B",IF(F4&gt;1.5,"C",IF(F4&gt;0,"D",IF(F4=0,""))))))</f>
        <v/>
      </c>
      <c r="H4" s="181"/>
      <c r="I4" s="169"/>
      <c r="J4" s="182"/>
      <c r="K4" s="67" t="str">
        <f>IF(COUNT(K5:K9)=0,"",SUM(K5:K9)/COUNT(K5:K9))</f>
        <v/>
      </c>
      <c r="L4" s="69" t="str">
        <f t="shared" ref="L4:L21" si="1">IF(K4="","",IF(K4&gt;3.7,"A",IF(K4&gt;2.8,"B",IF(K4&gt;1.5,"C",IF(K4&gt;0,"D",IF(K4=0,""))))))</f>
        <v/>
      </c>
      <c r="M4" s="183"/>
      <c r="N4" s="184"/>
      <c r="O4" s="185"/>
      <c r="P4" s="67" t="str">
        <f>IF(COUNT(P5:P9)=0,"",SUM(P5:P9)/COUNT(P5:P9))</f>
        <v/>
      </c>
      <c r="Q4" s="70" t="str">
        <f t="shared" ref="Q4:Q21" si="2">IF(P4="","",IF(P4&gt;3.7,"A",IF(P4&gt;2.8,"B",IF(P4&gt;1.5,"C",IF(P4&gt;0,"D",IF(P4=0,""))))))</f>
        <v/>
      </c>
      <c r="R4" s="71" t="str">
        <f>IF(COUNT(R5:R9)=0,"",SUM(R5:R9)/COUNT(R5:R9))</f>
        <v/>
      </c>
      <c r="S4" s="72" t="str">
        <f t="shared" ref="S4:S21" si="3">IF(R4="","",IF(R4&gt;3.7,"A",IF(R4&gt;2.8,"B",IF(R4&gt;1.5,"C",IF(R4&gt;0,"D",IF(R4=0,""))))))</f>
        <v/>
      </c>
      <c r="T4" s="181"/>
      <c r="U4" s="169"/>
      <c r="V4" s="182"/>
      <c r="W4" s="67" t="str">
        <f>IF(COUNT(W5:W9)=0,"",SUM(W5:W9)/COUNT(W5:W9))</f>
        <v/>
      </c>
      <c r="X4" s="68" t="str">
        <f t="shared" ref="X4:X21" si="4">IF(W4="","",IF(W4&gt;3.7,"A",IF(W4&gt;2.8,"B",IF(W4&gt;1.5,"C",IF(W4&gt;0,"D",IF(W4=0,""))))))</f>
        <v/>
      </c>
      <c r="Y4" s="181"/>
      <c r="Z4" s="169"/>
      <c r="AA4" s="182"/>
      <c r="AB4" s="67" t="str">
        <f>IF(COUNT(AB5:AB9)=0,"",SUM(AB5:AB9)/COUNT(AB5:AB9))</f>
        <v/>
      </c>
      <c r="AC4" s="69" t="str">
        <f t="shared" ref="AC4:AC21" si="5">IF(AB4="","",IF(AB4&gt;3.7,"A",IF(AB4&gt;2.8,"B",IF(AB4&gt;1.5,"C",IF(AB4&gt;0,"D",IF(AB4=0,""))))))</f>
        <v/>
      </c>
      <c r="AD4" s="183"/>
      <c r="AE4" s="184"/>
      <c r="AF4" s="185"/>
      <c r="AG4" s="67" t="str">
        <f>IF(COUNT(AG5:AG9)=0,"",SUM(AG5:AG9)/COUNT(AG5:AG9))</f>
        <v/>
      </c>
      <c r="AH4" s="70" t="str">
        <f t="shared" ref="AH4:AH21" si="6">IF(AG4="","",IF(AG4&gt;3.7,"A",IF(AG4&gt;2.8,"B",IF(AG4&gt;1.5,"C",IF(AG4&gt;0,"D",IF(AG4=0,""))))))</f>
        <v/>
      </c>
      <c r="AI4" s="71" t="str">
        <f>IF(COUNT(AI5:AI9)=0,"",SUM(AI5:AI9)/COUNT(AI5:AI9))</f>
        <v/>
      </c>
      <c r="AJ4" s="72" t="str">
        <f t="shared" ref="AJ4:AJ21" si="7">IF(AI4="","",IF(AI4&gt;3.7,"A",IF(AI4&gt;2.8,"B",IF(AI4&gt;1.5,"C",IF(AI4&gt;0,"D",IF(AI4=0,""))))))</f>
        <v/>
      </c>
      <c r="AK4" s="181"/>
      <c r="AL4" s="169"/>
      <c r="AM4" s="182"/>
      <c r="AN4" s="67" t="str">
        <f>IF(COUNT(AN5:AN9)=0,"",SUM(AN5:AN9)/COUNT(AN5:AN9))</f>
        <v/>
      </c>
      <c r="AO4" s="68" t="str">
        <f t="shared" ref="AO4:AO21" si="8">IF(AN4="","",IF(AN4&gt;3.7,"A",IF(AN4&gt;2.8,"B",IF(AN4&gt;1.5,"C",IF(AN4&gt;0,"D",IF(AN4=0,""))))))</f>
        <v/>
      </c>
      <c r="AP4" s="181"/>
      <c r="AQ4" s="169"/>
      <c r="AR4" s="182"/>
      <c r="AS4" s="67" t="str">
        <f>IF(COUNT(AS5:AS9)=0,"",SUM(AS5:AS9)/COUNT(AS5:AS9))</f>
        <v/>
      </c>
      <c r="AT4" s="69" t="str">
        <f t="shared" ref="AT4:AT21" si="9">IF(AS4="","",IF(AS4&gt;3.7,"A",IF(AS4&gt;2.8,"B",IF(AS4&gt;1.5,"C",IF(AS4&gt;0,"D",IF(AS4=0,""))))))</f>
        <v/>
      </c>
      <c r="AU4" s="183"/>
      <c r="AV4" s="184"/>
      <c r="AW4" s="185"/>
      <c r="AX4" s="67" t="str">
        <f>IF(COUNT(AX5:AX9)=0,"",SUM(AX5:AX9)/COUNT(AX5:AX9))</f>
        <v/>
      </c>
      <c r="AY4" s="70" t="str">
        <f t="shared" ref="AY4:AY21" si="10">IF(AX4="","",IF(AX4&gt;3.7,"A",IF(AX4&gt;2.8,"B",IF(AX4&gt;1.5,"C",IF(AX4&gt;0,"D",IF(AX4=0,""))))))</f>
        <v/>
      </c>
      <c r="AZ4" s="71" t="str">
        <f>IF(COUNT(AZ5:AZ9)=0,"",SUM(AZ5:AZ9)/COUNT(AZ5:AZ9))</f>
        <v/>
      </c>
      <c r="BA4" s="72" t="str">
        <f t="shared" ref="BA4:BA21" si="11">IF(AZ4="","",IF(AZ4&gt;3.7,"A",IF(AZ4&gt;2.8,"B",IF(AZ4&gt;1.5,"C",IF(AZ4&gt;0,"D",IF(AZ4=0,""))))))</f>
        <v/>
      </c>
      <c r="BB4" s="181"/>
      <c r="BC4" s="169"/>
      <c r="BD4" s="182"/>
      <c r="BE4" s="67" t="str">
        <f>IF(COUNT(BE5:BE9)=0,"",SUM(BE5:BE9)/COUNT(BE5:BE9))</f>
        <v/>
      </c>
      <c r="BF4" s="68" t="str">
        <f t="shared" ref="BF4:BF21" si="12">IF(BE4="","",IF(BE4&gt;3.7,"A",IF(BE4&gt;2.8,"B",IF(BE4&gt;1.5,"C",IF(BE4&gt;0,"D",IF(BE4=0,""))))))</f>
        <v/>
      </c>
      <c r="BG4" s="181"/>
      <c r="BH4" s="169"/>
      <c r="BI4" s="182"/>
      <c r="BJ4" s="67" t="str">
        <f>IF(COUNT(BJ5:BJ9)=0,"",SUM(BJ5:BJ9)/COUNT(BJ5:BJ9))</f>
        <v/>
      </c>
      <c r="BK4" s="69" t="str">
        <f t="shared" ref="BK4:BK21" si="13">IF(BJ4="","",IF(BJ4&gt;3.7,"A",IF(BJ4&gt;2.8,"B",IF(BJ4&gt;1.5,"C",IF(BJ4&gt;0,"D",IF(BJ4=0,""))))))</f>
        <v/>
      </c>
      <c r="BL4" s="183"/>
      <c r="BM4" s="184"/>
      <c r="BN4" s="185"/>
      <c r="BO4" s="67" t="str">
        <f>IF(COUNT(BO5:BO9)=0,"",SUM(BO5:BO9)/COUNT(BO5:BO9))</f>
        <v/>
      </c>
      <c r="BP4" s="70" t="str">
        <f t="shared" ref="BP4:BP21" si="14">IF(BO4="","",IF(BO4&gt;3.7,"A",IF(BO4&gt;2.8,"B",IF(BO4&gt;1.5,"C",IF(BO4&gt;0,"D",IF(BO4=0,""))))))</f>
        <v/>
      </c>
      <c r="BQ4" s="71" t="str">
        <f>IF(COUNT(BQ5:BQ9)=0,"",SUM(BQ5:BQ9)/COUNT(BQ5:BQ9))</f>
        <v/>
      </c>
      <c r="BR4" s="72" t="str">
        <f t="shared" ref="BR4:BR21" si="15">IF(BQ4="","",IF(BQ4&gt;3.7,"A",IF(BQ4&gt;2.8,"B",IF(BQ4&gt;1.5,"C",IF(BQ4&gt;0,"D",IF(BQ4=0,""))))))</f>
        <v/>
      </c>
      <c r="BS4" s="181"/>
      <c r="BT4" s="169"/>
      <c r="BU4" s="182"/>
      <c r="BV4" s="67" t="str">
        <f>IF(COUNT(BV5:BV9)=0,"",SUM(BV5:BV9)/COUNT(BV5:BV9))</f>
        <v/>
      </c>
      <c r="BW4" s="68" t="str">
        <f t="shared" ref="BW4:BW21" si="16">IF(BV4="","",IF(BV4&gt;3.7,"A",IF(BV4&gt;2.8,"B",IF(BV4&gt;1.5,"C",IF(BV4&gt;0,"D",IF(BV4=0,""))))))</f>
        <v/>
      </c>
      <c r="BX4" s="181"/>
      <c r="BY4" s="169"/>
      <c r="BZ4" s="182"/>
      <c r="CA4" s="67" t="str">
        <f>IF(COUNT(CA5:CA9)=0,"",SUM(CA5:CA9)/COUNT(CA5:CA9))</f>
        <v/>
      </c>
      <c r="CB4" s="69" t="str">
        <f t="shared" ref="CB4:CB21" si="17">IF(CA4="","",IF(CA4&gt;3.7,"A",IF(CA4&gt;2.8,"B",IF(CA4&gt;1.5,"C",IF(CA4&gt;0,"D",IF(CA4=0,""))))))</f>
        <v/>
      </c>
      <c r="CC4" s="183"/>
      <c r="CD4" s="184"/>
      <c r="CE4" s="185"/>
      <c r="CF4" s="67" t="str">
        <f>IF(COUNT(CF5:CF9)=0,"",SUM(CF5:CF9)/COUNT(CF5:CF9))</f>
        <v/>
      </c>
      <c r="CG4" s="70" t="str">
        <f t="shared" ref="CG4:CG21" si="18">IF(CF4="","",IF(CF4&gt;3.7,"A",IF(CF4&gt;2.8,"B",IF(CF4&gt;1.5,"C",IF(CF4&gt;0,"D",IF(CF4=0,""))))))</f>
        <v/>
      </c>
      <c r="CH4" s="71" t="str">
        <f>IF(COUNT(CH5:CH9)=0,"",SUM(CH5:CH9)/COUNT(CH5:CH9))</f>
        <v/>
      </c>
      <c r="CI4" s="72" t="str">
        <f t="shared" ref="CI4:CI21" si="19">IF(CH4="","",IF(CH4&gt;3.7,"A",IF(CH4&gt;2.8,"B",IF(CH4&gt;1.5,"C",IF(CH4&gt;0,"D",IF(CH4=0,""))))))</f>
        <v/>
      </c>
      <c r="CJ4" s="181"/>
      <c r="CK4" s="169"/>
      <c r="CL4" s="182"/>
      <c r="CM4" s="67" t="str">
        <f>IF(COUNT(CM5:CM9)=0,"",SUM(CM5:CM9)/COUNT(CM5:CM9))</f>
        <v/>
      </c>
      <c r="CN4" s="68" t="str">
        <f t="shared" ref="CN4:CN21" si="20">IF(CM4="","",IF(CM4&gt;3.7,"A",IF(CM4&gt;2.8,"B",IF(CM4&gt;1.5,"C",IF(CM4&gt;0,"D",IF(CM4=0,""))))))</f>
        <v/>
      </c>
      <c r="CO4" s="181"/>
      <c r="CP4" s="169"/>
      <c r="CQ4" s="182"/>
      <c r="CR4" s="67" t="str">
        <f>IF(COUNT(CR5:CR9)=0,"",SUM(CR5:CR9)/COUNT(CR5:CR9))</f>
        <v/>
      </c>
      <c r="CS4" s="69" t="str">
        <f t="shared" ref="CS4:CS21" si="21">IF(CR4="","",IF(CR4&gt;3.7,"A",IF(CR4&gt;2.8,"B",IF(CR4&gt;1.5,"C",IF(CR4&gt;0,"D",IF(CR4=0,""))))))</f>
        <v/>
      </c>
      <c r="CT4" s="183"/>
      <c r="CU4" s="184"/>
      <c r="CV4" s="185"/>
      <c r="CW4" s="67" t="str">
        <f>IF(COUNT(CW5:CW9)=0,"",SUM(CW5:CW9)/COUNT(CW5:CW9))</f>
        <v/>
      </c>
      <c r="CX4" s="70" t="str">
        <f t="shared" ref="CX4:CX21" si="22">IF(CW4="","",IF(CW4&gt;3.7,"A",IF(CW4&gt;2.8,"B",IF(CW4&gt;1.5,"C",IF(CW4&gt;0,"D",IF(CW4=0,""))))))</f>
        <v/>
      </c>
      <c r="CY4" s="71" t="str">
        <f>IF(COUNT(CY5:CY9)=0,"",SUM(CY5:CY9)/COUNT(CY5:CY9))</f>
        <v/>
      </c>
      <c r="CZ4" s="72" t="str">
        <f t="shared" ref="CZ4:CZ21" si="23">IF(CY4="","",IF(CY4&gt;3.7,"A",IF(CY4&gt;2.8,"B",IF(CY4&gt;1.5,"C",IF(CY4&gt;0,"D",IF(CY4=0,""))))))</f>
        <v/>
      </c>
      <c r="DA4" s="181"/>
      <c r="DB4" s="169"/>
      <c r="DC4" s="182"/>
      <c r="DD4" s="67" t="str">
        <f>IF(COUNT(DD5:DD9)=0,"",SUM(DD5:DD9)/COUNT(DD5:DD9))</f>
        <v/>
      </c>
      <c r="DE4" s="68" t="str">
        <f t="shared" ref="DE4:DE21" si="24">IF(DD4="","",IF(DD4&gt;3.7,"A",IF(DD4&gt;2.8,"B",IF(DD4&gt;1.5,"C",IF(DD4&gt;0,"D",IF(DD4=0,""))))))</f>
        <v/>
      </c>
      <c r="DF4" s="181"/>
      <c r="DG4" s="169"/>
      <c r="DH4" s="182"/>
      <c r="DI4" s="67" t="str">
        <f>IF(COUNT(DI5:DI9)=0,"",SUM(DI5:DI9)/COUNT(DI5:DI9))</f>
        <v/>
      </c>
      <c r="DJ4" s="69" t="str">
        <f t="shared" ref="DJ4:DJ21" si="25">IF(DI4="","",IF(DI4&gt;3.7,"A",IF(DI4&gt;2.8,"B",IF(DI4&gt;1.5,"C",IF(DI4&gt;0,"D",IF(DI4=0,""))))))</f>
        <v/>
      </c>
      <c r="DK4" s="183"/>
      <c r="DL4" s="184"/>
      <c r="DM4" s="185"/>
      <c r="DN4" s="67" t="str">
        <f>IF(COUNT(DN5:DN9)=0,"",SUM(DN5:DN9)/COUNT(DN5:DN9))</f>
        <v/>
      </c>
      <c r="DO4" s="70" t="str">
        <f t="shared" ref="DO4:DO21" si="26">IF(DN4="","",IF(DN4&gt;3.7,"A",IF(DN4&gt;2.8,"B",IF(DN4&gt;1.5,"C",IF(DN4&gt;0,"D",IF(DN4=0,""))))))</f>
        <v/>
      </c>
      <c r="DP4" s="71" t="str">
        <f>IF(COUNT(DP5:DP9)=0,"",SUM(DP5:DP9)/COUNT(DP5:DP9))</f>
        <v/>
      </c>
      <c r="DQ4" s="72" t="str">
        <f t="shared" ref="DQ4:DQ21" si="27">IF(DP4="","",IF(DP4&gt;3.7,"A",IF(DP4&gt;2.8,"B",IF(DP4&gt;1.5,"C",IF(DP4&gt;0,"D",IF(DP4=0,""))))))</f>
        <v/>
      </c>
      <c r="DR4" s="181"/>
      <c r="DS4" s="169"/>
      <c r="DT4" s="182"/>
      <c r="DU4" s="67" t="str">
        <f>IF(COUNT(DU5:DU9)=0,"",SUM(DU5:DU9)/COUNT(DU5:DU9))</f>
        <v/>
      </c>
      <c r="DV4" s="68" t="str">
        <f t="shared" ref="DV4:DV21" si="28">IF(DU4="","",IF(DU4&gt;3.7,"A",IF(DU4&gt;2.8,"B",IF(DU4&gt;1.5,"C",IF(DU4&gt;0,"D",IF(DU4=0,""))))))</f>
        <v/>
      </c>
      <c r="DW4" s="181"/>
      <c r="DX4" s="169"/>
      <c r="DY4" s="182"/>
      <c r="DZ4" s="67" t="str">
        <f>IF(COUNT(DZ5:DZ9)=0,"",SUM(DZ5:DZ9)/COUNT(DZ5:DZ9))</f>
        <v/>
      </c>
      <c r="EA4" s="69" t="str">
        <f t="shared" ref="EA4:EA21" si="29">IF(DZ4="","",IF(DZ4&gt;3.7,"A",IF(DZ4&gt;2.8,"B",IF(DZ4&gt;1.5,"C",IF(DZ4&gt;0,"D",IF(DZ4=0,""))))))</f>
        <v/>
      </c>
      <c r="EB4" s="183"/>
      <c r="EC4" s="184"/>
      <c r="ED4" s="185"/>
      <c r="EE4" s="67" t="str">
        <f>IF(COUNT(EE5:EE9)=0,"",SUM(EE5:EE9)/COUNT(EE5:EE9))</f>
        <v/>
      </c>
      <c r="EF4" s="70" t="str">
        <f t="shared" ref="EF4:EF21" si="30">IF(EE4="","",IF(EE4&gt;3.7,"A",IF(EE4&gt;2.8,"B",IF(EE4&gt;1.5,"C",IF(EE4&gt;0,"D",IF(EE4=0,""))))))</f>
        <v/>
      </c>
      <c r="EG4" s="71" t="str">
        <f>IF(COUNT(EG5:EG9)=0,"",SUM(EG5:EG9)/COUNT(EG5:EG9))</f>
        <v/>
      </c>
      <c r="EH4" s="72" t="str">
        <f t="shared" ref="EH4:EH21" si="31">IF(EG4="","",IF(EG4&gt;3.7,"A",IF(EG4&gt;2.8,"B",IF(EG4&gt;1.5,"C",IF(EG4&gt;0,"D",IF(EG4=0,""))))))</f>
        <v/>
      </c>
      <c r="EI4" s="181"/>
      <c r="EJ4" s="169"/>
      <c r="EK4" s="182"/>
      <c r="EL4" s="67" t="str">
        <f>IF(COUNT(EL5:EL9)=0,"",SUM(EL5:EL9)/COUNT(EL5:EL9))</f>
        <v/>
      </c>
      <c r="EM4" s="68" t="str">
        <f t="shared" ref="EM4:EM21" si="32">IF(EL4="","",IF(EL4&gt;3.7,"A",IF(EL4&gt;2.8,"B",IF(EL4&gt;1.5,"C",IF(EL4&gt;0,"D",IF(EL4=0,""))))))</f>
        <v/>
      </c>
      <c r="EN4" s="181"/>
      <c r="EO4" s="169"/>
      <c r="EP4" s="182"/>
      <c r="EQ4" s="67" t="str">
        <f>IF(COUNT(EQ5:EQ9)=0,"",SUM(EQ5:EQ9)/COUNT(EQ5:EQ9))</f>
        <v/>
      </c>
      <c r="ER4" s="69" t="str">
        <f t="shared" ref="ER4:ER21" si="33">IF(EQ4="","",IF(EQ4&gt;3.7,"A",IF(EQ4&gt;2.8,"B",IF(EQ4&gt;1.5,"C",IF(EQ4&gt;0,"D",IF(EQ4=0,""))))))</f>
        <v/>
      </c>
      <c r="ES4" s="183"/>
      <c r="ET4" s="184"/>
      <c r="EU4" s="185"/>
      <c r="EV4" s="67" t="str">
        <f>IF(COUNT(EV5:EV9)=0,"",SUM(EV5:EV9)/COUNT(EV5:EV9))</f>
        <v/>
      </c>
      <c r="EW4" s="70" t="str">
        <f t="shared" ref="EW4:EW21" si="34">IF(EV4="","",IF(EV4&gt;3.7,"A",IF(EV4&gt;2.8,"B",IF(EV4&gt;1.5,"C",IF(EV4&gt;0,"D",IF(EV4=0,""))))))</f>
        <v/>
      </c>
      <c r="EX4" s="71" t="str">
        <f>IF(COUNT(EX5:EX9)=0,"",SUM(EX5:EX9)/COUNT(EX5:EX9))</f>
        <v/>
      </c>
      <c r="EY4" s="72" t="str">
        <f t="shared" ref="EY4:EY21" si="35">IF(EX4="","",IF(EX4&gt;3.7,"A",IF(EX4&gt;2.8,"B",IF(EX4&gt;1.5,"C",IF(EX4&gt;0,"D",IF(EX4=0,""))))))</f>
        <v/>
      </c>
      <c r="EZ4" s="181"/>
      <c r="FA4" s="169"/>
      <c r="FB4" s="182"/>
      <c r="FC4" s="67" t="str">
        <f>IF(COUNT(FC5:FC9)=0,"",SUM(FC5:FC9)/COUNT(FC5:FC9))</f>
        <v/>
      </c>
      <c r="FD4" s="68" t="str">
        <f t="shared" ref="FD4:FD21" si="36">IF(FC4="","",IF(FC4&gt;3.7,"A",IF(FC4&gt;2.8,"B",IF(FC4&gt;1.5,"C",IF(FC4&gt;0,"D",IF(FC4=0,""))))))</f>
        <v/>
      </c>
      <c r="FE4" s="181"/>
      <c r="FF4" s="169"/>
      <c r="FG4" s="182"/>
      <c r="FH4" s="67" t="str">
        <f>IF(COUNT(FH5:FH9)=0,"",SUM(FH5:FH9)/COUNT(FH5:FH9))</f>
        <v/>
      </c>
      <c r="FI4" s="69" t="str">
        <f t="shared" ref="FI4:FI21" si="37">IF(FH4="","",IF(FH4&gt;3.7,"A",IF(FH4&gt;2.8,"B",IF(FH4&gt;1.5,"C",IF(FH4&gt;0,"D",IF(FH4=0,""))))))</f>
        <v/>
      </c>
      <c r="FJ4" s="183"/>
      <c r="FK4" s="184"/>
      <c r="FL4" s="185"/>
      <c r="FM4" s="67" t="str">
        <f>IF(COUNT(FM5:FM9)=0,"",SUM(FM5:FM9)/COUNT(FM5:FM9))</f>
        <v/>
      </c>
      <c r="FN4" s="70" t="str">
        <f t="shared" ref="FN4:FN21" si="38">IF(FM4="","",IF(FM4&gt;3.7,"A",IF(FM4&gt;2.8,"B",IF(FM4&gt;1.5,"C",IF(FM4&gt;0,"D",IF(FM4=0,""))))))</f>
        <v/>
      </c>
      <c r="FO4" s="71" t="str">
        <f>IF(COUNT(FO5:FO9)=0,"",SUM(FO5:FO9)/COUNT(FO5:FO9))</f>
        <v/>
      </c>
      <c r="FP4" s="72" t="str">
        <f t="shared" ref="FP4:FP21" si="39">IF(FO4="","",IF(FO4&gt;3.7,"A",IF(FO4&gt;2.8,"B",IF(FO4&gt;1.5,"C",IF(FO4&gt;0,"D",IF(FO4=0,""))))))</f>
        <v/>
      </c>
      <c r="FQ4" s="181"/>
      <c r="FR4" s="169"/>
      <c r="FS4" s="182"/>
      <c r="FT4" s="67" t="str">
        <f>IF(COUNT(FT5:FT9)=0,"",SUM(FT5:FT9)/COUNT(FT5:FT9))</f>
        <v/>
      </c>
      <c r="FU4" s="68" t="str">
        <f t="shared" ref="FU4:FU21" si="40">IF(FT4="","",IF(FT4&gt;3.7,"A",IF(FT4&gt;2.8,"B",IF(FT4&gt;1.5,"C",IF(FT4&gt;0,"D",IF(FT4=0,""))))))</f>
        <v/>
      </c>
      <c r="FV4" s="181"/>
      <c r="FW4" s="169"/>
      <c r="FX4" s="182"/>
      <c r="FY4" s="67" t="str">
        <f>IF(COUNT(FY5:FY9)=0,"",SUM(FY5:FY9)/COUNT(FY5:FY9))</f>
        <v/>
      </c>
      <c r="FZ4" s="69" t="str">
        <f t="shared" ref="FZ4:FZ21" si="41">IF(FY4="","",IF(FY4&gt;3.7,"A",IF(FY4&gt;2.8,"B",IF(FY4&gt;1.5,"C",IF(FY4&gt;0,"D",IF(FY4=0,""))))))</f>
        <v/>
      </c>
      <c r="GA4" s="183"/>
      <c r="GB4" s="184"/>
      <c r="GC4" s="185"/>
      <c r="GD4" s="67" t="str">
        <f>IF(COUNT(GD5:GD9)=0,"",SUM(GD5:GD9)/COUNT(GD5:GD9))</f>
        <v/>
      </c>
      <c r="GE4" s="70" t="str">
        <f t="shared" ref="GE4:GE21" si="42">IF(GD4="","",IF(GD4&gt;3.7,"A",IF(GD4&gt;2.8,"B",IF(GD4&gt;1.5,"C",IF(GD4&gt;0,"D",IF(GD4=0,""))))))</f>
        <v/>
      </c>
      <c r="GF4" s="71" t="str">
        <f>IF(COUNT(GF5:GF9)=0,"",SUM(GF5:GF9)/COUNT(GF5:GF9))</f>
        <v/>
      </c>
      <c r="GG4" s="72" t="str">
        <f t="shared" ref="GG4:GG21" si="43">IF(GF4="","",IF(GF4&gt;3.7,"A",IF(GF4&gt;2.8,"B",IF(GF4&gt;1.5,"C",IF(GF4&gt;0,"D",IF(GF4=0,""))))))</f>
        <v/>
      </c>
      <c r="GH4" s="181"/>
      <c r="GI4" s="169"/>
      <c r="GJ4" s="182"/>
      <c r="GK4" s="67" t="str">
        <f>IF(COUNT(GK5:GK9)=0,"",SUM(GK5:GK9)/COUNT(GK5:GK9))</f>
        <v/>
      </c>
      <c r="GL4" s="68" t="str">
        <f t="shared" ref="GL4:GL21" si="44">IF(GK4="","",IF(GK4&gt;3.7,"A",IF(GK4&gt;2.8,"B",IF(GK4&gt;1.5,"C",IF(GK4&gt;0,"D",IF(GK4=0,""))))))</f>
        <v/>
      </c>
      <c r="GM4" s="181"/>
      <c r="GN4" s="169"/>
      <c r="GO4" s="182"/>
      <c r="GP4" s="67" t="str">
        <f>IF(COUNT(GP5:GP9)=0,"",SUM(GP5:GP9)/COUNT(GP5:GP9))</f>
        <v/>
      </c>
      <c r="GQ4" s="69" t="str">
        <f t="shared" ref="GQ4:GQ21" si="45">IF(GP4="","",IF(GP4&gt;3.7,"A",IF(GP4&gt;2.8,"B",IF(GP4&gt;1.5,"C",IF(GP4&gt;0,"D",IF(GP4=0,""))))))</f>
        <v/>
      </c>
      <c r="GR4" s="183"/>
      <c r="GS4" s="184"/>
      <c r="GT4" s="185"/>
      <c r="GU4" s="67" t="str">
        <f>IF(COUNT(GU5:GU9)=0,"",SUM(GU5:GU9)/COUNT(GU5:GU9))</f>
        <v/>
      </c>
      <c r="GV4" s="70" t="str">
        <f t="shared" ref="GV4:GV21" si="46">IF(GU4="","",IF(GU4&gt;3.7,"A",IF(GU4&gt;2.8,"B",IF(GU4&gt;1.5,"C",IF(GU4&gt;0,"D",IF(GU4=0,""))))))</f>
        <v/>
      </c>
      <c r="GW4" s="71" t="str">
        <f>IF(COUNT(GW5:GW9)=0,"",SUM(GW5:GW9)/COUNT(GW5:GW9))</f>
        <v/>
      </c>
      <c r="GX4" s="72" t="str">
        <f t="shared" ref="GX4:GX21" si="47">IF(GW4="","",IF(GW4&gt;3.7,"A",IF(GW4&gt;2.8,"B",IF(GW4&gt;1.5,"C",IF(GW4&gt;0,"D",IF(GW4=0,""))))))</f>
        <v/>
      </c>
      <c r="GY4" s="181"/>
      <c r="GZ4" s="169"/>
      <c r="HA4" s="182"/>
      <c r="HB4" s="67" t="str">
        <f>IF(COUNT(HB5:HB9)=0,"",SUM(HB5:HB9)/COUNT(HB5:HB9))</f>
        <v/>
      </c>
      <c r="HC4" s="68" t="str">
        <f t="shared" ref="HC4:HC21" si="48">IF(HB4="","",IF(HB4&gt;3.7,"A",IF(HB4&gt;2.8,"B",IF(HB4&gt;1.5,"C",IF(HB4&gt;0,"D",IF(HB4=0,""))))))</f>
        <v/>
      </c>
      <c r="HD4" s="181"/>
      <c r="HE4" s="169"/>
      <c r="HF4" s="182"/>
      <c r="HG4" s="67" t="str">
        <f>IF(COUNT(HG5:HG9)=0,"",SUM(HG5:HG9)/COUNT(HG5:HG9))</f>
        <v/>
      </c>
      <c r="HH4" s="69" t="str">
        <f t="shared" ref="HH4:HH21" si="49">IF(HG4="","",IF(HG4&gt;3.7,"A",IF(HG4&gt;2.8,"B",IF(HG4&gt;1.5,"C",IF(HG4&gt;0,"D",IF(HG4=0,""))))))</f>
        <v/>
      </c>
      <c r="HI4" s="183"/>
      <c r="HJ4" s="184"/>
      <c r="HK4" s="185"/>
      <c r="HL4" s="67" t="str">
        <f>IF(COUNT(HL5:HL9)=0,"",SUM(HL5:HL9)/COUNT(HL5:HL9))</f>
        <v/>
      </c>
      <c r="HM4" s="70" t="str">
        <f t="shared" ref="HM4:HM21" si="50">IF(HL4="","",IF(HL4&gt;3.7,"A",IF(HL4&gt;2.8,"B",IF(HL4&gt;1.5,"C",IF(HL4&gt;0,"D",IF(HL4=0,""))))))</f>
        <v/>
      </c>
      <c r="HN4" s="71" t="str">
        <f>IF(COUNT(HN5:HN9)=0,"",SUM(HN5:HN9)/COUNT(HN5:HN9))</f>
        <v/>
      </c>
      <c r="HO4" s="72" t="str">
        <f t="shared" ref="HO4:HO21" si="51">IF(HN4="","",IF(HN4&gt;3.7,"A",IF(HN4&gt;2.8,"B",IF(HN4&gt;1.5,"C",IF(HN4&gt;0,"D",IF(HN4=0,""))))))</f>
        <v/>
      </c>
      <c r="HP4" s="181"/>
      <c r="HQ4" s="169"/>
      <c r="HR4" s="182"/>
      <c r="HS4" s="67" t="str">
        <f>IF(COUNT(HS5:HS9)=0,"",SUM(HS5:HS9)/COUNT(HS5:HS9))</f>
        <v/>
      </c>
      <c r="HT4" s="68" t="str">
        <f t="shared" ref="HT4:HT21" si="52">IF(HS4="","",IF(HS4&gt;3.7,"A",IF(HS4&gt;2.8,"B",IF(HS4&gt;1.5,"C",IF(HS4&gt;0,"D",IF(HS4=0,""))))))</f>
        <v/>
      </c>
      <c r="HU4" s="181"/>
      <c r="HV4" s="169"/>
      <c r="HW4" s="182"/>
      <c r="HX4" s="67" t="str">
        <f>IF(COUNT(HX5:HX9)=0,"",SUM(HX5:HX9)/COUNT(HX5:HX9))</f>
        <v/>
      </c>
      <c r="HY4" s="69" t="str">
        <f t="shared" ref="HY4:HY21" si="53">IF(HX4="","",IF(HX4&gt;3.7,"A",IF(HX4&gt;2.8,"B",IF(HX4&gt;1.5,"C",IF(HX4&gt;0,"D",IF(HX4=0,""))))))</f>
        <v/>
      </c>
      <c r="HZ4" s="183"/>
      <c r="IA4" s="184"/>
      <c r="IB4" s="185"/>
      <c r="IC4" s="67" t="str">
        <f>IF(COUNT(IC5:IC9)=0,"",SUM(IC5:IC9)/COUNT(IC5:IC9))</f>
        <v/>
      </c>
      <c r="ID4" s="70" t="str">
        <f t="shared" ref="ID4:ID21" si="54">IF(IC4="","",IF(IC4&gt;3.7,"A",IF(IC4&gt;2.8,"B",IF(IC4&gt;1.5,"C",IF(IC4&gt;0,"D",IF(IC4=0,""))))))</f>
        <v/>
      </c>
      <c r="IE4" s="71" t="str">
        <f>IF(COUNT(IE5:IE9)=0,"",SUM(IE5:IE9)/COUNT(IE5:IE9))</f>
        <v/>
      </c>
      <c r="IF4" s="72" t="str">
        <f t="shared" ref="IF4:IF21" si="55">IF(IE4="","",IF(IE4&gt;3.7,"A",IF(IE4&gt;2.8,"B",IF(IE4&gt;1.5,"C",IF(IE4&gt;0,"D",IF(IE4=0,""))))))</f>
        <v/>
      </c>
      <c r="IG4" s="181"/>
      <c r="IH4" s="169"/>
      <c r="II4" s="182"/>
      <c r="IJ4" s="67" t="str">
        <f>IF(COUNT(IJ5:IJ9)=0,"",SUM(IJ5:IJ9)/COUNT(IJ5:IJ9))</f>
        <v/>
      </c>
      <c r="IK4" s="68" t="str">
        <f t="shared" ref="IK4:IK21" si="56">IF(IJ4="","",IF(IJ4&gt;3.7,"A",IF(IJ4&gt;2.8,"B",IF(IJ4&gt;1.5,"C",IF(IJ4&gt;0,"D",IF(IJ4=0,""))))))</f>
        <v/>
      </c>
      <c r="IL4" s="181"/>
      <c r="IM4" s="169"/>
      <c r="IN4" s="182"/>
      <c r="IO4" s="67" t="str">
        <f>IF(COUNT(IO5:IO9)=0,"",SUM(IO5:IO9)/COUNT(IO5:IO9))</f>
        <v/>
      </c>
      <c r="IP4" s="69" t="str">
        <f t="shared" ref="IP4:IP21" si="57">IF(IO4="","",IF(IO4&gt;3.7,"A",IF(IO4&gt;2.8,"B",IF(IO4&gt;1.5,"C",IF(IO4&gt;0,"D",IF(IO4=0,""))))))</f>
        <v/>
      </c>
      <c r="IQ4" s="183"/>
      <c r="IR4" s="184"/>
      <c r="IS4" s="185"/>
      <c r="IT4" s="67" t="str">
        <f>IF(COUNT(IT5:IT9)=0,"",SUM(IT5:IT9)/COUNT(IT5:IT9))</f>
        <v/>
      </c>
      <c r="IU4" s="70" t="str">
        <f t="shared" ref="IU4:IU21" si="58">IF(IT4="","",IF(IT4&gt;3.7,"A",IF(IT4&gt;2.8,"B",IF(IT4&gt;1.5,"C",IF(IT4&gt;0,"D",IF(IT4=0,""))))))</f>
        <v/>
      </c>
      <c r="IV4" s="71" t="str">
        <f>IF(COUNT(IV5:IV9)=0,"",SUM(IV5:IV9)/COUNT(IV5:IV9))</f>
        <v/>
      </c>
      <c r="IW4" s="72" t="str">
        <f t="shared" ref="IW4:IW21" si="59">IF(IV4="","",IF(IV4&gt;3.7,"A",IF(IV4&gt;2.8,"B",IF(IV4&gt;1.5,"C",IF(IV4&gt;0,"D",IF(IV4=0,""))))))</f>
        <v/>
      </c>
      <c r="IX4" s="181"/>
      <c r="IY4" s="169"/>
      <c r="IZ4" s="182"/>
      <c r="JA4" s="67" t="str">
        <f>IF(COUNT(JA5:JA9)=0,"",SUM(JA5:JA9)/COUNT(JA5:JA9))</f>
        <v/>
      </c>
      <c r="JB4" s="68" t="str">
        <f t="shared" ref="JB4:JB21" si="60">IF(JA4="","",IF(JA4&gt;3.7,"A",IF(JA4&gt;2.8,"B",IF(JA4&gt;1.5,"C",IF(JA4&gt;0,"D",IF(JA4=0,""))))))</f>
        <v/>
      </c>
      <c r="JC4" s="181"/>
      <c r="JD4" s="169"/>
      <c r="JE4" s="182"/>
      <c r="JF4" s="67" t="str">
        <f>IF(COUNT(JF5:JF9)=0,"",SUM(JF5:JF9)/COUNT(JF5:JF9))</f>
        <v/>
      </c>
      <c r="JG4" s="69" t="str">
        <f t="shared" ref="JG4:JG21" si="61">IF(JF4="","",IF(JF4&gt;3.7,"A",IF(JF4&gt;2.8,"B",IF(JF4&gt;1.5,"C",IF(JF4&gt;0,"D",IF(JF4=0,""))))))</f>
        <v/>
      </c>
      <c r="JH4" s="183"/>
      <c r="JI4" s="184"/>
      <c r="JJ4" s="185"/>
      <c r="JK4" s="67" t="str">
        <f>IF(COUNT(JK5:JK9)=0,"",SUM(JK5:JK9)/COUNT(JK5:JK9))</f>
        <v/>
      </c>
      <c r="JL4" s="70" t="str">
        <f t="shared" ref="JL4:JL21" si="62">IF(JK4="","",IF(JK4&gt;3.7,"A",IF(JK4&gt;2.8,"B",IF(JK4&gt;1.5,"C",IF(JK4&gt;0,"D",IF(JK4=0,""))))))</f>
        <v/>
      </c>
      <c r="JM4" s="71" t="str">
        <f>IF(COUNT(JM5:JM9)=0,"",SUM(JM5:JM9)/COUNT(JM5:JM9))</f>
        <v/>
      </c>
      <c r="JN4" s="72" t="str">
        <f t="shared" ref="JN4:JN21" si="63">IF(JM4="","",IF(JM4&gt;3.7,"A",IF(JM4&gt;2.8,"B",IF(JM4&gt;1.5,"C",IF(JM4&gt;0,"D",IF(JM4=0,""))))))</f>
        <v/>
      </c>
      <c r="JO4" s="181"/>
      <c r="JP4" s="169"/>
      <c r="JQ4" s="182"/>
      <c r="JR4" s="67" t="str">
        <f>IF(COUNT(JR5:JR9)=0,"",SUM(JR5:JR9)/COUNT(JR5:JR9))</f>
        <v/>
      </c>
      <c r="JS4" s="68" t="str">
        <f t="shared" ref="JS4:JS21" si="64">IF(JR4="","",IF(JR4&gt;3.7,"A",IF(JR4&gt;2.8,"B",IF(JR4&gt;1.5,"C",IF(JR4&gt;0,"D",IF(JR4=0,""))))))</f>
        <v/>
      </c>
      <c r="JT4" s="181"/>
      <c r="JU4" s="169"/>
      <c r="JV4" s="182"/>
      <c r="JW4" s="67" t="str">
        <f>IF(COUNT(JW5:JW9)=0,"",SUM(JW5:JW9)/COUNT(JW5:JW9))</f>
        <v/>
      </c>
      <c r="JX4" s="69" t="str">
        <f t="shared" ref="JX4:JX21" si="65">IF(JW4="","",IF(JW4&gt;3.7,"A",IF(JW4&gt;2.8,"B",IF(JW4&gt;1.5,"C",IF(JW4&gt;0,"D",IF(JW4=0,""))))))</f>
        <v/>
      </c>
      <c r="JY4" s="183"/>
      <c r="JZ4" s="184"/>
      <c r="KA4" s="185"/>
      <c r="KB4" s="67" t="str">
        <f>IF(COUNT(KB5:KB9)=0,"",SUM(KB5:KB9)/COUNT(KB5:KB9))</f>
        <v/>
      </c>
      <c r="KC4" s="70" t="str">
        <f t="shared" ref="KC4:KC21" si="66">IF(KB4="","",IF(KB4&gt;3.7,"A",IF(KB4&gt;2.8,"B",IF(KB4&gt;1.5,"C",IF(KB4&gt;0,"D",IF(KB4=0,""))))))</f>
        <v/>
      </c>
      <c r="KD4" s="71" t="str">
        <f>IF(COUNT(KD5:KD9)=0,"",SUM(KD5:KD9)/COUNT(KD5:KD9))</f>
        <v/>
      </c>
      <c r="KE4" s="72" t="str">
        <f t="shared" ref="KE4:KE21" si="67">IF(KD4="","",IF(KD4&gt;3.7,"A",IF(KD4&gt;2.8,"B",IF(KD4&gt;1.5,"C",IF(KD4&gt;0,"D",IF(KD4=0,""))))))</f>
        <v/>
      </c>
      <c r="KF4" s="181"/>
      <c r="KG4" s="169"/>
      <c r="KH4" s="182"/>
      <c r="KI4" s="67" t="str">
        <f>IF(COUNT(KI5:KI9)=0,"",SUM(KI5:KI9)/COUNT(KI5:KI9))</f>
        <v/>
      </c>
      <c r="KJ4" s="68" t="str">
        <f t="shared" ref="KJ4:KJ21" si="68">IF(KI4="","",IF(KI4&gt;3.7,"A",IF(KI4&gt;2.8,"B",IF(KI4&gt;1.5,"C",IF(KI4&gt;0,"D",IF(KI4=0,""))))))</f>
        <v/>
      </c>
      <c r="KK4" s="181"/>
      <c r="KL4" s="169"/>
      <c r="KM4" s="182"/>
      <c r="KN4" s="67" t="str">
        <f>IF(COUNT(KN5:KN9)=0,"",SUM(KN5:KN9)/COUNT(KN5:KN9))</f>
        <v/>
      </c>
      <c r="KO4" s="69" t="str">
        <f t="shared" ref="KO4:KO21" si="69">IF(KN4="","",IF(KN4&gt;3.7,"A",IF(KN4&gt;2.8,"B",IF(KN4&gt;1.5,"C",IF(KN4&gt;0,"D",IF(KN4=0,""))))))</f>
        <v/>
      </c>
      <c r="KP4" s="183"/>
      <c r="KQ4" s="184"/>
      <c r="KR4" s="185"/>
      <c r="KS4" s="67" t="str">
        <f>IF(COUNT(KS5:KS9)=0,"",SUM(KS5:KS9)/COUNT(KS5:KS9))</f>
        <v/>
      </c>
      <c r="KT4" s="70" t="str">
        <f t="shared" ref="KT4:KT21" si="70">IF(KS4="","",IF(KS4&gt;3.7,"A",IF(KS4&gt;2.8,"B",IF(KS4&gt;1.5,"C",IF(KS4&gt;0,"D",IF(KS4=0,""))))))</f>
        <v/>
      </c>
      <c r="KU4" s="71" t="str">
        <f>IF(COUNT(KU5:KU9)=0,"",SUM(KU5:KU9)/COUNT(KU5:KU9))</f>
        <v/>
      </c>
      <c r="KV4" s="72" t="str">
        <f t="shared" ref="KV4:KV21" si="71">IF(KU4="","",IF(KU4&gt;3.7,"A",IF(KU4&gt;2.8,"B",IF(KU4&gt;1.5,"C",IF(KU4&gt;0,"D",IF(KU4=0,""))))))</f>
        <v/>
      </c>
      <c r="KW4" s="181"/>
      <c r="KX4" s="169"/>
      <c r="KY4" s="182"/>
      <c r="KZ4" s="67" t="str">
        <f>IF(COUNT(KZ5:KZ9)=0,"",SUM(KZ5:KZ9)/COUNT(KZ5:KZ9))</f>
        <v/>
      </c>
      <c r="LA4" s="68" t="str">
        <f t="shared" ref="LA4:LA21" si="72">IF(KZ4="","",IF(KZ4&gt;3.7,"A",IF(KZ4&gt;2.8,"B",IF(KZ4&gt;1.5,"C",IF(KZ4&gt;0,"D",IF(KZ4=0,""))))))</f>
        <v/>
      </c>
      <c r="LB4" s="181"/>
      <c r="LC4" s="169"/>
      <c r="LD4" s="182"/>
      <c r="LE4" s="67" t="str">
        <f>IF(COUNT(LE5:LE9)=0,"",SUM(LE5:LE9)/COUNT(LE5:LE9))</f>
        <v/>
      </c>
      <c r="LF4" s="69" t="str">
        <f t="shared" ref="LF4:LF21" si="73">IF(LE4="","",IF(LE4&gt;3.7,"A",IF(LE4&gt;2.8,"B",IF(LE4&gt;1.5,"C",IF(LE4&gt;0,"D",IF(LE4=0,""))))))</f>
        <v/>
      </c>
      <c r="LG4" s="183"/>
      <c r="LH4" s="184"/>
      <c r="LI4" s="185"/>
      <c r="LJ4" s="67" t="str">
        <f>IF(COUNT(LJ5:LJ9)=0,"",SUM(LJ5:LJ9)/COUNT(LJ5:LJ9))</f>
        <v/>
      </c>
      <c r="LK4" s="70" t="str">
        <f t="shared" ref="LK4:LK21" si="74">IF(LJ4="","",IF(LJ4&gt;3.7,"A",IF(LJ4&gt;2.8,"B",IF(LJ4&gt;1.5,"C",IF(LJ4&gt;0,"D",IF(LJ4=0,""))))))</f>
        <v/>
      </c>
      <c r="LL4" s="71" t="str">
        <f>IF(COUNT(LL5:LL9)=0,"",SUM(LL5:LL9)/COUNT(LL5:LL9))</f>
        <v/>
      </c>
      <c r="LM4" s="72" t="str">
        <f t="shared" ref="LM4:LM21" si="75">IF(LL4="","",IF(LL4&gt;3.7,"A",IF(LL4&gt;2.8,"B",IF(LL4&gt;1.5,"C",IF(LL4&gt;0,"D",IF(LL4=0,""))))))</f>
        <v/>
      </c>
      <c r="LN4" s="181"/>
      <c r="LO4" s="169"/>
      <c r="LP4" s="182"/>
      <c r="LQ4" s="67" t="str">
        <f>IF(COUNT(LQ5:LQ9)=0,"",SUM(LQ5:LQ9)/COUNT(LQ5:LQ9))</f>
        <v/>
      </c>
      <c r="LR4" s="68" t="str">
        <f t="shared" ref="LR4:LR21" si="76">IF(LQ4="","",IF(LQ4&gt;3.7,"A",IF(LQ4&gt;2.8,"B",IF(LQ4&gt;1.5,"C",IF(LQ4&gt;0,"D",IF(LQ4=0,""))))))</f>
        <v/>
      </c>
      <c r="LS4" s="181"/>
      <c r="LT4" s="169"/>
      <c r="LU4" s="182"/>
      <c r="LV4" s="67" t="str">
        <f>IF(COUNT(LV5:LV9)=0,"",SUM(LV5:LV9)/COUNT(LV5:LV9))</f>
        <v/>
      </c>
      <c r="LW4" s="69" t="str">
        <f t="shared" ref="LW4:LW21" si="77">IF(LV4="","",IF(LV4&gt;3.7,"A",IF(LV4&gt;2.8,"B",IF(LV4&gt;1.5,"C",IF(LV4&gt;0,"D",IF(LV4=0,""))))))</f>
        <v/>
      </c>
      <c r="LX4" s="183"/>
      <c r="LY4" s="184"/>
      <c r="LZ4" s="185"/>
      <c r="MA4" s="67" t="str">
        <f>IF(COUNT(MA5:MA9)=0,"",SUM(MA5:MA9)/COUNT(MA5:MA9))</f>
        <v/>
      </c>
      <c r="MB4" s="70" t="str">
        <f t="shared" ref="MB4:MB21" si="78">IF(MA4="","",IF(MA4&gt;3.7,"A",IF(MA4&gt;2.8,"B",IF(MA4&gt;1.5,"C",IF(MA4&gt;0,"D",IF(MA4=0,""))))))</f>
        <v/>
      </c>
      <c r="MC4" s="71" t="str">
        <f>IF(COUNT(MC5:MC9)=0,"",SUM(MC5:MC9)/COUNT(MC5:MC9))</f>
        <v/>
      </c>
      <c r="MD4" s="72" t="str">
        <f t="shared" ref="MD4:MD21" si="79">IF(MC4="","",IF(MC4&gt;3.7,"A",IF(MC4&gt;2.8,"B",IF(MC4&gt;1.5,"C",IF(MC4&gt;0,"D",IF(MC4=0,""))))))</f>
        <v/>
      </c>
      <c r="ME4" s="181"/>
      <c r="MF4" s="169"/>
      <c r="MG4" s="182"/>
      <c r="MH4" s="67" t="str">
        <f>IF(COUNT(MH5:MH9)=0,"",SUM(MH5:MH9)/COUNT(MH5:MH9))</f>
        <v/>
      </c>
      <c r="MI4" s="68" t="str">
        <f t="shared" ref="MI4:MI21" si="80">IF(MH4="","",IF(MH4&gt;3.7,"A",IF(MH4&gt;2.8,"B",IF(MH4&gt;1.5,"C",IF(MH4&gt;0,"D",IF(MH4=0,""))))))</f>
        <v/>
      </c>
      <c r="MJ4" s="181"/>
      <c r="MK4" s="169"/>
      <c r="ML4" s="182"/>
      <c r="MM4" s="67" t="str">
        <f>IF(COUNT(MM5:MM9)=0,"",SUM(MM5:MM9)/COUNT(MM5:MM9))</f>
        <v/>
      </c>
      <c r="MN4" s="69" t="str">
        <f t="shared" ref="MN4:MN21" si="81">IF(MM4="","",IF(MM4&gt;3.7,"A",IF(MM4&gt;2.8,"B",IF(MM4&gt;1.5,"C",IF(MM4&gt;0,"D",IF(MM4=0,""))))))</f>
        <v/>
      </c>
      <c r="MO4" s="183"/>
      <c r="MP4" s="184"/>
      <c r="MQ4" s="185"/>
      <c r="MR4" s="67" t="str">
        <f>IF(COUNT(MR5:MR9)=0,"",SUM(MR5:MR9)/COUNT(MR5:MR9))</f>
        <v/>
      </c>
      <c r="MS4" s="70" t="str">
        <f t="shared" ref="MS4:MS21" si="82">IF(MR4="","",IF(MR4&gt;3.7,"A",IF(MR4&gt;2.8,"B",IF(MR4&gt;1.5,"C",IF(MR4&gt;0,"D",IF(MR4=0,""))))))</f>
        <v/>
      </c>
      <c r="MT4" s="71" t="str">
        <f>IF(COUNT(MT5:MT9)=0,"",SUM(MT5:MT9)/COUNT(MT5:MT9))</f>
        <v/>
      </c>
      <c r="MU4" s="72" t="str">
        <f t="shared" ref="MU4:MU21" si="83">IF(MT4="","",IF(MT4&gt;3.7,"A",IF(MT4&gt;2.8,"B",IF(MT4&gt;1.5,"C",IF(MT4&gt;0,"D",IF(MT4=0,""))))))</f>
        <v/>
      </c>
      <c r="MV4" s="181"/>
      <c r="MW4" s="169"/>
      <c r="MX4" s="182"/>
      <c r="MY4" s="67" t="str">
        <f>IF(COUNT(MY5:MY9)=0,"",SUM(MY5:MY9)/COUNT(MY5:MY9))</f>
        <v/>
      </c>
      <c r="MZ4" s="68" t="str">
        <f t="shared" ref="MZ4:MZ21" si="84">IF(MY4="","",IF(MY4&gt;3.7,"A",IF(MY4&gt;2.8,"B",IF(MY4&gt;1.5,"C",IF(MY4&gt;0,"D",IF(MY4=0,""))))))</f>
        <v/>
      </c>
      <c r="NA4" s="181"/>
      <c r="NB4" s="169"/>
      <c r="NC4" s="182"/>
      <c r="ND4" s="67" t="str">
        <f>IF(COUNT(ND5:ND9)=0,"",SUM(ND5:ND9)/COUNT(ND5:ND9))</f>
        <v/>
      </c>
      <c r="NE4" s="69" t="str">
        <f t="shared" ref="NE4:NE21" si="85">IF(ND4="","",IF(ND4&gt;3.7,"A",IF(ND4&gt;2.8,"B",IF(ND4&gt;1.5,"C",IF(ND4&gt;0,"D",IF(ND4=0,""))))))</f>
        <v/>
      </c>
      <c r="NF4" s="183"/>
      <c r="NG4" s="184"/>
      <c r="NH4" s="185"/>
      <c r="NI4" s="67" t="str">
        <f>IF(COUNT(NI5:NI9)=0,"",SUM(NI5:NI9)/COUNT(NI5:NI9))</f>
        <v/>
      </c>
      <c r="NJ4" s="70" t="str">
        <f t="shared" ref="NJ4:NJ21" si="86">IF(NI4="","",IF(NI4&gt;3.7,"A",IF(NI4&gt;2.8,"B",IF(NI4&gt;1.5,"C",IF(NI4&gt;0,"D",IF(NI4=0,""))))))</f>
        <v/>
      </c>
      <c r="NK4" s="71" t="str">
        <f>IF(COUNT(NK5:NK9)=0,"",SUM(NK5:NK9)/COUNT(NK5:NK9))</f>
        <v/>
      </c>
      <c r="NL4" s="72" t="str">
        <f t="shared" ref="NL4:NL21" si="87">IF(NK4="","",IF(NK4&gt;3.7,"A",IF(NK4&gt;2.8,"B",IF(NK4&gt;1.5,"C",IF(NK4&gt;0,"D",IF(NK4=0,""))))))</f>
        <v/>
      </c>
      <c r="NM4" s="181"/>
      <c r="NN4" s="169"/>
      <c r="NO4" s="182"/>
      <c r="NP4" s="67" t="str">
        <f>IF(COUNT(NP5:NP9)=0,"",SUM(NP5:NP9)/COUNT(NP5:NP9))</f>
        <v/>
      </c>
      <c r="NQ4" s="68" t="str">
        <f t="shared" ref="NQ4:NQ21" si="88">IF(NP4="","",IF(NP4&gt;3.7,"A",IF(NP4&gt;2.8,"B",IF(NP4&gt;1.5,"C",IF(NP4&gt;0,"D",IF(NP4=0,""))))))</f>
        <v/>
      </c>
      <c r="NR4" s="181"/>
      <c r="NS4" s="169"/>
      <c r="NT4" s="182"/>
      <c r="NU4" s="67" t="str">
        <f>IF(COUNT(NU5:NU9)=0,"",SUM(NU5:NU9)/COUNT(NU5:NU9))</f>
        <v/>
      </c>
      <c r="NV4" s="69" t="str">
        <f t="shared" ref="NV4:NV21" si="89">IF(NU4="","",IF(NU4&gt;3.7,"A",IF(NU4&gt;2.8,"B",IF(NU4&gt;1.5,"C",IF(NU4&gt;0,"D",IF(NU4=0,""))))))</f>
        <v/>
      </c>
      <c r="NW4" s="183"/>
      <c r="NX4" s="184"/>
      <c r="NY4" s="185"/>
      <c r="NZ4" s="67" t="str">
        <f>IF(COUNT(NZ5:NZ9)=0,"",SUM(NZ5:NZ9)/COUNT(NZ5:NZ9))</f>
        <v/>
      </c>
      <c r="OA4" s="70" t="str">
        <f t="shared" ref="OA4:OA21" si="90">IF(NZ4="","",IF(NZ4&gt;3.7,"A",IF(NZ4&gt;2.8,"B",IF(NZ4&gt;1.5,"C",IF(NZ4&gt;0,"D",IF(NZ4=0,""))))))</f>
        <v/>
      </c>
      <c r="OB4" s="71" t="str">
        <f>IF(COUNT(OB5:OB9)=0,"",SUM(OB5:OB9)/COUNT(OB5:OB9))</f>
        <v/>
      </c>
      <c r="OC4" s="72" t="str">
        <f t="shared" ref="OC4:OC21" si="91">IF(OB4="","",IF(OB4&gt;3.7,"A",IF(OB4&gt;2.8,"B",IF(OB4&gt;1.5,"C",IF(OB4&gt;0,"D",IF(OB4=0,""))))))</f>
        <v/>
      </c>
      <c r="OD4" s="181"/>
      <c r="OE4" s="169"/>
      <c r="OF4" s="182"/>
      <c r="OG4" s="67" t="str">
        <f>IF(COUNT(OG5:OG9)=0,"",SUM(OG5:OG9)/COUNT(OG5:OG9))</f>
        <v/>
      </c>
      <c r="OH4" s="68" t="str">
        <f t="shared" ref="OH4:OH21" si="92">IF(OG4="","",IF(OG4&gt;3.7,"A",IF(OG4&gt;2.8,"B",IF(OG4&gt;1.5,"C",IF(OG4&gt;0,"D",IF(OG4=0,""))))))</f>
        <v/>
      </c>
      <c r="OI4" s="181"/>
      <c r="OJ4" s="169"/>
      <c r="OK4" s="182"/>
      <c r="OL4" s="67" t="str">
        <f>IF(COUNT(OL5:OL9)=0,"",SUM(OL5:OL9)/COUNT(OL5:OL9))</f>
        <v/>
      </c>
      <c r="OM4" s="69" t="str">
        <f t="shared" ref="OM4:OM21" si="93">IF(OL4="","",IF(OL4&gt;3.7,"A",IF(OL4&gt;2.8,"B",IF(OL4&gt;1.5,"C",IF(OL4&gt;0,"D",IF(OL4=0,""))))))</f>
        <v/>
      </c>
      <c r="ON4" s="183"/>
      <c r="OO4" s="184"/>
      <c r="OP4" s="185"/>
      <c r="OQ4" s="67" t="str">
        <f>IF(COUNT(OQ5:OQ9)=0,"",SUM(OQ5:OQ9)/COUNT(OQ5:OQ9))</f>
        <v/>
      </c>
      <c r="OR4" s="70" t="str">
        <f t="shared" ref="OR4:OR21" si="94">IF(OQ4="","",IF(OQ4&gt;3.7,"A",IF(OQ4&gt;2.8,"B",IF(OQ4&gt;1.5,"C",IF(OQ4&gt;0,"D",IF(OQ4=0,""))))))</f>
        <v/>
      </c>
      <c r="OS4" s="71" t="str">
        <f>IF(COUNT(OS5:OS9)=0,"",SUM(OS5:OS9)/COUNT(OS5:OS9))</f>
        <v/>
      </c>
      <c r="OT4" s="72" t="str">
        <f t="shared" ref="OT4:OT21" si="95">IF(OS4="","",IF(OS4&gt;3.7,"A",IF(OS4&gt;2.8,"B",IF(OS4&gt;1.5,"C",IF(OS4&gt;0,"D",IF(OS4=0,""))))))</f>
        <v/>
      </c>
      <c r="OU4" s="181"/>
      <c r="OV4" s="169"/>
      <c r="OW4" s="182"/>
      <c r="OX4" s="67" t="str">
        <f>IF(COUNT(OX5:OX9)=0,"",SUM(OX5:OX9)/COUNT(OX5:OX9))</f>
        <v/>
      </c>
      <c r="OY4" s="68" t="str">
        <f t="shared" ref="OY4:OY21" si="96">IF(OX4="","",IF(OX4&gt;3.7,"A",IF(OX4&gt;2.8,"B",IF(OX4&gt;1.5,"C",IF(OX4&gt;0,"D",IF(OX4=0,""))))))</f>
        <v/>
      </c>
      <c r="OZ4" s="181"/>
      <c r="PA4" s="169"/>
      <c r="PB4" s="182"/>
      <c r="PC4" s="67" t="str">
        <f>IF(COUNT(PC5:PC9)=0,"",SUM(PC5:PC9)/COUNT(PC5:PC9))</f>
        <v/>
      </c>
      <c r="PD4" s="69" t="str">
        <f t="shared" ref="PD4:PD21" si="97">IF(PC4="","",IF(PC4&gt;3.7,"A",IF(PC4&gt;2.8,"B",IF(PC4&gt;1.5,"C",IF(PC4&gt;0,"D",IF(PC4=0,""))))))</f>
        <v/>
      </c>
      <c r="PE4" s="183"/>
      <c r="PF4" s="184"/>
      <c r="PG4" s="185"/>
      <c r="PH4" s="67" t="str">
        <f>IF(COUNT(PH5:PH9)=0,"",SUM(PH5:PH9)/COUNT(PH5:PH9))</f>
        <v/>
      </c>
      <c r="PI4" s="70" t="str">
        <f t="shared" ref="PI4:PI21" si="98">IF(PH4="","",IF(PH4&gt;3.7,"A",IF(PH4&gt;2.8,"B",IF(PH4&gt;1.5,"C",IF(PH4&gt;0,"D",IF(PH4=0,""))))))</f>
        <v/>
      </c>
      <c r="PJ4" s="71" t="str">
        <f>IF(COUNT(PJ5:PJ9)=0,"",SUM(PJ5:PJ9)/COUNT(PJ5:PJ9))</f>
        <v/>
      </c>
      <c r="PK4" s="72" t="str">
        <f t="shared" ref="PK4:PK21" si="99">IF(PJ4="","",IF(PJ4&gt;3.7,"A",IF(PJ4&gt;2.8,"B",IF(PJ4&gt;1.5,"C",IF(PJ4&gt;0,"D",IF(PJ4=0,""))))))</f>
        <v/>
      </c>
      <c r="PL4" s="181"/>
      <c r="PM4" s="169"/>
      <c r="PN4" s="182"/>
      <c r="PO4" s="67" t="str">
        <f>IF(COUNT(PO5:PO9)=0,"",SUM(PO5:PO9)/COUNT(PO5:PO9))</f>
        <v/>
      </c>
      <c r="PP4" s="68" t="str">
        <f t="shared" ref="PP4:PP21" si="100">IF(PO4="","",IF(PO4&gt;3.7,"A",IF(PO4&gt;2.8,"B",IF(PO4&gt;1.5,"C",IF(PO4&gt;0,"D",IF(PO4=0,""))))))</f>
        <v/>
      </c>
      <c r="PQ4" s="181"/>
      <c r="PR4" s="169"/>
      <c r="PS4" s="182"/>
      <c r="PT4" s="67" t="str">
        <f>IF(COUNT(PT5:PT9)=0,"",SUM(PT5:PT9)/COUNT(PT5:PT9))</f>
        <v/>
      </c>
      <c r="PU4" s="69" t="str">
        <f t="shared" ref="PU4:PU21" si="101">IF(PT4="","",IF(PT4&gt;3.7,"A",IF(PT4&gt;2.8,"B",IF(PT4&gt;1.5,"C",IF(PT4&gt;0,"D",IF(PT4=0,""))))))</f>
        <v/>
      </c>
      <c r="PV4" s="183"/>
      <c r="PW4" s="184"/>
      <c r="PX4" s="185"/>
      <c r="PY4" s="67" t="str">
        <f>IF(COUNT(PY5:PY9)=0,"",SUM(PY5:PY9)/COUNT(PY5:PY9))</f>
        <v/>
      </c>
      <c r="PZ4" s="70" t="str">
        <f t="shared" ref="PZ4:PZ21" si="102">IF(PY4="","",IF(PY4&gt;3.7,"A",IF(PY4&gt;2.8,"B",IF(PY4&gt;1.5,"C",IF(PY4&gt;0,"D",IF(PY4=0,""))))))</f>
        <v/>
      </c>
      <c r="QA4" s="71" t="str">
        <f>IF(COUNT(QA5:QA9)=0,"",SUM(QA5:QA9)/COUNT(QA5:QA9))</f>
        <v/>
      </c>
      <c r="QB4" s="72" t="str">
        <f t="shared" ref="QB4:QB21" si="103">IF(QA4="","",IF(QA4&gt;3.7,"A",IF(QA4&gt;2.8,"B",IF(QA4&gt;1.5,"C",IF(QA4&gt;0,"D",IF(QA4=0,""))))))</f>
        <v/>
      </c>
      <c r="QC4" s="181"/>
      <c r="QD4" s="169"/>
      <c r="QE4" s="182"/>
      <c r="QF4" s="67" t="str">
        <f>IF(COUNT(QF5:QF9)=0,"",SUM(QF5:QF9)/COUNT(QF5:QF9))</f>
        <v/>
      </c>
      <c r="QG4" s="68" t="str">
        <f t="shared" ref="QG4:QG21" si="104">IF(QF4="","",IF(QF4&gt;3.7,"A",IF(QF4&gt;2.8,"B",IF(QF4&gt;1.5,"C",IF(QF4&gt;0,"D",IF(QF4=0,""))))))</f>
        <v/>
      </c>
      <c r="QH4" s="181"/>
      <c r="QI4" s="169"/>
      <c r="QJ4" s="182"/>
      <c r="QK4" s="67" t="str">
        <f>IF(COUNT(QK5:QK9)=0,"",SUM(QK5:QK9)/COUNT(QK5:QK9))</f>
        <v/>
      </c>
      <c r="QL4" s="69" t="str">
        <f t="shared" ref="QL4:QL21" si="105">IF(QK4="","",IF(QK4&gt;3.7,"A",IF(QK4&gt;2.8,"B",IF(QK4&gt;1.5,"C",IF(QK4&gt;0,"D",IF(QK4=0,""))))))</f>
        <v/>
      </c>
      <c r="QM4" s="183"/>
      <c r="QN4" s="184"/>
      <c r="QO4" s="185"/>
      <c r="QP4" s="67" t="str">
        <f>IF(COUNT(QP5:QP9)=0,"",SUM(QP5:QP9)/COUNT(QP5:QP9))</f>
        <v/>
      </c>
      <c r="QQ4" s="70" t="str">
        <f t="shared" ref="QQ4:QQ21" si="106">IF(QP4="","",IF(QP4&gt;3.7,"A",IF(QP4&gt;2.8,"B",IF(QP4&gt;1.5,"C",IF(QP4&gt;0,"D",IF(QP4=0,""))))))</f>
        <v/>
      </c>
      <c r="QR4" s="71" t="str">
        <f>IF(COUNT(QR5:QR9)=0,"",SUM(QR5:QR9)/COUNT(QR5:QR9))</f>
        <v/>
      </c>
      <c r="QS4" s="72" t="str">
        <f t="shared" ref="QS4:QS21" si="107">IF(QR4="","",IF(QR4&gt;3.7,"A",IF(QR4&gt;2.8,"B",IF(QR4&gt;1.5,"C",IF(QR4&gt;0,"D",IF(QR4=0,""))))))</f>
        <v/>
      </c>
      <c r="QT4" s="181"/>
      <c r="QU4" s="169"/>
      <c r="QV4" s="182"/>
      <c r="QW4" s="67" t="str">
        <f>IF(COUNT(QW5:QW9)=0,"",SUM(QW5:QW9)/COUNT(QW5:QW9))</f>
        <v/>
      </c>
      <c r="QX4" s="68" t="str">
        <f t="shared" ref="QX4:QX21" si="108">IF(QW4="","",IF(QW4&gt;3.7,"A",IF(QW4&gt;2.8,"B",IF(QW4&gt;1.5,"C",IF(QW4&gt;0,"D",IF(QW4=0,""))))))</f>
        <v/>
      </c>
      <c r="QY4" s="181"/>
      <c r="QZ4" s="169"/>
      <c r="RA4" s="182"/>
      <c r="RB4" s="67" t="str">
        <f>IF(COUNT(RB5:RB9)=0,"",SUM(RB5:RB9)/COUNT(RB5:RB9))</f>
        <v/>
      </c>
      <c r="RC4" s="69" t="str">
        <f t="shared" ref="RC4:RC21" si="109">IF(RB4="","",IF(RB4&gt;3.7,"A",IF(RB4&gt;2.8,"B",IF(RB4&gt;1.5,"C",IF(RB4&gt;0,"D",IF(RB4=0,""))))))</f>
        <v/>
      </c>
      <c r="RD4" s="183"/>
      <c r="RE4" s="184"/>
      <c r="RF4" s="185"/>
      <c r="RG4" s="67" t="str">
        <f>IF(COUNT(RG5:RG9)=0,"",SUM(RG5:RG9)/COUNT(RG5:RG9))</f>
        <v/>
      </c>
      <c r="RH4" s="70" t="str">
        <f t="shared" ref="RH4:RH21" si="110">IF(RG4="","",IF(RG4&gt;3.7,"A",IF(RG4&gt;2.8,"B",IF(RG4&gt;1.5,"C",IF(RG4&gt;0,"D",IF(RG4=0,""))))))</f>
        <v/>
      </c>
      <c r="RI4" s="71" t="str">
        <f>IF(COUNT(RI5:RI9)=0,"",SUM(RI5:RI9)/COUNT(RI5:RI9))</f>
        <v/>
      </c>
      <c r="RJ4" s="72" t="str">
        <f t="shared" ref="RJ4:RJ21" si="111">IF(RI4="","",IF(RI4&gt;3.7,"A",IF(RI4&gt;2.8,"B",IF(RI4&gt;1.5,"C",IF(RI4&gt;0,"D",IF(RI4=0,""))))))</f>
        <v/>
      </c>
      <c r="RK4" s="181"/>
      <c r="RL4" s="169"/>
      <c r="RM4" s="182"/>
      <c r="RN4" s="67" t="str">
        <f>IF(COUNT(RN5:RN9)=0,"",SUM(RN5:RN9)/COUNT(RN5:RN9))</f>
        <v/>
      </c>
      <c r="RO4" s="68" t="str">
        <f t="shared" ref="RO4:RO21" si="112">IF(RN4="","",IF(RN4&gt;3.7,"A",IF(RN4&gt;2.8,"B",IF(RN4&gt;1.5,"C",IF(RN4&gt;0,"D",IF(RN4=0,""))))))</f>
        <v/>
      </c>
      <c r="RP4" s="181"/>
      <c r="RQ4" s="169"/>
      <c r="RR4" s="182"/>
      <c r="RS4" s="67" t="str">
        <f>IF(COUNT(RS5:RS9)=0,"",SUM(RS5:RS9)/COUNT(RS5:RS9))</f>
        <v/>
      </c>
      <c r="RT4" s="69" t="str">
        <f t="shared" ref="RT4:RT21" si="113">IF(RS4="","",IF(RS4&gt;3.7,"A",IF(RS4&gt;2.8,"B",IF(RS4&gt;1.5,"C",IF(RS4&gt;0,"D",IF(RS4=0,""))))))</f>
        <v/>
      </c>
      <c r="RU4" s="183"/>
      <c r="RV4" s="184"/>
      <c r="RW4" s="185"/>
      <c r="RX4" s="67" t="str">
        <f>IF(COUNT(RX5:RX9)=0,"",SUM(RX5:RX9)/COUNT(RX5:RX9))</f>
        <v/>
      </c>
      <c r="RY4" s="70" t="str">
        <f t="shared" ref="RY4:RY21" si="114">IF(RX4="","",IF(RX4&gt;3.7,"A",IF(RX4&gt;2.8,"B",IF(RX4&gt;1.5,"C",IF(RX4&gt;0,"D",IF(RX4=0,""))))))</f>
        <v/>
      </c>
      <c r="RZ4" s="71" t="str">
        <f>IF(COUNT(RZ5:RZ9)=0,"",SUM(RZ5:RZ9)/COUNT(RZ5:RZ9))</f>
        <v/>
      </c>
      <c r="SA4" s="72" t="str">
        <f t="shared" ref="SA4:SA21" si="115">IF(RZ4="","",IF(RZ4&gt;3.7,"A",IF(RZ4&gt;2.8,"B",IF(RZ4&gt;1.5,"C",IF(RZ4&gt;0,"D",IF(RZ4=0,""))))))</f>
        <v/>
      </c>
      <c r="SB4" s="181"/>
      <c r="SC4" s="169"/>
      <c r="SD4" s="182"/>
      <c r="SE4" s="67" t="str">
        <f>IF(COUNT(SE5:SE9)=0,"",SUM(SE5:SE9)/COUNT(SE5:SE9))</f>
        <v/>
      </c>
      <c r="SF4" s="68" t="str">
        <f t="shared" ref="SF4:SF21" si="116">IF(SE4="","",IF(SE4&gt;3.7,"A",IF(SE4&gt;2.8,"B",IF(SE4&gt;1.5,"C",IF(SE4&gt;0,"D",IF(SE4=0,""))))))</f>
        <v/>
      </c>
      <c r="SG4" s="181"/>
      <c r="SH4" s="169"/>
      <c r="SI4" s="182"/>
      <c r="SJ4" s="67" t="str">
        <f>IF(COUNT(SJ5:SJ9)=0,"",SUM(SJ5:SJ9)/COUNT(SJ5:SJ9))</f>
        <v/>
      </c>
      <c r="SK4" s="69" t="str">
        <f t="shared" ref="SK4:SK21" si="117">IF(SJ4="","",IF(SJ4&gt;3.7,"A",IF(SJ4&gt;2.8,"B",IF(SJ4&gt;1.5,"C",IF(SJ4&gt;0,"D",IF(SJ4=0,""))))))</f>
        <v/>
      </c>
      <c r="SL4" s="183"/>
      <c r="SM4" s="184"/>
      <c r="SN4" s="185"/>
      <c r="SO4" s="67" t="str">
        <f>IF(COUNT(SO5:SO9)=0,"",SUM(SO5:SO9)/COUNT(SO5:SO9))</f>
        <v/>
      </c>
      <c r="SP4" s="70" t="str">
        <f t="shared" ref="SP4:SP21" si="118">IF(SO4="","",IF(SO4&gt;3.7,"A",IF(SO4&gt;2.8,"B",IF(SO4&gt;1.5,"C",IF(SO4&gt;0,"D",IF(SO4=0,""))))))</f>
        <v/>
      </c>
      <c r="SQ4" s="71" t="str">
        <f>IF(COUNT(SQ5:SQ9)=0,"",SUM(SQ5:SQ9)/COUNT(SQ5:SQ9))</f>
        <v/>
      </c>
      <c r="SR4" s="72" t="str">
        <f t="shared" ref="SR4:SR21" si="119">IF(SQ4="","",IF(SQ4&gt;3.7,"A",IF(SQ4&gt;2.8,"B",IF(SQ4&gt;1.5,"C",IF(SQ4&gt;0,"D",IF(SQ4=0,""))))))</f>
        <v/>
      </c>
    </row>
    <row r="5" spans="1:512" ht="18" customHeight="1" x14ac:dyDescent="0.25">
      <c r="A5" s="186" t="s">
        <v>12</v>
      </c>
      <c r="B5" s="187"/>
      <c r="C5" s="73"/>
      <c r="D5" s="74"/>
      <c r="E5" s="75"/>
      <c r="F5" s="76" t="str">
        <f>IFERROR((((COUNTIF('Elève (5ème1)'!C5:E5,"A"))*4)+((COUNTIF('Elève (5ème1)'!C5:E5,"B"))*3)+((COUNTIF('Elève (5ème1)'!C5:E5,"C"))*2)+((COUNTIF('Elève (5ème1)'!C5:E5,"D"))*1))/(COUNTA(C5:E5)),"")</f>
        <v/>
      </c>
      <c r="G5" s="77" t="str">
        <f t="shared" si="0"/>
        <v/>
      </c>
      <c r="H5" s="73"/>
      <c r="I5" s="74"/>
      <c r="J5" s="75"/>
      <c r="K5" s="76" t="str">
        <f>IFERROR((((COUNTIF('Elève (5ème1)'!H5:J5,"A"))*4)+((COUNTIF('Elève (5ème1)'!H5:J5,"B"))*3)+((COUNTIF('Elève (5ème1)'!H5:J5,"C"))*2)+((COUNTIF('Elève (5ème1)'!H5:J5,"D"))*1))/(COUNTA(H5:J5)),"")</f>
        <v/>
      </c>
      <c r="L5" s="77" t="str">
        <f t="shared" si="1"/>
        <v/>
      </c>
      <c r="M5" s="73"/>
      <c r="N5" s="74"/>
      <c r="O5" s="75"/>
      <c r="P5" s="76" t="str">
        <f>IFERROR((((COUNTIF('Elève (5ème1)'!M5:O5,"A"))*4)+((COUNTIF('Elève (5ème1)'!M5:O5,"B"))*3)+((COUNTIF('Elève (5ème1)'!M5:O5,"C"))*2)+((COUNTIF('Elève (5ème1)'!M5:O5,"D"))*1))/(COUNTA(M5:O5)),"")</f>
        <v/>
      </c>
      <c r="Q5" s="77" t="str">
        <f t="shared" si="2"/>
        <v/>
      </c>
      <c r="R5" s="76" t="str">
        <f>IF(COUNT(F5,K5,P5)=0,"",SUM(F5,K5,P5)/COUNT(F5,K5,P5))</f>
        <v/>
      </c>
      <c r="S5" s="78" t="str">
        <f t="shared" si="3"/>
        <v/>
      </c>
      <c r="T5" s="73"/>
      <c r="U5" s="74"/>
      <c r="V5" s="75"/>
      <c r="W5" s="76" t="str">
        <f>IFERROR((((COUNTIF('Elève (5ème1)'!T5:V5,"A"))*4)+((COUNTIF('Elève (5ème1)'!T5:V5,"B"))*3)+((COUNTIF('Elève (5ème1)'!T5:V5,"C"))*2)+((COUNTIF('Elève (5ème1)'!T5:V5,"D"))*1))/(COUNTA(T5:V5)),"")</f>
        <v/>
      </c>
      <c r="X5" s="77" t="str">
        <f t="shared" si="4"/>
        <v/>
      </c>
      <c r="Y5" s="73"/>
      <c r="Z5" s="74"/>
      <c r="AA5" s="75"/>
      <c r="AB5" s="76" t="str">
        <f>IFERROR((((COUNTIF('Elève (5ème1)'!Y5:AA5,"A"))*4)+((COUNTIF('Elève (5ème1)'!Y5:AA5,"B"))*3)+((COUNTIF('Elève (5ème1)'!Y5:AA5,"C"))*2)+((COUNTIF('Elève (5ème1)'!Y5:AA5,"D"))*1))/(COUNTA(Y5:AA5)),"")</f>
        <v/>
      </c>
      <c r="AC5" s="77" t="str">
        <f t="shared" si="5"/>
        <v/>
      </c>
      <c r="AD5" s="73"/>
      <c r="AE5" s="74"/>
      <c r="AF5" s="79"/>
      <c r="AG5" s="76" t="str">
        <f>IFERROR((((COUNTIF('Elève (5ème1)'!AD5:AF5,"A"))*4)+((COUNTIF('Elève (5ème1)'!AD5:AF5,"B"))*3)+((COUNTIF('Elève (5ème1)'!AD5:AF5,"C"))*2)+((COUNTIF('Elève (5ème1)'!AD5:AF5,"D"))*1))/(COUNTA(AD5:AF5)),"")</f>
        <v/>
      </c>
      <c r="AH5" s="77" t="str">
        <f t="shared" si="6"/>
        <v/>
      </c>
      <c r="AI5" s="76" t="str">
        <f>IF(COUNT(W5,AB5,AG5)=0,"",SUM(W5,AB5,AG5)/COUNT(W5,AB5,AG5))</f>
        <v/>
      </c>
      <c r="AJ5" s="78" t="str">
        <f t="shared" si="7"/>
        <v/>
      </c>
      <c r="AK5" s="73"/>
      <c r="AL5" s="74"/>
      <c r="AM5" s="75"/>
      <c r="AN5" s="76" t="str">
        <f>IFERROR((((COUNTIF('Elève (5ème1)'!AK5:AM5,"A"))*4)+((COUNTIF('Elève (5ème1)'!AK5:AM5,"B"))*3)+((COUNTIF('Elève (5ème1)'!AK5:AM5,"C"))*2)+((COUNTIF('Elève (5ème1)'!AK5:AM5,"D"))*1))/(COUNTA(AK5:AM5)),"")</f>
        <v/>
      </c>
      <c r="AO5" s="77" t="str">
        <f t="shared" si="8"/>
        <v/>
      </c>
      <c r="AP5" s="73"/>
      <c r="AQ5" s="74"/>
      <c r="AR5" s="75"/>
      <c r="AS5" s="76" t="str">
        <f>IFERROR((((COUNTIF('Elève (5ème1)'!AP5:AR5,"A"))*4)+((COUNTIF('Elève (5ème1)'!AP5:AR5,"B"))*3)+((COUNTIF('Elève (5ème1)'!AP5:AR5,"C"))*2)+((COUNTIF('Elève (5ème1)'!AP5:AR5,"D"))*1))/(COUNTA(AP5:AR5)),"")</f>
        <v/>
      </c>
      <c r="AT5" s="77" t="str">
        <f t="shared" si="9"/>
        <v/>
      </c>
      <c r="AU5" s="73"/>
      <c r="AV5" s="74"/>
      <c r="AW5" s="79"/>
      <c r="AX5" s="76" t="str">
        <f>IFERROR((((COUNTIF('Elève (5ème1)'!AU5:AW5,"A"))*4)+((COUNTIF('Elève (5ème1)'!AU5:AW5,"B"))*3)+((COUNTIF('Elève (5ème1)'!AU5:AW5,"C"))*2)+((COUNTIF('Elève (5ème1)'!AU5:AW5,"D"))*1))/(COUNTA(AU5:AW5)),"")</f>
        <v/>
      </c>
      <c r="AY5" s="77" t="str">
        <f t="shared" si="10"/>
        <v/>
      </c>
      <c r="AZ5" s="76" t="str">
        <f>IF(COUNT(AN5,AS5,AX5)=0,"",SUM(AN5,AS5,AX5)/COUNT(AN5,AS5,AX5))</f>
        <v/>
      </c>
      <c r="BA5" s="78" t="str">
        <f t="shared" si="11"/>
        <v/>
      </c>
      <c r="BB5" s="73"/>
      <c r="BC5" s="74"/>
      <c r="BD5" s="75"/>
      <c r="BE5" s="76" t="str">
        <f>IFERROR((((COUNTIF('Elève (5ème1)'!BB5:BD5,"A"))*4)+((COUNTIF('Elève (5ème1)'!BB5:BD5,"B"))*3)+((COUNTIF('Elève (5ème1)'!BB5:BD5,"C"))*2)+((COUNTIF('Elève (5ème1)'!BB5:BD5,"D"))*1))/(COUNTA(BB5:BD5)),"")</f>
        <v/>
      </c>
      <c r="BF5" s="77" t="str">
        <f t="shared" si="12"/>
        <v/>
      </c>
      <c r="BG5" s="73"/>
      <c r="BH5" s="74"/>
      <c r="BI5" s="75"/>
      <c r="BJ5" s="76" t="str">
        <f>IFERROR((((COUNTIF('Elève (5ème1)'!BG5:BI5,"A"))*4)+((COUNTIF('Elève (5ème1)'!BG5:BI5,"B"))*3)+((COUNTIF('Elève (5ème1)'!BG5:BI5,"C"))*2)+((COUNTIF('Elève (5ème1)'!BG5:BI5,"D"))*1))/(COUNTA(BG5:BI5)),"")</f>
        <v/>
      </c>
      <c r="BK5" s="77" t="str">
        <f t="shared" si="13"/>
        <v/>
      </c>
      <c r="BL5" s="73"/>
      <c r="BM5" s="74"/>
      <c r="BN5" s="79"/>
      <c r="BO5" s="76" t="str">
        <f>IFERROR((((COUNTIF('Elève (5ème1)'!BL5:BN5,"A"))*4)+((COUNTIF('Elève (5ème1)'!BL5:BN5,"B"))*3)+((COUNTIF('Elève (5ème1)'!BL5:BN5,"C"))*2)+((COUNTIF('Elève (5ème1)'!BL5:BN5,"D"))*1))/(COUNTA(BL5:BN5)),"")</f>
        <v/>
      </c>
      <c r="BP5" s="77" t="str">
        <f t="shared" si="14"/>
        <v/>
      </c>
      <c r="BQ5" s="76" t="str">
        <f>IF(COUNT(BE5,BJ5,BO5)=0,"",SUM(BE5,BJ5,BO5)/COUNT(BE5,BJ5,BO5))</f>
        <v/>
      </c>
      <c r="BR5" s="78" t="str">
        <f t="shared" si="15"/>
        <v/>
      </c>
      <c r="BS5" s="73"/>
      <c r="BT5" s="74"/>
      <c r="BU5" s="75"/>
      <c r="BV5" s="76" t="str">
        <f>IFERROR((((COUNTIF('Elève (5ème1)'!BS5:BU5,"A"))*4)+((COUNTIF('Elève (5ème1)'!BS5:BU5,"B"))*3)+((COUNTIF('Elève (5ème1)'!BS5:BU5,"C"))*2)+((COUNTIF('Elève (5ème1)'!BS5:BU5,"D"))*1))/(COUNTA(BS5:BU5)),"")</f>
        <v/>
      </c>
      <c r="BW5" s="77" t="str">
        <f t="shared" si="16"/>
        <v/>
      </c>
      <c r="BX5" s="73"/>
      <c r="BY5" s="74"/>
      <c r="BZ5" s="75"/>
      <c r="CA5" s="76" t="str">
        <f>IFERROR((((COUNTIF('Elève (5ème1)'!BX5:BZ5,"A"))*4)+((COUNTIF('Elève (5ème1)'!BX5:BZ5,"B"))*3)+((COUNTIF('Elève (5ème1)'!BX5:BZ5,"C"))*2)+((COUNTIF('Elève (5ème1)'!BX5:BZ5,"D"))*1))/(COUNTA(BX5:BZ5)),"")</f>
        <v/>
      </c>
      <c r="CB5" s="77" t="str">
        <f t="shared" si="17"/>
        <v/>
      </c>
      <c r="CC5" s="73"/>
      <c r="CD5" s="74"/>
      <c r="CE5" s="79"/>
      <c r="CF5" s="76" t="str">
        <f>IFERROR((((COUNTIF('Elève (5ème1)'!CC5:CE5,"A"))*4)+((COUNTIF('Elève (5ème1)'!CC5:CE5,"B"))*3)+((COUNTIF('Elève (5ème1)'!CC5:CE5,"C"))*2)+((COUNTIF('Elève (5ème1)'!CC5:CE5,"D"))*1))/(COUNTA(CC5:CE5)),"")</f>
        <v/>
      </c>
      <c r="CG5" s="77" t="str">
        <f t="shared" si="18"/>
        <v/>
      </c>
      <c r="CH5" s="76" t="str">
        <f>IF(COUNT(BV5,CA5,CF5)=0,"",SUM(BV5,CA5,CF5)/COUNT(BV5,CA5,CF5))</f>
        <v/>
      </c>
      <c r="CI5" s="78" t="str">
        <f t="shared" si="19"/>
        <v/>
      </c>
      <c r="CJ5" s="73"/>
      <c r="CK5" s="74"/>
      <c r="CL5" s="75"/>
      <c r="CM5" s="76" t="str">
        <f>IFERROR((((COUNTIF('Elève (5ème1)'!CJ5:CL5,"A"))*4)+((COUNTIF('Elève (5ème1)'!CJ5:CL5,"B"))*3)+((COUNTIF('Elève (5ème1)'!CJ5:CL5,"C"))*2)+((COUNTIF('Elève (5ème1)'!CJ5:CL5,"D"))*1))/(COUNTA(CJ5:CL5)),"")</f>
        <v/>
      </c>
      <c r="CN5" s="77" t="str">
        <f t="shared" si="20"/>
        <v/>
      </c>
      <c r="CO5" s="73"/>
      <c r="CP5" s="74"/>
      <c r="CQ5" s="75"/>
      <c r="CR5" s="76" t="str">
        <f>IFERROR((((COUNTIF('Elève (5ème1)'!CO5:CQ5,"A"))*4)+((COUNTIF('Elève (5ème1)'!CO5:CQ5,"B"))*3)+((COUNTIF('Elève (5ème1)'!CO5:CQ5,"C"))*2)+((COUNTIF('Elève (5ème1)'!CO5:CQ5,"D"))*1))/(COUNTA(CO5:CQ5)),"")</f>
        <v/>
      </c>
      <c r="CS5" s="77" t="str">
        <f t="shared" si="21"/>
        <v/>
      </c>
      <c r="CT5" s="73"/>
      <c r="CU5" s="74"/>
      <c r="CV5" s="79"/>
      <c r="CW5" s="76" t="str">
        <f>IFERROR((((COUNTIF('Elève (5ème1)'!CT5:CV5,"A"))*4)+((COUNTIF('Elève (5ème1)'!CT5:CV5,"B"))*3)+((COUNTIF('Elève (5ème1)'!CT5:CV5,"C"))*2)+((COUNTIF('Elève (5ème1)'!CT5:CV5,"D"))*1))/(COUNTA(CT5:CV5)),"")</f>
        <v/>
      </c>
      <c r="CX5" s="77" t="str">
        <f t="shared" si="22"/>
        <v/>
      </c>
      <c r="CY5" s="76" t="str">
        <f>IF(COUNT(CM5,CR5,CW5)=0,"",SUM(CM5,CR5,CW5)/COUNT(CM5,CR5,CW5))</f>
        <v/>
      </c>
      <c r="CZ5" s="78" t="str">
        <f t="shared" si="23"/>
        <v/>
      </c>
      <c r="DA5" s="73"/>
      <c r="DB5" s="74"/>
      <c r="DC5" s="75"/>
      <c r="DD5" s="76" t="str">
        <f>IFERROR((((COUNTIF('Elève (5ème1)'!DA5:DC5,"A"))*4)+((COUNTIF('Elève (5ème1)'!DA5:DC5,"B"))*3)+((COUNTIF('Elève (5ème1)'!DA5:DC5,"C"))*2)+((COUNTIF('Elève (5ème1)'!DA5:DC5,"D"))*1))/(COUNTA(DA5:DC5)),"")</f>
        <v/>
      </c>
      <c r="DE5" s="77" t="str">
        <f t="shared" si="24"/>
        <v/>
      </c>
      <c r="DF5" s="73"/>
      <c r="DG5" s="74"/>
      <c r="DH5" s="75"/>
      <c r="DI5" s="76" t="str">
        <f>IFERROR((((COUNTIF('Elève (5ème1)'!DF5:DH5,"A"))*4)+((COUNTIF('Elève (5ème1)'!DF5:DH5,"B"))*3)+((COUNTIF('Elève (5ème1)'!DF5:DH5,"C"))*2)+((COUNTIF('Elève (5ème1)'!DF5:DH5,"D"))*1))/(COUNTA(DF5:DH5)),"")</f>
        <v/>
      </c>
      <c r="DJ5" s="77" t="str">
        <f t="shared" si="25"/>
        <v/>
      </c>
      <c r="DK5" s="73"/>
      <c r="DL5" s="74"/>
      <c r="DM5" s="79"/>
      <c r="DN5" s="76" t="str">
        <f>IFERROR((((COUNTIF('Elève (5ème1)'!DK5:DM5,"A"))*4)+((COUNTIF('Elève (5ème1)'!DK5:DM5,"B"))*3)+((COUNTIF('Elève (5ème1)'!DK5:DM5,"C"))*2)+((COUNTIF('Elève (5ème1)'!DK5:DM5,"D"))*1))/(COUNTA(DK5:DM5)),"")</f>
        <v/>
      </c>
      <c r="DO5" s="77" t="str">
        <f t="shared" si="26"/>
        <v/>
      </c>
      <c r="DP5" s="76" t="str">
        <f>IF(COUNT(DD5,DI5,DN5)=0,"",SUM(DD5,DI5,DN5)/COUNT(DD5,DI5,DN5))</f>
        <v/>
      </c>
      <c r="DQ5" s="78" t="str">
        <f t="shared" si="27"/>
        <v/>
      </c>
      <c r="DR5" s="73"/>
      <c r="DS5" s="74"/>
      <c r="DT5" s="75"/>
      <c r="DU5" s="76" t="str">
        <f>IFERROR((((COUNTIF('Elève (5ème1)'!DR5:DT5,"A"))*4)+((COUNTIF('Elève (5ème1)'!DR5:DT5,"B"))*3)+((COUNTIF('Elève (5ème1)'!DR5:DT5,"C"))*2)+((COUNTIF('Elève (5ème1)'!DR5:DT5,"D"))*1))/(COUNTA(DR5:DT5)),"")</f>
        <v/>
      </c>
      <c r="DV5" s="77" t="str">
        <f t="shared" si="28"/>
        <v/>
      </c>
      <c r="DW5" s="73"/>
      <c r="DX5" s="74"/>
      <c r="DY5" s="75"/>
      <c r="DZ5" s="76" t="str">
        <f>IFERROR((((COUNTIF('Elève (5ème1)'!DW5:DY5,"A"))*4)+((COUNTIF('Elève (5ème1)'!DW5:DY5,"B"))*3)+((COUNTIF('Elève (5ème1)'!DW5:DY5,"C"))*2)+((COUNTIF('Elève (5ème1)'!DW5:DY5,"D"))*1))/(COUNTA(DW5:DY5)),"")</f>
        <v/>
      </c>
      <c r="EA5" s="77" t="str">
        <f t="shared" si="29"/>
        <v/>
      </c>
      <c r="EB5" s="73"/>
      <c r="EC5" s="74"/>
      <c r="ED5" s="79"/>
      <c r="EE5" s="76" t="str">
        <f>IFERROR((((COUNTIF('Elève (5ème1)'!EB5:ED5,"A"))*4)+((COUNTIF('Elève (5ème1)'!EB5:ED5,"B"))*3)+((COUNTIF('Elève (5ème1)'!EB5:ED5,"C"))*2)+((COUNTIF('Elève (5ème1)'!EB5:ED5,"D"))*1))/(COUNTA(EB5:ED5)),"")</f>
        <v/>
      </c>
      <c r="EF5" s="77" t="str">
        <f t="shared" si="30"/>
        <v/>
      </c>
      <c r="EG5" s="76" t="str">
        <f>IF(COUNT(DU5,DZ5,EE5)=0,"",SUM(DU5,DZ5,EE5)/COUNT(DU5,DZ5,EE5))</f>
        <v/>
      </c>
      <c r="EH5" s="78" t="str">
        <f t="shared" si="31"/>
        <v/>
      </c>
      <c r="EI5" s="73"/>
      <c r="EJ5" s="74"/>
      <c r="EK5" s="75"/>
      <c r="EL5" s="76" t="str">
        <f>IFERROR((((COUNTIF('Elève (5ème1)'!EI5:EK5,"A"))*4)+((COUNTIF('Elève (5ème1)'!EI5:EK5,"B"))*3)+((COUNTIF('Elève (5ème1)'!EI5:EK5,"C"))*2)+((COUNTIF('Elève (5ème1)'!EI5:EK5,"D"))*1))/(COUNTA(EI5:EK5)),"")</f>
        <v/>
      </c>
      <c r="EM5" s="77" t="str">
        <f t="shared" si="32"/>
        <v/>
      </c>
      <c r="EN5" s="73"/>
      <c r="EO5" s="74"/>
      <c r="EP5" s="75"/>
      <c r="EQ5" s="76" t="str">
        <f>IFERROR((((COUNTIF('Elève (5ème1)'!EN5:EP5,"A"))*4)+((COUNTIF('Elève (5ème1)'!EN5:EP5,"B"))*3)+((COUNTIF('Elève (5ème1)'!EN5:EP5,"C"))*2)+((COUNTIF('Elève (5ème1)'!EN5:EP5,"D"))*1))/(COUNTA(EN5:EP5)),"")</f>
        <v/>
      </c>
      <c r="ER5" s="77" t="str">
        <f t="shared" si="33"/>
        <v/>
      </c>
      <c r="ES5" s="73"/>
      <c r="ET5" s="74"/>
      <c r="EU5" s="79"/>
      <c r="EV5" s="76" t="str">
        <f>IFERROR((((COUNTIF('Elève (5ème1)'!ES5:EU5,"A"))*4)+((COUNTIF('Elève (5ème1)'!ES5:EU5,"B"))*3)+((COUNTIF('Elève (5ème1)'!ES5:EU5,"C"))*2)+((COUNTIF('Elève (5ème1)'!ES5:EU5,"D"))*1))/(COUNTA(ES5:EU5)),"")</f>
        <v/>
      </c>
      <c r="EW5" s="77" t="str">
        <f t="shared" si="34"/>
        <v/>
      </c>
      <c r="EX5" s="76" t="str">
        <f>IF(COUNT(EL5,EQ5,EV5)=0,"",SUM(EL5,EQ5,EV5)/COUNT(EL5,EQ5,EV5))</f>
        <v/>
      </c>
      <c r="EY5" s="78" t="str">
        <f t="shared" si="35"/>
        <v/>
      </c>
      <c r="EZ5" s="73"/>
      <c r="FA5" s="74"/>
      <c r="FB5" s="75"/>
      <c r="FC5" s="76" t="str">
        <f>IFERROR((((COUNTIF('Elève (5ème1)'!EZ5:FB5,"A"))*4)+((COUNTIF('Elève (5ème1)'!EZ5:FB5,"B"))*3)+((COUNTIF('Elève (5ème1)'!EZ5:FB5,"C"))*2)+((COUNTIF('Elève (5ème1)'!EZ5:FB5,"D"))*1))/(COUNTA(EZ5:FB5)),"")</f>
        <v/>
      </c>
      <c r="FD5" s="77" t="str">
        <f t="shared" si="36"/>
        <v/>
      </c>
      <c r="FE5" s="73"/>
      <c r="FF5" s="74"/>
      <c r="FG5" s="75"/>
      <c r="FH5" s="76" t="str">
        <f>IFERROR((((COUNTIF('Elève (5ème1)'!FE5:FG5,"A"))*4)+((COUNTIF('Elève (5ème1)'!FE5:FG5,"B"))*3)+((COUNTIF('Elève (5ème1)'!FE5:FG5,"C"))*2)+((COUNTIF('Elève (5ème1)'!FE5:FG5,"D"))*1))/(COUNTA(FE5:FG5)),"")</f>
        <v/>
      </c>
      <c r="FI5" s="77" t="str">
        <f t="shared" si="37"/>
        <v/>
      </c>
      <c r="FJ5" s="73"/>
      <c r="FK5" s="74"/>
      <c r="FL5" s="79"/>
      <c r="FM5" s="76" t="str">
        <f>IFERROR((((COUNTIF('Elève (5ème1)'!FJ5:FL5,"A"))*4)+((COUNTIF('Elève (5ème1)'!FJ5:FL5,"B"))*3)+((COUNTIF('Elève (5ème1)'!FJ5:FL5,"C"))*2)+((COUNTIF('Elève (5ème1)'!FJ5:FL5,"D"))*1))/(COUNTA(FJ5:FL5)),"")</f>
        <v/>
      </c>
      <c r="FN5" s="77" t="str">
        <f t="shared" si="38"/>
        <v/>
      </c>
      <c r="FO5" s="76" t="str">
        <f>IF(COUNT(FC5,FH5,FM5)=0,"",SUM(FC5,FH5,FM5)/COUNT(FC5,FH5,FM5))</f>
        <v/>
      </c>
      <c r="FP5" s="78" t="str">
        <f t="shared" si="39"/>
        <v/>
      </c>
      <c r="FQ5" s="73"/>
      <c r="FR5" s="74"/>
      <c r="FS5" s="75"/>
      <c r="FT5" s="76" t="str">
        <f>IFERROR((((COUNTIF('Elève (5ème1)'!FQ5:FS5,"A"))*4)+((COUNTIF('Elève (5ème1)'!FQ5:FS5,"B"))*3)+((COUNTIF('Elève (5ème1)'!FQ5:FS5,"C"))*2)+((COUNTIF('Elève (5ème1)'!FQ5:FS5,"D"))*1))/(COUNTA(FQ5:FS5)),"")</f>
        <v/>
      </c>
      <c r="FU5" s="77" t="str">
        <f t="shared" si="40"/>
        <v/>
      </c>
      <c r="FV5" s="73"/>
      <c r="FW5" s="74"/>
      <c r="FX5" s="75"/>
      <c r="FY5" s="76" t="str">
        <f>IFERROR((((COUNTIF('Elève (5ème1)'!FV5:FX5,"A"))*4)+((COUNTIF('Elève (5ème1)'!FV5:FX5,"B"))*3)+((COUNTIF('Elève (5ème1)'!FV5:FX5,"C"))*2)+((COUNTIF('Elève (5ème1)'!FV5:FX5,"D"))*1))/(COUNTA(FV5:FX5)),"")</f>
        <v/>
      </c>
      <c r="FZ5" s="77" t="str">
        <f t="shared" si="41"/>
        <v/>
      </c>
      <c r="GA5" s="73"/>
      <c r="GB5" s="74"/>
      <c r="GC5" s="79"/>
      <c r="GD5" s="76" t="str">
        <f>IFERROR((((COUNTIF('Elève (5ème1)'!GA5:GC5,"A"))*4)+((COUNTIF('Elève (5ème1)'!GA5:GC5,"B"))*3)+((COUNTIF('Elève (5ème1)'!GA5:GC5,"C"))*2)+((COUNTIF('Elève (5ème1)'!GA5:GC5,"D"))*1))/(COUNTA(GA5:GC5)),"")</f>
        <v/>
      </c>
      <c r="GE5" s="77" t="str">
        <f t="shared" si="42"/>
        <v/>
      </c>
      <c r="GF5" s="76" t="str">
        <f>IF(COUNT(FT5,FY5,GD5)=0,"",SUM(FT5,FY5,GD5)/COUNT(FT5,FY5,GD5))</f>
        <v/>
      </c>
      <c r="GG5" s="78" t="str">
        <f t="shared" si="43"/>
        <v/>
      </c>
      <c r="GH5" s="73"/>
      <c r="GI5" s="74"/>
      <c r="GJ5" s="75"/>
      <c r="GK5" s="76" t="str">
        <f>IFERROR((((COUNTIF('Elève (5ème1)'!GH5:GJ5,"A"))*4)+((COUNTIF('Elève (5ème1)'!GH5:GJ5,"B"))*3)+((COUNTIF('Elève (5ème1)'!GH5:GJ5,"C"))*2)+((COUNTIF('Elève (5ème1)'!GH5:GJ5,"D"))*1))/(COUNTA(GH5:GJ5)),"")</f>
        <v/>
      </c>
      <c r="GL5" s="77" t="str">
        <f t="shared" si="44"/>
        <v/>
      </c>
      <c r="GM5" s="73"/>
      <c r="GN5" s="74"/>
      <c r="GO5" s="75"/>
      <c r="GP5" s="76" t="str">
        <f>IFERROR((((COUNTIF('Elève (5ème1)'!GM5:GO5,"A"))*4)+((COUNTIF('Elève (5ème1)'!GM5:GO5,"B"))*3)+((COUNTIF('Elève (5ème1)'!GM5:GO5,"C"))*2)+((COUNTIF('Elève (5ème1)'!GM5:GO5,"D"))*1))/(COUNTA(GM5:GO5)),"")</f>
        <v/>
      </c>
      <c r="GQ5" s="77" t="str">
        <f t="shared" si="45"/>
        <v/>
      </c>
      <c r="GR5" s="73"/>
      <c r="GS5" s="74"/>
      <c r="GT5" s="79"/>
      <c r="GU5" s="76" t="str">
        <f>IFERROR((((COUNTIF('Elève (5ème1)'!GR5:GT5,"A"))*4)+((COUNTIF('Elève (5ème1)'!GR5:GT5,"B"))*3)+((COUNTIF('Elève (5ème1)'!GR5:GT5,"C"))*2)+((COUNTIF('Elève (5ème1)'!GR5:GT5,"D"))*1))/(COUNTA(GR5:GT5)),"")</f>
        <v/>
      </c>
      <c r="GV5" s="77" t="str">
        <f t="shared" si="46"/>
        <v/>
      </c>
      <c r="GW5" s="76" t="str">
        <f>IF(COUNT(GK5,GP5,GU5)=0,"",SUM(GK5,GP5,GU5)/COUNT(GK5,GP5,GU5))</f>
        <v/>
      </c>
      <c r="GX5" s="78" t="str">
        <f t="shared" si="47"/>
        <v/>
      </c>
      <c r="GY5" s="73"/>
      <c r="GZ5" s="74"/>
      <c r="HA5" s="75"/>
      <c r="HB5" s="76" t="str">
        <f>IFERROR((((COUNTIF('Elève (5ème1)'!GY5:HA5,"A"))*4)+((COUNTIF('Elève (5ème1)'!GY5:HA5,"B"))*3)+((COUNTIF('Elève (5ème1)'!GY5:HA5,"C"))*2)+((COUNTIF('Elève (5ème1)'!GY5:HA5,"D"))*1))/(COUNTA(GY5:HA5)),"")</f>
        <v/>
      </c>
      <c r="HC5" s="77" t="str">
        <f t="shared" si="48"/>
        <v/>
      </c>
      <c r="HD5" s="73"/>
      <c r="HE5" s="74"/>
      <c r="HF5" s="75"/>
      <c r="HG5" s="76" t="str">
        <f>IFERROR((((COUNTIF('Elève (5ème1)'!HD5:HF5,"A"))*4)+((COUNTIF('Elève (5ème1)'!HD5:HF5,"B"))*3)+((COUNTIF('Elève (5ème1)'!HD5:HF5,"C"))*2)+((COUNTIF('Elève (5ème1)'!HD5:HF5,"D"))*1))/(COUNTA(HD5:HF5)),"")</f>
        <v/>
      </c>
      <c r="HH5" s="77" t="str">
        <f t="shared" si="49"/>
        <v/>
      </c>
      <c r="HI5" s="73"/>
      <c r="HJ5" s="74"/>
      <c r="HK5" s="79"/>
      <c r="HL5" s="76" t="str">
        <f>IFERROR((((COUNTIF('Elève (5ème1)'!HI5:HK5,"A"))*4)+((COUNTIF('Elève (5ème1)'!HI5:HK5,"B"))*3)+((COUNTIF('Elève (5ème1)'!HI5:HK5,"C"))*2)+((COUNTIF('Elève (5ème1)'!HI5:HK5,"D"))*1))/(COUNTA(HI5:HK5)),"")</f>
        <v/>
      </c>
      <c r="HM5" s="77" t="str">
        <f t="shared" si="50"/>
        <v/>
      </c>
      <c r="HN5" s="76" t="str">
        <f>IF(COUNT(HB5,HG5,HL5)=0,"",SUM(HB5,HG5,HL5)/COUNT(HB5,HG5,HL5))</f>
        <v/>
      </c>
      <c r="HO5" s="78" t="str">
        <f t="shared" si="51"/>
        <v/>
      </c>
      <c r="HP5" s="73"/>
      <c r="HQ5" s="74"/>
      <c r="HR5" s="75"/>
      <c r="HS5" s="76" t="str">
        <f>IFERROR((((COUNTIF('Elève (5ème1)'!HP5:HR5,"A"))*4)+((COUNTIF('Elève (5ème1)'!HP5:HR5,"B"))*3)+((COUNTIF('Elève (5ème1)'!HP5:HR5,"C"))*2)+((COUNTIF('Elève (5ème1)'!HP5:HR5,"D"))*1))/(COUNTA(HP5:HR5)),"")</f>
        <v/>
      </c>
      <c r="HT5" s="77" t="str">
        <f t="shared" si="52"/>
        <v/>
      </c>
      <c r="HU5" s="73"/>
      <c r="HV5" s="74"/>
      <c r="HW5" s="75"/>
      <c r="HX5" s="76" t="str">
        <f>IFERROR((((COUNTIF('Elève (5ème1)'!HU5:HW5,"A"))*4)+((COUNTIF('Elève (5ème1)'!HU5:HW5,"B"))*3)+((COUNTIF('Elève (5ème1)'!HU5:HW5,"C"))*2)+((COUNTIF('Elève (5ème1)'!HU5:HW5,"D"))*1))/(COUNTA(HU5:HW5)),"")</f>
        <v/>
      </c>
      <c r="HY5" s="77" t="str">
        <f t="shared" si="53"/>
        <v/>
      </c>
      <c r="HZ5" s="73"/>
      <c r="IA5" s="74"/>
      <c r="IB5" s="79"/>
      <c r="IC5" s="76" t="str">
        <f>IFERROR((((COUNTIF('Elève (5ème1)'!HZ5:IB5,"A"))*4)+((COUNTIF('Elève (5ème1)'!HZ5:IB5,"B"))*3)+((COUNTIF('Elève (5ème1)'!HZ5:IB5,"C"))*2)+((COUNTIF('Elève (5ème1)'!HZ5:IB5,"D"))*1))/(COUNTA(HZ5:IB5)),"")</f>
        <v/>
      </c>
      <c r="ID5" s="77" t="str">
        <f t="shared" si="54"/>
        <v/>
      </c>
      <c r="IE5" s="76" t="str">
        <f>IF(COUNT(HS5,HX5,IC5)=0,"",SUM(HS5,HX5,IC5)/COUNT(HS5,HX5,IC5))</f>
        <v/>
      </c>
      <c r="IF5" s="78" t="str">
        <f t="shared" si="55"/>
        <v/>
      </c>
      <c r="IG5" s="73"/>
      <c r="IH5" s="74"/>
      <c r="II5" s="75"/>
      <c r="IJ5" s="76" t="str">
        <f>IFERROR((((COUNTIF('Elève (5ème1)'!IG5:II5,"A"))*4)+((COUNTIF('Elève (5ème1)'!IG5:II5,"B"))*3)+((COUNTIF('Elève (5ème1)'!IG5:II5,"C"))*2)+((COUNTIF('Elève (5ème1)'!IG5:II5,"D"))*1))/(COUNTA(IG5:II5)),"")</f>
        <v/>
      </c>
      <c r="IK5" s="77" t="str">
        <f t="shared" si="56"/>
        <v/>
      </c>
      <c r="IL5" s="73"/>
      <c r="IM5" s="74"/>
      <c r="IN5" s="75"/>
      <c r="IO5" s="76" t="str">
        <f>IFERROR((((COUNTIF('Elève (5ème1)'!IL5:IN5,"A"))*4)+((COUNTIF('Elève (5ème1)'!IL5:IN5,"B"))*3)+((COUNTIF('Elève (5ème1)'!IL5:IN5,"C"))*2)+((COUNTIF('Elève (5ème1)'!IL5:IN5,"D"))*1))/(COUNTA(IL5:IN5)),"")</f>
        <v/>
      </c>
      <c r="IP5" s="77" t="str">
        <f t="shared" si="57"/>
        <v/>
      </c>
      <c r="IQ5" s="73"/>
      <c r="IR5" s="74"/>
      <c r="IS5" s="79"/>
      <c r="IT5" s="76" t="str">
        <f>IFERROR((((COUNTIF('Elève (5ème1)'!IQ5:IS5,"A"))*4)+((COUNTIF('Elève (5ème1)'!IQ5:IS5,"B"))*3)+((COUNTIF('Elève (5ème1)'!IQ5:IS5,"C"))*2)+((COUNTIF('Elève (5ème1)'!IQ5:IS5,"D"))*1))/(COUNTA(IQ5:IS5)),"")</f>
        <v/>
      </c>
      <c r="IU5" s="77" t="str">
        <f t="shared" si="58"/>
        <v/>
      </c>
      <c r="IV5" s="76" t="str">
        <f>IF(COUNT(IJ5,IO5,IT5)=0,"",SUM(IJ5,IO5,IT5)/COUNT(IJ5,IO5,IT5))</f>
        <v/>
      </c>
      <c r="IW5" s="78" t="str">
        <f t="shared" si="59"/>
        <v/>
      </c>
      <c r="IX5" s="73"/>
      <c r="IY5" s="74"/>
      <c r="IZ5" s="75"/>
      <c r="JA5" s="76" t="str">
        <f>IFERROR((((COUNTIF('Elève (5ème1)'!IX5:IZ5,"A"))*4)+((COUNTIF('Elève (5ème1)'!IX5:IZ5,"B"))*3)+((COUNTIF('Elève (5ème1)'!IX5:IZ5,"C"))*2)+((COUNTIF('Elève (5ème1)'!IX5:IZ5,"D"))*1))/(COUNTA(IX5:IZ5)),"")</f>
        <v/>
      </c>
      <c r="JB5" s="77" t="str">
        <f t="shared" si="60"/>
        <v/>
      </c>
      <c r="JC5" s="73"/>
      <c r="JD5" s="74"/>
      <c r="JE5" s="75"/>
      <c r="JF5" s="76" t="str">
        <f>IFERROR((((COUNTIF('Elève (5ème1)'!JC5:JE5,"A"))*4)+((COUNTIF('Elève (5ème1)'!JC5:JE5,"B"))*3)+((COUNTIF('Elève (5ème1)'!JC5:JE5,"C"))*2)+((COUNTIF('Elève (5ème1)'!JC5:JE5,"D"))*1))/(COUNTA(JC5:JE5)),"")</f>
        <v/>
      </c>
      <c r="JG5" s="77" t="str">
        <f t="shared" si="61"/>
        <v/>
      </c>
      <c r="JH5" s="73"/>
      <c r="JI5" s="74"/>
      <c r="JJ5" s="79"/>
      <c r="JK5" s="76" t="str">
        <f>IFERROR((((COUNTIF('Elève (5ème1)'!JH5:JJ5,"A"))*4)+((COUNTIF('Elève (5ème1)'!JH5:JJ5,"B"))*3)+((COUNTIF('Elève (5ème1)'!JH5:JJ5,"C"))*2)+((COUNTIF('Elève (5ème1)'!JH5:JJ5,"D"))*1))/(COUNTA(JH5:JJ5)),"")</f>
        <v/>
      </c>
      <c r="JL5" s="77" t="str">
        <f t="shared" si="62"/>
        <v/>
      </c>
      <c r="JM5" s="76" t="str">
        <f>IF(COUNT(JA5,JF5,JK5)=0,"",SUM(JA5,JF5,JK5)/COUNT(JA5,JF5,JK5))</f>
        <v/>
      </c>
      <c r="JN5" s="78" t="str">
        <f t="shared" si="63"/>
        <v/>
      </c>
      <c r="JO5" s="73"/>
      <c r="JP5" s="74"/>
      <c r="JQ5" s="75"/>
      <c r="JR5" s="76" t="str">
        <f>IFERROR((((COUNTIF('Elève (5ème1)'!JO5:JQ5,"A"))*4)+((COUNTIF('Elève (5ème1)'!JO5:JQ5,"B"))*3)+((COUNTIF('Elève (5ème1)'!JO5:JQ5,"C"))*2)+((COUNTIF('Elève (5ème1)'!JO5:JQ5,"D"))*1))/(COUNTA(JO5:JQ5)),"")</f>
        <v/>
      </c>
      <c r="JS5" s="77" t="str">
        <f t="shared" si="64"/>
        <v/>
      </c>
      <c r="JT5" s="73"/>
      <c r="JU5" s="74"/>
      <c r="JV5" s="75"/>
      <c r="JW5" s="76" t="str">
        <f>IFERROR((((COUNTIF('Elève (5ème1)'!JT5:JV5,"A"))*4)+((COUNTIF('Elève (5ème1)'!JT5:JV5,"B"))*3)+((COUNTIF('Elève (5ème1)'!JT5:JV5,"C"))*2)+((COUNTIF('Elève (5ème1)'!JT5:JV5,"D"))*1))/(COUNTA(JT5:JV5)),"")</f>
        <v/>
      </c>
      <c r="JX5" s="77" t="str">
        <f t="shared" si="65"/>
        <v/>
      </c>
      <c r="JY5" s="73"/>
      <c r="JZ5" s="74"/>
      <c r="KA5" s="79"/>
      <c r="KB5" s="76" t="str">
        <f>IFERROR((((COUNTIF('Elève (5ème1)'!JY5:KA5,"A"))*4)+((COUNTIF('Elève (5ème1)'!JY5:KA5,"B"))*3)+((COUNTIF('Elève (5ème1)'!JY5:KA5,"C"))*2)+((COUNTIF('Elève (5ème1)'!JY5:KA5,"D"))*1))/(COUNTA(JY5:KA5)),"")</f>
        <v/>
      </c>
      <c r="KC5" s="77" t="str">
        <f t="shared" si="66"/>
        <v/>
      </c>
      <c r="KD5" s="76" t="str">
        <f>IF(COUNT(JR5,JW5,KB5)=0,"",SUM(JR5,JW5,KB5)/COUNT(JR5,JW5,KB5))</f>
        <v/>
      </c>
      <c r="KE5" s="78" t="str">
        <f t="shared" si="67"/>
        <v/>
      </c>
      <c r="KF5" s="73"/>
      <c r="KG5" s="74"/>
      <c r="KH5" s="75"/>
      <c r="KI5" s="76" t="str">
        <f>IFERROR((((COUNTIF('Elève (5ème1)'!KF5:KH5,"A"))*4)+((COUNTIF('Elève (5ème1)'!KF5:KH5,"B"))*3)+((COUNTIF('Elève (5ème1)'!KF5:KH5,"C"))*2)+((COUNTIF('Elève (5ème1)'!KF5:KH5,"D"))*1))/(COUNTA(KF5:KH5)),"")</f>
        <v/>
      </c>
      <c r="KJ5" s="77" t="str">
        <f t="shared" si="68"/>
        <v/>
      </c>
      <c r="KK5" s="73"/>
      <c r="KL5" s="74"/>
      <c r="KM5" s="75"/>
      <c r="KN5" s="76" t="str">
        <f>IFERROR((((COUNTIF('Elève (5ème1)'!KK5:KM5,"A"))*4)+((COUNTIF('Elève (5ème1)'!KK5:KM5,"B"))*3)+((COUNTIF('Elève (5ème1)'!KK5:KM5,"C"))*2)+((COUNTIF('Elève (5ème1)'!KK5:KM5,"D"))*1))/(COUNTA(KK5:KM5)),"")</f>
        <v/>
      </c>
      <c r="KO5" s="77" t="str">
        <f t="shared" si="69"/>
        <v/>
      </c>
      <c r="KP5" s="73"/>
      <c r="KQ5" s="74"/>
      <c r="KR5" s="79"/>
      <c r="KS5" s="76" t="str">
        <f>IFERROR((((COUNTIF('Elève (5ème1)'!KP5:KR5,"A"))*4)+((COUNTIF('Elève (5ème1)'!KP5:KR5,"B"))*3)+((COUNTIF('Elève (5ème1)'!KP5:KR5,"C"))*2)+((COUNTIF('Elève (5ème1)'!KP5:KR5,"D"))*1))/(COUNTA(KP5:KR5)),"")</f>
        <v/>
      </c>
      <c r="KT5" s="77" t="str">
        <f t="shared" si="70"/>
        <v/>
      </c>
      <c r="KU5" s="76" t="str">
        <f>IF(COUNT(KI5,KN5,KS5)=0,"",SUM(KI5,KN5,KS5)/COUNT(KI5,KN5,KS5))</f>
        <v/>
      </c>
      <c r="KV5" s="78" t="str">
        <f t="shared" si="71"/>
        <v/>
      </c>
      <c r="KW5" s="73"/>
      <c r="KX5" s="74"/>
      <c r="KY5" s="75"/>
      <c r="KZ5" s="76" t="str">
        <f>IFERROR((((COUNTIF('Elève (5ème1)'!KW5:KY5,"A"))*4)+((COUNTIF('Elève (5ème1)'!KW5:KY5,"B"))*3)+((COUNTIF('Elève (5ème1)'!KW5:KY5,"C"))*2)+((COUNTIF('Elève (5ème1)'!KW5:KY5,"D"))*1))/(COUNTA(KW5:KY5)),"")</f>
        <v/>
      </c>
      <c r="LA5" s="77" t="str">
        <f t="shared" si="72"/>
        <v/>
      </c>
      <c r="LB5" s="73"/>
      <c r="LC5" s="74"/>
      <c r="LD5" s="75"/>
      <c r="LE5" s="76" t="str">
        <f>IFERROR((((COUNTIF('Elève (5ème1)'!LB5:LD5,"A"))*4)+((COUNTIF('Elève (5ème1)'!LB5:LD5,"B"))*3)+((COUNTIF('Elève (5ème1)'!LB5:LD5,"C"))*2)+((COUNTIF('Elève (5ème1)'!LB5:LD5,"D"))*1))/(COUNTA(LB5:LD5)),"")</f>
        <v/>
      </c>
      <c r="LF5" s="77" t="str">
        <f t="shared" si="73"/>
        <v/>
      </c>
      <c r="LG5" s="73"/>
      <c r="LH5" s="74"/>
      <c r="LI5" s="79"/>
      <c r="LJ5" s="76" t="str">
        <f>IFERROR((((COUNTIF('Elève (5ème1)'!LG5:LI5,"A"))*4)+((COUNTIF('Elève (5ème1)'!LG5:LI5,"B"))*3)+((COUNTIF('Elève (5ème1)'!LG5:LI5,"C"))*2)+((COUNTIF('Elève (5ème1)'!LG5:LI5,"D"))*1))/(COUNTA(LG5:LI5)),"")</f>
        <v/>
      </c>
      <c r="LK5" s="77" t="str">
        <f t="shared" si="74"/>
        <v/>
      </c>
      <c r="LL5" s="76" t="str">
        <f>IF(COUNT(KZ5,LE5,LJ5)=0,"",SUM(KZ5,LE5,LJ5)/COUNT(KZ5,LE5,LJ5))</f>
        <v/>
      </c>
      <c r="LM5" s="78" t="str">
        <f t="shared" si="75"/>
        <v/>
      </c>
      <c r="LN5" s="73"/>
      <c r="LO5" s="74"/>
      <c r="LP5" s="75"/>
      <c r="LQ5" s="76" t="str">
        <f>IFERROR((((COUNTIF('Elève (5ème1)'!LN5:LP5,"A"))*4)+((COUNTIF('Elève (5ème1)'!LN5:LP5,"B"))*3)+((COUNTIF('Elève (5ème1)'!LN5:LP5,"C"))*2)+((COUNTIF('Elève (5ème1)'!LN5:LP5,"D"))*1))/(COUNTA(LN5:LP5)),"")</f>
        <v/>
      </c>
      <c r="LR5" s="77" t="str">
        <f t="shared" si="76"/>
        <v/>
      </c>
      <c r="LS5" s="73"/>
      <c r="LT5" s="74"/>
      <c r="LU5" s="75"/>
      <c r="LV5" s="76" t="str">
        <f>IFERROR((((COUNTIF('Elève (5ème1)'!LS5:LU5,"A"))*4)+((COUNTIF('Elève (5ème1)'!LS5:LU5,"B"))*3)+((COUNTIF('Elève (5ème1)'!LS5:LU5,"C"))*2)+((COUNTIF('Elève (5ème1)'!LS5:LU5,"D"))*1))/(COUNTA(LS5:LU5)),"")</f>
        <v/>
      </c>
      <c r="LW5" s="77" t="str">
        <f t="shared" si="77"/>
        <v/>
      </c>
      <c r="LX5" s="73"/>
      <c r="LY5" s="74"/>
      <c r="LZ5" s="79"/>
      <c r="MA5" s="76" t="str">
        <f>IFERROR((((COUNTIF('Elève (5ème1)'!LX5:LZ5,"A"))*4)+((COUNTIF('Elève (5ème1)'!LX5:LZ5,"B"))*3)+((COUNTIF('Elève (5ème1)'!LX5:LZ5,"C"))*2)+((COUNTIF('Elève (5ème1)'!LX5:LZ5,"D"))*1))/(COUNTA(LX5:LZ5)),"")</f>
        <v/>
      </c>
      <c r="MB5" s="77" t="str">
        <f t="shared" si="78"/>
        <v/>
      </c>
      <c r="MC5" s="76" t="str">
        <f>IF(COUNT(LQ5,LV5,MA5)=0,"",SUM(LQ5,LV5,MA5)/COUNT(LQ5,LV5,MA5))</f>
        <v/>
      </c>
      <c r="MD5" s="78" t="str">
        <f t="shared" si="79"/>
        <v/>
      </c>
      <c r="ME5" s="73"/>
      <c r="MF5" s="74"/>
      <c r="MG5" s="75"/>
      <c r="MH5" s="76" t="str">
        <f>IFERROR((((COUNTIF('Elève (5ème1)'!ME5:MG5,"A"))*4)+((COUNTIF('Elève (5ème1)'!ME5:MG5,"B"))*3)+((COUNTIF('Elève (5ème1)'!ME5:MG5,"C"))*2)+((COUNTIF('Elève (5ème1)'!ME5:MG5,"D"))*1))/(COUNTA(ME5:MG5)),"")</f>
        <v/>
      </c>
      <c r="MI5" s="77" t="str">
        <f t="shared" si="80"/>
        <v/>
      </c>
      <c r="MJ5" s="73"/>
      <c r="MK5" s="74"/>
      <c r="ML5" s="75"/>
      <c r="MM5" s="76" t="str">
        <f>IFERROR((((COUNTIF('Elève (5ème1)'!MJ5:ML5,"A"))*4)+((COUNTIF('Elève (5ème1)'!MJ5:ML5,"B"))*3)+((COUNTIF('Elève (5ème1)'!MJ5:ML5,"C"))*2)+((COUNTIF('Elève (5ème1)'!MJ5:ML5,"D"))*1))/(COUNTA(MJ5:ML5)),"")</f>
        <v/>
      </c>
      <c r="MN5" s="77" t="str">
        <f t="shared" si="81"/>
        <v/>
      </c>
      <c r="MO5" s="73"/>
      <c r="MP5" s="74"/>
      <c r="MQ5" s="79"/>
      <c r="MR5" s="76" t="str">
        <f>IFERROR((((COUNTIF('Elève (5ème1)'!MO5:MQ5,"A"))*4)+((COUNTIF('Elève (5ème1)'!MO5:MQ5,"B"))*3)+((COUNTIF('Elève (5ème1)'!MO5:MQ5,"C"))*2)+((COUNTIF('Elève (5ème1)'!MO5:MQ5,"D"))*1))/(COUNTA(MO5:MQ5)),"")</f>
        <v/>
      </c>
      <c r="MS5" s="77" t="str">
        <f t="shared" si="82"/>
        <v/>
      </c>
      <c r="MT5" s="76" t="str">
        <f>IF(COUNT(MH5,MM5,MR5)=0,"",SUM(MH5,MM5,MR5)/COUNT(MH5,MM5,MR5))</f>
        <v/>
      </c>
      <c r="MU5" s="78" t="str">
        <f t="shared" si="83"/>
        <v/>
      </c>
      <c r="MV5" s="73"/>
      <c r="MW5" s="74"/>
      <c r="MX5" s="75"/>
      <c r="MY5" s="76" t="str">
        <f>IFERROR((((COUNTIF('Elève (5ème1)'!MV5:MX5,"A"))*4)+((COUNTIF('Elève (5ème1)'!MV5:MX5,"B"))*3)+((COUNTIF('Elève (5ème1)'!MV5:MX5,"C"))*2)+((COUNTIF('Elève (5ème1)'!MV5:MX5,"D"))*1))/(COUNTA(MV5:MX5)),"")</f>
        <v/>
      </c>
      <c r="MZ5" s="77" t="str">
        <f t="shared" si="84"/>
        <v/>
      </c>
      <c r="NA5" s="73"/>
      <c r="NB5" s="74"/>
      <c r="NC5" s="75"/>
      <c r="ND5" s="76" t="str">
        <f>IFERROR((((COUNTIF('Elève (5ème1)'!NA5:NC5,"A"))*4)+((COUNTIF('Elève (5ème1)'!NA5:NC5,"B"))*3)+((COUNTIF('Elève (5ème1)'!NA5:NC5,"C"))*2)+((COUNTIF('Elève (5ème1)'!NA5:NC5,"D"))*1))/(COUNTA(NA5:NC5)),"")</f>
        <v/>
      </c>
      <c r="NE5" s="77" t="str">
        <f t="shared" si="85"/>
        <v/>
      </c>
      <c r="NF5" s="73"/>
      <c r="NG5" s="74"/>
      <c r="NH5" s="79"/>
      <c r="NI5" s="76" t="str">
        <f>IFERROR((((COUNTIF('Elève (5ème1)'!NF5:NH5,"A"))*4)+((COUNTIF('Elève (5ème1)'!NF5:NH5,"B"))*3)+((COUNTIF('Elève (5ème1)'!NF5:NH5,"C"))*2)+((COUNTIF('Elève (5ème1)'!NF5:NH5,"D"))*1))/(COUNTA(NF5:NH5)),"")</f>
        <v/>
      </c>
      <c r="NJ5" s="77" t="str">
        <f t="shared" si="86"/>
        <v/>
      </c>
      <c r="NK5" s="76" t="str">
        <f>IF(COUNT(MY5,ND5,NI5)=0,"",SUM(MY5,ND5,NI5)/COUNT(MY5,ND5,NI5))</f>
        <v/>
      </c>
      <c r="NL5" s="78" t="str">
        <f t="shared" si="87"/>
        <v/>
      </c>
      <c r="NM5" s="73"/>
      <c r="NN5" s="74"/>
      <c r="NO5" s="75"/>
      <c r="NP5" s="76" t="str">
        <f>IFERROR((((COUNTIF('Elève (5ème1)'!NM5:NO5,"A"))*4)+((COUNTIF('Elève (5ème1)'!NM5:NO5,"B"))*3)+((COUNTIF('Elève (5ème1)'!NM5:NO5,"C"))*2)+((COUNTIF('Elève (5ème1)'!NM5:NO5,"D"))*1))/(COUNTA(NM5:NO5)),"")</f>
        <v/>
      </c>
      <c r="NQ5" s="77" t="str">
        <f t="shared" si="88"/>
        <v/>
      </c>
      <c r="NR5" s="73"/>
      <c r="NS5" s="74"/>
      <c r="NT5" s="75"/>
      <c r="NU5" s="76" t="str">
        <f>IFERROR((((COUNTIF('Elève (5ème1)'!NR5:NT5,"A"))*4)+((COUNTIF('Elève (5ème1)'!NR5:NT5,"B"))*3)+((COUNTIF('Elève (5ème1)'!NR5:NT5,"C"))*2)+((COUNTIF('Elève (5ème1)'!NR5:NT5,"D"))*1))/(COUNTA(NR5:NT5)),"")</f>
        <v/>
      </c>
      <c r="NV5" s="77" t="str">
        <f t="shared" si="89"/>
        <v/>
      </c>
      <c r="NW5" s="73"/>
      <c r="NX5" s="74"/>
      <c r="NY5" s="79"/>
      <c r="NZ5" s="76" t="str">
        <f>IFERROR((((COUNTIF('Elève (5ème1)'!NW5:NY5,"A"))*4)+((COUNTIF('Elève (5ème1)'!NW5:NY5,"B"))*3)+((COUNTIF('Elève (5ème1)'!NW5:NY5,"C"))*2)+((COUNTIF('Elève (5ème1)'!NW5:NY5,"D"))*1))/(COUNTA(NW5:NY5)),"")</f>
        <v/>
      </c>
      <c r="OA5" s="77" t="str">
        <f t="shared" si="90"/>
        <v/>
      </c>
      <c r="OB5" s="76" t="str">
        <f>IF(COUNT(NP5,NU5,NZ5)=0,"",SUM(NP5,NU5,NZ5)/COUNT(NP5,NU5,NZ5))</f>
        <v/>
      </c>
      <c r="OC5" s="78" t="str">
        <f t="shared" si="91"/>
        <v/>
      </c>
      <c r="OD5" s="73"/>
      <c r="OE5" s="74"/>
      <c r="OF5" s="75"/>
      <c r="OG5" s="76" t="str">
        <f>IFERROR((((COUNTIF('Elève (5ème1)'!OD5:OF5,"A"))*4)+((COUNTIF('Elève (5ème1)'!OD5:OF5,"B"))*3)+((COUNTIF('Elève (5ème1)'!OD5:OF5,"C"))*2)+((COUNTIF('Elève (5ème1)'!OD5:OF5,"D"))*1))/(COUNTA(OD5:OF5)),"")</f>
        <v/>
      </c>
      <c r="OH5" s="77" t="str">
        <f t="shared" si="92"/>
        <v/>
      </c>
      <c r="OI5" s="73"/>
      <c r="OJ5" s="74"/>
      <c r="OK5" s="75"/>
      <c r="OL5" s="76" t="str">
        <f>IFERROR((((COUNTIF('Elève (5ème1)'!OI5:OK5,"A"))*4)+((COUNTIF('Elève (5ème1)'!OI5:OK5,"B"))*3)+((COUNTIF('Elève (5ème1)'!OI5:OK5,"C"))*2)+((COUNTIF('Elève (5ème1)'!OI5:OK5,"D"))*1))/(COUNTA(OI5:OK5)),"")</f>
        <v/>
      </c>
      <c r="OM5" s="77" t="str">
        <f t="shared" si="93"/>
        <v/>
      </c>
      <c r="ON5" s="73"/>
      <c r="OO5" s="74"/>
      <c r="OP5" s="79"/>
      <c r="OQ5" s="76" t="str">
        <f>IFERROR((((COUNTIF('Elève (5ème1)'!ON5:OP5,"A"))*4)+((COUNTIF('Elève (5ème1)'!ON5:OP5,"B"))*3)+((COUNTIF('Elève (5ème1)'!ON5:OP5,"C"))*2)+((COUNTIF('Elève (5ème1)'!ON5:OP5,"D"))*1))/(COUNTA(ON5:OP5)),"")</f>
        <v/>
      </c>
      <c r="OR5" s="77" t="str">
        <f t="shared" si="94"/>
        <v/>
      </c>
      <c r="OS5" s="76" t="str">
        <f>IF(COUNT(OG5,OL5,OQ5)=0,"",SUM(OG5,OL5,OQ5)/COUNT(OG5,OL5,OQ5))</f>
        <v/>
      </c>
      <c r="OT5" s="78" t="str">
        <f t="shared" si="95"/>
        <v/>
      </c>
      <c r="OU5" s="73"/>
      <c r="OV5" s="74"/>
      <c r="OW5" s="75"/>
      <c r="OX5" s="76" t="str">
        <f>IFERROR((((COUNTIF('Elève (5ème1)'!OU5:OW5,"A"))*4)+((COUNTIF('Elève (5ème1)'!OU5:OW5,"B"))*3)+((COUNTIF('Elève (5ème1)'!OU5:OW5,"C"))*2)+((COUNTIF('Elève (5ème1)'!OU5:OW5,"D"))*1))/(COUNTA(OU5:OW5)),"")</f>
        <v/>
      </c>
      <c r="OY5" s="77" t="str">
        <f t="shared" si="96"/>
        <v/>
      </c>
      <c r="OZ5" s="73"/>
      <c r="PA5" s="74"/>
      <c r="PB5" s="75"/>
      <c r="PC5" s="76" t="str">
        <f>IFERROR((((COUNTIF('Elève (5ème1)'!OZ5:PB5,"A"))*4)+((COUNTIF('Elève (5ème1)'!OZ5:PB5,"B"))*3)+((COUNTIF('Elève (5ème1)'!OZ5:PB5,"C"))*2)+((COUNTIF('Elève (5ème1)'!OZ5:PB5,"D"))*1))/(COUNTA(OZ5:PB5)),"")</f>
        <v/>
      </c>
      <c r="PD5" s="77" t="str">
        <f t="shared" si="97"/>
        <v/>
      </c>
      <c r="PE5" s="73"/>
      <c r="PF5" s="74"/>
      <c r="PG5" s="79"/>
      <c r="PH5" s="76" t="str">
        <f>IFERROR((((COUNTIF('Elève (5ème1)'!PE5:PG5,"A"))*4)+((COUNTIF('Elève (5ème1)'!PE5:PG5,"B"))*3)+((COUNTIF('Elève (5ème1)'!PE5:PG5,"C"))*2)+((COUNTIF('Elève (5ème1)'!PE5:PG5,"D"))*1))/(COUNTA(PE5:PG5)),"")</f>
        <v/>
      </c>
      <c r="PI5" s="77" t="str">
        <f t="shared" si="98"/>
        <v/>
      </c>
      <c r="PJ5" s="76" t="str">
        <f>IF(COUNT(OX5,PC5,PH5)=0,"",SUM(OX5,PC5,PH5)/COUNT(OX5,PC5,PH5))</f>
        <v/>
      </c>
      <c r="PK5" s="78" t="str">
        <f t="shared" si="99"/>
        <v/>
      </c>
      <c r="PL5" s="73"/>
      <c r="PM5" s="74"/>
      <c r="PN5" s="75"/>
      <c r="PO5" s="76" t="str">
        <f>IFERROR((((COUNTIF('Elève (5ème1)'!PL5:PN5,"A"))*4)+((COUNTIF('Elève (5ème1)'!PL5:PN5,"B"))*3)+((COUNTIF('Elève (5ème1)'!PL5:PN5,"C"))*2)+((COUNTIF('Elève (5ème1)'!PL5:PN5,"D"))*1))/(COUNTA(PL5:PN5)),"")</f>
        <v/>
      </c>
      <c r="PP5" s="77" t="str">
        <f t="shared" si="100"/>
        <v/>
      </c>
      <c r="PQ5" s="73"/>
      <c r="PR5" s="74"/>
      <c r="PS5" s="75"/>
      <c r="PT5" s="76" t="str">
        <f>IFERROR((((COUNTIF('Elève (5ème1)'!PQ5:PS5,"A"))*4)+((COUNTIF('Elève (5ème1)'!PQ5:PS5,"B"))*3)+((COUNTIF('Elève (5ème1)'!PQ5:PS5,"C"))*2)+((COUNTIF('Elève (5ème1)'!PQ5:PS5,"D"))*1))/(COUNTA(PQ5:PS5)),"")</f>
        <v/>
      </c>
      <c r="PU5" s="77" t="str">
        <f t="shared" si="101"/>
        <v/>
      </c>
      <c r="PV5" s="73"/>
      <c r="PW5" s="74"/>
      <c r="PX5" s="79"/>
      <c r="PY5" s="76" t="str">
        <f>IFERROR((((COUNTIF('Elève (5ème1)'!PV5:PX5,"A"))*4)+((COUNTIF('Elève (5ème1)'!PV5:PX5,"B"))*3)+((COUNTIF('Elève (5ème1)'!PV5:PX5,"C"))*2)+((COUNTIF('Elève (5ème1)'!PV5:PX5,"D"))*1))/(COUNTA(PV5:PX5)),"")</f>
        <v/>
      </c>
      <c r="PZ5" s="77" t="str">
        <f t="shared" si="102"/>
        <v/>
      </c>
      <c r="QA5" s="76" t="str">
        <f>IF(COUNT(PO5,PT5,PY5)=0,"",SUM(PO5,PT5,PY5)/COUNT(PO5,PT5,PY5))</f>
        <v/>
      </c>
      <c r="QB5" s="78" t="str">
        <f t="shared" si="103"/>
        <v/>
      </c>
      <c r="QC5" s="73"/>
      <c r="QD5" s="74"/>
      <c r="QE5" s="75"/>
      <c r="QF5" s="76" t="str">
        <f>IFERROR((((COUNTIF('Elève (5ème1)'!QC5:QE5,"A"))*4)+((COUNTIF('Elève (5ème1)'!QC5:QE5,"B"))*3)+((COUNTIF('Elève (5ème1)'!QC5:QE5,"C"))*2)+((COUNTIF('Elève (5ème1)'!QC5:QE5,"D"))*1))/(COUNTA(QC5:QE5)),"")</f>
        <v/>
      </c>
      <c r="QG5" s="77" t="str">
        <f t="shared" si="104"/>
        <v/>
      </c>
      <c r="QH5" s="73"/>
      <c r="QI5" s="74"/>
      <c r="QJ5" s="75"/>
      <c r="QK5" s="76" t="str">
        <f>IFERROR((((COUNTIF('Elève (5ème1)'!QH5:QJ5,"A"))*4)+((COUNTIF('Elève (5ème1)'!QH5:QJ5,"B"))*3)+((COUNTIF('Elève (5ème1)'!QH5:QJ5,"C"))*2)+((COUNTIF('Elève (5ème1)'!QH5:QJ5,"D"))*1))/(COUNTA(QH5:QJ5)),"")</f>
        <v/>
      </c>
      <c r="QL5" s="77" t="str">
        <f t="shared" si="105"/>
        <v/>
      </c>
      <c r="QM5" s="73"/>
      <c r="QN5" s="74"/>
      <c r="QO5" s="79"/>
      <c r="QP5" s="76" t="str">
        <f>IFERROR((((COUNTIF('Elève (5ème1)'!QM5:QO5,"A"))*4)+((COUNTIF('Elève (5ème1)'!QM5:QO5,"B"))*3)+((COUNTIF('Elève (5ème1)'!QM5:QO5,"C"))*2)+((COUNTIF('Elève (5ème1)'!QM5:QO5,"D"))*1))/(COUNTA(QM5:QO5)),"")</f>
        <v/>
      </c>
      <c r="QQ5" s="77" t="str">
        <f t="shared" si="106"/>
        <v/>
      </c>
      <c r="QR5" s="76" t="str">
        <f>IF(COUNT(QF5,QK5,QP5)=0,"",SUM(QF5,QK5,QP5)/COUNT(QF5,QK5,QP5))</f>
        <v/>
      </c>
      <c r="QS5" s="78" t="str">
        <f t="shared" si="107"/>
        <v/>
      </c>
      <c r="QT5" s="73"/>
      <c r="QU5" s="74"/>
      <c r="QV5" s="75"/>
      <c r="QW5" s="76" t="str">
        <f>IFERROR((((COUNTIF('Elève (5ème1)'!QT5:QV5,"A"))*4)+((COUNTIF('Elève (5ème1)'!QT5:QV5,"B"))*3)+((COUNTIF('Elève (5ème1)'!QT5:QV5,"C"))*2)+((COUNTIF('Elève (5ème1)'!QT5:QV5,"D"))*1))/(COUNTA(QT5:QV5)),"")</f>
        <v/>
      </c>
      <c r="QX5" s="77" t="str">
        <f t="shared" si="108"/>
        <v/>
      </c>
      <c r="QY5" s="73"/>
      <c r="QZ5" s="74"/>
      <c r="RA5" s="75"/>
      <c r="RB5" s="76" t="str">
        <f>IFERROR((((COUNTIF('Elève (5ème1)'!QY5:RA5,"A"))*4)+((COUNTIF('Elève (5ème1)'!QY5:RA5,"B"))*3)+((COUNTIF('Elève (5ème1)'!QY5:RA5,"C"))*2)+((COUNTIF('Elève (5ème1)'!QY5:RA5,"D"))*1))/(COUNTA(QY5:RA5)),"")</f>
        <v/>
      </c>
      <c r="RC5" s="77" t="str">
        <f t="shared" si="109"/>
        <v/>
      </c>
      <c r="RD5" s="73"/>
      <c r="RE5" s="74"/>
      <c r="RF5" s="79"/>
      <c r="RG5" s="76" t="str">
        <f>IFERROR((((COUNTIF('Elève (5ème1)'!RD5:RF5,"A"))*4)+((COUNTIF('Elève (5ème1)'!RD5:RF5,"B"))*3)+((COUNTIF('Elève (5ème1)'!RD5:RF5,"C"))*2)+((COUNTIF('Elève (5ème1)'!RD5:RF5,"D"))*1))/(COUNTA(RD5:RF5)),"")</f>
        <v/>
      </c>
      <c r="RH5" s="77" t="str">
        <f t="shared" si="110"/>
        <v/>
      </c>
      <c r="RI5" s="76" t="str">
        <f>IF(COUNT(QW5,RB5,RG5)=0,"",SUM(QW5,RB5,RG5)/COUNT(QW5,RB5,RG5))</f>
        <v/>
      </c>
      <c r="RJ5" s="78" t="str">
        <f t="shared" si="111"/>
        <v/>
      </c>
      <c r="RK5" s="73"/>
      <c r="RL5" s="74"/>
      <c r="RM5" s="75"/>
      <c r="RN5" s="76" t="str">
        <f>IFERROR((((COUNTIF('Elève (5ème1)'!RK5:RM5,"A"))*4)+((COUNTIF('Elève (5ème1)'!RK5:RM5,"B"))*3)+((COUNTIF('Elève (5ème1)'!RK5:RM5,"C"))*2)+((COUNTIF('Elève (5ème1)'!RK5:RM5,"D"))*1))/(COUNTA(RK5:RM5)),"")</f>
        <v/>
      </c>
      <c r="RO5" s="77" t="str">
        <f t="shared" si="112"/>
        <v/>
      </c>
      <c r="RP5" s="73"/>
      <c r="RQ5" s="74"/>
      <c r="RR5" s="75"/>
      <c r="RS5" s="76" t="str">
        <f>IFERROR((((COUNTIF('Elève (5ème1)'!RP5:RR5,"A"))*4)+((COUNTIF('Elève (5ème1)'!RP5:RR5,"B"))*3)+((COUNTIF('Elève (5ème1)'!RP5:RR5,"C"))*2)+((COUNTIF('Elève (5ème1)'!RP5:RR5,"D"))*1))/(COUNTA(RP5:RR5)),"")</f>
        <v/>
      </c>
      <c r="RT5" s="77" t="str">
        <f t="shared" si="113"/>
        <v/>
      </c>
      <c r="RU5" s="73"/>
      <c r="RV5" s="74"/>
      <c r="RW5" s="79"/>
      <c r="RX5" s="76" t="str">
        <f>IFERROR((((COUNTIF('Elève (5ème1)'!RU5:RW5,"A"))*4)+((COUNTIF('Elève (5ème1)'!RU5:RW5,"B"))*3)+((COUNTIF('Elève (5ème1)'!RU5:RW5,"C"))*2)+((COUNTIF('Elève (5ème1)'!RU5:RW5,"D"))*1))/(COUNTA(RU5:RW5)),"")</f>
        <v/>
      </c>
      <c r="RY5" s="77" t="str">
        <f t="shared" si="114"/>
        <v/>
      </c>
      <c r="RZ5" s="76" t="str">
        <f>IF(COUNT(RN5,RS5,RX5)=0,"",SUM(RN5,RS5,RX5)/COUNT(RN5,RS5,RX5))</f>
        <v/>
      </c>
      <c r="SA5" s="78" t="str">
        <f t="shared" si="115"/>
        <v/>
      </c>
      <c r="SB5" s="73"/>
      <c r="SC5" s="74"/>
      <c r="SD5" s="75"/>
      <c r="SE5" s="76" t="str">
        <f>IFERROR((((COUNTIF('Elève (5ème1)'!SB5:SD5,"A"))*4)+((COUNTIF('Elève (5ème1)'!SB5:SD5,"B"))*3)+((COUNTIF('Elève (5ème1)'!SB5:SD5,"C"))*2)+((COUNTIF('Elève (5ème1)'!SB5:SD5,"D"))*1))/(COUNTA(SB5:SD5)),"")</f>
        <v/>
      </c>
      <c r="SF5" s="77" t="str">
        <f t="shared" si="116"/>
        <v/>
      </c>
      <c r="SG5" s="73"/>
      <c r="SH5" s="74"/>
      <c r="SI5" s="75"/>
      <c r="SJ5" s="76" t="str">
        <f>IFERROR((((COUNTIF('Elève (5ème1)'!SG5:SI5,"A"))*4)+((COUNTIF('Elève (5ème1)'!SG5:SI5,"B"))*3)+((COUNTIF('Elève (5ème1)'!SG5:SI5,"C"))*2)+((COUNTIF('Elève (5ème1)'!SG5:SI5,"D"))*1))/(COUNTA(SG5:SI5)),"")</f>
        <v/>
      </c>
      <c r="SK5" s="77" t="str">
        <f t="shared" si="117"/>
        <v/>
      </c>
      <c r="SL5" s="73"/>
      <c r="SM5" s="74"/>
      <c r="SN5" s="79"/>
      <c r="SO5" s="76" t="str">
        <f>IFERROR((((COUNTIF('Elève (5ème1)'!SL5:SN5,"A"))*4)+((COUNTIF('Elève (5ème1)'!SL5:SN5,"B"))*3)+((COUNTIF('Elève (5ème1)'!SL5:SN5,"C"))*2)+((COUNTIF('Elève (5ème1)'!SL5:SN5,"D"))*1))/(COUNTA(SL5:SN5)),"")</f>
        <v/>
      </c>
      <c r="SP5" s="77" t="str">
        <f t="shared" si="118"/>
        <v/>
      </c>
      <c r="SQ5" s="76" t="str">
        <f>IF(COUNT(SE5,SJ5,SO5)=0,"",SUM(SE5,SJ5,SO5)/COUNT(SE5,SJ5,SO5))</f>
        <v/>
      </c>
      <c r="SR5" s="78" t="str">
        <f t="shared" si="119"/>
        <v/>
      </c>
    </row>
    <row r="6" spans="1:512" ht="18" customHeight="1" x14ac:dyDescent="0.25">
      <c r="A6" s="188" t="s">
        <v>13</v>
      </c>
      <c r="B6" s="189"/>
      <c r="C6" s="80"/>
      <c r="D6" s="81"/>
      <c r="E6" s="82"/>
      <c r="F6" s="83" t="str">
        <f>IFERROR((((COUNTIF('Elève (5ème1)'!C6:E6,"A"))*4)+((COUNTIF('Elève (5ème1)'!C6:E6,"B"))*3)+((COUNTIF('Elève (5ème1)'!C6:E6,"C"))*2)+((COUNTIF('Elève (5ème1)'!C6:E6,"D"))*1))/(COUNTA(C6:E6)),"")</f>
        <v/>
      </c>
      <c r="G6" s="84" t="str">
        <f t="shared" si="0"/>
        <v/>
      </c>
      <c r="H6" s="80"/>
      <c r="I6" s="81"/>
      <c r="J6" s="82"/>
      <c r="K6" s="83" t="str">
        <f>IFERROR((((COUNTIF('Elève (5ème1)'!H6:J6,"A"))*4)+((COUNTIF('Elève (5ème1)'!H6:J6,"B"))*3)+((COUNTIF('Elève (5ème1)'!H6:J6,"C"))*2)+((COUNTIF('Elève (5ème1)'!H6:J6,"D"))*1))/(COUNTA(H6:J6)),"")</f>
        <v/>
      </c>
      <c r="L6" s="84" t="str">
        <f t="shared" si="1"/>
        <v/>
      </c>
      <c r="M6" s="80"/>
      <c r="N6" s="81"/>
      <c r="O6" s="82"/>
      <c r="P6" s="83" t="str">
        <f>IFERROR((((COUNTIF('Elève (5ème1)'!M6:O6,"A"))*4)+((COUNTIF('Elève (5ème1)'!M6:O6,"B"))*3)+((COUNTIF('Elève (5ème1)'!M6:O6,"C"))*2)+((COUNTIF('Elève (5ème1)'!M6:O6,"D"))*1))/(COUNTA(M6:O6)),"")</f>
        <v/>
      </c>
      <c r="Q6" s="84" t="str">
        <f t="shared" si="2"/>
        <v/>
      </c>
      <c r="R6" s="83" t="str">
        <f>IF(COUNT(F6,K6,P6)=0,"",SUM(F6,K6,P6)/COUNT(F6,K6,P6))</f>
        <v/>
      </c>
      <c r="S6" s="85" t="str">
        <f t="shared" si="3"/>
        <v/>
      </c>
      <c r="T6" s="80"/>
      <c r="U6" s="81"/>
      <c r="V6" s="82"/>
      <c r="W6" s="83" t="str">
        <f>IFERROR((((COUNTIF('Elève (5ème1)'!T6:V6,"A"))*4)+((COUNTIF('Elève (5ème1)'!T6:V6,"B"))*3)+((COUNTIF('Elève (5ème1)'!T6:V6,"C"))*2)+((COUNTIF('Elève (5ème1)'!T6:V6,"D"))*1))/(COUNTA(T6:V6)),"")</f>
        <v/>
      </c>
      <c r="X6" s="84" t="str">
        <f t="shared" si="4"/>
        <v/>
      </c>
      <c r="Y6" s="80"/>
      <c r="Z6" s="81"/>
      <c r="AA6" s="82"/>
      <c r="AB6" s="83" t="str">
        <f>IFERROR((((COUNTIF('Elève (5ème1)'!Y6:AA6,"A"))*4)+((COUNTIF('Elève (5ème1)'!Y6:AA6,"B"))*3)+((COUNTIF('Elève (5ème1)'!Y6:AA6,"C"))*2)+((COUNTIF('Elève (5ème1)'!Y6:AA6,"D"))*1))/(COUNTA(Y6:AA6)),"")</f>
        <v/>
      </c>
      <c r="AC6" s="84" t="str">
        <f t="shared" si="5"/>
        <v/>
      </c>
      <c r="AD6" s="80"/>
      <c r="AE6" s="81"/>
      <c r="AF6" s="86"/>
      <c r="AG6" s="83" t="str">
        <f>IFERROR((((COUNTIF('Elève (5ème1)'!AD6:AF6,"A"))*4)+((COUNTIF('Elève (5ème1)'!AD6:AF6,"B"))*3)+((COUNTIF('Elève (5ème1)'!AD6:AF6,"C"))*2)+((COUNTIF('Elève (5ème1)'!AD6:AF6,"D"))*1))/(COUNTA(AD6:AF6)),"")</f>
        <v/>
      </c>
      <c r="AH6" s="84" t="str">
        <f t="shared" si="6"/>
        <v/>
      </c>
      <c r="AI6" s="83" t="str">
        <f>IF(COUNT(W6,AB6,AG6)=0,"",SUM(W6,AB6,AG6)/COUNT(W6,AB6,AG6))</f>
        <v/>
      </c>
      <c r="AJ6" s="85" t="str">
        <f t="shared" si="7"/>
        <v/>
      </c>
      <c r="AK6" s="80"/>
      <c r="AL6" s="81"/>
      <c r="AM6" s="82"/>
      <c r="AN6" s="83" t="str">
        <f>IFERROR((((COUNTIF('Elève (5ème1)'!AK6:AM6,"A"))*4)+((COUNTIF('Elève (5ème1)'!AK6:AM6,"B"))*3)+((COUNTIF('Elève (5ème1)'!AK6:AM6,"C"))*2)+((COUNTIF('Elève (5ème1)'!AK6:AM6,"D"))*1))/(COUNTA(AK6:AM6)),"")</f>
        <v/>
      </c>
      <c r="AO6" s="84" t="str">
        <f t="shared" si="8"/>
        <v/>
      </c>
      <c r="AP6" s="80"/>
      <c r="AQ6" s="81"/>
      <c r="AR6" s="82"/>
      <c r="AS6" s="83" t="str">
        <f>IFERROR((((COUNTIF('Elève (5ème1)'!AP6:AR6,"A"))*4)+((COUNTIF('Elève (5ème1)'!AP6:AR6,"B"))*3)+((COUNTIF('Elève (5ème1)'!AP6:AR6,"C"))*2)+((COUNTIF('Elève (5ème1)'!AP6:AR6,"D"))*1))/(COUNTA(AP6:AR6)),"")</f>
        <v/>
      </c>
      <c r="AT6" s="84" t="str">
        <f t="shared" si="9"/>
        <v/>
      </c>
      <c r="AU6" s="80"/>
      <c r="AV6" s="81"/>
      <c r="AW6" s="86"/>
      <c r="AX6" s="83" t="str">
        <f>IFERROR((((COUNTIF('Elève (5ème1)'!AU6:AW6,"A"))*4)+((COUNTIF('Elève (5ème1)'!AU6:AW6,"B"))*3)+((COUNTIF('Elève (5ème1)'!AU6:AW6,"C"))*2)+((COUNTIF('Elève (5ème1)'!AU6:AW6,"D"))*1))/(COUNTA(AU6:AW6)),"")</f>
        <v/>
      </c>
      <c r="AY6" s="84" t="str">
        <f t="shared" si="10"/>
        <v/>
      </c>
      <c r="AZ6" s="83" t="str">
        <f>IF(COUNT(AN6,AS6,AX6)=0,"",SUM(AN6,AS6,AX6)/COUNT(AN6,AS6,AX6))</f>
        <v/>
      </c>
      <c r="BA6" s="85" t="str">
        <f t="shared" si="11"/>
        <v/>
      </c>
      <c r="BB6" s="80"/>
      <c r="BC6" s="81"/>
      <c r="BD6" s="82"/>
      <c r="BE6" s="83" t="str">
        <f>IFERROR((((COUNTIF('Elève (5ème1)'!BB6:BD6,"A"))*4)+((COUNTIF('Elève (5ème1)'!BB6:BD6,"B"))*3)+((COUNTIF('Elève (5ème1)'!BB6:BD6,"C"))*2)+((COUNTIF('Elève (5ème1)'!BB6:BD6,"D"))*1))/(COUNTA(BB6:BD6)),"")</f>
        <v/>
      </c>
      <c r="BF6" s="84" t="str">
        <f t="shared" si="12"/>
        <v/>
      </c>
      <c r="BG6" s="80"/>
      <c r="BH6" s="81"/>
      <c r="BI6" s="82"/>
      <c r="BJ6" s="83" t="str">
        <f>IFERROR((((COUNTIF('Elève (5ème1)'!BG6:BI6,"A"))*4)+((COUNTIF('Elève (5ème1)'!BG6:BI6,"B"))*3)+((COUNTIF('Elève (5ème1)'!BG6:BI6,"C"))*2)+((COUNTIF('Elève (5ème1)'!BG6:BI6,"D"))*1))/(COUNTA(BG6:BI6)),"")</f>
        <v/>
      </c>
      <c r="BK6" s="84" t="str">
        <f t="shared" si="13"/>
        <v/>
      </c>
      <c r="BL6" s="80"/>
      <c r="BM6" s="81"/>
      <c r="BN6" s="86"/>
      <c r="BO6" s="83" t="str">
        <f>IFERROR((((COUNTIF('Elève (5ème1)'!BL6:BN6,"A"))*4)+((COUNTIF('Elève (5ème1)'!BL6:BN6,"B"))*3)+((COUNTIF('Elève (5ème1)'!BL6:BN6,"C"))*2)+((COUNTIF('Elève (5ème1)'!BL6:BN6,"D"))*1))/(COUNTA(BL6:BN6)),"")</f>
        <v/>
      </c>
      <c r="BP6" s="84" t="str">
        <f t="shared" si="14"/>
        <v/>
      </c>
      <c r="BQ6" s="83" t="str">
        <f>IF(COUNT(BE6,BJ6,BO6)=0,"",SUM(BE6,BJ6,BO6)/COUNT(BE6,BJ6,BO6))</f>
        <v/>
      </c>
      <c r="BR6" s="85" t="str">
        <f t="shared" si="15"/>
        <v/>
      </c>
      <c r="BS6" s="80"/>
      <c r="BT6" s="81"/>
      <c r="BU6" s="82"/>
      <c r="BV6" s="83" t="str">
        <f>IFERROR((((COUNTIF('Elève (5ème1)'!BS6:BU6,"A"))*4)+((COUNTIF('Elève (5ème1)'!BS6:BU6,"B"))*3)+((COUNTIF('Elève (5ème1)'!BS6:BU6,"C"))*2)+((COUNTIF('Elève (5ème1)'!BS6:BU6,"D"))*1))/(COUNTA(BS6:BU6)),"")</f>
        <v/>
      </c>
      <c r="BW6" s="84" t="str">
        <f t="shared" si="16"/>
        <v/>
      </c>
      <c r="BX6" s="80"/>
      <c r="BY6" s="81"/>
      <c r="BZ6" s="82"/>
      <c r="CA6" s="83" t="str">
        <f>IFERROR((((COUNTIF('Elève (5ème1)'!BX6:BZ6,"A"))*4)+((COUNTIF('Elève (5ème1)'!BX6:BZ6,"B"))*3)+((COUNTIF('Elève (5ème1)'!BX6:BZ6,"C"))*2)+((COUNTIF('Elève (5ème1)'!BX6:BZ6,"D"))*1))/(COUNTA(BX6:BZ6)),"")</f>
        <v/>
      </c>
      <c r="CB6" s="84" t="str">
        <f t="shared" si="17"/>
        <v/>
      </c>
      <c r="CC6" s="80"/>
      <c r="CD6" s="81"/>
      <c r="CE6" s="86"/>
      <c r="CF6" s="83" t="str">
        <f>IFERROR((((COUNTIF('Elève (5ème1)'!CC6:CE6,"A"))*4)+((COUNTIF('Elève (5ème1)'!CC6:CE6,"B"))*3)+((COUNTIF('Elève (5ème1)'!CC6:CE6,"C"))*2)+((COUNTIF('Elève (5ème1)'!CC6:CE6,"D"))*1))/(COUNTA(CC6:CE6)),"")</f>
        <v/>
      </c>
      <c r="CG6" s="84" t="str">
        <f t="shared" si="18"/>
        <v/>
      </c>
      <c r="CH6" s="83" t="str">
        <f>IF(COUNT(BV6,CA6,CF6)=0,"",SUM(BV6,CA6,CF6)/COUNT(BV6,CA6,CF6))</f>
        <v/>
      </c>
      <c r="CI6" s="85" t="str">
        <f t="shared" si="19"/>
        <v/>
      </c>
      <c r="CJ6" s="80"/>
      <c r="CK6" s="81"/>
      <c r="CL6" s="82"/>
      <c r="CM6" s="83" t="str">
        <f>IFERROR((((COUNTIF('Elève (5ème1)'!CJ6:CL6,"A"))*4)+((COUNTIF('Elève (5ème1)'!CJ6:CL6,"B"))*3)+((COUNTIF('Elève (5ème1)'!CJ6:CL6,"C"))*2)+((COUNTIF('Elève (5ème1)'!CJ6:CL6,"D"))*1))/(COUNTA(CJ6:CL6)),"")</f>
        <v/>
      </c>
      <c r="CN6" s="84" t="str">
        <f t="shared" si="20"/>
        <v/>
      </c>
      <c r="CO6" s="80"/>
      <c r="CP6" s="81"/>
      <c r="CQ6" s="82"/>
      <c r="CR6" s="83" t="str">
        <f>IFERROR((((COUNTIF('Elève (5ème1)'!CO6:CQ6,"A"))*4)+((COUNTIF('Elève (5ème1)'!CO6:CQ6,"B"))*3)+((COUNTIF('Elève (5ème1)'!CO6:CQ6,"C"))*2)+((COUNTIF('Elève (5ème1)'!CO6:CQ6,"D"))*1))/(COUNTA(CO6:CQ6)),"")</f>
        <v/>
      </c>
      <c r="CS6" s="84" t="str">
        <f t="shared" si="21"/>
        <v/>
      </c>
      <c r="CT6" s="80"/>
      <c r="CU6" s="81"/>
      <c r="CV6" s="86"/>
      <c r="CW6" s="83" t="str">
        <f>IFERROR((((COUNTIF('Elève (5ème1)'!CT6:CV6,"A"))*4)+((COUNTIF('Elève (5ème1)'!CT6:CV6,"B"))*3)+((COUNTIF('Elève (5ème1)'!CT6:CV6,"C"))*2)+((COUNTIF('Elève (5ème1)'!CT6:CV6,"D"))*1))/(COUNTA(CT6:CV6)),"")</f>
        <v/>
      </c>
      <c r="CX6" s="84" t="str">
        <f t="shared" si="22"/>
        <v/>
      </c>
      <c r="CY6" s="83" t="str">
        <f>IF(COUNT(CM6,CR6,CW6)=0,"",SUM(CM6,CR6,CW6)/COUNT(CM6,CR6,CW6))</f>
        <v/>
      </c>
      <c r="CZ6" s="85" t="str">
        <f t="shared" si="23"/>
        <v/>
      </c>
      <c r="DA6" s="80"/>
      <c r="DB6" s="81"/>
      <c r="DC6" s="82"/>
      <c r="DD6" s="83" t="str">
        <f>IFERROR((((COUNTIF('Elève (5ème1)'!DA6:DC6,"A"))*4)+((COUNTIF('Elève (5ème1)'!DA6:DC6,"B"))*3)+((COUNTIF('Elève (5ème1)'!DA6:DC6,"C"))*2)+((COUNTIF('Elève (5ème1)'!DA6:DC6,"D"))*1))/(COUNTA(DA6:DC6)),"")</f>
        <v/>
      </c>
      <c r="DE6" s="84" t="str">
        <f t="shared" si="24"/>
        <v/>
      </c>
      <c r="DF6" s="80"/>
      <c r="DG6" s="81"/>
      <c r="DH6" s="82"/>
      <c r="DI6" s="83" t="str">
        <f>IFERROR((((COUNTIF('Elève (5ème1)'!DF6:DH6,"A"))*4)+((COUNTIF('Elève (5ème1)'!DF6:DH6,"B"))*3)+((COUNTIF('Elève (5ème1)'!DF6:DH6,"C"))*2)+((COUNTIF('Elève (5ème1)'!DF6:DH6,"D"))*1))/(COUNTA(DF6:DH6)),"")</f>
        <v/>
      </c>
      <c r="DJ6" s="84" t="str">
        <f t="shared" si="25"/>
        <v/>
      </c>
      <c r="DK6" s="80"/>
      <c r="DL6" s="81"/>
      <c r="DM6" s="86"/>
      <c r="DN6" s="83" t="str">
        <f>IFERROR((((COUNTIF('Elève (5ème1)'!DK6:DM6,"A"))*4)+((COUNTIF('Elève (5ème1)'!DK6:DM6,"B"))*3)+((COUNTIF('Elève (5ème1)'!DK6:DM6,"C"))*2)+((COUNTIF('Elève (5ème1)'!DK6:DM6,"D"))*1))/(COUNTA(DK6:DM6)),"")</f>
        <v/>
      </c>
      <c r="DO6" s="84" t="str">
        <f t="shared" si="26"/>
        <v/>
      </c>
      <c r="DP6" s="83" t="str">
        <f>IF(COUNT(DD6,DI6,DN6)=0,"",SUM(DD6,DI6,DN6)/COUNT(DD6,DI6,DN6))</f>
        <v/>
      </c>
      <c r="DQ6" s="85" t="str">
        <f t="shared" si="27"/>
        <v/>
      </c>
      <c r="DR6" s="80"/>
      <c r="DS6" s="81"/>
      <c r="DT6" s="82"/>
      <c r="DU6" s="83" t="str">
        <f>IFERROR((((COUNTIF('Elève (5ème1)'!DR6:DT6,"A"))*4)+((COUNTIF('Elève (5ème1)'!DR6:DT6,"B"))*3)+((COUNTIF('Elève (5ème1)'!DR6:DT6,"C"))*2)+((COUNTIF('Elève (5ème1)'!DR6:DT6,"D"))*1))/(COUNTA(DR6:DT6)),"")</f>
        <v/>
      </c>
      <c r="DV6" s="84" t="str">
        <f t="shared" si="28"/>
        <v/>
      </c>
      <c r="DW6" s="80"/>
      <c r="DX6" s="81"/>
      <c r="DY6" s="82"/>
      <c r="DZ6" s="83" t="str">
        <f>IFERROR((((COUNTIF('Elève (5ème1)'!DW6:DY6,"A"))*4)+((COUNTIF('Elève (5ème1)'!DW6:DY6,"B"))*3)+((COUNTIF('Elève (5ème1)'!DW6:DY6,"C"))*2)+((COUNTIF('Elève (5ème1)'!DW6:DY6,"D"))*1))/(COUNTA(DW6:DY6)),"")</f>
        <v/>
      </c>
      <c r="EA6" s="84" t="str">
        <f t="shared" si="29"/>
        <v/>
      </c>
      <c r="EB6" s="80"/>
      <c r="EC6" s="81"/>
      <c r="ED6" s="86"/>
      <c r="EE6" s="83" t="str">
        <f>IFERROR((((COUNTIF('Elève (5ème1)'!EB6:ED6,"A"))*4)+((COUNTIF('Elève (5ème1)'!EB6:ED6,"B"))*3)+((COUNTIF('Elève (5ème1)'!EB6:ED6,"C"))*2)+((COUNTIF('Elève (5ème1)'!EB6:ED6,"D"))*1))/(COUNTA(EB6:ED6)),"")</f>
        <v/>
      </c>
      <c r="EF6" s="84" t="str">
        <f t="shared" si="30"/>
        <v/>
      </c>
      <c r="EG6" s="83" t="str">
        <f>IF(COUNT(DU6,DZ6,EE6)=0,"",SUM(DU6,DZ6,EE6)/COUNT(DU6,DZ6,EE6))</f>
        <v/>
      </c>
      <c r="EH6" s="85" t="str">
        <f t="shared" si="31"/>
        <v/>
      </c>
      <c r="EI6" s="80"/>
      <c r="EJ6" s="81"/>
      <c r="EK6" s="82"/>
      <c r="EL6" s="83" t="str">
        <f>IFERROR((((COUNTIF('Elève (5ème1)'!EI6:EK6,"A"))*4)+((COUNTIF('Elève (5ème1)'!EI6:EK6,"B"))*3)+((COUNTIF('Elève (5ème1)'!EI6:EK6,"C"))*2)+((COUNTIF('Elève (5ème1)'!EI6:EK6,"D"))*1))/(COUNTA(EI6:EK6)),"")</f>
        <v/>
      </c>
      <c r="EM6" s="84" t="str">
        <f t="shared" si="32"/>
        <v/>
      </c>
      <c r="EN6" s="80"/>
      <c r="EO6" s="81"/>
      <c r="EP6" s="82"/>
      <c r="EQ6" s="83" t="str">
        <f>IFERROR((((COUNTIF('Elève (5ème1)'!EN6:EP6,"A"))*4)+((COUNTIF('Elève (5ème1)'!EN6:EP6,"B"))*3)+((COUNTIF('Elève (5ème1)'!EN6:EP6,"C"))*2)+((COUNTIF('Elève (5ème1)'!EN6:EP6,"D"))*1))/(COUNTA(EN6:EP6)),"")</f>
        <v/>
      </c>
      <c r="ER6" s="84" t="str">
        <f t="shared" si="33"/>
        <v/>
      </c>
      <c r="ES6" s="80"/>
      <c r="ET6" s="81"/>
      <c r="EU6" s="86"/>
      <c r="EV6" s="83" t="str">
        <f>IFERROR((((COUNTIF('Elève (5ème1)'!ES6:EU6,"A"))*4)+((COUNTIF('Elève (5ème1)'!ES6:EU6,"B"))*3)+((COUNTIF('Elève (5ème1)'!ES6:EU6,"C"))*2)+((COUNTIF('Elève (5ème1)'!ES6:EU6,"D"))*1))/(COUNTA(ES6:EU6)),"")</f>
        <v/>
      </c>
      <c r="EW6" s="84" t="str">
        <f t="shared" si="34"/>
        <v/>
      </c>
      <c r="EX6" s="83" t="str">
        <f>IF(COUNT(EL6,EQ6,EV6)=0,"",SUM(EL6,EQ6,EV6)/COUNT(EL6,EQ6,EV6))</f>
        <v/>
      </c>
      <c r="EY6" s="85" t="str">
        <f t="shared" si="35"/>
        <v/>
      </c>
      <c r="EZ6" s="80"/>
      <c r="FA6" s="81"/>
      <c r="FB6" s="82"/>
      <c r="FC6" s="83" t="str">
        <f>IFERROR((((COUNTIF('Elève (5ème1)'!EZ6:FB6,"A"))*4)+((COUNTIF('Elève (5ème1)'!EZ6:FB6,"B"))*3)+((COUNTIF('Elève (5ème1)'!EZ6:FB6,"C"))*2)+((COUNTIF('Elève (5ème1)'!EZ6:FB6,"D"))*1))/(COUNTA(EZ6:FB6)),"")</f>
        <v/>
      </c>
      <c r="FD6" s="84" t="str">
        <f t="shared" si="36"/>
        <v/>
      </c>
      <c r="FE6" s="80"/>
      <c r="FF6" s="81"/>
      <c r="FG6" s="82"/>
      <c r="FH6" s="83" t="str">
        <f>IFERROR((((COUNTIF('Elève (5ème1)'!FE6:FG6,"A"))*4)+((COUNTIF('Elève (5ème1)'!FE6:FG6,"B"))*3)+((COUNTIF('Elève (5ème1)'!FE6:FG6,"C"))*2)+((COUNTIF('Elève (5ème1)'!FE6:FG6,"D"))*1))/(COUNTA(FE6:FG6)),"")</f>
        <v/>
      </c>
      <c r="FI6" s="84" t="str">
        <f t="shared" si="37"/>
        <v/>
      </c>
      <c r="FJ6" s="80"/>
      <c r="FK6" s="81"/>
      <c r="FL6" s="86"/>
      <c r="FM6" s="83" t="str">
        <f>IFERROR((((COUNTIF('Elève (5ème1)'!FJ6:FL6,"A"))*4)+((COUNTIF('Elève (5ème1)'!FJ6:FL6,"B"))*3)+((COUNTIF('Elève (5ème1)'!FJ6:FL6,"C"))*2)+((COUNTIF('Elève (5ème1)'!FJ6:FL6,"D"))*1))/(COUNTA(FJ6:FL6)),"")</f>
        <v/>
      </c>
      <c r="FN6" s="84" t="str">
        <f t="shared" si="38"/>
        <v/>
      </c>
      <c r="FO6" s="83" t="str">
        <f>IF(COUNT(FC6,FH6,FM6)=0,"",SUM(FC6,FH6,FM6)/COUNT(FC6,FH6,FM6))</f>
        <v/>
      </c>
      <c r="FP6" s="85" t="str">
        <f t="shared" si="39"/>
        <v/>
      </c>
      <c r="FQ6" s="80"/>
      <c r="FR6" s="81"/>
      <c r="FS6" s="82"/>
      <c r="FT6" s="83" t="str">
        <f>IFERROR((((COUNTIF('Elève (5ème1)'!FQ6:FS6,"A"))*4)+((COUNTIF('Elève (5ème1)'!FQ6:FS6,"B"))*3)+((COUNTIF('Elève (5ème1)'!FQ6:FS6,"C"))*2)+((COUNTIF('Elève (5ème1)'!FQ6:FS6,"D"))*1))/(COUNTA(FQ6:FS6)),"")</f>
        <v/>
      </c>
      <c r="FU6" s="84" t="str">
        <f t="shared" si="40"/>
        <v/>
      </c>
      <c r="FV6" s="80"/>
      <c r="FW6" s="81"/>
      <c r="FX6" s="82"/>
      <c r="FY6" s="83" t="str">
        <f>IFERROR((((COUNTIF('Elève (5ème1)'!FV6:FX6,"A"))*4)+((COUNTIF('Elève (5ème1)'!FV6:FX6,"B"))*3)+((COUNTIF('Elève (5ème1)'!FV6:FX6,"C"))*2)+((COUNTIF('Elève (5ème1)'!FV6:FX6,"D"))*1))/(COUNTA(FV6:FX6)),"")</f>
        <v/>
      </c>
      <c r="FZ6" s="84" t="str">
        <f t="shared" si="41"/>
        <v/>
      </c>
      <c r="GA6" s="80"/>
      <c r="GB6" s="81"/>
      <c r="GC6" s="86"/>
      <c r="GD6" s="83" t="str">
        <f>IFERROR((((COUNTIF('Elève (5ème1)'!GA6:GC6,"A"))*4)+((COUNTIF('Elève (5ème1)'!GA6:GC6,"B"))*3)+((COUNTIF('Elève (5ème1)'!GA6:GC6,"C"))*2)+((COUNTIF('Elève (5ème1)'!GA6:GC6,"D"))*1))/(COUNTA(GA6:GC6)),"")</f>
        <v/>
      </c>
      <c r="GE6" s="84" t="str">
        <f t="shared" si="42"/>
        <v/>
      </c>
      <c r="GF6" s="83" t="str">
        <f>IF(COUNT(FT6,FY6,GD6)=0,"",SUM(FT6,FY6,GD6)/COUNT(FT6,FY6,GD6))</f>
        <v/>
      </c>
      <c r="GG6" s="85" t="str">
        <f t="shared" si="43"/>
        <v/>
      </c>
      <c r="GH6" s="80"/>
      <c r="GI6" s="81"/>
      <c r="GJ6" s="82"/>
      <c r="GK6" s="83" t="str">
        <f>IFERROR((((COUNTIF('Elève (5ème1)'!GH6:GJ6,"A"))*4)+((COUNTIF('Elève (5ème1)'!GH6:GJ6,"B"))*3)+((COUNTIF('Elève (5ème1)'!GH6:GJ6,"C"))*2)+((COUNTIF('Elève (5ème1)'!GH6:GJ6,"D"))*1))/(COUNTA(GH6:GJ6)),"")</f>
        <v/>
      </c>
      <c r="GL6" s="84" t="str">
        <f t="shared" si="44"/>
        <v/>
      </c>
      <c r="GM6" s="80"/>
      <c r="GN6" s="81"/>
      <c r="GO6" s="82"/>
      <c r="GP6" s="83" t="str">
        <f>IFERROR((((COUNTIF('Elève (5ème1)'!GM6:GO6,"A"))*4)+((COUNTIF('Elève (5ème1)'!GM6:GO6,"B"))*3)+((COUNTIF('Elève (5ème1)'!GM6:GO6,"C"))*2)+((COUNTIF('Elève (5ème1)'!GM6:GO6,"D"))*1))/(COUNTA(GM6:GO6)),"")</f>
        <v/>
      </c>
      <c r="GQ6" s="84" t="str">
        <f t="shared" si="45"/>
        <v/>
      </c>
      <c r="GR6" s="80"/>
      <c r="GS6" s="81"/>
      <c r="GT6" s="86"/>
      <c r="GU6" s="83" t="str">
        <f>IFERROR((((COUNTIF('Elève (5ème1)'!GR6:GT6,"A"))*4)+((COUNTIF('Elève (5ème1)'!GR6:GT6,"B"))*3)+((COUNTIF('Elève (5ème1)'!GR6:GT6,"C"))*2)+((COUNTIF('Elève (5ème1)'!GR6:GT6,"D"))*1))/(COUNTA(GR6:GT6)),"")</f>
        <v/>
      </c>
      <c r="GV6" s="84" t="str">
        <f t="shared" si="46"/>
        <v/>
      </c>
      <c r="GW6" s="83" t="str">
        <f>IF(COUNT(GK6,GP6,GU6)=0,"",SUM(GK6,GP6,GU6)/COUNT(GK6,GP6,GU6))</f>
        <v/>
      </c>
      <c r="GX6" s="85" t="str">
        <f t="shared" si="47"/>
        <v/>
      </c>
      <c r="GY6" s="80"/>
      <c r="GZ6" s="81"/>
      <c r="HA6" s="82"/>
      <c r="HB6" s="83" t="str">
        <f>IFERROR((((COUNTIF('Elève (5ème1)'!GY6:HA6,"A"))*4)+((COUNTIF('Elève (5ème1)'!GY6:HA6,"B"))*3)+((COUNTIF('Elève (5ème1)'!GY6:HA6,"C"))*2)+((COUNTIF('Elève (5ème1)'!GY6:HA6,"D"))*1))/(COUNTA(GY6:HA6)),"")</f>
        <v/>
      </c>
      <c r="HC6" s="84" t="str">
        <f t="shared" si="48"/>
        <v/>
      </c>
      <c r="HD6" s="80"/>
      <c r="HE6" s="81"/>
      <c r="HF6" s="82"/>
      <c r="HG6" s="83" t="str">
        <f>IFERROR((((COUNTIF('Elève (5ème1)'!HD6:HF6,"A"))*4)+((COUNTIF('Elève (5ème1)'!HD6:HF6,"B"))*3)+((COUNTIF('Elève (5ème1)'!HD6:HF6,"C"))*2)+((COUNTIF('Elève (5ème1)'!HD6:HF6,"D"))*1))/(COUNTA(HD6:HF6)),"")</f>
        <v/>
      </c>
      <c r="HH6" s="84" t="str">
        <f t="shared" si="49"/>
        <v/>
      </c>
      <c r="HI6" s="80"/>
      <c r="HJ6" s="81"/>
      <c r="HK6" s="86"/>
      <c r="HL6" s="83" t="str">
        <f>IFERROR((((COUNTIF('Elève (5ème1)'!HI6:HK6,"A"))*4)+((COUNTIF('Elève (5ème1)'!HI6:HK6,"B"))*3)+((COUNTIF('Elève (5ème1)'!HI6:HK6,"C"))*2)+((COUNTIF('Elève (5ème1)'!HI6:HK6,"D"))*1))/(COUNTA(HI6:HK6)),"")</f>
        <v/>
      </c>
      <c r="HM6" s="84" t="str">
        <f t="shared" si="50"/>
        <v/>
      </c>
      <c r="HN6" s="83" t="str">
        <f>IF(COUNT(HB6,HG6,HL6)=0,"",SUM(HB6,HG6,HL6)/COUNT(HB6,HG6,HL6))</f>
        <v/>
      </c>
      <c r="HO6" s="85" t="str">
        <f t="shared" si="51"/>
        <v/>
      </c>
      <c r="HP6" s="80"/>
      <c r="HQ6" s="81"/>
      <c r="HR6" s="82"/>
      <c r="HS6" s="83" t="str">
        <f>IFERROR((((COUNTIF('Elève (5ème1)'!HP6:HR6,"A"))*4)+((COUNTIF('Elève (5ème1)'!HP6:HR6,"B"))*3)+((COUNTIF('Elève (5ème1)'!HP6:HR6,"C"))*2)+((COUNTIF('Elève (5ème1)'!HP6:HR6,"D"))*1))/(COUNTA(HP6:HR6)),"")</f>
        <v/>
      </c>
      <c r="HT6" s="84" t="str">
        <f t="shared" si="52"/>
        <v/>
      </c>
      <c r="HU6" s="80"/>
      <c r="HV6" s="81"/>
      <c r="HW6" s="82"/>
      <c r="HX6" s="83" t="str">
        <f>IFERROR((((COUNTIF('Elève (5ème1)'!HU6:HW6,"A"))*4)+((COUNTIF('Elève (5ème1)'!HU6:HW6,"B"))*3)+((COUNTIF('Elève (5ème1)'!HU6:HW6,"C"))*2)+((COUNTIF('Elève (5ème1)'!HU6:HW6,"D"))*1))/(COUNTA(HU6:HW6)),"")</f>
        <v/>
      </c>
      <c r="HY6" s="84" t="str">
        <f t="shared" si="53"/>
        <v/>
      </c>
      <c r="HZ6" s="80"/>
      <c r="IA6" s="81"/>
      <c r="IB6" s="86"/>
      <c r="IC6" s="83" t="str">
        <f>IFERROR((((COUNTIF('Elève (5ème1)'!HZ6:IB6,"A"))*4)+((COUNTIF('Elève (5ème1)'!HZ6:IB6,"B"))*3)+((COUNTIF('Elève (5ème1)'!HZ6:IB6,"C"))*2)+((COUNTIF('Elève (5ème1)'!HZ6:IB6,"D"))*1))/(COUNTA(HZ6:IB6)),"")</f>
        <v/>
      </c>
      <c r="ID6" s="84" t="str">
        <f t="shared" si="54"/>
        <v/>
      </c>
      <c r="IE6" s="83" t="str">
        <f>IF(COUNT(HS6,HX6,IC6)=0,"",SUM(HS6,HX6,IC6)/COUNT(HS6,HX6,IC6))</f>
        <v/>
      </c>
      <c r="IF6" s="85" t="str">
        <f t="shared" si="55"/>
        <v/>
      </c>
      <c r="IG6" s="80"/>
      <c r="IH6" s="81"/>
      <c r="II6" s="82"/>
      <c r="IJ6" s="83" t="str">
        <f>IFERROR((((COUNTIF('Elève (5ème1)'!IG6:II6,"A"))*4)+((COUNTIF('Elève (5ème1)'!IG6:II6,"B"))*3)+((COUNTIF('Elève (5ème1)'!IG6:II6,"C"))*2)+((COUNTIF('Elève (5ème1)'!IG6:II6,"D"))*1))/(COUNTA(IG6:II6)),"")</f>
        <v/>
      </c>
      <c r="IK6" s="84" t="str">
        <f t="shared" si="56"/>
        <v/>
      </c>
      <c r="IL6" s="80"/>
      <c r="IM6" s="81"/>
      <c r="IN6" s="82"/>
      <c r="IO6" s="83" t="str">
        <f>IFERROR((((COUNTIF('Elève (5ème1)'!IL6:IN6,"A"))*4)+((COUNTIF('Elève (5ème1)'!IL6:IN6,"B"))*3)+((COUNTIF('Elève (5ème1)'!IL6:IN6,"C"))*2)+((COUNTIF('Elève (5ème1)'!IL6:IN6,"D"))*1))/(COUNTA(IL6:IN6)),"")</f>
        <v/>
      </c>
      <c r="IP6" s="84" t="str">
        <f t="shared" si="57"/>
        <v/>
      </c>
      <c r="IQ6" s="80"/>
      <c r="IR6" s="81"/>
      <c r="IS6" s="86"/>
      <c r="IT6" s="83" t="str">
        <f>IFERROR((((COUNTIF('Elève (5ème1)'!IQ6:IS6,"A"))*4)+((COUNTIF('Elève (5ème1)'!IQ6:IS6,"B"))*3)+((COUNTIF('Elève (5ème1)'!IQ6:IS6,"C"))*2)+((COUNTIF('Elève (5ème1)'!IQ6:IS6,"D"))*1))/(COUNTA(IQ6:IS6)),"")</f>
        <v/>
      </c>
      <c r="IU6" s="84" t="str">
        <f t="shared" si="58"/>
        <v/>
      </c>
      <c r="IV6" s="83" t="str">
        <f>IF(COUNT(IJ6,IO6,IT6)=0,"",SUM(IJ6,IO6,IT6)/COUNT(IJ6,IO6,IT6))</f>
        <v/>
      </c>
      <c r="IW6" s="85" t="str">
        <f t="shared" si="59"/>
        <v/>
      </c>
      <c r="IX6" s="80"/>
      <c r="IY6" s="81"/>
      <c r="IZ6" s="82"/>
      <c r="JA6" s="83" t="str">
        <f>IFERROR((((COUNTIF('Elève (5ème1)'!IX6:IZ6,"A"))*4)+((COUNTIF('Elève (5ème1)'!IX6:IZ6,"B"))*3)+((COUNTIF('Elève (5ème1)'!IX6:IZ6,"C"))*2)+((COUNTIF('Elève (5ème1)'!IX6:IZ6,"D"))*1))/(COUNTA(IX6:IZ6)),"")</f>
        <v/>
      </c>
      <c r="JB6" s="84" t="str">
        <f t="shared" si="60"/>
        <v/>
      </c>
      <c r="JC6" s="80"/>
      <c r="JD6" s="81"/>
      <c r="JE6" s="82"/>
      <c r="JF6" s="83" t="str">
        <f>IFERROR((((COUNTIF('Elève (5ème1)'!JC6:JE6,"A"))*4)+((COUNTIF('Elève (5ème1)'!JC6:JE6,"B"))*3)+((COUNTIF('Elève (5ème1)'!JC6:JE6,"C"))*2)+((COUNTIF('Elève (5ème1)'!JC6:JE6,"D"))*1))/(COUNTA(JC6:JE6)),"")</f>
        <v/>
      </c>
      <c r="JG6" s="84" t="str">
        <f t="shared" si="61"/>
        <v/>
      </c>
      <c r="JH6" s="80"/>
      <c r="JI6" s="81"/>
      <c r="JJ6" s="86"/>
      <c r="JK6" s="83" t="str">
        <f>IFERROR((((COUNTIF('Elève (5ème1)'!JH6:JJ6,"A"))*4)+((COUNTIF('Elève (5ème1)'!JH6:JJ6,"B"))*3)+((COUNTIF('Elève (5ème1)'!JH6:JJ6,"C"))*2)+((COUNTIF('Elève (5ème1)'!JH6:JJ6,"D"))*1))/(COUNTA(JH6:JJ6)),"")</f>
        <v/>
      </c>
      <c r="JL6" s="84" t="str">
        <f t="shared" si="62"/>
        <v/>
      </c>
      <c r="JM6" s="83" t="str">
        <f>IF(COUNT(JA6,JF6,JK6)=0,"",SUM(JA6,JF6,JK6)/COUNT(JA6,JF6,JK6))</f>
        <v/>
      </c>
      <c r="JN6" s="85" t="str">
        <f t="shared" si="63"/>
        <v/>
      </c>
      <c r="JO6" s="80"/>
      <c r="JP6" s="81"/>
      <c r="JQ6" s="82"/>
      <c r="JR6" s="83" t="str">
        <f>IFERROR((((COUNTIF('Elève (5ème1)'!JO6:JQ6,"A"))*4)+((COUNTIF('Elève (5ème1)'!JO6:JQ6,"B"))*3)+((COUNTIF('Elève (5ème1)'!JO6:JQ6,"C"))*2)+((COUNTIF('Elève (5ème1)'!JO6:JQ6,"D"))*1))/(COUNTA(JO6:JQ6)),"")</f>
        <v/>
      </c>
      <c r="JS6" s="84" t="str">
        <f t="shared" si="64"/>
        <v/>
      </c>
      <c r="JT6" s="80"/>
      <c r="JU6" s="81"/>
      <c r="JV6" s="82"/>
      <c r="JW6" s="83" t="str">
        <f>IFERROR((((COUNTIF('Elève (5ème1)'!JT6:JV6,"A"))*4)+((COUNTIF('Elève (5ème1)'!JT6:JV6,"B"))*3)+((COUNTIF('Elève (5ème1)'!JT6:JV6,"C"))*2)+((COUNTIF('Elève (5ème1)'!JT6:JV6,"D"))*1))/(COUNTA(JT6:JV6)),"")</f>
        <v/>
      </c>
      <c r="JX6" s="84" t="str">
        <f t="shared" si="65"/>
        <v/>
      </c>
      <c r="JY6" s="80"/>
      <c r="JZ6" s="81"/>
      <c r="KA6" s="86"/>
      <c r="KB6" s="83" t="str">
        <f>IFERROR((((COUNTIF('Elève (5ème1)'!JY6:KA6,"A"))*4)+((COUNTIF('Elève (5ème1)'!JY6:KA6,"B"))*3)+((COUNTIF('Elève (5ème1)'!JY6:KA6,"C"))*2)+((COUNTIF('Elève (5ème1)'!JY6:KA6,"D"))*1))/(COUNTA(JY6:KA6)),"")</f>
        <v/>
      </c>
      <c r="KC6" s="84" t="str">
        <f t="shared" si="66"/>
        <v/>
      </c>
      <c r="KD6" s="83" t="str">
        <f>IF(COUNT(JR6,JW6,KB6)=0,"",SUM(JR6,JW6,KB6)/COUNT(JR6,JW6,KB6))</f>
        <v/>
      </c>
      <c r="KE6" s="85" t="str">
        <f t="shared" si="67"/>
        <v/>
      </c>
      <c r="KF6" s="80"/>
      <c r="KG6" s="81"/>
      <c r="KH6" s="82"/>
      <c r="KI6" s="83" t="str">
        <f>IFERROR((((COUNTIF('Elève (5ème1)'!KF6:KH6,"A"))*4)+((COUNTIF('Elève (5ème1)'!KF6:KH6,"B"))*3)+((COUNTIF('Elève (5ème1)'!KF6:KH6,"C"))*2)+((COUNTIF('Elève (5ème1)'!KF6:KH6,"D"))*1))/(COUNTA(KF6:KH6)),"")</f>
        <v/>
      </c>
      <c r="KJ6" s="84" t="str">
        <f t="shared" si="68"/>
        <v/>
      </c>
      <c r="KK6" s="80"/>
      <c r="KL6" s="81"/>
      <c r="KM6" s="82"/>
      <c r="KN6" s="83" t="str">
        <f>IFERROR((((COUNTIF('Elève (5ème1)'!KK6:KM6,"A"))*4)+((COUNTIF('Elève (5ème1)'!KK6:KM6,"B"))*3)+((COUNTIF('Elève (5ème1)'!KK6:KM6,"C"))*2)+((COUNTIF('Elève (5ème1)'!KK6:KM6,"D"))*1))/(COUNTA(KK6:KM6)),"")</f>
        <v/>
      </c>
      <c r="KO6" s="84" t="str">
        <f t="shared" si="69"/>
        <v/>
      </c>
      <c r="KP6" s="80"/>
      <c r="KQ6" s="81"/>
      <c r="KR6" s="86"/>
      <c r="KS6" s="83" t="str">
        <f>IFERROR((((COUNTIF('Elève (5ème1)'!KP6:KR6,"A"))*4)+((COUNTIF('Elève (5ème1)'!KP6:KR6,"B"))*3)+((COUNTIF('Elève (5ème1)'!KP6:KR6,"C"))*2)+((COUNTIF('Elève (5ème1)'!KP6:KR6,"D"))*1))/(COUNTA(KP6:KR6)),"")</f>
        <v/>
      </c>
      <c r="KT6" s="84" t="str">
        <f t="shared" si="70"/>
        <v/>
      </c>
      <c r="KU6" s="83" t="str">
        <f>IF(COUNT(KI6,KN6,KS6)=0,"",SUM(KI6,KN6,KS6)/COUNT(KI6,KN6,KS6))</f>
        <v/>
      </c>
      <c r="KV6" s="85" t="str">
        <f t="shared" si="71"/>
        <v/>
      </c>
      <c r="KW6" s="80"/>
      <c r="KX6" s="81"/>
      <c r="KY6" s="82"/>
      <c r="KZ6" s="83" t="str">
        <f>IFERROR((((COUNTIF('Elève (5ème1)'!KW6:KY6,"A"))*4)+((COUNTIF('Elève (5ème1)'!KW6:KY6,"B"))*3)+((COUNTIF('Elève (5ème1)'!KW6:KY6,"C"))*2)+((COUNTIF('Elève (5ème1)'!KW6:KY6,"D"))*1))/(COUNTA(KW6:KY6)),"")</f>
        <v/>
      </c>
      <c r="LA6" s="84" t="str">
        <f t="shared" si="72"/>
        <v/>
      </c>
      <c r="LB6" s="80"/>
      <c r="LC6" s="81"/>
      <c r="LD6" s="82"/>
      <c r="LE6" s="83" t="str">
        <f>IFERROR((((COUNTIF('Elève (5ème1)'!LB6:LD6,"A"))*4)+((COUNTIF('Elève (5ème1)'!LB6:LD6,"B"))*3)+((COUNTIF('Elève (5ème1)'!LB6:LD6,"C"))*2)+((COUNTIF('Elève (5ème1)'!LB6:LD6,"D"))*1))/(COUNTA(LB6:LD6)),"")</f>
        <v/>
      </c>
      <c r="LF6" s="84" t="str">
        <f t="shared" si="73"/>
        <v/>
      </c>
      <c r="LG6" s="80"/>
      <c r="LH6" s="81"/>
      <c r="LI6" s="86"/>
      <c r="LJ6" s="83" t="str">
        <f>IFERROR((((COUNTIF('Elève (5ème1)'!LG6:LI6,"A"))*4)+((COUNTIF('Elève (5ème1)'!LG6:LI6,"B"))*3)+((COUNTIF('Elève (5ème1)'!LG6:LI6,"C"))*2)+((COUNTIF('Elève (5ème1)'!LG6:LI6,"D"))*1))/(COUNTA(LG6:LI6)),"")</f>
        <v/>
      </c>
      <c r="LK6" s="84" t="str">
        <f t="shared" si="74"/>
        <v/>
      </c>
      <c r="LL6" s="83" t="str">
        <f>IF(COUNT(KZ6,LE6,LJ6)=0,"",SUM(KZ6,LE6,LJ6)/COUNT(KZ6,LE6,LJ6))</f>
        <v/>
      </c>
      <c r="LM6" s="85" t="str">
        <f t="shared" si="75"/>
        <v/>
      </c>
      <c r="LN6" s="80"/>
      <c r="LO6" s="81"/>
      <c r="LP6" s="82"/>
      <c r="LQ6" s="83" t="str">
        <f>IFERROR((((COUNTIF('Elève (5ème1)'!LN6:LP6,"A"))*4)+((COUNTIF('Elève (5ème1)'!LN6:LP6,"B"))*3)+((COUNTIF('Elève (5ème1)'!LN6:LP6,"C"))*2)+((COUNTIF('Elève (5ème1)'!LN6:LP6,"D"))*1))/(COUNTA(LN6:LP6)),"")</f>
        <v/>
      </c>
      <c r="LR6" s="84" t="str">
        <f t="shared" si="76"/>
        <v/>
      </c>
      <c r="LS6" s="80"/>
      <c r="LT6" s="81"/>
      <c r="LU6" s="82"/>
      <c r="LV6" s="83" t="str">
        <f>IFERROR((((COUNTIF('Elève (5ème1)'!LS6:LU6,"A"))*4)+((COUNTIF('Elève (5ème1)'!LS6:LU6,"B"))*3)+((COUNTIF('Elève (5ème1)'!LS6:LU6,"C"))*2)+((COUNTIF('Elève (5ème1)'!LS6:LU6,"D"))*1))/(COUNTA(LS6:LU6)),"")</f>
        <v/>
      </c>
      <c r="LW6" s="84" t="str">
        <f t="shared" si="77"/>
        <v/>
      </c>
      <c r="LX6" s="80"/>
      <c r="LY6" s="81"/>
      <c r="LZ6" s="86"/>
      <c r="MA6" s="83" t="str">
        <f>IFERROR((((COUNTIF('Elève (5ème1)'!LX6:LZ6,"A"))*4)+((COUNTIF('Elève (5ème1)'!LX6:LZ6,"B"))*3)+((COUNTIF('Elève (5ème1)'!LX6:LZ6,"C"))*2)+((COUNTIF('Elève (5ème1)'!LX6:LZ6,"D"))*1))/(COUNTA(LX6:LZ6)),"")</f>
        <v/>
      </c>
      <c r="MB6" s="84" t="str">
        <f t="shared" si="78"/>
        <v/>
      </c>
      <c r="MC6" s="83" t="str">
        <f>IF(COUNT(LQ6,LV6,MA6)=0,"",SUM(LQ6,LV6,MA6)/COUNT(LQ6,LV6,MA6))</f>
        <v/>
      </c>
      <c r="MD6" s="85" t="str">
        <f t="shared" si="79"/>
        <v/>
      </c>
      <c r="ME6" s="80"/>
      <c r="MF6" s="81"/>
      <c r="MG6" s="82"/>
      <c r="MH6" s="83" t="str">
        <f>IFERROR((((COUNTIF('Elève (5ème1)'!ME6:MG6,"A"))*4)+((COUNTIF('Elève (5ème1)'!ME6:MG6,"B"))*3)+((COUNTIF('Elève (5ème1)'!ME6:MG6,"C"))*2)+((COUNTIF('Elève (5ème1)'!ME6:MG6,"D"))*1))/(COUNTA(ME6:MG6)),"")</f>
        <v/>
      </c>
      <c r="MI6" s="84" t="str">
        <f t="shared" si="80"/>
        <v/>
      </c>
      <c r="MJ6" s="80"/>
      <c r="MK6" s="81"/>
      <c r="ML6" s="82"/>
      <c r="MM6" s="83" t="str">
        <f>IFERROR((((COUNTIF('Elève (5ème1)'!MJ6:ML6,"A"))*4)+((COUNTIF('Elève (5ème1)'!MJ6:ML6,"B"))*3)+((COUNTIF('Elève (5ème1)'!MJ6:ML6,"C"))*2)+((COUNTIF('Elève (5ème1)'!MJ6:ML6,"D"))*1))/(COUNTA(MJ6:ML6)),"")</f>
        <v/>
      </c>
      <c r="MN6" s="84" t="str">
        <f t="shared" si="81"/>
        <v/>
      </c>
      <c r="MO6" s="80"/>
      <c r="MP6" s="81"/>
      <c r="MQ6" s="86"/>
      <c r="MR6" s="83" t="str">
        <f>IFERROR((((COUNTIF('Elève (5ème1)'!MO6:MQ6,"A"))*4)+((COUNTIF('Elève (5ème1)'!MO6:MQ6,"B"))*3)+((COUNTIF('Elève (5ème1)'!MO6:MQ6,"C"))*2)+((COUNTIF('Elève (5ème1)'!MO6:MQ6,"D"))*1))/(COUNTA(MO6:MQ6)),"")</f>
        <v/>
      </c>
      <c r="MS6" s="84" t="str">
        <f t="shared" si="82"/>
        <v/>
      </c>
      <c r="MT6" s="83" t="str">
        <f>IF(COUNT(MH6,MM6,MR6)=0,"",SUM(MH6,MM6,MR6)/COUNT(MH6,MM6,MR6))</f>
        <v/>
      </c>
      <c r="MU6" s="85" t="str">
        <f t="shared" si="83"/>
        <v/>
      </c>
      <c r="MV6" s="80"/>
      <c r="MW6" s="81"/>
      <c r="MX6" s="82"/>
      <c r="MY6" s="83" t="str">
        <f>IFERROR((((COUNTIF('Elève (5ème1)'!MV6:MX6,"A"))*4)+((COUNTIF('Elève (5ème1)'!MV6:MX6,"B"))*3)+((COUNTIF('Elève (5ème1)'!MV6:MX6,"C"))*2)+((COUNTIF('Elève (5ème1)'!MV6:MX6,"D"))*1))/(COUNTA(MV6:MX6)),"")</f>
        <v/>
      </c>
      <c r="MZ6" s="84" t="str">
        <f t="shared" si="84"/>
        <v/>
      </c>
      <c r="NA6" s="80"/>
      <c r="NB6" s="81"/>
      <c r="NC6" s="82"/>
      <c r="ND6" s="83" t="str">
        <f>IFERROR((((COUNTIF('Elève (5ème1)'!NA6:NC6,"A"))*4)+((COUNTIF('Elève (5ème1)'!NA6:NC6,"B"))*3)+((COUNTIF('Elève (5ème1)'!NA6:NC6,"C"))*2)+((COUNTIF('Elève (5ème1)'!NA6:NC6,"D"))*1))/(COUNTA(NA6:NC6)),"")</f>
        <v/>
      </c>
      <c r="NE6" s="84" t="str">
        <f t="shared" si="85"/>
        <v/>
      </c>
      <c r="NF6" s="80"/>
      <c r="NG6" s="81"/>
      <c r="NH6" s="86"/>
      <c r="NI6" s="83" t="str">
        <f>IFERROR((((COUNTIF('Elève (5ème1)'!NF6:NH6,"A"))*4)+((COUNTIF('Elève (5ème1)'!NF6:NH6,"B"))*3)+((COUNTIF('Elève (5ème1)'!NF6:NH6,"C"))*2)+((COUNTIF('Elève (5ème1)'!NF6:NH6,"D"))*1))/(COUNTA(NF6:NH6)),"")</f>
        <v/>
      </c>
      <c r="NJ6" s="84" t="str">
        <f t="shared" si="86"/>
        <v/>
      </c>
      <c r="NK6" s="83" t="str">
        <f>IF(COUNT(MY6,ND6,NI6)=0,"",SUM(MY6,ND6,NI6)/COUNT(MY6,ND6,NI6))</f>
        <v/>
      </c>
      <c r="NL6" s="85" t="str">
        <f t="shared" si="87"/>
        <v/>
      </c>
      <c r="NM6" s="80"/>
      <c r="NN6" s="81"/>
      <c r="NO6" s="82"/>
      <c r="NP6" s="83" t="str">
        <f>IFERROR((((COUNTIF('Elève (5ème1)'!NM6:NO6,"A"))*4)+((COUNTIF('Elève (5ème1)'!NM6:NO6,"B"))*3)+((COUNTIF('Elève (5ème1)'!NM6:NO6,"C"))*2)+((COUNTIF('Elève (5ème1)'!NM6:NO6,"D"))*1))/(COUNTA(NM6:NO6)),"")</f>
        <v/>
      </c>
      <c r="NQ6" s="84" t="str">
        <f t="shared" si="88"/>
        <v/>
      </c>
      <c r="NR6" s="80"/>
      <c r="NS6" s="81"/>
      <c r="NT6" s="82"/>
      <c r="NU6" s="83" t="str">
        <f>IFERROR((((COUNTIF('Elève (5ème1)'!NR6:NT6,"A"))*4)+((COUNTIF('Elève (5ème1)'!NR6:NT6,"B"))*3)+((COUNTIF('Elève (5ème1)'!NR6:NT6,"C"))*2)+((COUNTIF('Elève (5ème1)'!NR6:NT6,"D"))*1))/(COUNTA(NR6:NT6)),"")</f>
        <v/>
      </c>
      <c r="NV6" s="84" t="str">
        <f t="shared" si="89"/>
        <v/>
      </c>
      <c r="NW6" s="80"/>
      <c r="NX6" s="81"/>
      <c r="NY6" s="86"/>
      <c r="NZ6" s="83" t="str">
        <f>IFERROR((((COUNTIF('Elève (5ème1)'!NW6:NY6,"A"))*4)+((COUNTIF('Elève (5ème1)'!NW6:NY6,"B"))*3)+((COUNTIF('Elève (5ème1)'!NW6:NY6,"C"))*2)+((COUNTIF('Elève (5ème1)'!NW6:NY6,"D"))*1))/(COUNTA(NW6:NY6)),"")</f>
        <v/>
      </c>
      <c r="OA6" s="84" t="str">
        <f t="shared" si="90"/>
        <v/>
      </c>
      <c r="OB6" s="83" t="str">
        <f>IF(COUNT(NP6,NU6,NZ6)=0,"",SUM(NP6,NU6,NZ6)/COUNT(NP6,NU6,NZ6))</f>
        <v/>
      </c>
      <c r="OC6" s="85" t="str">
        <f t="shared" si="91"/>
        <v/>
      </c>
      <c r="OD6" s="80"/>
      <c r="OE6" s="81"/>
      <c r="OF6" s="82"/>
      <c r="OG6" s="83" t="str">
        <f>IFERROR((((COUNTIF('Elève (5ème1)'!OD6:OF6,"A"))*4)+((COUNTIF('Elève (5ème1)'!OD6:OF6,"B"))*3)+((COUNTIF('Elève (5ème1)'!OD6:OF6,"C"))*2)+((COUNTIF('Elève (5ème1)'!OD6:OF6,"D"))*1))/(COUNTA(OD6:OF6)),"")</f>
        <v/>
      </c>
      <c r="OH6" s="84" t="str">
        <f t="shared" si="92"/>
        <v/>
      </c>
      <c r="OI6" s="80"/>
      <c r="OJ6" s="81"/>
      <c r="OK6" s="82"/>
      <c r="OL6" s="83" t="str">
        <f>IFERROR((((COUNTIF('Elève (5ème1)'!OI6:OK6,"A"))*4)+((COUNTIF('Elève (5ème1)'!OI6:OK6,"B"))*3)+((COUNTIF('Elève (5ème1)'!OI6:OK6,"C"))*2)+((COUNTIF('Elève (5ème1)'!OI6:OK6,"D"))*1))/(COUNTA(OI6:OK6)),"")</f>
        <v/>
      </c>
      <c r="OM6" s="84" t="str">
        <f t="shared" si="93"/>
        <v/>
      </c>
      <c r="ON6" s="80"/>
      <c r="OO6" s="81"/>
      <c r="OP6" s="86"/>
      <c r="OQ6" s="83" t="str">
        <f>IFERROR((((COUNTIF('Elève (5ème1)'!ON6:OP6,"A"))*4)+((COUNTIF('Elève (5ème1)'!ON6:OP6,"B"))*3)+((COUNTIF('Elève (5ème1)'!ON6:OP6,"C"))*2)+((COUNTIF('Elève (5ème1)'!ON6:OP6,"D"))*1))/(COUNTA(ON6:OP6)),"")</f>
        <v/>
      </c>
      <c r="OR6" s="84" t="str">
        <f t="shared" si="94"/>
        <v/>
      </c>
      <c r="OS6" s="83" t="str">
        <f>IF(COUNT(OG6,OL6,OQ6)=0,"",SUM(OG6,OL6,OQ6)/COUNT(OG6,OL6,OQ6))</f>
        <v/>
      </c>
      <c r="OT6" s="85" t="str">
        <f t="shared" si="95"/>
        <v/>
      </c>
      <c r="OU6" s="80"/>
      <c r="OV6" s="81"/>
      <c r="OW6" s="82"/>
      <c r="OX6" s="83" t="str">
        <f>IFERROR((((COUNTIF('Elève (5ème1)'!OU6:OW6,"A"))*4)+((COUNTIF('Elève (5ème1)'!OU6:OW6,"B"))*3)+((COUNTIF('Elève (5ème1)'!OU6:OW6,"C"))*2)+((COUNTIF('Elève (5ème1)'!OU6:OW6,"D"))*1))/(COUNTA(OU6:OW6)),"")</f>
        <v/>
      </c>
      <c r="OY6" s="84" t="str">
        <f t="shared" si="96"/>
        <v/>
      </c>
      <c r="OZ6" s="80"/>
      <c r="PA6" s="81"/>
      <c r="PB6" s="82"/>
      <c r="PC6" s="83" t="str">
        <f>IFERROR((((COUNTIF('Elève (5ème1)'!OZ6:PB6,"A"))*4)+((COUNTIF('Elève (5ème1)'!OZ6:PB6,"B"))*3)+((COUNTIF('Elève (5ème1)'!OZ6:PB6,"C"))*2)+((COUNTIF('Elève (5ème1)'!OZ6:PB6,"D"))*1))/(COUNTA(OZ6:PB6)),"")</f>
        <v/>
      </c>
      <c r="PD6" s="84" t="str">
        <f t="shared" si="97"/>
        <v/>
      </c>
      <c r="PE6" s="80"/>
      <c r="PF6" s="81"/>
      <c r="PG6" s="86"/>
      <c r="PH6" s="83" t="str">
        <f>IFERROR((((COUNTIF('Elève (5ème1)'!PE6:PG6,"A"))*4)+((COUNTIF('Elève (5ème1)'!PE6:PG6,"B"))*3)+((COUNTIF('Elève (5ème1)'!PE6:PG6,"C"))*2)+((COUNTIF('Elève (5ème1)'!PE6:PG6,"D"))*1))/(COUNTA(PE6:PG6)),"")</f>
        <v/>
      </c>
      <c r="PI6" s="84" t="str">
        <f t="shared" si="98"/>
        <v/>
      </c>
      <c r="PJ6" s="83" t="str">
        <f>IF(COUNT(OX6,PC6,PH6)=0,"",SUM(OX6,PC6,PH6)/COUNT(OX6,PC6,PH6))</f>
        <v/>
      </c>
      <c r="PK6" s="85" t="str">
        <f t="shared" si="99"/>
        <v/>
      </c>
      <c r="PL6" s="80"/>
      <c r="PM6" s="81"/>
      <c r="PN6" s="82"/>
      <c r="PO6" s="83" t="str">
        <f>IFERROR((((COUNTIF('Elève (5ème1)'!PL6:PN6,"A"))*4)+((COUNTIF('Elève (5ème1)'!PL6:PN6,"B"))*3)+((COUNTIF('Elève (5ème1)'!PL6:PN6,"C"))*2)+((COUNTIF('Elève (5ème1)'!PL6:PN6,"D"))*1))/(COUNTA(PL6:PN6)),"")</f>
        <v/>
      </c>
      <c r="PP6" s="84" t="str">
        <f t="shared" si="100"/>
        <v/>
      </c>
      <c r="PQ6" s="80"/>
      <c r="PR6" s="81"/>
      <c r="PS6" s="82"/>
      <c r="PT6" s="83" t="str">
        <f>IFERROR((((COUNTIF('Elève (5ème1)'!PQ6:PS6,"A"))*4)+((COUNTIF('Elève (5ème1)'!PQ6:PS6,"B"))*3)+((COUNTIF('Elève (5ème1)'!PQ6:PS6,"C"))*2)+((COUNTIF('Elève (5ème1)'!PQ6:PS6,"D"))*1))/(COUNTA(PQ6:PS6)),"")</f>
        <v/>
      </c>
      <c r="PU6" s="84" t="str">
        <f t="shared" si="101"/>
        <v/>
      </c>
      <c r="PV6" s="80"/>
      <c r="PW6" s="81"/>
      <c r="PX6" s="86"/>
      <c r="PY6" s="83" t="str">
        <f>IFERROR((((COUNTIF('Elève (5ème1)'!PV6:PX6,"A"))*4)+((COUNTIF('Elève (5ème1)'!PV6:PX6,"B"))*3)+((COUNTIF('Elève (5ème1)'!PV6:PX6,"C"))*2)+((COUNTIF('Elève (5ème1)'!PV6:PX6,"D"))*1))/(COUNTA(PV6:PX6)),"")</f>
        <v/>
      </c>
      <c r="PZ6" s="84" t="str">
        <f t="shared" si="102"/>
        <v/>
      </c>
      <c r="QA6" s="83" t="str">
        <f>IF(COUNT(PO6,PT6,PY6)=0,"",SUM(PO6,PT6,PY6)/COUNT(PO6,PT6,PY6))</f>
        <v/>
      </c>
      <c r="QB6" s="85" t="str">
        <f t="shared" si="103"/>
        <v/>
      </c>
      <c r="QC6" s="80"/>
      <c r="QD6" s="81"/>
      <c r="QE6" s="82"/>
      <c r="QF6" s="83" t="str">
        <f>IFERROR((((COUNTIF('Elève (5ème1)'!QC6:QE6,"A"))*4)+((COUNTIF('Elève (5ème1)'!QC6:QE6,"B"))*3)+((COUNTIF('Elève (5ème1)'!QC6:QE6,"C"))*2)+((COUNTIF('Elève (5ème1)'!QC6:QE6,"D"))*1))/(COUNTA(QC6:QE6)),"")</f>
        <v/>
      </c>
      <c r="QG6" s="84" t="str">
        <f t="shared" si="104"/>
        <v/>
      </c>
      <c r="QH6" s="80"/>
      <c r="QI6" s="81"/>
      <c r="QJ6" s="82"/>
      <c r="QK6" s="83" t="str">
        <f>IFERROR((((COUNTIF('Elève (5ème1)'!QH6:QJ6,"A"))*4)+((COUNTIF('Elève (5ème1)'!QH6:QJ6,"B"))*3)+((COUNTIF('Elève (5ème1)'!QH6:QJ6,"C"))*2)+((COUNTIF('Elève (5ème1)'!QH6:QJ6,"D"))*1))/(COUNTA(QH6:QJ6)),"")</f>
        <v/>
      </c>
      <c r="QL6" s="84" t="str">
        <f t="shared" si="105"/>
        <v/>
      </c>
      <c r="QM6" s="80"/>
      <c r="QN6" s="81"/>
      <c r="QO6" s="86"/>
      <c r="QP6" s="83" t="str">
        <f>IFERROR((((COUNTIF('Elève (5ème1)'!QM6:QO6,"A"))*4)+((COUNTIF('Elève (5ème1)'!QM6:QO6,"B"))*3)+((COUNTIF('Elève (5ème1)'!QM6:QO6,"C"))*2)+((COUNTIF('Elève (5ème1)'!QM6:QO6,"D"))*1))/(COUNTA(QM6:QO6)),"")</f>
        <v/>
      </c>
      <c r="QQ6" s="84" t="str">
        <f t="shared" si="106"/>
        <v/>
      </c>
      <c r="QR6" s="83" t="str">
        <f>IF(COUNT(QF6,QK6,QP6)=0,"",SUM(QF6,QK6,QP6)/COUNT(QF6,QK6,QP6))</f>
        <v/>
      </c>
      <c r="QS6" s="85" t="str">
        <f t="shared" si="107"/>
        <v/>
      </c>
      <c r="QT6" s="80"/>
      <c r="QU6" s="81"/>
      <c r="QV6" s="82"/>
      <c r="QW6" s="83" t="str">
        <f>IFERROR((((COUNTIF('Elève (5ème1)'!QT6:QV6,"A"))*4)+((COUNTIF('Elève (5ème1)'!QT6:QV6,"B"))*3)+((COUNTIF('Elève (5ème1)'!QT6:QV6,"C"))*2)+((COUNTIF('Elève (5ème1)'!QT6:QV6,"D"))*1))/(COUNTA(QT6:QV6)),"")</f>
        <v/>
      </c>
      <c r="QX6" s="84" t="str">
        <f t="shared" si="108"/>
        <v/>
      </c>
      <c r="QY6" s="80"/>
      <c r="QZ6" s="81"/>
      <c r="RA6" s="82"/>
      <c r="RB6" s="83" t="str">
        <f>IFERROR((((COUNTIF('Elève (5ème1)'!QY6:RA6,"A"))*4)+((COUNTIF('Elève (5ème1)'!QY6:RA6,"B"))*3)+((COUNTIF('Elève (5ème1)'!QY6:RA6,"C"))*2)+((COUNTIF('Elève (5ème1)'!QY6:RA6,"D"))*1))/(COUNTA(QY6:RA6)),"")</f>
        <v/>
      </c>
      <c r="RC6" s="84" t="str">
        <f t="shared" si="109"/>
        <v/>
      </c>
      <c r="RD6" s="80"/>
      <c r="RE6" s="81"/>
      <c r="RF6" s="86"/>
      <c r="RG6" s="83" t="str">
        <f>IFERROR((((COUNTIF('Elève (5ème1)'!RD6:RF6,"A"))*4)+((COUNTIF('Elève (5ème1)'!RD6:RF6,"B"))*3)+((COUNTIF('Elève (5ème1)'!RD6:RF6,"C"))*2)+((COUNTIF('Elève (5ème1)'!RD6:RF6,"D"))*1))/(COUNTA(RD6:RF6)),"")</f>
        <v/>
      </c>
      <c r="RH6" s="84" t="str">
        <f t="shared" si="110"/>
        <v/>
      </c>
      <c r="RI6" s="83" t="str">
        <f>IF(COUNT(QW6,RB6,RG6)=0,"",SUM(QW6,RB6,RG6)/COUNT(QW6,RB6,RG6))</f>
        <v/>
      </c>
      <c r="RJ6" s="85" t="str">
        <f t="shared" si="111"/>
        <v/>
      </c>
      <c r="RK6" s="80"/>
      <c r="RL6" s="81"/>
      <c r="RM6" s="82"/>
      <c r="RN6" s="83" t="str">
        <f>IFERROR((((COUNTIF('Elève (5ème1)'!RK6:RM6,"A"))*4)+((COUNTIF('Elève (5ème1)'!RK6:RM6,"B"))*3)+((COUNTIF('Elève (5ème1)'!RK6:RM6,"C"))*2)+((COUNTIF('Elève (5ème1)'!RK6:RM6,"D"))*1))/(COUNTA(RK6:RM6)),"")</f>
        <v/>
      </c>
      <c r="RO6" s="84" t="str">
        <f t="shared" si="112"/>
        <v/>
      </c>
      <c r="RP6" s="80"/>
      <c r="RQ6" s="81"/>
      <c r="RR6" s="82"/>
      <c r="RS6" s="83" t="str">
        <f>IFERROR((((COUNTIF('Elève (5ème1)'!RP6:RR6,"A"))*4)+((COUNTIF('Elève (5ème1)'!RP6:RR6,"B"))*3)+((COUNTIF('Elève (5ème1)'!RP6:RR6,"C"))*2)+((COUNTIF('Elève (5ème1)'!RP6:RR6,"D"))*1))/(COUNTA(RP6:RR6)),"")</f>
        <v/>
      </c>
      <c r="RT6" s="84" t="str">
        <f t="shared" si="113"/>
        <v/>
      </c>
      <c r="RU6" s="80"/>
      <c r="RV6" s="81"/>
      <c r="RW6" s="86"/>
      <c r="RX6" s="83" t="str">
        <f>IFERROR((((COUNTIF('Elève (5ème1)'!RU6:RW6,"A"))*4)+((COUNTIF('Elève (5ème1)'!RU6:RW6,"B"))*3)+((COUNTIF('Elève (5ème1)'!RU6:RW6,"C"))*2)+((COUNTIF('Elève (5ème1)'!RU6:RW6,"D"))*1))/(COUNTA(RU6:RW6)),"")</f>
        <v/>
      </c>
      <c r="RY6" s="84" t="str">
        <f t="shared" si="114"/>
        <v/>
      </c>
      <c r="RZ6" s="83" t="str">
        <f>IF(COUNT(RN6,RS6,RX6)=0,"",SUM(RN6,RS6,RX6)/COUNT(RN6,RS6,RX6))</f>
        <v/>
      </c>
      <c r="SA6" s="85" t="str">
        <f t="shared" si="115"/>
        <v/>
      </c>
      <c r="SB6" s="80"/>
      <c r="SC6" s="81"/>
      <c r="SD6" s="82"/>
      <c r="SE6" s="83" t="str">
        <f>IFERROR((((COUNTIF('Elève (5ème1)'!SB6:SD6,"A"))*4)+((COUNTIF('Elève (5ème1)'!SB6:SD6,"B"))*3)+((COUNTIF('Elève (5ème1)'!SB6:SD6,"C"))*2)+((COUNTIF('Elève (5ème1)'!SB6:SD6,"D"))*1))/(COUNTA(SB6:SD6)),"")</f>
        <v/>
      </c>
      <c r="SF6" s="84" t="str">
        <f t="shared" si="116"/>
        <v/>
      </c>
      <c r="SG6" s="80"/>
      <c r="SH6" s="81"/>
      <c r="SI6" s="82"/>
      <c r="SJ6" s="83" t="str">
        <f>IFERROR((((COUNTIF('Elève (5ème1)'!SG6:SI6,"A"))*4)+((COUNTIF('Elève (5ème1)'!SG6:SI6,"B"))*3)+((COUNTIF('Elève (5ème1)'!SG6:SI6,"C"))*2)+((COUNTIF('Elève (5ème1)'!SG6:SI6,"D"))*1))/(COUNTA(SG6:SI6)),"")</f>
        <v/>
      </c>
      <c r="SK6" s="84" t="str">
        <f t="shared" si="117"/>
        <v/>
      </c>
      <c r="SL6" s="80"/>
      <c r="SM6" s="81"/>
      <c r="SN6" s="86"/>
      <c r="SO6" s="83" t="str">
        <f>IFERROR((((COUNTIF('Elève (5ème1)'!SL6:SN6,"A"))*4)+((COUNTIF('Elève (5ème1)'!SL6:SN6,"B"))*3)+((COUNTIF('Elève (5ème1)'!SL6:SN6,"C"))*2)+((COUNTIF('Elève (5ème1)'!SL6:SN6,"D"))*1))/(COUNTA(SL6:SN6)),"")</f>
        <v/>
      </c>
      <c r="SP6" s="84" t="str">
        <f t="shared" si="118"/>
        <v/>
      </c>
      <c r="SQ6" s="83" t="str">
        <f>IF(COUNT(SE6,SJ6,SO6)=0,"",SUM(SE6,SJ6,SO6)/COUNT(SE6,SJ6,SO6))</f>
        <v/>
      </c>
      <c r="SR6" s="85" t="str">
        <f t="shared" si="119"/>
        <v/>
      </c>
    </row>
    <row r="7" spans="1:512" ht="18" customHeight="1" x14ac:dyDescent="0.25">
      <c r="A7" s="188" t="s">
        <v>14</v>
      </c>
      <c r="B7" s="189"/>
      <c r="C7" s="80"/>
      <c r="D7" s="81"/>
      <c r="E7" s="82"/>
      <c r="F7" s="83" t="str">
        <f>IFERROR((((COUNTIF('Elève (5ème1)'!C7:E7,"A"))*4)+((COUNTIF('Elève (5ème1)'!C7:E7,"B"))*3)+((COUNTIF('Elève (5ème1)'!C7:E7,"C"))*2)+((COUNTIF('Elève (5ème1)'!C7:E7,"D"))*1))/(COUNTA(C7:E7)),"")</f>
        <v/>
      </c>
      <c r="G7" s="84" t="str">
        <f t="shared" si="0"/>
        <v/>
      </c>
      <c r="H7" s="80"/>
      <c r="I7" s="81"/>
      <c r="J7" s="82"/>
      <c r="K7" s="83" t="str">
        <f>IFERROR((((COUNTIF('Elève (5ème1)'!H7:J7,"A"))*4)+((COUNTIF('Elève (5ème1)'!H7:J7,"B"))*3)+((COUNTIF('Elève (5ème1)'!H7:J7,"C"))*2)+((COUNTIF('Elève (5ème1)'!H7:J7,"D"))*1))/(COUNTA(H7:J7)),"")</f>
        <v/>
      </c>
      <c r="L7" s="84" t="str">
        <f t="shared" si="1"/>
        <v/>
      </c>
      <c r="M7" s="80"/>
      <c r="N7" s="81"/>
      <c r="O7" s="82"/>
      <c r="P7" s="83" t="str">
        <f>IFERROR((((COUNTIF('Elève (5ème1)'!M7:O7,"A"))*4)+((COUNTIF('Elève (5ème1)'!M7:O7,"B"))*3)+((COUNTIF('Elève (5ème1)'!M7:O7,"C"))*2)+((COUNTIF('Elève (5ème1)'!M7:O7,"D"))*1))/(COUNTA(M7:O7)),"")</f>
        <v/>
      </c>
      <c r="Q7" s="84" t="str">
        <f t="shared" si="2"/>
        <v/>
      </c>
      <c r="R7" s="83" t="str">
        <f>IF(COUNT(F7,K7,P7)=0,"",SUM(F7,K7,P7)/COUNT(F7,K7,P7))</f>
        <v/>
      </c>
      <c r="S7" s="85" t="str">
        <f t="shared" si="3"/>
        <v/>
      </c>
      <c r="T7" s="80"/>
      <c r="U7" s="81"/>
      <c r="V7" s="82"/>
      <c r="W7" s="83" t="str">
        <f>IFERROR((((COUNTIF('Elève (5ème1)'!T7:V7,"A"))*4)+((COUNTIF('Elève (5ème1)'!T7:V7,"B"))*3)+((COUNTIF('Elève (5ème1)'!T7:V7,"C"))*2)+((COUNTIF('Elève (5ème1)'!T7:V7,"D"))*1))/(COUNTA(T7:V7)),"")</f>
        <v/>
      </c>
      <c r="X7" s="84" t="str">
        <f t="shared" si="4"/>
        <v/>
      </c>
      <c r="Y7" s="80"/>
      <c r="Z7" s="81"/>
      <c r="AA7" s="82"/>
      <c r="AB7" s="83" t="str">
        <f>IFERROR((((COUNTIF('Elève (5ème1)'!Y7:AA7,"A"))*4)+((COUNTIF('Elève (5ème1)'!Y7:AA7,"B"))*3)+((COUNTIF('Elève (5ème1)'!Y7:AA7,"C"))*2)+((COUNTIF('Elève (5ème1)'!Y7:AA7,"D"))*1))/(COUNTA(Y7:AA7)),"")</f>
        <v/>
      </c>
      <c r="AC7" s="84" t="str">
        <f t="shared" si="5"/>
        <v/>
      </c>
      <c r="AD7" s="80"/>
      <c r="AE7" s="81"/>
      <c r="AF7" s="86"/>
      <c r="AG7" s="83" t="str">
        <f>IFERROR((((COUNTIF('Elève (5ème1)'!AD7:AF7,"A"))*4)+((COUNTIF('Elève (5ème1)'!AD7:AF7,"B"))*3)+((COUNTIF('Elève (5ème1)'!AD7:AF7,"C"))*2)+((COUNTIF('Elève (5ème1)'!AD7:AF7,"D"))*1))/(COUNTA(AD7:AF7)),"")</f>
        <v/>
      </c>
      <c r="AH7" s="84" t="str">
        <f t="shared" si="6"/>
        <v/>
      </c>
      <c r="AI7" s="83" t="str">
        <f>IF(COUNT(W7,AB7,AG7)=0,"",SUM(W7,AB7,AG7)/COUNT(W7,AB7,AG7))</f>
        <v/>
      </c>
      <c r="AJ7" s="85" t="str">
        <f t="shared" si="7"/>
        <v/>
      </c>
      <c r="AK7" s="80"/>
      <c r="AL7" s="81"/>
      <c r="AM7" s="82"/>
      <c r="AN7" s="83" t="str">
        <f>IFERROR((((COUNTIF('Elève (5ème1)'!AK7:AM7,"A"))*4)+((COUNTIF('Elève (5ème1)'!AK7:AM7,"B"))*3)+((COUNTIF('Elève (5ème1)'!AK7:AM7,"C"))*2)+((COUNTIF('Elève (5ème1)'!AK7:AM7,"D"))*1))/(COUNTA(AK7:AM7)),"")</f>
        <v/>
      </c>
      <c r="AO7" s="84" t="str">
        <f t="shared" si="8"/>
        <v/>
      </c>
      <c r="AP7" s="80"/>
      <c r="AQ7" s="81"/>
      <c r="AR7" s="82"/>
      <c r="AS7" s="83" t="str">
        <f>IFERROR((((COUNTIF('Elève (5ème1)'!AP7:AR7,"A"))*4)+((COUNTIF('Elève (5ème1)'!AP7:AR7,"B"))*3)+((COUNTIF('Elève (5ème1)'!AP7:AR7,"C"))*2)+((COUNTIF('Elève (5ème1)'!AP7:AR7,"D"))*1))/(COUNTA(AP7:AR7)),"")</f>
        <v/>
      </c>
      <c r="AT7" s="84" t="str">
        <f t="shared" si="9"/>
        <v/>
      </c>
      <c r="AU7" s="80"/>
      <c r="AV7" s="81"/>
      <c r="AW7" s="86"/>
      <c r="AX7" s="83" t="str">
        <f>IFERROR((((COUNTIF('Elève (5ème1)'!AU7:AW7,"A"))*4)+((COUNTIF('Elève (5ème1)'!AU7:AW7,"B"))*3)+((COUNTIF('Elève (5ème1)'!AU7:AW7,"C"))*2)+((COUNTIF('Elève (5ème1)'!AU7:AW7,"D"))*1))/(COUNTA(AU7:AW7)),"")</f>
        <v/>
      </c>
      <c r="AY7" s="84" t="str">
        <f t="shared" si="10"/>
        <v/>
      </c>
      <c r="AZ7" s="83" t="str">
        <f>IF(COUNT(AN7,AS7,AX7)=0,"",SUM(AN7,AS7,AX7)/COUNT(AN7,AS7,AX7))</f>
        <v/>
      </c>
      <c r="BA7" s="85" t="str">
        <f t="shared" si="11"/>
        <v/>
      </c>
      <c r="BB7" s="80"/>
      <c r="BC7" s="81"/>
      <c r="BD7" s="82"/>
      <c r="BE7" s="83" t="str">
        <f>IFERROR((((COUNTIF('Elève (5ème1)'!BB7:BD7,"A"))*4)+((COUNTIF('Elève (5ème1)'!BB7:BD7,"B"))*3)+((COUNTIF('Elève (5ème1)'!BB7:BD7,"C"))*2)+((COUNTIF('Elève (5ème1)'!BB7:BD7,"D"))*1))/(COUNTA(BB7:BD7)),"")</f>
        <v/>
      </c>
      <c r="BF7" s="84" t="str">
        <f t="shared" si="12"/>
        <v/>
      </c>
      <c r="BG7" s="80"/>
      <c r="BH7" s="81"/>
      <c r="BI7" s="82"/>
      <c r="BJ7" s="83" t="str">
        <f>IFERROR((((COUNTIF('Elève (5ème1)'!BG7:BI7,"A"))*4)+((COUNTIF('Elève (5ème1)'!BG7:BI7,"B"))*3)+((COUNTIF('Elève (5ème1)'!BG7:BI7,"C"))*2)+((COUNTIF('Elève (5ème1)'!BG7:BI7,"D"))*1))/(COUNTA(BG7:BI7)),"")</f>
        <v/>
      </c>
      <c r="BK7" s="84" t="str">
        <f t="shared" si="13"/>
        <v/>
      </c>
      <c r="BL7" s="80"/>
      <c r="BM7" s="81"/>
      <c r="BN7" s="86"/>
      <c r="BO7" s="83" t="str">
        <f>IFERROR((((COUNTIF('Elève (5ème1)'!BL7:BN7,"A"))*4)+((COUNTIF('Elève (5ème1)'!BL7:BN7,"B"))*3)+((COUNTIF('Elève (5ème1)'!BL7:BN7,"C"))*2)+((COUNTIF('Elève (5ème1)'!BL7:BN7,"D"))*1))/(COUNTA(BL7:BN7)),"")</f>
        <v/>
      </c>
      <c r="BP7" s="84" t="str">
        <f t="shared" si="14"/>
        <v/>
      </c>
      <c r="BQ7" s="83" t="str">
        <f>IF(COUNT(BE7,BJ7,BO7)=0,"",SUM(BE7,BJ7,BO7)/COUNT(BE7,BJ7,BO7))</f>
        <v/>
      </c>
      <c r="BR7" s="85" t="str">
        <f t="shared" si="15"/>
        <v/>
      </c>
      <c r="BS7" s="80"/>
      <c r="BT7" s="81"/>
      <c r="BU7" s="82"/>
      <c r="BV7" s="83" t="str">
        <f>IFERROR((((COUNTIF('Elève (5ème1)'!BS7:BU7,"A"))*4)+((COUNTIF('Elève (5ème1)'!BS7:BU7,"B"))*3)+((COUNTIF('Elève (5ème1)'!BS7:BU7,"C"))*2)+((COUNTIF('Elève (5ème1)'!BS7:BU7,"D"))*1))/(COUNTA(BS7:BU7)),"")</f>
        <v/>
      </c>
      <c r="BW7" s="84" t="str">
        <f t="shared" si="16"/>
        <v/>
      </c>
      <c r="BX7" s="80"/>
      <c r="BY7" s="81"/>
      <c r="BZ7" s="82"/>
      <c r="CA7" s="83" t="str">
        <f>IFERROR((((COUNTIF('Elève (5ème1)'!BX7:BZ7,"A"))*4)+((COUNTIF('Elève (5ème1)'!BX7:BZ7,"B"))*3)+((COUNTIF('Elève (5ème1)'!BX7:BZ7,"C"))*2)+((COUNTIF('Elève (5ème1)'!BX7:BZ7,"D"))*1))/(COUNTA(BX7:BZ7)),"")</f>
        <v/>
      </c>
      <c r="CB7" s="84" t="str">
        <f t="shared" si="17"/>
        <v/>
      </c>
      <c r="CC7" s="80"/>
      <c r="CD7" s="81"/>
      <c r="CE7" s="86"/>
      <c r="CF7" s="83" t="str">
        <f>IFERROR((((COUNTIF('Elève (5ème1)'!CC7:CE7,"A"))*4)+((COUNTIF('Elève (5ème1)'!CC7:CE7,"B"))*3)+((COUNTIF('Elève (5ème1)'!CC7:CE7,"C"))*2)+((COUNTIF('Elève (5ème1)'!CC7:CE7,"D"))*1))/(COUNTA(CC7:CE7)),"")</f>
        <v/>
      </c>
      <c r="CG7" s="84" t="str">
        <f t="shared" si="18"/>
        <v/>
      </c>
      <c r="CH7" s="83" t="str">
        <f>IF(COUNT(BV7,CA7,CF7)=0,"",SUM(BV7,CA7,CF7)/COUNT(BV7,CA7,CF7))</f>
        <v/>
      </c>
      <c r="CI7" s="85" t="str">
        <f t="shared" si="19"/>
        <v/>
      </c>
      <c r="CJ7" s="80"/>
      <c r="CK7" s="81"/>
      <c r="CL7" s="82"/>
      <c r="CM7" s="83" t="str">
        <f>IFERROR((((COUNTIF('Elève (5ème1)'!CJ7:CL7,"A"))*4)+((COUNTIF('Elève (5ème1)'!CJ7:CL7,"B"))*3)+((COUNTIF('Elève (5ème1)'!CJ7:CL7,"C"))*2)+((COUNTIF('Elève (5ème1)'!CJ7:CL7,"D"))*1))/(COUNTA(CJ7:CL7)),"")</f>
        <v/>
      </c>
      <c r="CN7" s="84" t="str">
        <f t="shared" si="20"/>
        <v/>
      </c>
      <c r="CO7" s="80"/>
      <c r="CP7" s="81"/>
      <c r="CQ7" s="82"/>
      <c r="CR7" s="83" t="str">
        <f>IFERROR((((COUNTIF('Elève (5ème1)'!CO7:CQ7,"A"))*4)+((COUNTIF('Elève (5ème1)'!CO7:CQ7,"B"))*3)+((COUNTIF('Elève (5ème1)'!CO7:CQ7,"C"))*2)+((COUNTIF('Elève (5ème1)'!CO7:CQ7,"D"))*1))/(COUNTA(CO7:CQ7)),"")</f>
        <v/>
      </c>
      <c r="CS7" s="84" t="str">
        <f t="shared" si="21"/>
        <v/>
      </c>
      <c r="CT7" s="80"/>
      <c r="CU7" s="81"/>
      <c r="CV7" s="86"/>
      <c r="CW7" s="83" t="str">
        <f>IFERROR((((COUNTIF('Elève (5ème1)'!CT7:CV7,"A"))*4)+((COUNTIF('Elève (5ème1)'!CT7:CV7,"B"))*3)+((COUNTIF('Elève (5ème1)'!CT7:CV7,"C"))*2)+((COUNTIF('Elève (5ème1)'!CT7:CV7,"D"))*1))/(COUNTA(CT7:CV7)),"")</f>
        <v/>
      </c>
      <c r="CX7" s="84" t="str">
        <f t="shared" si="22"/>
        <v/>
      </c>
      <c r="CY7" s="83" t="str">
        <f>IF(COUNT(CM7,CR7,CW7)=0,"",SUM(CM7,CR7,CW7)/COUNT(CM7,CR7,CW7))</f>
        <v/>
      </c>
      <c r="CZ7" s="85" t="str">
        <f t="shared" si="23"/>
        <v/>
      </c>
      <c r="DA7" s="80"/>
      <c r="DB7" s="81"/>
      <c r="DC7" s="82"/>
      <c r="DD7" s="83" t="str">
        <f>IFERROR((((COUNTIF('Elève (5ème1)'!DA7:DC7,"A"))*4)+((COUNTIF('Elève (5ème1)'!DA7:DC7,"B"))*3)+((COUNTIF('Elève (5ème1)'!DA7:DC7,"C"))*2)+((COUNTIF('Elève (5ème1)'!DA7:DC7,"D"))*1))/(COUNTA(DA7:DC7)),"")</f>
        <v/>
      </c>
      <c r="DE7" s="84" t="str">
        <f t="shared" si="24"/>
        <v/>
      </c>
      <c r="DF7" s="80"/>
      <c r="DG7" s="81"/>
      <c r="DH7" s="82"/>
      <c r="DI7" s="83" t="str">
        <f>IFERROR((((COUNTIF('Elève (5ème1)'!DF7:DH7,"A"))*4)+((COUNTIF('Elève (5ème1)'!DF7:DH7,"B"))*3)+((COUNTIF('Elève (5ème1)'!DF7:DH7,"C"))*2)+((COUNTIF('Elève (5ème1)'!DF7:DH7,"D"))*1))/(COUNTA(DF7:DH7)),"")</f>
        <v/>
      </c>
      <c r="DJ7" s="84" t="str">
        <f t="shared" si="25"/>
        <v/>
      </c>
      <c r="DK7" s="80"/>
      <c r="DL7" s="81"/>
      <c r="DM7" s="86"/>
      <c r="DN7" s="83" t="str">
        <f>IFERROR((((COUNTIF('Elève (5ème1)'!DK7:DM7,"A"))*4)+((COUNTIF('Elève (5ème1)'!DK7:DM7,"B"))*3)+((COUNTIF('Elève (5ème1)'!DK7:DM7,"C"))*2)+((COUNTIF('Elève (5ème1)'!DK7:DM7,"D"))*1))/(COUNTA(DK7:DM7)),"")</f>
        <v/>
      </c>
      <c r="DO7" s="84" t="str">
        <f t="shared" si="26"/>
        <v/>
      </c>
      <c r="DP7" s="83" t="str">
        <f>IF(COUNT(DD7,DI7,DN7)=0,"",SUM(DD7,DI7,DN7)/COUNT(DD7,DI7,DN7))</f>
        <v/>
      </c>
      <c r="DQ7" s="85" t="str">
        <f t="shared" si="27"/>
        <v/>
      </c>
      <c r="DR7" s="80"/>
      <c r="DS7" s="81"/>
      <c r="DT7" s="82"/>
      <c r="DU7" s="83" t="str">
        <f>IFERROR((((COUNTIF('Elève (5ème1)'!DR7:DT7,"A"))*4)+((COUNTIF('Elève (5ème1)'!DR7:DT7,"B"))*3)+((COUNTIF('Elève (5ème1)'!DR7:DT7,"C"))*2)+((COUNTIF('Elève (5ème1)'!DR7:DT7,"D"))*1))/(COUNTA(DR7:DT7)),"")</f>
        <v/>
      </c>
      <c r="DV7" s="84" t="str">
        <f t="shared" si="28"/>
        <v/>
      </c>
      <c r="DW7" s="80"/>
      <c r="DX7" s="81"/>
      <c r="DY7" s="82"/>
      <c r="DZ7" s="83" t="str">
        <f>IFERROR((((COUNTIF('Elève (5ème1)'!DW7:DY7,"A"))*4)+((COUNTIF('Elève (5ème1)'!DW7:DY7,"B"))*3)+((COUNTIF('Elève (5ème1)'!DW7:DY7,"C"))*2)+((COUNTIF('Elève (5ème1)'!DW7:DY7,"D"))*1))/(COUNTA(DW7:DY7)),"")</f>
        <v/>
      </c>
      <c r="EA7" s="84" t="str">
        <f t="shared" si="29"/>
        <v/>
      </c>
      <c r="EB7" s="80"/>
      <c r="EC7" s="81"/>
      <c r="ED7" s="86"/>
      <c r="EE7" s="83" t="str">
        <f>IFERROR((((COUNTIF('Elève (5ème1)'!EB7:ED7,"A"))*4)+((COUNTIF('Elève (5ème1)'!EB7:ED7,"B"))*3)+((COUNTIF('Elève (5ème1)'!EB7:ED7,"C"))*2)+((COUNTIF('Elève (5ème1)'!EB7:ED7,"D"))*1))/(COUNTA(EB7:ED7)),"")</f>
        <v/>
      </c>
      <c r="EF7" s="84" t="str">
        <f t="shared" si="30"/>
        <v/>
      </c>
      <c r="EG7" s="83" t="str">
        <f>IF(COUNT(DU7,DZ7,EE7)=0,"",SUM(DU7,DZ7,EE7)/COUNT(DU7,DZ7,EE7))</f>
        <v/>
      </c>
      <c r="EH7" s="85" t="str">
        <f t="shared" si="31"/>
        <v/>
      </c>
      <c r="EI7" s="80"/>
      <c r="EJ7" s="81"/>
      <c r="EK7" s="82"/>
      <c r="EL7" s="83" t="str">
        <f>IFERROR((((COUNTIF('Elève (5ème1)'!EI7:EK7,"A"))*4)+((COUNTIF('Elève (5ème1)'!EI7:EK7,"B"))*3)+((COUNTIF('Elève (5ème1)'!EI7:EK7,"C"))*2)+((COUNTIF('Elève (5ème1)'!EI7:EK7,"D"))*1))/(COUNTA(EI7:EK7)),"")</f>
        <v/>
      </c>
      <c r="EM7" s="84" t="str">
        <f t="shared" si="32"/>
        <v/>
      </c>
      <c r="EN7" s="80"/>
      <c r="EO7" s="81"/>
      <c r="EP7" s="82"/>
      <c r="EQ7" s="83" t="str">
        <f>IFERROR((((COUNTIF('Elève (5ème1)'!EN7:EP7,"A"))*4)+((COUNTIF('Elève (5ème1)'!EN7:EP7,"B"))*3)+((COUNTIF('Elève (5ème1)'!EN7:EP7,"C"))*2)+((COUNTIF('Elève (5ème1)'!EN7:EP7,"D"))*1))/(COUNTA(EN7:EP7)),"")</f>
        <v/>
      </c>
      <c r="ER7" s="84" t="str">
        <f t="shared" si="33"/>
        <v/>
      </c>
      <c r="ES7" s="80"/>
      <c r="ET7" s="81"/>
      <c r="EU7" s="86"/>
      <c r="EV7" s="83" t="str">
        <f>IFERROR((((COUNTIF('Elève (5ème1)'!ES7:EU7,"A"))*4)+((COUNTIF('Elève (5ème1)'!ES7:EU7,"B"))*3)+((COUNTIF('Elève (5ème1)'!ES7:EU7,"C"))*2)+((COUNTIF('Elève (5ème1)'!ES7:EU7,"D"))*1))/(COUNTA(ES7:EU7)),"")</f>
        <v/>
      </c>
      <c r="EW7" s="84" t="str">
        <f t="shared" si="34"/>
        <v/>
      </c>
      <c r="EX7" s="83" t="str">
        <f>IF(COUNT(EL7,EQ7,EV7)=0,"",SUM(EL7,EQ7,EV7)/COUNT(EL7,EQ7,EV7))</f>
        <v/>
      </c>
      <c r="EY7" s="85" t="str">
        <f t="shared" si="35"/>
        <v/>
      </c>
      <c r="EZ7" s="80"/>
      <c r="FA7" s="81"/>
      <c r="FB7" s="82"/>
      <c r="FC7" s="83" t="str">
        <f>IFERROR((((COUNTIF('Elève (5ème1)'!EZ7:FB7,"A"))*4)+((COUNTIF('Elève (5ème1)'!EZ7:FB7,"B"))*3)+((COUNTIF('Elève (5ème1)'!EZ7:FB7,"C"))*2)+((COUNTIF('Elève (5ème1)'!EZ7:FB7,"D"))*1))/(COUNTA(EZ7:FB7)),"")</f>
        <v/>
      </c>
      <c r="FD7" s="84" t="str">
        <f t="shared" si="36"/>
        <v/>
      </c>
      <c r="FE7" s="80"/>
      <c r="FF7" s="81"/>
      <c r="FG7" s="82"/>
      <c r="FH7" s="83" t="str">
        <f>IFERROR((((COUNTIF('Elève (5ème1)'!FE7:FG7,"A"))*4)+((COUNTIF('Elève (5ème1)'!FE7:FG7,"B"))*3)+((COUNTIF('Elève (5ème1)'!FE7:FG7,"C"))*2)+((COUNTIF('Elève (5ème1)'!FE7:FG7,"D"))*1))/(COUNTA(FE7:FG7)),"")</f>
        <v/>
      </c>
      <c r="FI7" s="84" t="str">
        <f t="shared" si="37"/>
        <v/>
      </c>
      <c r="FJ7" s="80"/>
      <c r="FK7" s="81"/>
      <c r="FL7" s="86"/>
      <c r="FM7" s="83" t="str">
        <f>IFERROR((((COUNTIF('Elève (5ème1)'!FJ7:FL7,"A"))*4)+((COUNTIF('Elève (5ème1)'!FJ7:FL7,"B"))*3)+((COUNTIF('Elève (5ème1)'!FJ7:FL7,"C"))*2)+((COUNTIF('Elève (5ème1)'!FJ7:FL7,"D"))*1))/(COUNTA(FJ7:FL7)),"")</f>
        <v/>
      </c>
      <c r="FN7" s="84" t="str">
        <f t="shared" si="38"/>
        <v/>
      </c>
      <c r="FO7" s="83" t="str">
        <f>IF(COUNT(FC7,FH7,FM7)=0,"",SUM(FC7,FH7,FM7)/COUNT(FC7,FH7,FM7))</f>
        <v/>
      </c>
      <c r="FP7" s="85" t="str">
        <f t="shared" si="39"/>
        <v/>
      </c>
      <c r="FQ7" s="80"/>
      <c r="FR7" s="81"/>
      <c r="FS7" s="82"/>
      <c r="FT7" s="83" t="str">
        <f>IFERROR((((COUNTIF('Elève (5ème1)'!FQ7:FS7,"A"))*4)+((COUNTIF('Elève (5ème1)'!FQ7:FS7,"B"))*3)+((COUNTIF('Elève (5ème1)'!FQ7:FS7,"C"))*2)+((COUNTIF('Elève (5ème1)'!FQ7:FS7,"D"))*1))/(COUNTA(FQ7:FS7)),"")</f>
        <v/>
      </c>
      <c r="FU7" s="84" t="str">
        <f t="shared" si="40"/>
        <v/>
      </c>
      <c r="FV7" s="80"/>
      <c r="FW7" s="81"/>
      <c r="FX7" s="82"/>
      <c r="FY7" s="83" t="str">
        <f>IFERROR((((COUNTIF('Elève (5ème1)'!FV7:FX7,"A"))*4)+((COUNTIF('Elève (5ème1)'!FV7:FX7,"B"))*3)+((COUNTIF('Elève (5ème1)'!FV7:FX7,"C"))*2)+((COUNTIF('Elève (5ème1)'!FV7:FX7,"D"))*1))/(COUNTA(FV7:FX7)),"")</f>
        <v/>
      </c>
      <c r="FZ7" s="84" t="str">
        <f t="shared" si="41"/>
        <v/>
      </c>
      <c r="GA7" s="80"/>
      <c r="GB7" s="81"/>
      <c r="GC7" s="86"/>
      <c r="GD7" s="83" t="str">
        <f>IFERROR((((COUNTIF('Elève (5ème1)'!GA7:GC7,"A"))*4)+((COUNTIF('Elève (5ème1)'!GA7:GC7,"B"))*3)+((COUNTIF('Elève (5ème1)'!GA7:GC7,"C"))*2)+((COUNTIF('Elève (5ème1)'!GA7:GC7,"D"))*1))/(COUNTA(GA7:GC7)),"")</f>
        <v/>
      </c>
      <c r="GE7" s="84" t="str">
        <f t="shared" si="42"/>
        <v/>
      </c>
      <c r="GF7" s="83" t="str">
        <f>IF(COUNT(FT7,FY7,GD7)=0,"",SUM(FT7,FY7,GD7)/COUNT(FT7,FY7,GD7))</f>
        <v/>
      </c>
      <c r="GG7" s="85" t="str">
        <f t="shared" si="43"/>
        <v/>
      </c>
      <c r="GH7" s="80"/>
      <c r="GI7" s="81"/>
      <c r="GJ7" s="82"/>
      <c r="GK7" s="83" t="str">
        <f>IFERROR((((COUNTIF('Elève (5ème1)'!GH7:GJ7,"A"))*4)+((COUNTIF('Elève (5ème1)'!GH7:GJ7,"B"))*3)+((COUNTIF('Elève (5ème1)'!GH7:GJ7,"C"))*2)+((COUNTIF('Elève (5ème1)'!GH7:GJ7,"D"))*1))/(COUNTA(GH7:GJ7)),"")</f>
        <v/>
      </c>
      <c r="GL7" s="84" t="str">
        <f t="shared" si="44"/>
        <v/>
      </c>
      <c r="GM7" s="80"/>
      <c r="GN7" s="81"/>
      <c r="GO7" s="82"/>
      <c r="GP7" s="83" t="str">
        <f>IFERROR((((COUNTIF('Elève (5ème1)'!GM7:GO7,"A"))*4)+((COUNTIF('Elève (5ème1)'!GM7:GO7,"B"))*3)+((COUNTIF('Elève (5ème1)'!GM7:GO7,"C"))*2)+((COUNTIF('Elève (5ème1)'!GM7:GO7,"D"))*1))/(COUNTA(GM7:GO7)),"")</f>
        <v/>
      </c>
      <c r="GQ7" s="84" t="str">
        <f t="shared" si="45"/>
        <v/>
      </c>
      <c r="GR7" s="80"/>
      <c r="GS7" s="81"/>
      <c r="GT7" s="86"/>
      <c r="GU7" s="83" t="str">
        <f>IFERROR((((COUNTIF('Elève (5ème1)'!GR7:GT7,"A"))*4)+((COUNTIF('Elève (5ème1)'!GR7:GT7,"B"))*3)+((COUNTIF('Elève (5ème1)'!GR7:GT7,"C"))*2)+((COUNTIF('Elève (5ème1)'!GR7:GT7,"D"))*1))/(COUNTA(GR7:GT7)),"")</f>
        <v/>
      </c>
      <c r="GV7" s="84" t="str">
        <f t="shared" si="46"/>
        <v/>
      </c>
      <c r="GW7" s="83" t="str">
        <f>IF(COUNT(GK7,GP7,GU7)=0,"",SUM(GK7,GP7,GU7)/COUNT(GK7,GP7,GU7))</f>
        <v/>
      </c>
      <c r="GX7" s="85" t="str">
        <f t="shared" si="47"/>
        <v/>
      </c>
      <c r="GY7" s="80"/>
      <c r="GZ7" s="81"/>
      <c r="HA7" s="82"/>
      <c r="HB7" s="83" t="str">
        <f>IFERROR((((COUNTIF('Elève (5ème1)'!GY7:HA7,"A"))*4)+((COUNTIF('Elève (5ème1)'!GY7:HA7,"B"))*3)+((COUNTIF('Elève (5ème1)'!GY7:HA7,"C"))*2)+((COUNTIF('Elève (5ème1)'!GY7:HA7,"D"))*1))/(COUNTA(GY7:HA7)),"")</f>
        <v/>
      </c>
      <c r="HC7" s="84" t="str">
        <f t="shared" si="48"/>
        <v/>
      </c>
      <c r="HD7" s="80"/>
      <c r="HE7" s="81"/>
      <c r="HF7" s="82"/>
      <c r="HG7" s="83" t="str">
        <f>IFERROR((((COUNTIF('Elève (5ème1)'!HD7:HF7,"A"))*4)+((COUNTIF('Elève (5ème1)'!HD7:HF7,"B"))*3)+((COUNTIF('Elève (5ème1)'!HD7:HF7,"C"))*2)+((COUNTIF('Elève (5ème1)'!HD7:HF7,"D"))*1))/(COUNTA(HD7:HF7)),"")</f>
        <v/>
      </c>
      <c r="HH7" s="84" t="str">
        <f t="shared" si="49"/>
        <v/>
      </c>
      <c r="HI7" s="80"/>
      <c r="HJ7" s="81"/>
      <c r="HK7" s="86"/>
      <c r="HL7" s="83" t="str">
        <f>IFERROR((((COUNTIF('Elève (5ème1)'!HI7:HK7,"A"))*4)+((COUNTIF('Elève (5ème1)'!HI7:HK7,"B"))*3)+((COUNTIF('Elève (5ème1)'!HI7:HK7,"C"))*2)+((COUNTIF('Elève (5ème1)'!HI7:HK7,"D"))*1))/(COUNTA(HI7:HK7)),"")</f>
        <v/>
      </c>
      <c r="HM7" s="84" t="str">
        <f t="shared" si="50"/>
        <v/>
      </c>
      <c r="HN7" s="83" t="str">
        <f>IF(COUNT(HB7,HG7,HL7)=0,"",SUM(HB7,HG7,HL7)/COUNT(HB7,HG7,HL7))</f>
        <v/>
      </c>
      <c r="HO7" s="85" t="str">
        <f t="shared" si="51"/>
        <v/>
      </c>
      <c r="HP7" s="80"/>
      <c r="HQ7" s="81"/>
      <c r="HR7" s="82"/>
      <c r="HS7" s="83" t="str">
        <f>IFERROR((((COUNTIF('Elève (5ème1)'!HP7:HR7,"A"))*4)+((COUNTIF('Elève (5ème1)'!HP7:HR7,"B"))*3)+((COUNTIF('Elève (5ème1)'!HP7:HR7,"C"))*2)+((COUNTIF('Elève (5ème1)'!HP7:HR7,"D"))*1))/(COUNTA(HP7:HR7)),"")</f>
        <v/>
      </c>
      <c r="HT7" s="84" t="str">
        <f t="shared" si="52"/>
        <v/>
      </c>
      <c r="HU7" s="80"/>
      <c r="HV7" s="81"/>
      <c r="HW7" s="82"/>
      <c r="HX7" s="83" t="str">
        <f>IFERROR((((COUNTIF('Elève (5ème1)'!HU7:HW7,"A"))*4)+((COUNTIF('Elève (5ème1)'!HU7:HW7,"B"))*3)+((COUNTIF('Elève (5ème1)'!HU7:HW7,"C"))*2)+((COUNTIF('Elève (5ème1)'!HU7:HW7,"D"))*1))/(COUNTA(HU7:HW7)),"")</f>
        <v/>
      </c>
      <c r="HY7" s="84" t="str">
        <f t="shared" si="53"/>
        <v/>
      </c>
      <c r="HZ7" s="80"/>
      <c r="IA7" s="81"/>
      <c r="IB7" s="86"/>
      <c r="IC7" s="83" t="str">
        <f>IFERROR((((COUNTIF('Elève (5ème1)'!HZ7:IB7,"A"))*4)+((COUNTIF('Elève (5ème1)'!HZ7:IB7,"B"))*3)+((COUNTIF('Elève (5ème1)'!HZ7:IB7,"C"))*2)+((COUNTIF('Elève (5ème1)'!HZ7:IB7,"D"))*1))/(COUNTA(HZ7:IB7)),"")</f>
        <v/>
      </c>
      <c r="ID7" s="84" t="str">
        <f t="shared" si="54"/>
        <v/>
      </c>
      <c r="IE7" s="83" t="str">
        <f>IF(COUNT(HS7,HX7,IC7)=0,"",SUM(HS7,HX7,IC7)/COUNT(HS7,HX7,IC7))</f>
        <v/>
      </c>
      <c r="IF7" s="85" t="str">
        <f t="shared" si="55"/>
        <v/>
      </c>
      <c r="IG7" s="80"/>
      <c r="IH7" s="81"/>
      <c r="II7" s="82"/>
      <c r="IJ7" s="83" t="str">
        <f>IFERROR((((COUNTIF('Elève (5ème1)'!IG7:II7,"A"))*4)+((COUNTIF('Elève (5ème1)'!IG7:II7,"B"))*3)+((COUNTIF('Elève (5ème1)'!IG7:II7,"C"))*2)+((COUNTIF('Elève (5ème1)'!IG7:II7,"D"))*1))/(COUNTA(IG7:II7)),"")</f>
        <v/>
      </c>
      <c r="IK7" s="84" t="str">
        <f t="shared" si="56"/>
        <v/>
      </c>
      <c r="IL7" s="80"/>
      <c r="IM7" s="81"/>
      <c r="IN7" s="82"/>
      <c r="IO7" s="83" t="str">
        <f>IFERROR((((COUNTIF('Elève (5ème1)'!IL7:IN7,"A"))*4)+((COUNTIF('Elève (5ème1)'!IL7:IN7,"B"))*3)+((COUNTIF('Elève (5ème1)'!IL7:IN7,"C"))*2)+((COUNTIF('Elève (5ème1)'!IL7:IN7,"D"))*1))/(COUNTA(IL7:IN7)),"")</f>
        <v/>
      </c>
      <c r="IP7" s="84" t="str">
        <f t="shared" si="57"/>
        <v/>
      </c>
      <c r="IQ7" s="80"/>
      <c r="IR7" s="81"/>
      <c r="IS7" s="86"/>
      <c r="IT7" s="83" t="str">
        <f>IFERROR((((COUNTIF('Elève (5ème1)'!IQ7:IS7,"A"))*4)+((COUNTIF('Elève (5ème1)'!IQ7:IS7,"B"))*3)+((COUNTIF('Elève (5ème1)'!IQ7:IS7,"C"))*2)+((COUNTIF('Elève (5ème1)'!IQ7:IS7,"D"))*1))/(COUNTA(IQ7:IS7)),"")</f>
        <v/>
      </c>
      <c r="IU7" s="84" t="str">
        <f t="shared" si="58"/>
        <v/>
      </c>
      <c r="IV7" s="83" t="str">
        <f>IF(COUNT(IJ7,IO7,IT7)=0,"",SUM(IJ7,IO7,IT7)/COUNT(IJ7,IO7,IT7))</f>
        <v/>
      </c>
      <c r="IW7" s="85" t="str">
        <f t="shared" si="59"/>
        <v/>
      </c>
      <c r="IX7" s="80"/>
      <c r="IY7" s="81"/>
      <c r="IZ7" s="82"/>
      <c r="JA7" s="83" t="str">
        <f>IFERROR((((COUNTIF('Elève (5ème1)'!IX7:IZ7,"A"))*4)+((COUNTIF('Elève (5ème1)'!IX7:IZ7,"B"))*3)+((COUNTIF('Elève (5ème1)'!IX7:IZ7,"C"))*2)+((COUNTIF('Elève (5ème1)'!IX7:IZ7,"D"))*1))/(COUNTA(IX7:IZ7)),"")</f>
        <v/>
      </c>
      <c r="JB7" s="84" t="str">
        <f t="shared" si="60"/>
        <v/>
      </c>
      <c r="JC7" s="80"/>
      <c r="JD7" s="81"/>
      <c r="JE7" s="82"/>
      <c r="JF7" s="83" t="str">
        <f>IFERROR((((COUNTIF('Elève (5ème1)'!JC7:JE7,"A"))*4)+((COUNTIF('Elève (5ème1)'!JC7:JE7,"B"))*3)+((COUNTIF('Elève (5ème1)'!JC7:JE7,"C"))*2)+((COUNTIF('Elève (5ème1)'!JC7:JE7,"D"))*1))/(COUNTA(JC7:JE7)),"")</f>
        <v/>
      </c>
      <c r="JG7" s="84" t="str">
        <f t="shared" si="61"/>
        <v/>
      </c>
      <c r="JH7" s="80"/>
      <c r="JI7" s="81"/>
      <c r="JJ7" s="86"/>
      <c r="JK7" s="83" t="str">
        <f>IFERROR((((COUNTIF('Elève (5ème1)'!JH7:JJ7,"A"))*4)+((COUNTIF('Elève (5ème1)'!JH7:JJ7,"B"))*3)+((COUNTIF('Elève (5ème1)'!JH7:JJ7,"C"))*2)+((COUNTIF('Elève (5ème1)'!JH7:JJ7,"D"))*1))/(COUNTA(JH7:JJ7)),"")</f>
        <v/>
      </c>
      <c r="JL7" s="84" t="str">
        <f t="shared" si="62"/>
        <v/>
      </c>
      <c r="JM7" s="83" t="str">
        <f>IF(COUNT(JA7,JF7,JK7)=0,"",SUM(JA7,JF7,JK7)/COUNT(JA7,JF7,JK7))</f>
        <v/>
      </c>
      <c r="JN7" s="85" t="str">
        <f t="shared" si="63"/>
        <v/>
      </c>
      <c r="JO7" s="80"/>
      <c r="JP7" s="81"/>
      <c r="JQ7" s="82"/>
      <c r="JR7" s="83" t="str">
        <f>IFERROR((((COUNTIF('Elève (5ème1)'!JO7:JQ7,"A"))*4)+((COUNTIF('Elève (5ème1)'!JO7:JQ7,"B"))*3)+((COUNTIF('Elève (5ème1)'!JO7:JQ7,"C"))*2)+((COUNTIF('Elève (5ème1)'!JO7:JQ7,"D"))*1))/(COUNTA(JO7:JQ7)),"")</f>
        <v/>
      </c>
      <c r="JS7" s="84" t="str">
        <f t="shared" si="64"/>
        <v/>
      </c>
      <c r="JT7" s="80"/>
      <c r="JU7" s="81"/>
      <c r="JV7" s="82"/>
      <c r="JW7" s="83" t="str">
        <f>IFERROR((((COUNTIF('Elève (5ème1)'!JT7:JV7,"A"))*4)+((COUNTIF('Elève (5ème1)'!JT7:JV7,"B"))*3)+((COUNTIF('Elève (5ème1)'!JT7:JV7,"C"))*2)+((COUNTIF('Elève (5ème1)'!JT7:JV7,"D"))*1))/(COUNTA(JT7:JV7)),"")</f>
        <v/>
      </c>
      <c r="JX7" s="84" t="str">
        <f t="shared" si="65"/>
        <v/>
      </c>
      <c r="JY7" s="80"/>
      <c r="JZ7" s="81"/>
      <c r="KA7" s="86"/>
      <c r="KB7" s="83" t="str">
        <f>IFERROR((((COUNTIF('Elève (5ème1)'!JY7:KA7,"A"))*4)+((COUNTIF('Elève (5ème1)'!JY7:KA7,"B"))*3)+((COUNTIF('Elève (5ème1)'!JY7:KA7,"C"))*2)+((COUNTIF('Elève (5ème1)'!JY7:KA7,"D"))*1))/(COUNTA(JY7:KA7)),"")</f>
        <v/>
      </c>
      <c r="KC7" s="84" t="str">
        <f t="shared" si="66"/>
        <v/>
      </c>
      <c r="KD7" s="83" t="str">
        <f>IF(COUNT(JR7,JW7,KB7)=0,"",SUM(JR7,JW7,KB7)/COUNT(JR7,JW7,KB7))</f>
        <v/>
      </c>
      <c r="KE7" s="85" t="str">
        <f t="shared" si="67"/>
        <v/>
      </c>
      <c r="KF7" s="80"/>
      <c r="KG7" s="81"/>
      <c r="KH7" s="82"/>
      <c r="KI7" s="83" t="str">
        <f>IFERROR((((COUNTIF('Elève (5ème1)'!KF7:KH7,"A"))*4)+((COUNTIF('Elève (5ème1)'!KF7:KH7,"B"))*3)+((COUNTIF('Elève (5ème1)'!KF7:KH7,"C"))*2)+((COUNTIF('Elève (5ème1)'!KF7:KH7,"D"))*1))/(COUNTA(KF7:KH7)),"")</f>
        <v/>
      </c>
      <c r="KJ7" s="84" t="str">
        <f t="shared" si="68"/>
        <v/>
      </c>
      <c r="KK7" s="80"/>
      <c r="KL7" s="81"/>
      <c r="KM7" s="82"/>
      <c r="KN7" s="83" t="str">
        <f>IFERROR((((COUNTIF('Elève (5ème1)'!KK7:KM7,"A"))*4)+((COUNTIF('Elève (5ème1)'!KK7:KM7,"B"))*3)+((COUNTIF('Elève (5ème1)'!KK7:KM7,"C"))*2)+((COUNTIF('Elève (5ème1)'!KK7:KM7,"D"))*1))/(COUNTA(KK7:KM7)),"")</f>
        <v/>
      </c>
      <c r="KO7" s="84" t="str">
        <f t="shared" si="69"/>
        <v/>
      </c>
      <c r="KP7" s="80"/>
      <c r="KQ7" s="81"/>
      <c r="KR7" s="86"/>
      <c r="KS7" s="83" t="str">
        <f>IFERROR((((COUNTIF('Elève (5ème1)'!KP7:KR7,"A"))*4)+((COUNTIF('Elève (5ème1)'!KP7:KR7,"B"))*3)+((COUNTIF('Elève (5ème1)'!KP7:KR7,"C"))*2)+((COUNTIF('Elève (5ème1)'!KP7:KR7,"D"))*1))/(COUNTA(KP7:KR7)),"")</f>
        <v/>
      </c>
      <c r="KT7" s="84" t="str">
        <f t="shared" si="70"/>
        <v/>
      </c>
      <c r="KU7" s="83" t="str">
        <f>IF(COUNT(KI7,KN7,KS7)=0,"",SUM(KI7,KN7,KS7)/COUNT(KI7,KN7,KS7))</f>
        <v/>
      </c>
      <c r="KV7" s="85" t="str">
        <f t="shared" si="71"/>
        <v/>
      </c>
      <c r="KW7" s="80"/>
      <c r="KX7" s="81"/>
      <c r="KY7" s="82"/>
      <c r="KZ7" s="83" t="str">
        <f>IFERROR((((COUNTIF('Elève (5ème1)'!KW7:KY7,"A"))*4)+((COUNTIF('Elève (5ème1)'!KW7:KY7,"B"))*3)+((COUNTIF('Elève (5ème1)'!KW7:KY7,"C"))*2)+((COUNTIF('Elève (5ème1)'!KW7:KY7,"D"))*1))/(COUNTA(KW7:KY7)),"")</f>
        <v/>
      </c>
      <c r="LA7" s="84" t="str">
        <f t="shared" si="72"/>
        <v/>
      </c>
      <c r="LB7" s="80"/>
      <c r="LC7" s="81"/>
      <c r="LD7" s="82"/>
      <c r="LE7" s="83" t="str">
        <f>IFERROR((((COUNTIF('Elève (5ème1)'!LB7:LD7,"A"))*4)+((COUNTIF('Elève (5ème1)'!LB7:LD7,"B"))*3)+((COUNTIF('Elève (5ème1)'!LB7:LD7,"C"))*2)+((COUNTIF('Elève (5ème1)'!LB7:LD7,"D"))*1))/(COUNTA(LB7:LD7)),"")</f>
        <v/>
      </c>
      <c r="LF7" s="84" t="str">
        <f t="shared" si="73"/>
        <v/>
      </c>
      <c r="LG7" s="80"/>
      <c r="LH7" s="81"/>
      <c r="LI7" s="86"/>
      <c r="LJ7" s="83" t="str">
        <f>IFERROR((((COUNTIF('Elève (5ème1)'!LG7:LI7,"A"))*4)+((COUNTIF('Elève (5ème1)'!LG7:LI7,"B"))*3)+((COUNTIF('Elève (5ème1)'!LG7:LI7,"C"))*2)+((COUNTIF('Elève (5ème1)'!LG7:LI7,"D"))*1))/(COUNTA(LG7:LI7)),"")</f>
        <v/>
      </c>
      <c r="LK7" s="84" t="str">
        <f t="shared" si="74"/>
        <v/>
      </c>
      <c r="LL7" s="83" t="str">
        <f>IF(COUNT(KZ7,LE7,LJ7)=0,"",SUM(KZ7,LE7,LJ7)/COUNT(KZ7,LE7,LJ7))</f>
        <v/>
      </c>
      <c r="LM7" s="85" t="str">
        <f t="shared" si="75"/>
        <v/>
      </c>
      <c r="LN7" s="80"/>
      <c r="LO7" s="81"/>
      <c r="LP7" s="82"/>
      <c r="LQ7" s="83" t="str">
        <f>IFERROR((((COUNTIF('Elève (5ème1)'!LN7:LP7,"A"))*4)+((COUNTIF('Elève (5ème1)'!LN7:LP7,"B"))*3)+((COUNTIF('Elève (5ème1)'!LN7:LP7,"C"))*2)+((COUNTIF('Elève (5ème1)'!LN7:LP7,"D"))*1))/(COUNTA(LN7:LP7)),"")</f>
        <v/>
      </c>
      <c r="LR7" s="84" t="str">
        <f t="shared" si="76"/>
        <v/>
      </c>
      <c r="LS7" s="80"/>
      <c r="LT7" s="81"/>
      <c r="LU7" s="82"/>
      <c r="LV7" s="83" t="str">
        <f>IFERROR((((COUNTIF('Elève (5ème1)'!LS7:LU7,"A"))*4)+((COUNTIF('Elève (5ème1)'!LS7:LU7,"B"))*3)+((COUNTIF('Elève (5ème1)'!LS7:LU7,"C"))*2)+((COUNTIF('Elève (5ème1)'!LS7:LU7,"D"))*1))/(COUNTA(LS7:LU7)),"")</f>
        <v/>
      </c>
      <c r="LW7" s="84" t="str">
        <f t="shared" si="77"/>
        <v/>
      </c>
      <c r="LX7" s="80"/>
      <c r="LY7" s="81"/>
      <c r="LZ7" s="86"/>
      <c r="MA7" s="83" t="str">
        <f>IFERROR((((COUNTIF('Elève (5ème1)'!LX7:LZ7,"A"))*4)+((COUNTIF('Elève (5ème1)'!LX7:LZ7,"B"))*3)+((COUNTIF('Elève (5ème1)'!LX7:LZ7,"C"))*2)+((COUNTIF('Elève (5ème1)'!LX7:LZ7,"D"))*1))/(COUNTA(LX7:LZ7)),"")</f>
        <v/>
      </c>
      <c r="MB7" s="84" t="str">
        <f t="shared" si="78"/>
        <v/>
      </c>
      <c r="MC7" s="83" t="str">
        <f>IF(COUNT(LQ7,LV7,MA7)=0,"",SUM(LQ7,LV7,MA7)/COUNT(LQ7,LV7,MA7))</f>
        <v/>
      </c>
      <c r="MD7" s="85" t="str">
        <f t="shared" si="79"/>
        <v/>
      </c>
      <c r="ME7" s="80"/>
      <c r="MF7" s="81"/>
      <c r="MG7" s="82"/>
      <c r="MH7" s="83" t="str">
        <f>IFERROR((((COUNTIF('Elève (5ème1)'!ME7:MG7,"A"))*4)+((COUNTIF('Elève (5ème1)'!ME7:MG7,"B"))*3)+((COUNTIF('Elève (5ème1)'!ME7:MG7,"C"))*2)+((COUNTIF('Elève (5ème1)'!ME7:MG7,"D"))*1))/(COUNTA(ME7:MG7)),"")</f>
        <v/>
      </c>
      <c r="MI7" s="84" t="str">
        <f t="shared" si="80"/>
        <v/>
      </c>
      <c r="MJ7" s="80"/>
      <c r="MK7" s="81"/>
      <c r="ML7" s="82"/>
      <c r="MM7" s="83" t="str">
        <f>IFERROR((((COUNTIF('Elève (5ème1)'!MJ7:ML7,"A"))*4)+((COUNTIF('Elève (5ème1)'!MJ7:ML7,"B"))*3)+((COUNTIF('Elève (5ème1)'!MJ7:ML7,"C"))*2)+((COUNTIF('Elève (5ème1)'!MJ7:ML7,"D"))*1))/(COUNTA(MJ7:ML7)),"")</f>
        <v/>
      </c>
      <c r="MN7" s="84" t="str">
        <f t="shared" si="81"/>
        <v/>
      </c>
      <c r="MO7" s="80"/>
      <c r="MP7" s="81"/>
      <c r="MQ7" s="86"/>
      <c r="MR7" s="83" t="str">
        <f>IFERROR((((COUNTIF('Elève (5ème1)'!MO7:MQ7,"A"))*4)+((COUNTIF('Elève (5ème1)'!MO7:MQ7,"B"))*3)+((COUNTIF('Elève (5ème1)'!MO7:MQ7,"C"))*2)+((COUNTIF('Elève (5ème1)'!MO7:MQ7,"D"))*1))/(COUNTA(MO7:MQ7)),"")</f>
        <v/>
      </c>
      <c r="MS7" s="84" t="str">
        <f t="shared" si="82"/>
        <v/>
      </c>
      <c r="MT7" s="83" t="str">
        <f>IF(COUNT(MH7,MM7,MR7)=0,"",SUM(MH7,MM7,MR7)/COUNT(MH7,MM7,MR7))</f>
        <v/>
      </c>
      <c r="MU7" s="85" t="str">
        <f t="shared" si="83"/>
        <v/>
      </c>
      <c r="MV7" s="80"/>
      <c r="MW7" s="81"/>
      <c r="MX7" s="82"/>
      <c r="MY7" s="83" t="str">
        <f>IFERROR((((COUNTIF('Elève (5ème1)'!MV7:MX7,"A"))*4)+((COUNTIF('Elève (5ème1)'!MV7:MX7,"B"))*3)+((COUNTIF('Elève (5ème1)'!MV7:MX7,"C"))*2)+((COUNTIF('Elève (5ème1)'!MV7:MX7,"D"))*1))/(COUNTA(MV7:MX7)),"")</f>
        <v/>
      </c>
      <c r="MZ7" s="84" t="str">
        <f t="shared" si="84"/>
        <v/>
      </c>
      <c r="NA7" s="80"/>
      <c r="NB7" s="81"/>
      <c r="NC7" s="82"/>
      <c r="ND7" s="83" t="str">
        <f>IFERROR((((COUNTIF('Elève (5ème1)'!NA7:NC7,"A"))*4)+((COUNTIF('Elève (5ème1)'!NA7:NC7,"B"))*3)+((COUNTIF('Elève (5ème1)'!NA7:NC7,"C"))*2)+((COUNTIF('Elève (5ème1)'!NA7:NC7,"D"))*1))/(COUNTA(NA7:NC7)),"")</f>
        <v/>
      </c>
      <c r="NE7" s="84" t="str">
        <f t="shared" si="85"/>
        <v/>
      </c>
      <c r="NF7" s="80"/>
      <c r="NG7" s="81"/>
      <c r="NH7" s="86"/>
      <c r="NI7" s="83" t="str">
        <f>IFERROR((((COUNTIF('Elève (5ème1)'!NF7:NH7,"A"))*4)+((COUNTIF('Elève (5ème1)'!NF7:NH7,"B"))*3)+((COUNTIF('Elève (5ème1)'!NF7:NH7,"C"))*2)+((COUNTIF('Elève (5ème1)'!NF7:NH7,"D"))*1))/(COUNTA(NF7:NH7)),"")</f>
        <v/>
      </c>
      <c r="NJ7" s="84" t="str">
        <f t="shared" si="86"/>
        <v/>
      </c>
      <c r="NK7" s="83" t="str">
        <f>IF(COUNT(MY7,ND7,NI7)=0,"",SUM(MY7,ND7,NI7)/COUNT(MY7,ND7,NI7))</f>
        <v/>
      </c>
      <c r="NL7" s="85" t="str">
        <f t="shared" si="87"/>
        <v/>
      </c>
      <c r="NM7" s="80"/>
      <c r="NN7" s="81"/>
      <c r="NO7" s="82"/>
      <c r="NP7" s="83" t="str">
        <f>IFERROR((((COUNTIF('Elève (5ème1)'!NM7:NO7,"A"))*4)+((COUNTIF('Elève (5ème1)'!NM7:NO7,"B"))*3)+((COUNTIF('Elève (5ème1)'!NM7:NO7,"C"))*2)+((COUNTIF('Elève (5ème1)'!NM7:NO7,"D"))*1))/(COUNTA(NM7:NO7)),"")</f>
        <v/>
      </c>
      <c r="NQ7" s="84" t="str">
        <f t="shared" si="88"/>
        <v/>
      </c>
      <c r="NR7" s="80"/>
      <c r="NS7" s="81"/>
      <c r="NT7" s="82"/>
      <c r="NU7" s="83" t="str">
        <f>IFERROR((((COUNTIF('Elève (5ème1)'!NR7:NT7,"A"))*4)+((COUNTIF('Elève (5ème1)'!NR7:NT7,"B"))*3)+((COUNTIF('Elève (5ème1)'!NR7:NT7,"C"))*2)+((COUNTIF('Elève (5ème1)'!NR7:NT7,"D"))*1))/(COUNTA(NR7:NT7)),"")</f>
        <v/>
      </c>
      <c r="NV7" s="84" t="str">
        <f t="shared" si="89"/>
        <v/>
      </c>
      <c r="NW7" s="80"/>
      <c r="NX7" s="81"/>
      <c r="NY7" s="86"/>
      <c r="NZ7" s="83" t="str">
        <f>IFERROR((((COUNTIF('Elève (5ème1)'!NW7:NY7,"A"))*4)+((COUNTIF('Elève (5ème1)'!NW7:NY7,"B"))*3)+((COUNTIF('Elève (5ème1)'!NW7:NY7,"C"))*2)+((COUNTIF('Elève (5ème1)'!NW7:NY7,"D"))*1))/(COUNTA(NW7:NY7)),"")</f>
        <v/>
      </c>
      <c r="OA7" s="84" t="str">
        <f t="shared" si="90"/>
        <v/>
      </c>
      <c r="OB7" s="83" t="str">
        <f>IF(COUNT(NP7,NU7,NZ7)=0,"",SUM(NP7,NU7,NZ7)/COUNT(NP7,NU7,NZ7))</f>
        <v/>
      </c>
      <c r="OC7" s="85" t="str">
        <f t="shared" si="91"/>
        <v/>
      </c>
      <c r="OD7" s="80"/>
      <c r="OE7" s="81"/>
      <c r="OF7" s="82"/>
      <c r="OG7" s="83" t="str">
        <f>IFERROR((((COUNTIF('Elève (5ème1)'!OD7:OF7,"A"))*4)+((COUNTIF('Elève (5ème1)'!OD7:OF7,"B"))*3)+((COUNTIF('Elève (5ème1)'!OD7:OF7,"C"))*2)+((COUNTIF('Elève (5ème1)'!OD7:OF7,"D"))*1))/(COUNTA(OD7:OF7)),"")</f>
        <v/>
      </c>
      <c r="OH7" s="84" t="str">
        <f t="shared" si="92"/>
        <v/>
      </c>
      <c r="OI7" s="80"/>
      <c r="OJ7" s="81"/>
      <c r="OK7" s="82"/>
      <c r="OL7" s="83" t="str">
        <f>IFERROR((((COUNTIF('Elève (5ème1)'!OI7:OK7,"A"))*4)+((COUNTIF('Elève (5ème1)'!OI7:OK7,"B"))*3)+((COUNTIF('Elève (5ème1)'!OI7:OK7,"C"))*2)+((COUNTIF('Elève (5ème1)'!OI7:OK7,"D"))*1))/(COUNTA(OI7:OK7)),"")</f>
        <v/>
      </c>
      <c r="OM7" s="84" t="str">
        <f t="shared" si="93"/>
        <v/>
      </c>
      <c r="ON7" s="80"/>
      <c r="OO7" s="81"/>
      <c r="OP7" s="86"/>
      <c r="OQ7" s="83" t="str">
        <f>IFERROR((((COUNTIF('Elève (5ème1)'!ON7:OP7,"A"))*4)+((COUNTIF('Elève (5ème1)'!ON7:OP7,"B"))*3)+((COUNTIF('Elève (5ème1)'!ON7:OP7,"C"))*2)+((COUNTIF('Elève (5ème1)'!ON7:OP7,"D"))*1))/(COUNTA(ON7:OP7)),"")</f>
        <v/>
      </c>
      <c r="OR7" s="84" t="str">
        <f t="shared" si="94"/>
        <v/>
      </c>
      <c r="OS7" s="83" t="str">
        <f>IF(COUNT(OG7,OL7,OQ7)=0,"",SUM(OG7,OL7,OQ7)/COUNT(OG7,OL7,OQ7))</f>
        <v/>
      </c>
      <c r="OT7" s="85" t="str">
        <f t="shared" si="95"/>
        <v/>
      </c>
      <c r="OU7" s="80"/>
      <c r="OV7" s="81"/>
      <c r="OW7" s="82"/>
      <c r="OX7" s="83" t="str">
        <f>IFERROR((((COUNTIF('Elève (5ème1)'!OU7:OW7,"A"))*4)+((COUNTIF('Elève (5ème1)'!OU7:OW7,"B"))*3)+((COUNTIF('Elève (5ème1)'!OU7:OW7,"C"))*2)+((COUNTIF('Elève (5ème1)'!OU7:OW7,"D"))*1))/(COUNTA(OU7:OW7)),"")</f>
        <v/>
      </c>
      <c r="OY7" s="84" t="str">
        <f t="shared" si="96"/>
        <v/>
      </c>
      <c r="OZ7" s="80"/>
      <c r="PA7" s="81"/>
      <c r="PB7" s="82"/>
      <c r="PC7" s="83" t="str">
        <f>IFERROR((((COUNTIF('Elève (5ème1)'!OZ7:PB7,"A"))*4)+((COUNTIF('Elève (5ème1)'!OZ7:PB7,"B"))*3)+((COUNTIF('Elève (5ème1)'!OZ7:PB7,"C"))*2)+((COUNTIF('Elève (5ème1)'!OZ7:PB7,"D"))*1))/(COUNTA(OZ7:PB7)),"")</f>
        <v/>
      </c>
      <c r="PD7" s="84" t="str">
        <f t="shared" si="97"/>
        <v/>
      </c>
      <c r="PE7" s="80"/>
      <c r="PF7" s="81"/>
      <c r="PG7" s="86"/>
      <c r="PH7" s="83" t="str">
        <f>IFERROR((((COUNTIF('Elève (5ème1)'!PE7:PG7,"A"))*4)+((COUNTIF('Elève (5ème1)'!PE7:PG7,"B"))*3)+((COUNTIF('Elève (5ème1)'!PE7:PG7,"C"))*2)+((COUNTIF('Elève (5ème1)'!PE7:PG7,"D"))*1))/(COUNTA(PE7:PG7)),"")</f>
        <v/>
      </c>
      <c r="PI7" s="84" t="str">
        <f t="shared" si="98"/>
        <v/>
      </c>
      <c r="PJ7" s="83" t="str">
        <f>IF(COUNT(OX7,PC7,PH7)=0,"",SUM(OX7,PC7,PH7)/COUNT(OX7,PC7,PH7))</f>
        <v/>
      </c>
      <c r="PK7" s="85" t="str">
        <f t="shared" si="99"/>
        <v/>
      </c>
      <c r="PL7" s="80"/>
      <c r="PM7" s="81"/>
      <c r="PN7" s="82"/>
      <c r="PO7" s="83" t="str">
        <f>IFERROR((((COUNTIF('Elève (5ème1)'!PL7:PN7,"A"))*4)+((COUNTIF('Elève (5ème1)'!PL7:PN7,"B"))*3)+((COUNTIF('Elève (5ème1)'!PL7:PN7,"C"))*2)+((COUNTIF('Elève (5ème1)'!PL7:PN7,"D"))*1))/(COUNTA(PL7:PN7)),"")</f>
        <v/>
      </c>
      <c r="PP7" s="84" t="str">
        <f t="shared" si="100"/>
        <v/>
      </c>
      <c r="PQ7" s="80"/>
      <c r="PR7" s="81"/>
      <c r="PS7" s="82"/>
      <c r="PT7" s="83" t="str">
        <f>IFERROR((((COUNTIF('Elève (5ème1)'!PQ7:PS7,"A"))*4)+((COUNTIF('Elève (5ème1)'!PQ7:PS7,"B"))*3)+((COUNTIF('Elève (5ème1)'!PQ7:PS7,"C"))*2)+((COUNTIF('Elève (5ème1)'!PQ7:PS7,"D"))*1))/(COUNTA(PQ7:PS7)),"")</f>
        <v/>
      </c>
      <c r="PU7" s="84" t="str">
        <f t="shared" si="101"/>
        <v/>
      </c>
      <c r="PV7" s="80"/>
      <c r="PW7" s="81"/>
      <c r="PX7" s="86"/>
      <c r="PY7" s="83" t="str">
        <f>IFERROR((((COUNTIF('Elève (5ème1)'!PV7:PX7,"A"))*4)+((COUNTIF('Elève (5ème1)'!PV7:PX7,"B"))*3)+((COUNTIF('Elève (5ème1)'!PV7:PX7,"C"))*2)+((COUNTIF('Elève (5ème1)'!PV7:PX7,"D"))*1))/(COUNTA(PV7:PX7)),"")</f>
        <v/>
      </c>
      <c r="PZ7" s="84" t="str">
        <f t="shared" si="102"/>
        <v/>
      </c>
      <c r="QA7" s="83" t="str">
        <f>IF(COUNT(PO7,PT7,PY7)=0,"",SUM(PO7,PT7,PY7)/COUNT(PO7,PT7,PY7))</f>
        <v/>
      </c>
      <c r="QB7" s="85" t="str">
        <f t="shared" si="103"/>
        <v/>
      </c>
      <c r="QC7" s="80"/>
      <c r="QD7" s="81"/>
      <c r="QE7" s="82"/>
      <c r="QF7" s="83" t="str">
        <f>IFERROR((((COUNTIF('Elève (5ème1)'!QC7:QE7,"A"))*4)+((COUNTIF('Elève (5ème1)'!QC7:QE7,"B"))*3)+((COUNTIF('Elève (5ème1)'!QC7:QE7,"C"))*2)+((COUNTIF('Elève (5ème1)'!QC7:QE7,"D"))*1))/(COUNTA(QC7:QE7)),"")</f>
        <v/>
      </c>
      <c r="QG7" s="84" t="str">
        <f t="shared" si="104"/>
        <v/>
      </c>
      <c r="QH7" s="80"/>
      <c r="QI7" s="81"/>
      <c r="QJ7" s="82"/>
      <c r="QK7" s="83" t="str">
        <f>IFERROR((((COUNTIF('Elève (5ème1)'!QH7:QJ7,"A"))*4)+((COUNTIF('Elève (5ème1)'!QH7:QJ7,"B"))*3)+((COUNTIF('Elève (5ème1)'!QH7:QJ7,"C"))*2)+((COUNTIF('Elève (5ème1)'!QH7:QJ7,"D"))*1))/(COUNTA(QH7:QJ7)),"")</f>
        <v/>
      </c>
      <c r="QL7" s="84" t="str">
        <f t="shared" si="105"/>
        <v/>
      </c>
      <c r="QM7" s="80"/>
      <c r="QN7" s="81"/>
      <c r="QO7" s="86"/>
      <c r="QP7" s="83" t="str">
        <f>IFERROR((((COUNTIF('Elève (5ème1)'!QM7:QO7,"A"))*4)+((COUNTIF('Elève (5ème1)'!QM7:QO7,"B"))*3)+((COUNTIF('Elève (5ème1)'!QM7:QO7,"C"))*2)+((COUNTIF('Elève (5ème1)'!QM7:QO7,"D"))*1))/(COUNTA(QM7:QO7)),"")</f>
        <v/>
      </c>
      <c r="QQ7" s="84" t="str">
        <f t="shared" si="106"/>
        <v/>
      </c>
      <c r="QR7" s="83" t="str">
        <f>IF(COUNT(QF7,QK7,QP7)=0,"",SUM(QF7,QK7,QP7)/COUNT(QF7,QK7,QP7))</f>
        <v/>
      </c>
      <c r="QS7" s="85" t="str">
        <f t="shared" si="107"/>
        <v/>
      </c>
      <c r="QT7" s="80"/>
      <c r="QU7" s="81"/>
      <c r="QV7" s="82"/>
      <c r="QW7" s="83" t="str">
        <f>IFERROR((((COUNTIF('Elève (5ème1)'!QT7:QV7,"A"))*4)+((COUNTIF('Elève (5ème1)'!QT7:QV7,"B"))*3)+((COUNTIF('Elève (5ème1)'!QT7:QV7,"C"))*2)+((COUNTIF('Elève (5ème1)'!QT7:QV7,"D"))*1))/(COUNTA(QT7:QV7)),"")</f>
        <v/>
      </c>
      <c r="QX7" s="84" t="str">
        <f t="shared" si="108"/>
        <v/>
      </c>
      <c r="QY7" s="80"/>
      <c r="QZ7" s="81"/>
      <c r="RA7" s="82"/>
      <c r="RB7" s="83" t="str">
        <f>IFERROR((((COUNTIF('Elève (5ème1)'!QY7:RA7,"A"))*4)+((COUNTIF('Elève (5ème1)'!QY7:RA7,"B"))*3)+((COUNTIF('Elève (5ème1)'!QY7:RA7,"C"))*2)+((COUNTIF('Elève (5ème1)'!QY7:RA7,"D"))*1))/(COUNTA(QY7:RA7)),"")</f>
        <v/>
      </c>
      <c r="RC7" s="84" t="str">
        <f t="shared" si="109"/>
        <v/>
      </c>
      <c r="RD7" s="80"/>
      <c r="RE7" s="81"/>
      <c r="RF7" s="86"/>
      <c r="RG7" s="83" t="str">
        <f>IFERROR((((COUNTIF('Elève (5ème1)'!RD7:RF7,"A"))*4)+((COUNTIF('Elève (5ème1)'!RD7:RF7,"B"))*3)+((COUNTIF('Elève (5ème1)'!RD7:RF7,"C"))*2)+((COUNTIF('Elève (5ème1)'!RD7:RF7,"D"))*1))/(COUNTA(RD7:RF7)),"")</f>
        <v/>
      </c>
      <c r="RH7" s="84" t="str">
        <f t="shared" si="110"/>
        <v/>
      </c>
      <c r="RI7" s="83" t="str">
        <f>IF(COUNT(QW7,RB7,RG7)=0,"",SUM(QW7,RB7,RG7)/COUNT(QW7,RB7,RG7))</f>
        <v/>
      </c>
      <c r="RJ7" s="85" t="str">
        <f t="shared" si="111"/>
        <v/>
      </c>
      <c r="RK7" s="80"/>
      <c r="RL7" s="81"/>
      <c r="RM7" s="82"/>
      <c r="RN7" s="83" t="str">
        <f>IFERROR((((COUNTIF('Elève (5ème1)'!RK7:RM7,"A"))*4)+((COUNTIF('Elève (5ème1)'!RK7:RM7,"B"))*3)+((COUNTIF('Elève (5ème1)'!RK7:RM7,"C"))*2)+((COUNTIF('Elève (5ème1)'!RK7:RM7,"D"))*1))/(COUNTA(RK7:RM7)),"")</f>
        <v/>
      </c>
      <c r="RO7" s="84" t="str">
        <f t="shared" si="112"/>
        <v/>
      </c>
      <c r="RP7" s="80"/>
      <c r="RQ7" s="81"/>
      <c r="RR7" s="82"/>
      <c r="RS7" s="83" t="str">
        <f>IFERROR((((COUNTIF('Elève (5ème1)'!RP7:RR7,"A"))*4)+((COUNTIF('Elève (5ème1)'!RP7:RR7,"B"))*3)+((COUNTIF('Elève (5ème1)'!RP7:RR7,"C"))*2)+((COUNTIF('Elève (5ème1)'!RP7:RR7,"D"))*1))/(COUNTA(RP7:RR7)),"")</f>
        <v/>
      </c>
      <c r="RT7" s="84" t="str">
        <f t="shared" si="113"/>
        <v/>
      </c>
      <c r="RU7" s="80"/>
      <c r="RV7" s="81"/>
      <c r="RW7" s="86"/>
      <c r="RX7" s="83" t="str">
        <f>IFERROR((((COUNTIF('Elève (5ème1)'!RU7:RW7,"A"))*4)+((COUNTIF('Elève (5ème1)'!RU7:RW7,"B"))*3)+((COUNTIF('Elève (5ème1)'!RU7:RW7,"C"))*2)+((COUNTIF('Elève (5ème1)'!RU7:RW7,"D"))*1))/(COUNTA(RU7:RW7)),"")</f>
        <v/>
      </c>
      <c r="RY7" s="84" t="str">
        <f t="shared" si="114"/>
        <v/>
      </c>
      <c r="RZ7" s="83" t="str">
        <f>IF(COUNT(RN7,RS7,RX7)=0,"",SUM(RN7,RS7,RX7)/COUNT(RN7,RS7,RX7))</f>
        <v/>
      </c>
      <c r="SA7" s="85" t="str">
        <f t="shared" si="115"/>
        <v/>
      </c>
      <c r="SB7" s="80"/>
      <c r="SC7" s="81"/>
      <c r="SD7" s="82"/>
      <c r="SE7" s="83" t="str">
        <f>IFERROR((((COUNTIF('Elève (5ème1)'!SB7:SD7,"A"))*4)+((COUNTIF('Elève (5ème1)'!SB7:SD7,"B"))*3)+((COUNTIF('Elève (5ème1)'!SB7:SD7,"C"))*2)+((COUNTIF('Elève (5ème1)'!SB7:SD7,"D"))*1))/(COUNTA(SB7:SD7)),"")</f>
        <v/>
      </c>
      <c r="SF7" s="84" t="str">
        <f t="shared" si="116"/>
        <v/>
      </c>
      <c r="SG7" s="80"/>
      <c r="SH7" s="81"/>
      <c r="SI7" s="82"/>
      <c r="SJ7" s="83" t="str">
        <f>IFERROR((((COUNTIF('Elève (5ème1)'!SG7:SI7,"A"))*4)+((COUNTIF('Elève (5ème1)'!SG7:SI7,"B"))*3)+((COUNTIF('Elève (5ème1)'!SG7:SI7,"C"))*2)+((COUNTIF('Elève (5ème1)'!SG7:SI7,"D"))*1))/(COUNTA(SG7:SI7)),"")</f>
        <v/>
      </c>
      <c r="SK7" s="84" t="str">
        <f t="shared" si="117"/>
        <v/>
      </c>
      <c r="SL7" s="80"/>
      <c r="SM7" s="81"/>
      <c r="SN7" s="86"/>
      <c r="SO7" s="83" t="str">
        <f>IFERROR((((COUNTIF('Elève (5ème1)'!SL7:SN7,"A"))*4)+((COUNTIF('Elève (5ème1)'!SL7:SN7,"B"))*3)+((COUNTIF('Elève (5ème1)'!SL7:SN7,"C"))*2)+((COUNTIF('Elève (5ème1)'!SL7:SN7,"D"))*1))/(COUNTA(SL7:SN7)),"")</f>
        <v/>
      </c>
      <c r="SP7" s="84" t="str">
        <f t="shared" si="118"/>
        <v/>
      </c>
      <c r="SQ7" s="83" t="str">
        <f>IF(COUNT(SE7,SJ7,SO7)=0,"",SUM(SE7,SJ7,SO7)/COUNT(SE7,SJ7,SO7))</f>
        <v/>
      </c>
      <c r="SR7" s="85" t="str">
        <f t="shared" si="119"/>
        <v/>
      </c>
    </row>
    <row r="8" spans="1:512" ht="18" customHeight="1" x14ac:dyDescent="0.25">
      <c r="A8" s="188" t="s">
        <v>15</v>
      </c>
      <c r="B8" s="189"/>
      <c r="C8" s="80"/>
      <c r="D8" s="81"/>
      <c r="E8" s="82"/>
      <c r="F8" s="83" t="str">
        <f>IFERROR((((COUNTIF('Elève (5ème1)'!C8:E8,"A"))*4)+((COUNTIF('Elève (5ème1)'!C8:E8,"B"))*3)+((COUNTIF('Elève (5ème1)'!C8:E8,"C"))*2)+((COUNTIF('Elève (5ème1)'!C8:E8,"D"))*1))/(COUNTA(C8:E8)),"")</f>
        <v/>
      </c>
      <c r="G8" s="84" t="str">
        <f t="shared" si="0"/>
        <v/>
      </c>
      <c r="H8" s="80"/>
      <c r="I8" s="81"/>
      <c r="J8" s="82"/>
      <c r="K8" s="83" t="str">
        <f>IFERROR((((COUNTIF('Elève (5ème1)'!H8:J8,"A"))*4)+((COUNTIF('Elève (5ème1)'!H8:J8,"B"))*3)+((COUNTIF('Elève (5ème1)'!H8:J8,"C"))*2)+((COUNTIF('Elève (5ème1)'!H8:J8,"D"))*1))/(COUNTA(H8:J8)),"")</f>
        <v/>
      </c>
      <c r="L8" s="84" t="str">
        <f t="shared" si="1"/>
        <v/>
      </c>
      <c r="M8" s="80"/>
      <c r="N8" s="81"/>
      <c r="O8" s="82"/>
      <c r="P8" s="83" t="str">
        <f>IFERROR((((COUNTIF('Elève (5ème1)'!M8:O8,"A"))*4)+((COUNTIF('Elève (5ème1)'!M8:O8,"B"))*3)+((COUNTIF('Elève (5ème1)'!M8:O8,"C"))*2)+((COUNTIF('Elève (5ème1)'!M8:O8,"D"))*1))/(COUNTA(M8:O8)),"")</f>
        <v/>
      </c>
      <c r="Q8" s="84" t="str">
        <f t="shared" si="2"/>
        <v/>
      </c>
      <c r="R8" s="83" t="str">
        <f>IF(COUNT(F8,K8,P8)=0,"",SUM(F8,K8,P8)/COUNT(F8,K8,P8))</f>
        <v/>
      </c>
      <c r="S8" s="85" t="str">
        <f t="shared" si="3"/>
        <v/>
      </c>
      <c r="T8" s="80"/>
      <c r="U8" s="81"/>
      <c r="V8" s="82"/>
      <c r="W8" s="83" t="str">
        <f>IFERROR((((COUNTIF('Elève (5ème1)'!T8:V8,"A"))*4)+((COUNTIF('Elève (5ème1)'!T8:V8,"B"))*3)+((COUNTIF('Elève (5ème1)'!T8:V8,"C"))*2)+((COUNTIF('Elève (5ème1)'!T8:V8,"D"))*1))/(COUNTA(T8:V8)),"")</f>
        <v/>
      </c>
      <c r="X8" s="84" t="str">
        <f t="shared" si="4"/>
        <v/>
      </c>
      <c r="Y8" s="80"/>
      <c r="Z8" s="81"/>
      <c r="AA8" s="82"/>
      <c r="AB8" s="83" t="str">
        <f>IFERROR((((COUNTIF('Elève (5ème1)'!Y8:AA8,"A"))*4)+((COUNTIF('Elève (5ème1)'!Y8:AA8,"B"))*3)+((COUNTIF('Elève (5ème1)'!Y8:AA8,"C"))*2)+((COUNTIF('Elève (5ème1)'!Y8:AA8,"D"))*1))/(COUNTA(Y8:AA8)),"")</f>
        <v/>
      </c>
      <c r="AC8" s="84" t="str">
        <f t="shared" si="5"/>
        <v/>
      </c>
      <c r="AD8" s="80"/>
      <c r="AE8" s="81"/>
      <c r="AF8" s="86"/>
      <c r="AG8" s="83" t="str">
        <f>IFERROR((((COUNTIF('Elève (5ème1)'!AD8:AF8,"A"))*4)+((COUNTIF('Elève (5ème1)'!AD8:AF8,"B"))*3)+((COUNTIF('Elève (5ème1)'!AD8:AF8,"C"))*2)+((COUNTIF('Elève (5ème1)'!AD8:AF8,"D"))*1))/(COUNTA(AD8:AF8)),"")</f>
        <v/>
      </c>
      <c r="AH8" s="84" t="str">
        <f t="shared" si="6"/>
        <v/>
      </c>
      <c r="AI8" s="83" t="str">
        <f>IF(COUNT(W8,AB8,AG8)=0,"",SUM(W8,AB8,AG8)/COUNT(W8,AB8,AG8))</f>
        <v/>
      </c>
      <c r="AJ8" s="85" t="str">
        <f t="shared" si="7"/>
        <v/>
      </c>
      <c r="AK8" s="80"/>
      <c r="AL8" s="81"/>
      <c r="AM8" s="82"/>
      <c r="AN8" s="83" t="str">
        <f>IFERROR((((COUNTIF('Elève (5ème1)'!AK8:AM8,"A"))*4)+((COUNTIF('Elève (5ème1)'!AK8:AM8,"B"))*3)+((COUNTIF('Elève (5ème1)'!AK8:AM8,"C"))*2)+((COUNTIF('Elève (5ème1)'!AK8:AM8,"D"))*1))/(COUNTA(AK8:AM8)),"")</f>
        <v/>
      </c>
      <c r="AO8" s="84" t="str">
        <f t="shared" si="8"/>
        <v/>
      </c>
      <c r="AP8" s="80"/>
      <c r="AQ8" s="81"/>
      <c r="AR8" s="82"/>
      <c r="AS8" s="83" t="str">
        <f>IFERROR((((COUNTIF('Elève (5ème1)'!AP8:AR8,"A"))*4)+((COUNTIF('Elève (5ème1)'!AP8:AR8,"B"))*3)+((COUNTIF('Elève (5ème1)'!AP8:AR8,"C"))*2)+((COUNTIF('Elève (5ème1)'!AP8:AR8,"D"))*1))/(COUNTA(AP8:AR8)),"")</f>
        <v/>
      </c>
      <c r="AT8" s="84" t="str">
        <f t="shared" si="9"/>
        <v/>
      </c>
      <c r="AU8" s="80"/>
      <c r="AV8" s="81"/>
      <c r="AW8" s="86"/>
      <c r="AX8" s="83" t="str">
        <f>IFERROR((((COUNTIF('Elève (5ème1)'!AU8:AW8,"A"))*4)+((COUNTIF('Elève (5ème1)'!AU8:AW8,"B"))*3)+((COUNTIF('Elève (5ème1)'!AU8:AW8,"C"))*2)+((COUNTIF('Elève (5ème1)'!AU8:AW8,"D"))*1))/(COUNTA(AU8:AW8)),"")</f>
        <v/>
      </c>
      <c r="AY8" s="84" t="str">
        <f t="shared" si="10"/>
        <v/>
      </c>
      <c r="AZ8" s="83" t="str">
        <f>IF(COUNT(AN8,AS8,AX8)=0,"",SUM(AN8,AS8,AX8)/COUNT(AN8,AS8,AX8))</f>
        <v/>
      </c>
      <c r="BA8" s="85" t="str">
        <f t="shared" si="11"/>
        <v/>
      </c>
      <c r="BB8" s="80"/>
      <c r="BC8" s="81"/>
      <c r="BD8" s="82"/>
      <c r="BE8" s="83" t="str">
        <f>IFERROR((((COUNTIF('Elève (5ème1)'!BB8:BD8,"A"))*4)+((COUNTIF('Elève (5ème1)'!BB8:BD8,"B"))*3)+((COUNTIF('Elève (5ème1)'!BB8:BD8,"C"))*2)+((COUNTIF('Elève (5ème1)'!BB8:BD8,"D"))*1))/(COUNTA(BB8:BD8)),"")</f>
        <v/>
      </c>
      <c r="BF8" s="84" t="str">
        <f t="shared" si="12"/>
        <v/>
      </c>
      <c r="BG8" s="80"/>
      <c r="BH8" s="81"/>
      <c r="BI8" s="82"/>
      <c r="BJ8" s="83" t="str">
        <f>IFERROR((((COUNTIF('Elève (5ème1)'!BG8:BI8,"A"))*4)+((COUNTIF('Elève (5ème1)'!BG8:BI8,"B"))*3)+((COUNTIF('Elève (5ème1)'!BG8:BI8,"C"))*2)+((COUNTIF('Elève (5ème1)'!BG8:BI8,"D"))*1))/(COUNTA(BG8:BI8)),"")</f>
        <v/>
      </c>
      <c r="BK8" s="84" t="str">
        <f t="shared" si="13"/>
        <v/>
      </c>
      <c r="BL8" s="80"/>
      <c r="BM8" s="81"/>
      <c r="BN8" s="86"/>
      <c r="BO8" s="83" t="str">
        <f>IFERROR((((COUNTIF('Elève (5ème1)'!BL8:BN8,"A"))*4)+((COUNTIF('Elève (5ème1)'!BL8:BN8,"B"))*3)+((COUNTIF('Elève (5ème1)'!BL8:BN8,"C"))*2)+((COUNTIF('Elève (5ème1)'!BL8:BN8,"D"))*1))/(COUNTA(BL8:BN8)),"")</f>
        <v/>
      </c>
      <c r="BP8" s="84" t="str">
        <f t="shared" si="14"/>
        <v/>
      </c>
      <c r="BQ8" s="83" t="str">
        <f>IF(COUNT(BE8,BJ8,BO8)=0,"",SUM(BE8,BJ8,BO8)/COUNT(BE8,BJ8,BO8))</f>
        <v/>
      </c>
      <c r="BR8" s="85" t="str">
        <f t="shared" si="15"/>
        <v/>
      </c>
      <c r="BS8" s="80"/>
      <c r="BT8" s="81"/>
      <c r="BU8" s="82"/>
      <c r="BV8" s="83" t="str">
        <f>IFERROR((((COUNTIF('Elève (5ème1)'!BS8:BU8,"A"))*4)+((COUNTIF('Elève (5ème1)'!BS8:BU8,"B"))*3)+((COUNTIF('Elève (5ème1)'!BS8:BU8,"C"))*2)+((COUNTIF('Elève (5ème1)'!BS8:BU8,"D"))*1))/(COUNTA(BS8:BU8)),"")</f>
        <v/>
      </c>
      <c r="BW8" s="84" t="str">
        <f t="shared" si="16"/>
        <v/>
      </c>
      <c r="BX8" s="80"/>
      <c r="BY8" s="81"/>
      <c r="BZ8" s="82"/>
      <c r="CA8" s="83" t="str">
        <f>IFERROR((((COUNTIF('Elève (5ème1)'!BX8:BZ8,"A"))*4)+((COUNTIF('Elève (5ème1)'!BX8:BZ8,"B"))*3)+((COUNTIF('Elève (5ème1)'!BX8:BZ8,"C"))*2)+((COUNTIF('Elève (5ème1)'!BX8:BZ8,"D"))*1))/(COUNTA(BX8:BZ8)),"")</f>
        <v/>
      </c>
      <c r="CB8" s="84" t="str">
        <f t="shared" si="17"/>
        <v/>
      </c>
      <c r="CC8" s="80"/>
      <c r="CD8" s="81"/>
      <c r="CE8" s="86"/>
      <c r="CF8" s="83" t="str">
        <f>IFERROR((((COUNTIF('Elève (5ème1)'!CC8:CE8,"A"))*4)+((COUNTIF('Elève (5ème1)'!CC8:CE8,"B"))*3)+((COUNTIF('Elève (5ème1)'!CC8:CE8,"C"))*2)+((COUNTIF('Elève (5ème1)'!CC8:CE8,"D"))*1))/(COUNTA(CC8:CE8)),"")</f>
        <v/>
      </c>
      <c r="CG8" s="84" t="str">
        <f t="shared" si="18"/>
        <v/>
      </c>
      <c r="CH8" s="83" t="str">
        <f>IF(COUNT(BV8,CA8,CF8)=0,"",SUM(BV8,CA8,CF8)/COUNT(BV8,CA8,CF8))</f>
        <v/>
      </c>
      <c r="CI8" s="85" t="str">
        <f t="shared" si="19"/>
        <v/>
      </c>
      <c r="CJ8" s="80"/>
      <c r="CK8" s="81"/>
      <c r="CL8" s="82"/>
      <c r="CM8" s="83" t="str">
        <f>IFERROR((((COUNTIF('Elève (5ème1)'!CJ8:CL8,"A"))*4)+((COUNTIF('Elève (5ème1)'!CJ8:CL8,"B"))*3)+((COUNTIF('Elève (5ème1)'!CJ8:CL8,"C"))*2)+((COUNTIF('Elève (5ème1)'!CJ8:CL8,"D"))*1))/(COUNTA(CJ8:CL8)),"")</f>
        <v/>
      </c>
      <c r="CN8" s="84" t="str">
        <f t="shared" si="20"/>
        <v/>
      </c>
      <c r="CO8" s="80"/>
      <c r="CP8" s="81"/>
      <c r="CQ8" s="82"/>
      <c r="CR8" s="83" t="str">
        <f>IFERROR((((COUNTIF('Elève (5ème1)'!CO8:CQ8,"A"))*4)+((COUNTIF('Elève (5ème1)'!CO8:CQ8,"B"))*3)+((COUNTIF('Elève (5ème1)'!CO8:CQ8,"C"))*2)+((COUNTIF('Elève (5ème1)'!CO8:CQ8,"D"))*1))/(COUNTA(CO8:CQ8)),"")</f>
        <v/>
      </c>
      <c r="CS8" s="84" t="str">
        <f t="shared" si="21"/>
        <v/>
      </c>
      <c r="CT8" s="80"/>
      <c r="CU8" s="81"/>
      <c r="CV8" s="86"/>
      <c r="CW8" s="83" t="str">
        <f>IFERROR((((COUNTIF('Elève (5ème1)'!CT8:CV8,"A"))*4)+((COUNTIF('Elève (5ème1)'!CT8:CV8,"B"))*3)+((COUNTIF('Elève (5ème1)'!CT8:CV8,"C"))*2)+((COUNTIF('Elève (5ème1)'!CT8:CV8,"D"))*1))/(COUNTA(CT8:CV8)),"")</f>
        <v/>
      </c>
      <c r="CX8" s="84" t="str">
        <f t="shared" si="22"/>
        <v/>
      </c>
      <c r="CY8" s="83" t="str">
        <f>IF(COUNT(CM8,CR8,CW8)=0,"",SUM(CM8,CR8,CW8)/COUNT(CM8,CR8,CW8))</f>
        <v/>
      </c>
      <c r="CZ8" s="85" t="str">
        <f t="shared" si="23"/>
        <v/>
      </c>
      <c r="DA8" s="80"/>
      <c r="DB8" s="81"/>
      <c r="DC8" s="82"/>
      <c r="DD8" s="83" t="str">
        <f>IFERROR((((COUNTIF('Elève (5ème1)'!DA8:DC8,"A"))*4)+((COUNTIF('Elève (5ème1)'!DA8:DC8,"B"))*3)+((COUNTIF('Elève (5ème1)'!DA8:DC8,"C"))*2)+((COUNTIF('Elève (5ème1)'!DA8:DC8,"D"))*1))/(COUNTA(DA8:DC8)),"")</f>
        <v/>
      </c>
      <c r="DE8" s="84" t="str">
        <f t="shared" si="24"/>
        <v/>
      </c>
      <c r="DF8" s="80"/>
      <c r="DG8" s="81"/>
      <c r="DH8" s="82"/>
      <c r="DI8" s="83" t="str">
        <f>IFERROR((((COUNTIF('Elève (5ème1)'!DF8:DH8,"A"))*4)+((COUNTIF('Elève (5ème1)'!DF8:DH8,"B"))*3)+((COUNTIF('Elève (5ème1)'!DF8:DH8,"C"))*2)+((COUNTIF('Elève (5ème1)'!DF8:DH8,"D"))*1))/(COUNTA(DF8:DH8)),"")</f>
        <v/>
      </c>
      <c r="DJ8" s="84" t="str">
        <f t="shared" si="25"/>
        <v/>
      </c>
      <c r="DK8" s="80"/>
      <c r="DL8" s="81"/>
      <c r="DM8" s="86"/>
      <c r="DN8" s="83" t="str">
        <f>IFERROR((((COUNTIF('Elève (5ème1)'!DK8:DM8,"A"))*4)+((COUNTIF('Elève (5ème1)'!DK8:DM8,"B"))*3)+((COUNTIF('Elève (5ème1)'!DK8:DM8,"C"))*2)+((COUNTIF('Elève (5ème1)'!DK8:DM8,"D"))*1))/(COUNTA(DK8:DM8)),"")</f>
        <v/>
      </c>
      <c r="DO8" s="84" t="str">
        <f t="shared" si="26"/>
        <v/>
      </c>
      <c r="DP8" s="83" t="str">
        <f>IF(COUNT(DD8,DI8,DN8)=0,"",SUM(DD8,DI8,DN8)/COUNT(DD8,DI8,DN8))</f>
        <v/>
      </c>
      <c r="DQ8" s="85" t="str">
        <f t="shared" si="27"/>
        <v/>
      </c>
      <c r="DR8" s="80"/>
      <c r="DS8" s="81"/>
      <c r="DT8" s="82"/>
      <c r="DU8" s="83" t="str">
        <f>IFERROR((((COUNTIF('Elève (5ème1)'!DR8:DT8,"A"))*4)+((COUNTIF('Elève (5ème1)'!DR8:DT8,"B"))*3)+((COUNTIF('Elève (5ème1)'!DR8:DT8,"C"))*2)+((COUNTIF('Elève (5ème1)'!DR8:DT8,"D"))*1))/(COUNTA(DR8:DT8)),"")</f>
        <v/>
      </c>
      <c r="DV8" s="84" t="str">
        <f t="shared" si="28"/>
        <v/>
      </c>
      <c r="DW8" s="80"/>
      <c r="DX8" s="81"/>
      <c r="DY8" s="82"/>
      <c r="DZ8" s="83" t="str">
        <f>IFERROR((((COUNTIF('Elève (5ème1)'!DW8:DY8,"A"))*4)+((COUNTIF('Elève (5ème1)'!DW8:DY8,"B"))*3)+((COUNTIF('Elève (5ème1)'!DW8:DY8,"C"))*2)+((COUNTIF('Elève (5ème1)'!DW8:DY8,"D"))*1))/(COUNTA(DW8:DY8)),"")</f>
        <v/>
      </c>
      <c r="EA8" s="84" t="str">
        <f t="shared" si="29"/>
        <v/>
      </c>
      <c r="EB8" s="80"/>
      <c r="EC8" s="81"/>
      <c r="ED8" s="86"/>
      <c r="EE8" s="83" t="str">
        <f>IFERROR((((COUNTIF('Elève (5ème1)'!EB8:ED8,"A"))*4)+((COUNTIF('Elève (5ème1)'!EB8:ED8,"B"))*3)+((COUNTIF('Elève (5ème1)'!EB8:ED8,"C"))*2)+((COUNTIF('Elève (5ème1)'!EB8:ED8,"D"))*1))/(COUNTA(EB8:ED8)),"")</f>
        <v/>
      </c>
      <c r="EF8" s="84" t="str">
        <f t="shared" si="30"/>
        <v/>
      </c>
      <c r="EG8" s="83" t="str">
        <f>IF(COUNT(DU8,DZ8,EE8)=0,"",SUM(DU8,DZ8,EE8)/COUNT(DU8,DZ8,EE8))</f>
        <v/>
      </c>
      <c r="EH8" s="85" t="str">
        <f t="shared" si="31"/>
        <v/>
      </c>
      <c r="EI8" s="80"/>
      <c r="EJ8" s="81"/>
      <c r="EK8" s="82"/>
      <c r="EL8" s="83" t="str">
        <f>IFERROR((((COUNTIF('Elève (5ème1)'!EI8:EK8,"A"))*4)+((COUNTIF('Elève (5ème1)'!EI8:EK8,"B"))*3)+((COUNTIF('Elève (5ème1)'!EI8:EK8,"C"))*2)+((COUNTIF('Elève (5ème1)'!EI8:EK8,"D"))*1))/(COUNTA(EI8:EK8)),"")</f>
        <v/>
      </c>
      <c r="EM8" s="84" t="str">
        <f t="shared" si="32"/>
        <v/>
      </c>
      <c r="EN8" s="80"/>
      <c r="EO8" s="81"/>
      <c r="EP8" s="82"/>
      <c r="EQ8" s="83" t="str">
        <f>IFERROR((((COUNTIF('Elève (5ème1)'!EN8:EP8,"A"))*4)+((COUNTIF('Elève (5ème1)'!EN8:EP8,"B"))*3)+((COUNTIF('Elève (5ème1)'!EN8:EP8,"C"))*2)+((COUNTIF('Elève (5ème1)'!EN8:EP8,"D"))*1))/(COUNTA(EN8:EP8)),"")</f>
        <v/>
      </c>
      <c r="ER8" s="84" t="str">
        <f t="shared" si="33"/>
        <v/>
      </c>
      <c r="ES8" s="80"/>
      <c r="ET8" s="81"/>
      <c r="EU8" s="86"/>
      <c r="EV8" s="83" t="str">
        <f>IFERROR((((COUNTIF('Elève (5ème1)'!ES8:EU8,"A"))*4)+((COUNTIF('Elève (5ème1)'!ES8:EU8,"B"))*3)+((COUNTIF('Elève (5ème1)'!ES8:EU8,"C"))*2)+((COUNTIF('Elève (5ème1)'!ES8:EU8,"D"))*1))/(COUNTA(ES8:EU8)),"")</f>
        <v/>
      </c>
      <c r="EW8" s="84" t="str">
        <f t="shared" si="34"/>
        <v/>
      </c>
      <c r="EX8" s="83" t="str">
        <f>IF(COUNT(EL8,EQ8,EV8)=0,"",SUM(EL8,EQ8,EV8)/COUNT(EL8,EQ8,EV8))</f>
        <v/>
      </c>
      <c r="EY8" s="85" t="str">
        <f t="shared" si="35"/>
        <v/>
      </c>
      <c r="EZ8" s="80"/>
      <c r="FA8" s="81"/>
      <c r="FB8" s="82"/>
      <c r="FC8" s="83" t="str">
        <f>IFERROR((((COUNTIF('Elève (5ème1)'!EZ8:FB8,"A"))*4)+((COUNTIF('Elève (5ème1)'!EZ8:FB8,"B"))*3)+((COUNTIF('Elève (5ème1)'!EZ8:FB8,"C"))*2)+((COUNTIF('Elève (5ème1)'!EZ8:FB8,"D"))*1))/(COUNTA(EZ8:FB8)),"")</f>
        <v/>
      </c>
      <c r="FD8" s="84" t="str">
        <f t="shared" si="36"/>
        <v/>
      </c>
      <c r="FE8" s="80"/>
      <c r="FF8" s="81"/>
      <c r="FG8" s="82"/>
      <c r="FH8" s="83" t="str">
        <f>IFERROR((((COUNTIF('Elève (5ème1)'!FE8:FG8,"A"))*4)+((COUNTIF('Elève (5ème1)'!FE8:FG8,"B"))*3)+((COUNTIF('Elève (5ème1)'!FE8:FG8,"C"))*2)+((COUNTIF('Elève (5ème1)'!FE8:FG8,"D"))*1))/(COUNTA(FE8:FG8)),"")</f>
        <v/>
      </c>
      <c r="FI8" s="84" t="str">
        <f t="shared" si="37"/>
        <v/>
      </c>
      <c r="FJ8" s="80"/>
      <c r="FK8" s="81"/>
      <c r="FL8" s="86"/>
      <c r="FM8" s="83" t="str">
        <f>IFERROR((((COUNTIF('Elève (5ème1)'!FJ8:FL8,"A"))*4)+((COUNTIF('Elève (5ème1)'!FJ8:FL8,"B"))*3)+((COUNTIF('Elève (5ème1)'!FJ8:FL8,"C"))*2)+((COUNTIF('Elève (5ème1)'!FJ8:FL8,"D"))*1))/(COUNTA(FJ8:FL8)),"")</f>
        <v/>
      </c>
      <c r="FN8" s="84" t="str">
        <f t="shared" si="38"/>
        <v/>
      </c>
      <c r="FO8" s="83" t="str">
        <f>IF(COUNT(FC8,FH8,FM8)=0,"",SUM(FC8,FH8,FM8)/COUNT(FC8,FH8,FM8))</f>
        <v/>
      </c>
      <c r="FP8" s="85" t="str">
        <f t="shared" si="39"/>
        <v/>
      </c>
      <c r="FQ8" s="80"/>
      <c r="FR8" s="81"/>
      <c r="FS8" s="82"/>
      <c r="FT8" s="83" t="str">
        <f>IFERROR((((COUNTIF('Elève (5ème1)'!FQ8:FS8,"A"))*4)+((COUNTIF('Elève (5ème1)'!FQ8:FS8,"B"))*3)+((COUNTIF('Elève (5ème1)'!FQ8:FS8,"C"))*2)+((COUNTIF('Elève (5ème1)'!FQ8:FS8,"D"))*1))/(COUNTA(FQ8:FS8)),"")</f>
        <v/>
      </c>
      <c r="FU8" s="84" t="str">
        <f t="shared" si="40"/>
        <v/>
      </c>
      <c r="FV8" s="80"/>
      <c r="FW8" s="81"/>
      <c r="FX8" s="82"/>
      <c r="FY8" s="83" t="str">
        <f>IFERROR((((COUNTIF('Elève (5ème1)'!FV8:FX8,"A"))*4)+((COUNTIF('Elève (5ème1)'!FV8:FX8,"B"))*3)+((COUNTIF('Elève (5ème1)'!FV8:FX8,"C"))*2)+((COUNTIF('Elève (5ème1)'!FV8:FX8,"D"))*1))/(COUNTA(FV8:FX8)),"")</f>
        <v/>
      </c>
      <c r="FZ8" s="84" t="str">
        <f t="shared" si="41"/>
        <v/>
      </c>
      <c r="GA8" s="80"/>
      <c r="GB8" s="81"/>
      <c r="GC8" s="86"/>
      <c r="GD8" s="83" t="str">
        <f>IFERROR((((COUNTIF('Elève (5ème1)'!GA8:GC8,"A"))*4)+((COUNTIF('Elève (5ème1)'!GA8:GC8,"B"))*3)+((COUNTIF('Elève (5ème1)'!GA8:GC8,"C"))*2)+((COUNTIF('Elève (5ème1)'!GA8:GC8,"D"))*1))/(COUNTA(GA8:GC8)),"")</f>
        <v/>
      </c>
      <c r="GE8" s="84" t="str">
        <f t="shared" si="42"/>
        <v/>
      </c>
      <c r="GF8" s="83" t="str">
        <f>IF(COUNT(FT8,FY8,GD8)=0,"",SUM(FT8,FY8,GD8)/COUNT(FT8,FY8,GD8))</f>
        <v/>
      </c>
      <c r="GG8" s="85" t="str">
        <f t="shared" si="43"/>
        <v/>
      </c>
      <c r="GH8" s="80"/>
      <c r="GI8" s="81"/>
      <c r="GJ8" s="82"/>
      <c r="GK8" s="83" t="str">
        <f>IFERROR((((COUNTIF('Elève (5ème1)'!GH8:GJ8,"A"))*4)+((COUNTIF('Elève (5ème1)'!GH8:GJ8,"B"))*3)+((COUNTIF('Elève (5ème1)'!GH8:GJ8,"C"))*2)+((COUNTIF('Elève (5ème1)'!GH8:GJ8,"D"))*1))/(COUNTA(GH8:GJ8)),"")</f>
        <v/>
      </c>
      <c r="GL8" s="84" t="str">
        <f t="shared" si="44"/>
        <v/>
      </c>
      <c r="GM8" s="80"/>
      <c r="GN8" s="81"/>
      <c r="GO8" s="82"/>
      <c r="GP8" s="83" t="str">
        <f>IFERROR((((COUNTIF('Elève (5ème1)'!GM8:GO8,"A"))*4)+((COUNTIF('Elève (5ème1)'!GM8:GO8,"B"))*3)+((COUNTIF('Elève (5ème1)'!GM8:GO8,"C"))*2)+((COUNTIF('Elève (5ème1)'!GM8:GO8,"D"))*1))/(COUNTA(GM8:GO8)),"")</f>
        <v/>
      </c>
      <c r="GQ8" s="84" t="str">
        <f t="shared" si="45"/>
        <v/>
      </c>
      <c r="GR8" s="80"/>
      <c r="GS8" s="81"/>
      <c r="GT8" s="86"/>
      <c r="GU8" s="83" t="str">
        <f>IFERROR((((COUNTIF('Elève (5ème1)'!GR8:GT8,"A"))*4)+((COUNTIF('Elève (5ème1)'!GR8:GT8,"B"))*3)+((COUNTIF('Elève (5ème1)'!GR8:GT8,"C"))*2)+((COUNTIF('Elève (5ème1)'!GR8:GT8,"D"))*1))/(COUNTA(GR8:GT8)),"")</f>
        <v/>
      </c>
      <c r="GV8" s="84" t="str">
        <f t="shared" si="46"/>
        <v/>
      </c>
      <c r="GW8" s="83" t="str">
        <f>IF(COUNT(GK8,GP8,GU8)=0,"",SUM(GK8,GP8,GU8)/COUNT(GK8,GP8,GU8))</f>
        <v/>
      </c>
      <c r="GX8" s="85" t="str">
        <f t="shared" si="47"/>
        <v/>
      </c>
      <c r="GY8" s="80"/>
      <c r="GZ8" s="81"/>
      <c r="HA8" s="82"/>
      <c r="HB8" s="83" t="str">
        <f>IFERROR((((COUNTIF('Elève (5ème1)'!GY8:HA8,"A"))*4)+((COUNTIF('Elève (5ème1)'!GY8:HA8,"B"))*3)+((COUNTIF('Elève (5ème1)'!GY8:HA8,"C"))*2)+((COUNTIF('Elève (5ème1)'!GY8:HA8,"D"))*1))/(COUNTA(GY8:HA8)),"")</f>
        <v/>
      </c>
      <c r="HC8" s="84" t="str">
        <f t="shared" si="48"/>
        <v/>
      </c>
      <c r="HD8" s="80"/>
      <c r="HE8" s="81"/>
      <c r="HF8" s="82"/>
      <c r="HG8" s="83" t="str">
        <f>IFERROR((((COUNTIF('Elève (5ème1)'!HD8:HF8,"A"))*4)+((COUNTIF('Elève (5ème1)'!HD8:HF8,"B"))*3)+((COUNTIF('Elève (5ème1)'!HD8:HF8,"C"))*2)+((COUNTIF('Elève (5ème1)'!HD8:HF8,"D"))*1))/(COUNTA(HD8:HF8)),"")</f>
        <v/>
      </c>
      <c r="HH8" s="84" t="str">
        <f t="shared" si="49"/>
        <v/>
      </c>
      <c r="HI8" s="80"/>
      <c r="HJ8" s="81"/>
      <c r="HK8" s="86"/>
      <c r="HL8" s="83" t="str">
        <f>IFERROR((((COUNTIF('Elève (5ème1)'!HI8:HK8,"A"))*4)+((COUNTIF('Elève (5ème1)'!HI8:HK8,"B"))*3)+((COUNTIF('Elève (5ème1)'!HI8:HK8,"C"))*2)+((COUNTIF('Elève (5ème1)'!HI8:HK8,"D"))*1))/(COUNTA(HI8:HK8)),"")</f>
        <v/>
      </c>
      <c r="HM8" s="84" t="str">
        <f t="shared" si="50"/>
        <v/>
      </c>
      <c r="HN8" s="83" t="str">
        <f>IF(COUNT(HB8,HG8,HL8)=0,"",SUM(HB8,HG8,HL8)/COUNT(HB8,HG8,HL8))</f>
        <v/>
      </c>
      <c r="HO8" s="85" t="str">
        <f t="shared" si="51"/>
        <v/>
      </c>
      <c r="HP8" s="80"/>
      <c r="HQ8" s="81"/>
      <c r="HR8" s="82"/>
      <c r="HS8" s="83" t="str">
        <f>IFERROR((((COUNTIF('Elève (5ème1)'!HP8:HR8,"A"))*4)+((COUNTIF('Elève (5ème1)'!HP8:HR8,"B"))*3)+((COUNTIF('Elève (5ème1)'!HP8:HR8,"C"))*2)+((COUNTIF('Elève (5ème1)'!HP8:HR8,"D"))*1))/(COUNTA(HP8:HR8)),"")</f>
        <v/>
      </c>
      <c r="HT8" s="84" t="str">
        <f t="shared" si="52"/>
        <v/>
      </c>
      <c r="HU8" s="80"/>
      <c r="HV8" s="81"/>
      <c r="HW8" s="82"/>
      <c r="HX8" s="83" t="str">
        <f>IFERROR((((COUNTIF('Elève (5ème1)'!HU8:HW8,"A"))*4)+((COUNTIF('Elève (5ème1)'!HU8:HW8,"B"))*3)+((COUNTIF('Elève (5ème1)'!HU8:HW8,"C"))*2)+((COUNTIF('Elève (5ème1)'!HU8:HW8,"D"))*1))/(COUNTA(HU8:HW8)),"")</f>
        <v/>
      </c>
      <c r="HY8" s="84" t="str">
        <f t="shared" si="53"/>
        <v/>
      </c>
      <c r="HZ8" s="80"/>
      <c r="IA8" s="81"/>
      <c r="IB8" s="86"/>
      <c r="IC8" s="83" t="str">
        <f>IFERROR((((COUNTIF('Elève (5ème1)'!HZ8:IB8,"A"))*4)+((COUNTIF('Elève (5ème1)'!HZ8:IB8,"B"))*3)+((COUNTIF('Elève (5ème1)'!HZ8:IB8,"C"))*2)+((COUNTIF('Elève (5ème1)'!HZ8:IB8,"D"))*1))/(COUNTA(HZ8:IB8)),"")</f>
        <v/>
      </c>
      <c r="ID8" s="84" t="str">
        <f t="shared" si="54"/>
        <v/>
      </c>
      <c r="IE8" s="83" t="str">
        <f>IF(COUNT(HS8,HX8,IC8)=0,"",SUM(HS8,HX8,IC8)/COUNT(HS8,HX8,IC8))</f>
        <v/>
      </c>
      <c r="IF8" s="85" t="str">
        <f t="shared" si="55"/>
        <v/>
      </c>
      <c r="IG8" s="80"/>
      <c r="IH8" s="81"/>
      <c r="II8" s="82"/>
      <c r="IJ8" s="83" t="str">
        <f>IFERROR((((COUNTIF('Elève (5ème1)'!IG8:II8,"A"))*4)+((COUNTIF('Elève (5ème1)'!IG8:II8,"B"))*3)+((COUNTIF('Elève (5ème1)'!IG8:II8,"C"))*2)+((COUNTIF('Elève (5ème1)'!IG8:II8,"D"))*1))/(COUNTA(IG8:II8)),"")</f>
        <v/>
      </c>
      <c r="IK8" s="84" t="str">
        <f t="shared" si="56"/>
        <v/>
      </c>
      <c r="IL8" s="80"/>
      <c r="IM8" s="81"/>
      <c r="IN8" s="82"/>
      <c r="IO8" s="83" t="str">
        <f>IFERROR((((COUNTIF('Elève (5ème1)'!IL8:IN8,"A"))*4)+((COUNTIF('Elève (5ème1)'!IL8:IN8,"B"))*3)+((COUNTIF('Elève (5ème1)'!IL8:IN8,"C"))*2)+((COUNTIF('Elève (5ème1)'!IL8:IN8,"D"))*1))/(COUNTA(IL8:IN8)),"")</f>
        <v/>
      </c>
      <c r="IP8" s="84" t="str">
        <f t="shared" si="57"/>
        <v/>
      </c>
      <c r="IQ8" s="80"/>
      <c r="IR8" s="81"/>
      <c r="IS8" s="86"/>
      <c r="IT8" s="83" t="str">
        <f>IFERROR((((COUNTIF('Elève (5ème1)'!IQ8:IS8,"A"))*4)+((COUNTIF('Elève (5ème1)'!IQ8:IS8,"B"))*3)+((COUNTIF('Elève (5ème1)'!IQ8:IS8,"C"))*2)+((COUNTIF('Elève (5ème1)'!IQ8:IS8,"D"))*1))/(COUNTA(IQ8:IS8)),"")</f>
        <v/>
      </c>
      <c r="IU8" s="84" t="str">
        <f t="shared" si="58"/>
        <v/>
      </c>
      <c r="IV8" s="83" t="str">
        <f>IF(COUNT(IJ8,IO8,IT8)=0,"",SUM(IJ8,IO8,IT8)/COUNT(IJ8,IO8,IT8))</f>
        <v/>
      </c>
      <c r="IW8" s="85" t="str">
        <f t="shared" si="59"/>
        <v/>
      </c>
      <c r="IX8" s="80"/>
      <c r="IY8" s="81"/>
      <c r="IZ8" s="82"/>
      <c r="JA8" s="83" t="str">
        <f>IFERROR((((COUNTIF('Elève (5ème1)'!IX8:IZ8,"A"))*4)+((COUNTIF('Elève (5ème1)'!IX8:IZ8,"B"))*3)+((COUNTIF('Elève (5ème1)'!IX8:IZ8,"C"))*2)+((COUNTIF('Elève (5ème1)'!IX8:IZ8,"D"))*1))/(COUNTA(IX8:IZ8)),"")</f>
        <v/>
      </c>
      <c r="JB8" s="84" t="str">
        <f t="shared" si="60"/>
        <v/>
      </c>
      <c r="JC8" s="80"/>
      <c r="JD8" s="81"/>
      <c r="JE8" s="82"/>
      <c r="JF8" s="83" t="str">
        <f>IFERROR((((COUNTIF('Elève (5ème1)'!JC8:JE8,"A"))*4)+((COUNTIF('Elève (5ème1)'!JC8:JE8,"B"))*3)+((COUNTIF('Elève (5ème1)'!JC8:JE8,"C"))*2)+((COUNTIF('Elève (5ème1)'!JC8:JE8,"D"))*1))/(COUNTA(JC8:JE8)),"")</f>
        <v/>
      </c>
      <c r="JG8" s="84" t="str">
        <f t="shared" si="61"/>
        <v/>
      </c>
      <c r="JH8" s="80"/>
      <c r="JI8" s="81"/>
      <c r="JJ8" s="86"/>
      <c r="JK8" s="83" t="str">
        <f>IFERROR((((COUNTIF('Elève (5ème1)'!JH8:JJ8,"A"))*4)+((COUNTIF('Elève (5ème1)'!JH8:JJ8,"B"))*3)+((COUNTIF('Elève (5ème1)'!JH8:JJ8,"C"))*2)+((COUNTIF('Elève (5ème1)'!JH8:JJ8,"D"))*1))/(COUNTA(JH8:JJ8)),"")</f>
        <v/>
      </c>
      <c r="JL8" s="84" t="str">
        <f t="shared" si="62"/>
        <v/>
      </c>
      <c r="JM8" s="83" t="str">
        <f>IF(COUNT(JA8,JF8,JK8)=0,"",SUM(JA8,JF8,JK8)/COUNT(JA8,JF8,JK8))</f>
        <v/>
      </c>
      <c r="JN8" s="85" t="str">
        <f t="shared" si="63"/>
        <v/>
      </c>
      <c r="JO8" s="80"/>
      <c r="JP8" s="81"/>
      <c r="JQ8" s="82"/>
      <c r="JR8" s="83" t="str">
        <f>IFERROR((((COUNTIF('Elève (5ème1)'!JO8:JQ8,"A"))*4)+((COUNTIF('Elève (5ème1)'!JO8:JQ8,"B"))*3)+((COUNTIF('Elève (5ème1)'!JO8:JQ8,"C"))*2)+((COUNTIF('Elève (5ème1)'!JO8:JQ8,"D"))*1))/(COUNTA(JO8:JQ8)),"")</f>
        <v/>
      </c>
      <c r="JS8" s="84" t="str">
        <f t="shared" si="64"/>
        <v/>
      </c>
      <c r="JT8" s="80"/>
      <c r="JU8" s="81"/>
      <c r="JV8" s="82"/>
      <c r="JW8" s="83" t="str">
        <f>IFERROR((((COUNTIF('Elève (5ème1)'!JT8:JV8,"A"))*4)+((COUNTIF('Elève (5ème1)'!JT8:JV8,"B"))*3)+((COUNTIF('Elève (5ème1)'!JT8:JV8,"C"))*2)+((COUNTIF('Elève (5ème1)'!JT8:JV8,"D"))*1))/(COUNTA(JT8:JV8)),"")</f>
        <v/>
      </c>
      <c r="JX8" s="84" t="str">
        <f t="shared" si="65"/>
        <v/>
      </c>
      <c r="JY8" s="80"/>
      <c r="JZ8" s="81"/>
      <c r="KA8" s="86"/>
      <c r="KB8" s="83" t="str">
        <f>IFERROR((((COUNTIF('Elève (5ème1)'!JY8:KA8,"A"))*4)+((COUNTIF('Elève (5ème1)'!JY8:KA8,"B"))*3)+((COUNTIF('Elève (5ème1)'!JY8:KA8,"C"))*2)+((COUNTIF('Elève (5ème1)'!JY8:KA8,"D"))*1))/(COUNTA(JY8:KA8)),"")</f>
        <v/>
      </c>
      <c r="KC8" s="84" t="str">
        <f t="shared" si="66"/>
        <v/>
      </c>
      <c r="KD8" s="83" t="str">
        <f>IF(COUNT(JR8,JW8,KB8)=0,"",SUM(JR8,JW8,KB8)/COUNT(JR8,JW8,KB8))</f>
        <v/>
      </c>
      <c r="KE8" s="85" t="str">
        <f t="shared" si="67"/>
        <v/>
      </c>
      <c r="KF8" s="80"/>
      <c r="KG8" s="81"/>
      <c r="KH8" s="82"/>
      <c r="KI8" s="83" t="str">
        <f>IFERROR((((COUNTIF('Elève (5ème1)'!KF8:KH8,"A"))*4)+((COUNTIF('Elève (5ème1)'!KF8:KH8,"B"))*3)+((COUNTIF('Elève (5ème1)'!KF8:KH8,"C"))*2)+((COUNTIF('Elève (5ème1)'!KF8:KH8,"D"))*1))/(COUNTA(KF8:KH8)),"")</f>
        <v/>
      </c>
      <c r="KJ8" s="84" t="str">
        <f t="shared" si="68"/>
        <v/>
      </c>
      <c r="KK8" s="80"/>
      <c r="KL8" s="81"/>
      <c r="KM8" s="82"/>
      <c r="KN8" s="83" t="str">
        <f>IFERROR((((COUNTIF('Elève (5ème1)'!KK8:KM8,"A"))*4)+((COUNTIF('Elève (5ème1)'!KK8:KM8,"B"))*3)+((COUNTIF('Elève (5ème1)'!KK8:KM8,"C"))*2)+((COUNTIF('Elève (5ème1)'!KK8:KM8,"D"))*1))/(COUNTA(KK8:KM8)),"")</f>
        <v/>
      </c>
      <c r="KO8" s="84" t="str">
        <f t="shared" si="69"/>
        <v/>
      </c>
      <c r="KP8" s="80"/>
      <c r="KQ8" s="81"/>
      <c r="KR8" s="86"/>
      <c r="KS8" s="83" t="str">
        <f>IFERROR((((COUNTIF('Elève (5ème1)'!KP8:KR8,"A"))*4)+((COUNTIF('Elève (5ème1)'!KP8:KR8,"B"))*3)+((COUNTIF('Elève (5ème1)'!KP8:KR8,"C"))*2)+((COUNTIF('Elève (5ème1)'!KP8:KR8,"D"))*1))/(COUNTA(KP8:KR8)),"")</f>
        <v/>
      </c>
      <c r="KT8" s="84" t="str">
        <f t="shared" si="70"/>
        <v/>
      </c>
      <c r="KU8" s="83" t="str">
        <f>IF(COUNT(KI8,KN8,KS8)=0,"",SUM(KI8,KN8,KS8)/COUNT(KI8,KN8,KS8))</f>
        <v/>
      </c>
      <c r="KV8" s="85" t="str">
        <f t="shared" si="71"/>
        <v/>
      </c>
      <c r="KW8" s="80"/>
      <c r="KX8" s="81"/>
      <c r="KY8" s="82"/>
      <c r="KZ8" s="83" t="str">
        <f>IFERROR((((COUNTIF('Elève (5ème1)'!KW8:KY8,"A"))*4)+((COUNTIF('Elève (5ème1)'!KW8:KY8,"B"))*3)+((COUNTIF('Elève (5ème1)'!KW8:KY8,"C"))*2)+((COUNTIF('Elève (5ème1)'!KW8:KY8,"D"))*1))/(COUNTA(KW8:KY8)),"")</f>
        <v/>
      </c>
      <c r="LA8" s="84" t="str">
        <f t="shared" si="72"/>
        <v/>
      </c>
      <c r="LB8" s="80"/>
      <c r="LC8" s="81"/>
      <c r="LD8" s="82"/>
      <c r="LE8" s="83" t="str">
        <f>IFERROR((((COUNTIF('Elève (5ème1)'!LB8:LD8,"A"))*4)+((COUNTIF('Elève (5ème1)'!LB8:LD8,"B"))*3)+((COUNTIF('Elève (5ème1)'!LB8:LD8,"C"))*2)+((COUNTIF('Elève (5ème1)'!LB8:LD8,"D"))*1))/(COUNTA(LB8:LD8)),"")</f>
        <v/>
      </c>
      <c r="LF8" s="84" t="str">
        <f t="shared" si="73"/>
        <v/>
      </c>
      <c r="LG8" s="80"/>
      <c r="LH8" s="81"/>
      <c r="LI8" s="86"/>
      <c r="LJ8" s="83" t="str">
        <f>IFERROR((((COUNTIF('Elève (5ème1)'!LG8:LI8,"A"))*4)+((COUNTIF('Elève (5ème1)'!LG8:LI8,"B"))*3)+((COUNTIF('Elève (5ème1)'!LG8:LI8,"C"))*2)+((COUNTIF('Elève (5ème1)'!LG8:LI8,"D"))*1))/(COUNTA(LG8:LI8)),"")</f>
        <v/>
      </c>
      <c r="LK8" s="84" t="str">
        <f t="shared" si="74"/>
        <v/>
      </c>
      <c r="LL8" s="83" t="str">
        <f>IF(COUNT(KZ8,LE8,LJ8)=0,"",SUM(KZ8,LE8,LJ8)/COUNT(KZ8,LE8,LJ8))</f>
        <v/>
      </c>
      <c r="LM8" s="85" t="str">
        <f t="shared" si="75"/>
        <v/>
      </c>
      <c r="LN8" s="80"/>
      <c r="LO8" s="81"/>
      <c r="LP8" s="82"/>
      <c r="LQ8" s="83" t="str">
        <f>IFERROR((((COUNTIF('Elève (5ème1)'!LN8:LP8,"A"))*4)+((COUNTIF('Elève (5ème1)'!LN8:LP8,"B"))*3)+((COUNTIF('Elève (5ème1)'!LN8:LP8,"C"))*2)+((COUNTIF('Elève (5ème1)'!LN8:LP8,"D"))*1))/(COUNTA(LN8:LP8)),"")</f>
        <v/>
      </c>
      <c r="LR8" s="84" t="str">
        <f t="shared" si="76"/>
        <v/>
      </c>
      <c r="LS8" s="80"/>
      <c r="LT8" s="81"/>
      <c r="LU8" s="82"/>
      <c r="LV8" s="83" t="str">
        <f>IFERROR((((COUNTIF('Elève (5ème1)'!LS8:LU8,"A"))*4)+((COUNTIF('Elève (5ème1)'!LS8:LU8,"B"))*3)+((COUNTIF('Elève (5ème1)'!LS8:LU8,"C"))*2)+((COUNTIF('Elève (5ème1)'!LS8:LU8,"D"))*1))/(COUNTA(LS8:LU8)),"")</f>
        <v/>
      </c>
      <c r="LW8" s="84" t="str">
        <f t="shared" si="77"/>
        <v/>
      </c>
      <c r="LX8" s="80"/>
      <c r="LY8" s="81"/>
      <c r="LZ8" s="86"/>
      <c r="MA8" s="83" t="str">
        <f>IFERROR((((COUNTIF('Elève (5ème1)'!LX8:LZ8,"A"))*4)+((COUNTIF('Elève (5ème1)'!LX8:LZ8,"B"))*3)+((COUNTIF('Elève (5ème1)'!LX8:LZ8,"C"))*2)+((COUNTIF('Elève (5ème1)'!LX8:LZ8,"D"))*1))/(COUNTA(LX8:LZ8)),"")</f>
        <v/>
      </c>
      <c r="MB8" s="84" t="str">
        <f t="shared" si="78"/>
        <v/>
      </c>
      <c r="MC8" s="83" t="str">
        <f>IF(COUNT(LQ8,LV8,MA8)=0,"",SUM(LQ8,LV8,MA8)/COUNT(LQ8,LV8,MA8))</f>
        <v/>
      </c>
      <c r="MD8" s="85" t="str">
        <f t="shared" si="79"/>
        <v/>
      </c>
      <c r="ME8" s="80"/>
      <c r="MF8" s="81"/>
      <c r="MG8" s="82"/>
      <c r="MH8" s="83" t="str">
        <f>IFERROR((((COUNTIF('Elève (5ème1)'!ME8:MG8,"A"))*4)+((COUNTIF('Elève (5ème1)'!ME8:MG8,"B"))*3)+((COUNTIF('Elève (5ème1)'!ME8:MG8,"C"))*2)+((COUNTIF('Elève (5ème1)'!ME8:MG8,"D"))*1))/(COUNTA(ME8:MG8)),"")</f>
        <v/>
      </c>
      <c r="MI8" s="84" t="str">
        <f t="shared" si="80"/>
        <v/>
      </c>
      <c r="MJ8" s="80"/>
      <c r="MK8" s="81"/>
      <c r="ML8" s="82"/>
      <c r="MM8" s="83" t="str">
        <f>IFERROR((((COUNTIF('Elève (5ème1)'!MJ8:ML8,"A"))*4)+((COUNTIF('Elève (5ème1)'!MJ8:ML8,"B"))*3)+((COUNTIF('Elève (5ème1)'!MJ8:ML8,"C"))*2)+((COUNTIF('Elève (5ème1)'!MJ8:ML8,"D"))*1))/(COUNTA(MJ8:ML8)),"")</f>
        <v/>
      </c>
      <c r="MN8" s="84" t="str">
        <f t="shared" si="81"/>
        <v/>
      </c>
      <c r="MO8" s="80"/>
      <c r="MP8" s="81"/>
      <c r="MQ8" s="86"/>
      <c r="MR8" s="83" t="str">
        <f>IFERROR((((COUNTIF('Elève (5ème1)'!MO8:MQ8,"A"))*4)+((COUNTIF('Elève (5ème1)'!MO8:MQ8,"B"))*3)+((COUNTIF('Elève (5ème1)'!MO8:MQ8,"C"))*2)+((COUNTIF('Elève (5ème1)'!MO8:MQ8,"D"))*1))/(COUNTA(MO8:MQ8)),"")</f>
        <v/>
      </c>
      <c r="MS8" s="84" t="str">
        <f t="shared" si="82"/>
        <v/>
      </c>
      <c r="MT8" s="83" t="str">
        <f>IF(COUNT(MH8,MM8,MR8)=0,"",SUM(MH8,MM8,MR8)/COUNT(MH8,MM8,MR8))</f>
        <v/>
      </c>
      <c r="MU8" s="85" t="str">
        <f t="shared" si="83"/>
        <v/>
      </c>
      <c r="MV8" s="80"/>
      <c r="MW8" s="81"/>
      <c r="MX8" s="82"/>
      <c r="MY8" s="83" t="str">
        <f>IFERROR((((COUNTIF('Elève (5ème1)'!MV8:MX8,"A"))*4)+((COUNTIF('Elève (5ème1)'!MV8:MX8,"B"))*3)+((COUNTIF('Elève (5ème1)'!MV8:MX8,"C"))*2)+((COUNTIF('Elève (5ème1)'!MV8:MX8,"D"))*1))/(COUNTA(MV8:MX8)),"")</f>
        <v/>
      </c>
      <c r="MZ8" s="84" t="str">
        <f t="shared" si="84"/>
        <v/>
      </c>
      <c r="NA8" s="80"/>
      <c r="NB8" s="81"/>
      <c r="NC8" s="82"/>
      <c r="ND8" s="83" t="str">
        <f>IFERROR((((COUNTIF('Elève (5ème1)'!NA8:NC8,"A"))*4)+((COUNTIF('Elève (5ème1)'!NA8:NC8,"B"))*3)+((COUNTIF('Elève (5ème1)'!NA8:NC8,"C"))*2)+((COUNTIF('Elève (5ème1)'!NA8:NC8,"D"))*1))/(COUNTA(NA8:NC8)),"")</f>
        <v/>
      </c>
      <c r="NE8" s="84" t="str">
        <f t="shared" si="85"/>
        <v/>
      </c>
      <c r="NF8" s="80"/>
      <c r="NG8" s="81"/>
      <c r="NH8" s="86"/>
      <c r="NI8" s="83" t="str">
        <f>IFERROR((((COUNTIF('Elève (5ème1)'!NF8:NH8,"A"))*4)+((COUNTIF('Elève (5ème1)'!NF8:NH8,"B"))*3)+((COUNTIF('Elève (5ème1)'!NF8:NH8,"C"))*2)+((COUNTIF('Elève (5ème1)'!NF8:NH8,"D"))*1))/(COUNTA(NF8:NH8)),"")</f>
        <v/>
      </c>
      <c r="NJ8" s="84" t="str">
        <f t="shared" si="86"/>
        <v/>
      </c>
      <c r="NK8" s="83" t="str">
        <f>IF(COUNT(MY8,ND8,NI8)=0,"",SUM(MY8,ND8,NI8)/COUNT(MY8,ND8,NI8))</f>
        <v/>
      </c>
      <c r="NL8" s="85" t="str">
        <f t="shared" si="87"/>
        <v/>
      </c>
      <c r="NM8" s="80"/>
      <c r="NN8" s="81"/>
      <c r="NO8" s="82"/>
      <c r="NP8" s="83" t="str">
        <f>IFERROR((((COUNTIF('Elève (5ème1)'!NM8:NO8,"A"))*4)+((COUNTIF('Elève (5ème1)'!NM8:NO8,"B"))*3)+((COUNTIF('Elève (5ème1)'!NM8:NO8,"C"))*2)+((COUNTIF('Elève (5ème1)'!NM8:NO8,"D"))*1))/(COUNTA(NM8:NO8)),"")</f>
        <v/>
      </c>
      <c r="NQ8" s="84" t="str">
        <f t="shared" si="88"/>
        <v/>
      </c>
      <c r="NR8" s="80"/>
      <c r="NS8" s="81"/>
      <c r="NT8" s="82"/>
      <c r="NU8" s="83" t="str">
        <f>IFERROR((((COUNTIF('Elève (5ème1)'!NR8:NT8,"A"))*4)+((COUNTIF('Elève (5ème1)'!NR8:NT8,"B"))*3)+((COUNTIF('Elève (5ème1)'!NR8:NT8,"C"))*2)+((COUNTIF('Elève (5ème1)'!NR8:NT8,"D"))*1))/(COUNTA(NR8:NT8)),"")</f>
        <v/>
      </c>
      <c r="NV8" s="84" t="str">
        <f t="shared" si="89"/>
        <v/>
      </c>
      <c r="NW8" s="80"/>
      <c r="NX8" s="81"/>
      <c r="NY8" s="86"/>
      <c r="NZ8" s="83" t="str">
        <f>IFERROR((((COUNTIF('Elève (5ème1)'!NW8:NY8,"A"))*4)+((COUNTIF('Elève (5ème1)'!NW8:NY8,"B"))*3)+((COUNTIF('Elève (5ème1)'!NW8:NY8,"C"))*2)+((COUNTIF('Elève (5ème1)'!NW8:NY8,"D"))*1))/(COUNTA(NW8:NY8)),"")</f>
        <v/>
      </c>
      <c r="OA8" s="84" t="str">
        <f t="shared" si="90"/>
        <v/>
      </c>
      <c r="OB8" s="83" t="str">
        <f>IF(COUNT(NP8,NU8,NZ8)=0,"",SUM(NP8,NU8,NZ8)/COUNT(NP8,NU8,NZ8))</f>
        <v/>
      </c>
      <c r="OC8" s="85" t="str">
        <f t="shared" si="91"/>
        <v/>
      </c>
      <c r="OD8" s="80"/>
      <c r="OE8" s="81"/>
      <c r="OF8" s="82"/>
      <c r="OG8" s="83" t="str">
        <f>IFERROR((((COUNTIF('Elève (5ème1)'!OD8:OF8,"A"))*4)+((COUNTIF('Elève (5ème1)'!OD8:OF8,"B"))*3)+((COUNTIF('Elève (5ème1)'!OD8:OF8,"C"))*2)+((COUNTIF('Elève (5ème1)'!OD8:OF8,"D"))*1))/(COUNTA(OD8:OF8)),"")</f>
        <v/>
      </c>
      <c r="OH8" s="84" t="str">
        <f t="shared" si="92"/>
        <v/>
      </c>
      <c r="OI8" s="80"/>
      <c r="OJ8" s="81"/>
      <c r="OK8" s="82"/>
      <c r="OL8" s="83" t="str">
        <f>IFERROR((((COUNTIF('Elève (5ème1)'!OI8:OK8,"A"))*4)+((COUNTIF('Elève (5ème1)'!OI8:OK8,"B"))*3)+((COUNTIF('Elève (5ème1)'!OI8:OK8,"C"))*2)+((COUNTIF('Elève (5ème1)'!OI8:OK8,"D"))*1))/(COUNTA(OI8:OK8)),"")</f>
        <v/>
      </c>
      <c r="OM8" s="84" t="str">
        <f t="shared" si="93"/>
        <v/>
      </c>
      <c r="ON8" s="80"/>
      <c r="OO8" s="81"/>
      <c r="OP8" s="86"/>
      <c r="OQ8" s="83" t="str">
        <f>IFERROR((((COUNTIF('Elève (5ème1)'!ON8:OP8,"A"))*4)+((COUNTIF('Elève (5ème1)'!ON8:OP8,"B"))*3)+((COUNTIF('Elève (5ème1)'!ON8:OP8,"C"))*2)+((COUNTIF('Elève (5ème1)'!ON8:OP8,"D"))*1))/(COUNTA(ON8:OP8)),"")</f>
        <v/>
      </c>
      <c r="OR8" s="84" t="str">
        <f t="shared" si="94"/>
        <v/>
      </c>
      <c r="OS8" s="83" t="str">
        <f>IF(COUNT(OG8,OL8,OQ8)=0,"",SUM(OG8,OL8,OQ8)/COUNT(OG8,OL8,OQ8))</f>
        <v/>
      </c>
      <c r="OT8" s="85" t="str">
        <f t="shared" si="95"/>
        <v/>
      </c>
      <c r="OU8" s="80"/>
      <c r="OV8" s="81"/>
      <c r="OW8" s="82"/>
      <c r="OX8" s="83" t="str">
        <f>IFERROR((((COUNTIF('Elève (5ème1)'!OU8:OW8,"A"))*4)+((COUNTIF('Elève (5ème1)'!OU8:OW8,"B"))*3)+((COUNTIF('Elève (5ème1)'!OU8:OW8,"C"))*2)+((COUNTIF('Elève (5ème1)'!OU8:OW8,"D"))*1))/(COUNTA(OU8:OW8)),"")</f>
        <v/>
      </c>
      <c r="OY8" s="84" t="str">
        <f t="shared" si="96"/>
        <v/>
      </c>
      <c r="OZ8" s="80"/>
      <c r="PA8" s="81"/>
      <c r="PB8" s="82"/>
      <c r="PC8" s="83" t="str">
        <f>IFERROR((((COUNTIF('Elève (5ème1)'!OZ8:PB8,"A"))*4)+((COUNTIF('Elève (5ème1)'!OZ8:PB8,"B"))*3)+((COUNTIF('Elève (5ème1)'!OZ8:PB8,"C"))*2)+((COUNTIF('Elève (5ème1)'!OZ8:PB8,"D"))*1))/(COUNTA(OZ8:PB8)),"")</f>
        <v/>
      </c>
      <c r="PD8" s="84" t="str">
        <f t="shared" si="97"/>
        <v/>
      </c>
      <c r="PE8" s="80"/>
      <c r="PF8" s="81"/>
      <c r="PG8" s="86"/>
      <c r="PH8" s="83" t="str">
        <f>IFERROR((((COUNTIF('Elève (5ème1)'!PE8:PG8,"A"))*4)+((COUNTIF('Elève (5ème1)'!PE8:PG8,"B"))*3)+((COUNTIF('Elève (5ème1)'!PE8:PG8,"C"))*2)+((COUNTIF('Elève (5ème1)'!PE8:PG8,"D"))*1))/(COUNTA(PE8:PG8)),"")</f>
        <v/>
      </c>
      <c r="PI8" s="84" t="str">
        <f t="shared" si="98"/>
        <v/>
      </c>
      <c r="PJ8" s="83" t="str">
        <f>IF(COUNT(OX8,PC8,PH8)=0,"",SUM(OX8,PC8,PH8)/COUNT(OX8,PC8,PH8))</f>
        <v/>
      </c>
      <c r="PK8" s="85" t="str">
        <f t="shared" si="99"/>
        <v/>
      </c>
      <c r="PL8" s="80"/>
      <c r="PM8" s="81"/>
      <c r="PN8" s="82"/>
      <c r="PO8" s="83" t="str">
        <f>IFERROR((((COUNTIF('Elève (5ème1)'!PL8:PN8,"A"))*4)+((COUNTIF('Elève (5ème1)'!PL8:PN8,"B"))*3)+((COUNTIF('Elève (5ème1)'!PL8:PN8,"C"))*2)+((COUNTIF('Elève (5ème1)'!PL8:PN8,"D"))*1))/(COUNTA(PL8:PN8)),"")</f>
        <v/>
      </c>
      <c r="PP8" s="84" t="str">
        <f t="shared" si="100"/>
        <v/>
      </c>
      <c r="PQ8" s="80"/>
      <c r="PR8" s="81"/>
      <c r="PS8" s="82"/>
      <c r="PT8" s="83" t="str">
        <f>IFERROR((((COUNTIF('Elève (5ème1)'!PQ8:PS8,"A"))*4)+((COUNTIF('Elève (5ème1)'!PQ8:PS8,"B"))*3)+((COUNTIF('Elève (5ème1)'!PQ8:PS8,"C"))*2)+((COUNTIF('Elève (5ème1)'!PQ8:PS8,"D"))*1))/(COUNTA(PQ8:PS8)),"")</f>
        <v/>
      </c>
      <c r="PU8" s="84" t="str">
        <f t="shared" si="101"/>
        <v/>
      </c>
      <c r="PV8" s="80"/>
      <c r="PW8" s="81"/>
      <c r="PX8" s="86"/>
      <c r="PY8" s="83" t="str">
        <f>IFERROR((((COUNTIF('Elève (5ème1)'!PV8:PX8,"A"))*4)+((COUNTIF('Elève (5ème1)'!PV8:PX8,"B"))*3)+((COUNTIF('Elève (5ème1)'!PV8:PX8,"C"))*2)+((COUNTIF('Elève (5ème1)'!PV8:PX8,"D"))*1))/(COUNTA(PV8:PX8)),"")</f>
        <v/>
      </c>
      <c r="PZ8" s="84" t="str">
        <f t="shared" si="102"/>
        <v/>
      </c>
      <c r="QA8" s="83" t="str">
        <f>IF(COUNT(PO8,PT8,PY8)=0,"",SUM(PO8,PT8,PY8)/COUNT(PO8,PT8,PY8))</f>
        <v/>
      </c>
      <c r="QB8" s="85" t="str">
        <f t="shared" si="103"/>
        <v/>
      </c>
      <c r="QC8" s="80"/>
      <c r="QD8" s="81"/>
      <c r="QE8" s="82"/>
      <c r="QF8" s="83" t="str">
        <f>IFERROR((((COUNTIF('Elève (5ème1)'!QC8:QE8,"A"))*4)+((COUNTIF('Elève (5ème1)'!QC8:QE8,"B"))*3)+((COUNTIF('Elève (5ème1)'!QC8:QE8,"C"))*2)+((COUNTIF('Elève (5ème1)'!QC8:QE8,"D"))*1))/(COUNTA(QC8:QE8)),"")</f>
        <v/>
      </c>
      <c r="QG8" s="84" t="str">
        <f t="shared" si="104"/>
        <v/>
      </c>
      <c r="QH8" s="80"/>
      <c r="QI8" s="81"/>
      <c r="QJ8" s="82"/>
      <c r="QK8" s="83" t="str">
        <f>IFERROR((((COUNTIF('Elève (5ème1)'!QH8:QJ8,"A"))*4)+((COUNTIF('Elève (5ème1)'!QH8:QJ8,"B"))*3)+((COUNTIF('Elève (5ème1)'!QH8:QJ8,"C"))*2)+((COUNTIF('Elève (5ème1)'!QH8:QJ8,"D"))*1))/(COUNTA(QH8:QJ8)),"")</f>
        <v/>
      </c>
      <c r="QL8" s="84" t="str">
        <f t="shared" si="105"/>
        <v/>
      </c>
      <c r="QM8" s="80"/>
      <c r="QN8" s="81"/>
      <c r="QO8" s="86"/>
      <c r="QP8" s="83" t="str">
        <f>IFERROR((((COUNTIF('Elève (5ème1)'!QM8:QO8,"A"))*4)+((COUNTIF('Elève (5ème1)'!QM8:QO8,"B"))*3)+((COUNTIF('Elève (5ème1)'!QM8:QO8,"C"))*2)+((COUNTIF('Elève (5ème1)'!QM8:QO8,"D"))*1))/(COUNTA(QM8:QO8)),"")</f>
        <v/>
      </c>
      <c r="QQ8" s="84" t="str">
        <f t="shared" si="106"/>
        <v/>
      </c>
      <c r="QR8" s="83" t="str">
        <f>IF(COUNT(QF8,QK8,QP8)=0,"",SUM(QF8,QK8,QP8)/COUNT(QF8,QK8,QP8))</f>
        <v/>
      </c>
      <c r="QS8" s="85" t="str">
        <f t="shared" si="107"/>
        <v/>
      </c>
      <c r="QT8" s="80"/>
      <c r="QU8" s="81"/>
      <c r="QV8" s="82"/>
      <c r="QW8" s="83" t="str">
        <f>IFERROR((((COUNTIF('Elève (5ème1)'!QT8:QV8,"A"))*4)+((COUNTIF('Elève (5ème1)'!QT8:QV8,"B"))*3)+((COUNTIF('Elève (5ème1)'!QT8:QV8,"C"))*2)+((COUNTIF('Elève (5ème1)'!QT8:QV8,"D"))*1))/(COUNTA(QT8:QV8)),"")</f>
        <v/>
      </c>
      <c r="QX8" s="84" t="str">
        <f t="shared" si="108"/>
        <v/>
      </c>
      <c r="QY8" s="80"/>
      <c r="QZ8" s="81"/>
      <c r="RA8" s="82"/>
      <c r="RB8" s="83" t="str">
        <f>IFERROR((((COUNTIF('Elève (5ème1)'!QY8:RA8,"A"))*4)+((COUNTIF('Elève (5ème1)'!QY8:RA8,"B"))*3)+((COUNTIF('Elève (5ème1)'!QY8:RA8,"C"))*2)+((COUNTIF('Elève (5ème1)'!QY8:RA8,"D"))*1))/(COUNTA(QY8:RA8)),"")</f>
        <v/>
      </c>
      <c r="RC8" s="84" t="str">
        <f t="shared" si="109"/>
        <v/>
      </c>
      <c r="RD8" s="80"/>
      <c r="RE8" s="81"/>
      <c r="RF8" s="86"/>
      <c r="RG8" s="83" t="str">
        <f>IFERROR((((COUNTIF('Elève (5ème1)'!RD8:RF8,"A"))*4)+((COUNTIF('Elève (5ème1)'!RD8:RF8,"B"))*3)+((COUNTIF('Elève (5ème1)'!RD8:RF8,"C"))*2)+((COUNTIF('Elève (5ème1)'!RD8:RF8,"D"))*1))/(COUNTA(RD8:RF8)),"")</f>
        <v/>
      </c>
      <c r="RH8" s="84" t="str">
        <f t="shared" si="110"/>
        <v/>
      </c>
      <c r="RI8" s="83" t="str">
        <f>IF(COUNT(QW8,RB8,RG8)=0,"",SUM(QW8,RB8,RG8)/COUNT(QW8,RB8,RG8))</f>
        <v/>
      </c>
      <c r="RJ8" s="85" t="str">
        <f t="shared" si="111"/>
        <v/>
      </c>
      <c r="RK8" s="80"/>
      <c r="RL8" s="81"/>
      <c r="RM8" s="82"/>
      <c r="RN8" s="83" t="str">
        <f>IFERROR((((COUNTIF('Elève (5ème1)'!RK8:RM8,"A"))*4)+((COUNTIF('Elève (5ème1)'!RK8:RM8,"B"))*3)+((COUNTIF('Elève (5ème1)'!RK8:RM8,"C"))*2)+((COUNTIF('Elève (5ème1)'!RK8:RM8,"D"))*1))/(COUNTA(RK8:RM8)),"")</f>
        <v/>
      </c>
      <c r="RO8" s="84" t="str">
        <f t="shared" si="112"/>
        <v/>
      </c>
      <c r="RP8" s="80"/>
      <c r="RQ8" s="81"/>
      <c r="RR8" s="82"/>
      <c r="RS8" s="83" t="str">
        <f>IFERROR((((COUNTIF('Elève (5ème1)'!RP8:RR8,"A"))*4)+((COUNTIF('Elève (5ème1)'!RP8:RR8,"B"))*3)+((COUNTIF('Elève (5ème1)'!RP8:RR8,"C"))*2)+((COUNTIF('Elève (5ème1)'!RP8:RR8,"D"))*1))/(COUNTA(RP8:RR8)),"")</f>
        <v/>
      </c>
      <c r="RT8" s="84" t="str">
        <f t="shared" si="113"/>
        <v/>
      </c>
      <c r="RU8" s="80"/>
      <c r="RV8" s="81"/>
      <c r="RW8" s="86"/>
      <c r="RX8" s="83" t="str">
        <f>IFERROR((((COUNTIF('Elève (5ème1)'!RU8:RW8,"A"))*4)+((COUNTIF('Elève (5ème1)'!RU8:RW8,"B"))*3)+((COUNTIF('Elève (5ème1)'!RU8:RW8,"C"))*2)+((COUNTIF('Elève (5ème1)'!RU8:RW8,"D"))*1))/(COUNTA(RU8:RW8)),"")</f>
        <v/>
      </c>
      <c r="RY8" s="84" t="str">
        <f t="shared" si="114"/>
        <v/>
      </c>
      <c r="RZ8" s="83" t="str">
        <f>IF(COUNT(RN8,RS8,RX8)=0,"",SUM(RN8,RS8,RX8)/COUNT(RN8,RS8,RX8))</f>
        <v/>
      </c>
      <c r="SA8" s="85" t="str">
        <f t="shared" si="115"/>
        <v/>
      </c>
      <c r="SB8" s="80"/>
      <c r="SC8" s="81"/>
      <c r="SD8" s="82"/>
      <c r="SE8" s="83" t="str">
        <f>IFERROR((((COUNTIF('Elève (5ème1)'!SB8:SD8,"A"))*4)+((COUNTIF('Elève (5ème1)'!SB8:SD8,"B"))*3)+((COUNTIF('Elève (5ème1)'!SB8:SD8,"C"))*2)+((COUNTIF('Elève (5ème1)'!SB8:SD8,"D"))*1))/(COUNTA(SB8:SD8)),"")</f>
        <v/>
      </c>
      <c r="SF8" s="84" t="str">
        <f t="shared" si="116"/>
        <v/>
      </c>
      <c r="SG8" s="80"/>
      <c r="SH8" s="81"/>
      <c r="SI8" s="82"/>
      <c r="SJ8" s="83" t="str">
        <f>IFERROR((((COUNTIF('Elève (5ème1)'!SG8:SI8,"A"))*4)+((COUNTIF('Elève (5ème1)'!SG8:SI8,"B"))*3)+((COUNTIF('Elève (5ème1)'!SG8:SI8,"C"))*2)+((COUNTIF('Elève (5ème1)'!SG8:SI8,"D"))*1))/(COUNTA(SG8:SI8)),"")</f>
        <v/>
      </c>
      <c r="SK8" s="84" t="str">
        <f t="shared" si="117"/>
        <v/>
      </c>
      <c r="SL8" s="80"/>
      <c r="SM8" s="81"/>
      <c r="SN8" s="86"/>
      <c r="SO8" s="83" t="str">
        <f>IFERROR((((COUNTIF('Elève (5ème1)'!SL8:SN8,"A"))*4)+((COUNTIF('Elève (5ème1)'!SL8:SN8,"B"))*3)+((COUNTIF('Elève (5ème1)'!SL8:SN8,"C"))*2)+((COUNTIF('Elève (5ème1)'!SL8:SN8,"D"))*1))/(COUNTA(SL8:SN8)),"")</f>
        <v/>
      </c>
      <c r="SP8" s="84" t="str">
        <f t="shared" si="118"/>
        <v/>
      </c>
      <c r="SQ8" s="83" t="str">
        <f>IF(COUNT(SE8,SJ8,SO8)=0,"",SUM(SE8,SJ8,SO8)/COUNT(SE8,SJ8,SO8))</f>
        <v/>
      </c>
      <c r="SR8" s="85" t="str">
        <f t="shared" si="119"/>
        <v/>
      </c>
    </row>
    <row r="9" spans="1:512" ht="18" customHeight="1" thickBot="1" x14ac:dyDescent="0.3">
      <c r="A9" s="190" t="s">
        <v>16</v>
      </c>
      <c r="B9" s="191"/>
      <c r="C9" s="87"/>
      <c r="D9" s="88"/>
      <c r="E9" s="89"/>
      <c r="F9" s="90" t="str">
        <f>IFERROR((((COUNTIF('Elève (5ème1)'!C9:E9,"A"))*4)+((COUNTIF('Elève (5ème1)'!C9:E9,"B"))*3)+((COUNTIF('Elève (5ème1)'!C9:E9,"C"))*2)+((COUNTIF('Elève (5ème1)'!C9:E9,"D"))*1))/(COUNTA(C9:E9)),"")</f>
        <v/>
      </c>
      <c r="G9" s="91" t="str">
        <f t="shared" si="0"/>
        <v/>
      </c>
      <c r="H9" s="87"/>
      <c r="I9" s="88"/>
      <c r="J9" s="89"/>
      <c r="K9" s="90" t="str">
        <f>IFERROR((((COUNTIF('Elève (5ème1)'!H9:J9,"A"))*4)+((COUNTIF('Elève (5ème1)'!H9:J9,"B"))*3)+((COUNTIF('Elève (5ème1)'!H9:J9,"C"))*2)+((COUNTIF('Elève (5ème1)'!H9:J9,"D"))*1))/(COUNTA(H9:J9)),"")</f>
        <v/>
      </c>
      <c r="L9" s="91" t="str">
        <f t="shared" si="1"/>
        <v/>
      </c>
      <c r="M9" s="87"/>
      <c r="N9" s="88"/>
      <c r="O9" s="89"/>
      <c r="P9" s="90" t="str">
        <f>IFERROR((((COUNTIF('Elève (5ème1)'!M9:O9,"A"))*4)+((COUNTIF('Elève (5ème1)'!M9:O9,"B"))*3)+((COUNTIF('Elève (5ème1)'!M9:O9,"C"))*2)+((COUNTIF('Elève (5ème1)'!M9:O9,"D"))*1))/(COUNTA(M9:O9)),"")</f>
        <v/>
      </c>
      <c r="Q9" s="91" t="str">
        <f t="shared" si="2"/>
        <v/>
      </c>
      <c r="R9" s="90" t="str">
        <f>IF(COUNT(F9,K9,P9)=0,"",SUM(F9,K9,P9)/COUNT(F9,K9,P9))</f>
        <v/>
      </c>
      <c r="S9" s="92" t="str">
        <f t="shared" si="3"/>
        <v/>
      </c>
      <c r="T9" s="87"/>
      <c r="U9" s="88"/>
      <c r="V9" s="89"/>
      <c r="W9" s="90" t="str">
        <f>IFERROR((((COUNTIF('Elève (5ème1)'!T9:V9,"A"))*4)+((COUNTIF('Elève (5ème1)'!T9:V9,"B"))*3)+((COUNTIF('Elève (5ème1)'!T9:V9,"C"))*2)+((COUNTIF('Elève (5ème1)'!T9:V9,"D"))*1))/(COUNTA(T9:V9)),"")</f>
        <v/>
      </c>
      <c r="X9" s="91" t="str">
        <f t="shared" si="4"/>
        <v/>
      </c>
      <c r="Y9" s="87"/>
      <c r="Z9" s="88"/>
      <c r="AA9" s="89"/>
      <c r="AB9" s="90" t="str">
        <f>IFERROR((((COUNTIF('Elève (5ème1)'!Y9:AA9,"A"))*4)+((COUNTIF('Elève (5ème1)'!Y9:AA9,"B"))*3)+((COUNTIF('Elève (5ème1)'!Y9:AA9,"C"))*2)+((COUNTIF('Elève (5ème1)'!Y9:AA9,"D"))*1))/(COUNTA(Y9:AA9)),"")</f>
        <v/>
      </c>
      <c r="AC9" s="91" t="str">
        <f t="shared" si="5"/>
        <v/>
      </c>
      <c r="AD9" s="87"/>
      <c r="AE9" s="88"/>
      <c r="AF9" s="93"/>
      <c r="AG9" s="90" t="str">
        <f>IFERROR((((COUNTIF('Elève (5ème1)'!AD9:AF9,"A"))*4)+((COUNTIF('Elève (5ème1)'!AD9:AF9,"B"))*3)+((COUNTIF('Elève (5ème1)'!AD9:AF9,"C"))*2)+((COUNTIF('Elève (5ème1)'!AD9:AF9,"D"))*1))/(COUNTA(AD9:AF9)),"")</f>
        <v/>
      </c>
      <c r="AH9" s="91" t="str">
        <f t="shared" si="6"/>
        <v/>
      </c>
      <c r="AI9" s="90" t="str">
        <f>IF(COUNT(W9,AB9,AG9)=0,"",SUM(W9,AB9,AG9)/COUNT(W9,AB9,AG9))</f>
        <v/>
      </c>
      <c r="AJ9" s="92" t="str">
        <f t="shared" si="7"/>
        <v/>
      </c>
      <c r="AK9" s="87"/>
      <c r="AL9" s="88"/>
      <c r="AM9" s="89"/>
      <c r="AN9" s="90" t="str">
        <f>IFERROR((((COUNTIF('Elève (5ème1)'!AK9:AM9,"A"))*4)+((COUNTIF('Elève (5ème1)'!AK9:AM9,"B"))*3)+((COUNTIF('Elève (5ème1)'!AK9:AM9,"C"))*2)+((COUNTIF('Elève (5ème1)'!AK9:AM9,"D"))*1))/(COUNTA(AK9:AM9)),"")</f>
        <v/>
      </c>
      <c r="AO9" s="91" t="str">
        <f t="shared" si="8"/>
        <v/>
      </c>
      <c r="AP9" s="87"/>
      <c r="AQ9" s="88"/>
      <c r="AR9" s="89"/>
      <c r="AS9" s="90" t="str">
        <f>IFERROR((((COUNTIF('Elève (5ème1)'!AP9:AR9,"A"))*4)+((COUNTIF('Elève (5ème1)'!AP9:AR9,"B"))*3)+((COUNTIF('Elève (5ème1)'!AP9:AR9,"C"))*2)+((COUNTIF('Elève (5ème1)'!AP9:AR9,"D"))*1))/(COUNTA(AP9:AR9)),"")</f>
        <v/>
      </c>
      <c r="AT9" s="91" t="str">
        <f t="shared" si="9"/>
        <v/>
      </c>
      <c r="AU9" s="87"/>
      <c r="AV9" s="88"/>
      <c r="AW9" s="93"/>
      <c r="AX9" s="90" t="str">
        <f>IFERROR((((COUNTIF('Elève (5ème1)'!AU9:AW9,"A"))*4)+((COUNTIF('Elève (5ème1)'!AU9:AW9,"B"))*3)+((COUNTIF('Elève (5ème1)'!AU9:AW9,"C"))*2)+((COUNTIF('Elève (5ème1)'!AU9:AW9,"D"))*1))/(COUNTA(AU9:AW9)),"")</f>
        <v/>
      </c>
      <c r="AY9" s="91" t="str">
        <f t="shared" si="10"/>
        <v/>
      </c>
      <c r="AZ9" s="90" t="str">
        <f>IF(COUNT(AN9,AS9,AX9)=0,"",SUM(AN9,AS9,AX9)/COUNT(AN9,AS9,AX9))</f>
        <v/>
      </c>
      <c r="BA9" s="92" t="str">
        <f t="shared" si="11"/>
        <v/>
      </c>
      <c r="BB9" s="87"/>
      <c r="BC9" s="88"/>
      <c r="BD9" s="89"/>
      <c r="BE9" s="90" t="str">
        <f>IFERROR((((COUNTIF('Elève (5ème1)'!BB9:BD9,"A"))*4)+((COUNTIF('Elève (5ème1)'!BB9:BD9,"B"))*3)+((COUNTIF('Elève (5ème1)'!BB9:BD9,"C"))*2)+((COUNTIF('Elève (5ème1)'!BB9:BD9,"D"))*1))/(COUNTA(BB9:BD9)),"")</f>
        <v/>
      </c>
      <c r="BF9" s="91" t="str">
        <f t="shared" si="12"/>
        <v/>
      </c>
      <c r="BG9" s="87"/>
      <c r="BH9" s="88"/>
      <c r="BI9" s="89"/>
      <c r="BJ9" s="90" t="str">
        <f>IFERROR((((COUNTIF('Elève (5ème1)'!BG9:BI9,"A"))*4)+((COUNTIF('Elève (5ème1)'!BG9:BI9,"B"))*3)+((COUNTIF('Elève (5ème1)'!BG9:BI9,"C"))*2)+((COUNTIF('Elève (5ème1)'!BG9:BI9,"D"))*1))/(COUNTA(BG9:BI9)),"")</f>
        <v/>
      </c>
      <c r="BK9" s="91" t="str">
        <f t="shared" si="13"/>
        <v/>
      </c>
      <c r="BL9" s="87"/>
      <c r="BM9" s="88"/>
      <c r="BN9" s="93"/>
      <c r="BO9" s="90" t="str">
        <f>IFERROR((((COUNTIF('Elève (5ème1)'!BL9:BN9,"A"))*4)+((COUNTIF('Elève (5ème1)'!BL9:BN9,"B"))*3)+((COUNTIF('Elève (5ème1)'!BL9:BN9,"C"))*2)+((COUNTIF('Elève (5ème1)'!BL9:BN9,"D"))*1))/(COUNTA(BL9:BN9)),"")</f>
        <v/>
      </c>
      <c r="BP9" s="91" t="str">
        <f t="shared" si="14"/>
        <v/>
      </c>
      <c r="BQ9" s="90" t="str">
        <f>IF(COUNT(BE9,BJ9,BO9)=0,"",SUM(BE9,BJ9,BO9)/COUNT(BE9,BJ9,BO9))</f>
        <v/>
      </c>
      <c r="BR9" s="92" t="str">
        <f t="shared" si="15"/>
        <v/>
      </c>
      <c r="BS9" s="87"/>
      <c r="BT9" s="88"/>
      <c r="BU9" s="89"/>
      <c r="BV9" s="90" t="str">
        <f>IFERROR((((COUNTIF('Elève (5ème1)'!BS9:BU9,"A"))*4)+((COUNTIF('Elève (5ème1)'!BS9:BU9,"B"))*3)+((COUNTIF('Elève (5ème1)'!BS9:BU9,"C"))*2)+((COUNTIF('Elève (5ème1)'!BS9:BU9,"D"))*1))/(COUNTA(BS9:BU9)),"")</f>
        <v/>
      </c>
      <c r="BW9" s="91" t="str">
        <f t="shared" si="16"/>
        <v/>
      </c>
      <c r="BX9" s="87"/>
      <c r="BY9" s="88"/>
      <c r="BZ9" s="89"/>
      <c r="CA9" s="90" t="str">
        <f>IFERROR((((COUNTIF('Elève (5ème1)'!BX9:BZ9,"A"))*4)+((COUNTIF('Elève (5ème1)'!BX9:BZ9,"B"))*3)+((COUNTIF('Elève (5ème1)'!BX9:BZ9,"C"))*2)+((COUNTIF('Elève (5ème1)'!BX9:BZ9,"D"))*1))/(COUNTA(BX9:BZ9)),"")</f>
        <v/>
      </c>
      <c r="CB9" s="91" t="str">
        <f t="shared" si="17"/>
        <v/>
      </c>
      <c r="CC9" s="87"/>
      <c r="CD9" s="88"/>
      <c r="CE9" s="93"/>
      <c r="CF9" s="90" t="str">
        <f>IFERROR((((COUNTIF('Elève (5ème1)'!CC9:CE9,"A"))*4)+((COUNTIF('Elève (5ème1)'!CC9:CE9,"B"))*3)+((COUNTIF('Elève (5ème1)'!CC9:CE9,"C"))*2)+((COUNTIF('Elève (5ème1)'!CC9:CE9,"D"))*1))/(COUNTA(CC9:CE9)),"")</f>
        <v/>
      </c>
      <c r="CG9" s="91" t="str">
        <f t="shared" si="18"/>
        <v/>
      </c>
      <c r="CH9" s="90" t="str">
        <f>IF(COUNT(BV9,CA9,CF9)=0,"",SUM(BV9,CA9,CF9)/COUNT(BV9,CA9,CF9))</f>
        <v/>
      </c>
      <c r="CI9" s="92" t="str">
        <f t="shared" si="19"/>
        <v/>
      </c>
      <c r="CJ9" s="87"/>
      <c r="CK9" s="88"/>
      <c r="CL9" s="89"/>
      <c r="CM9" s="90" t="str">
        <f>IFERROR((((COUNTIF('Elève (5ème1)'!CJ9:CL9,"A"))*4)+((COUNTIF('Elève (5ème1)'!CJ9:CL9,"B"))*3)+((COUNTIF('Elève (5ème1)'!CJ9:CL9,"C"))*2)+((COUNTIF('Elève (5ème1)'!CJ9:CL9,"D"))*1))/(COUNTA(CJ9:CL9)),"")</f>
        <v/>
      </c>
      <c r="CN9" s="91" t="str">
        <f t="shared" si="20"/>
        <v/>
      </c>
      <c r="CO9" s="87"/>
      <c r="CP9" s="88"/>
      <c r="CQ9" s="89"/>
      <c r="CR9" s="90" t="str">
        <f>IFERROR((((COUNTIF('Elève (5ème1)'!CO9:CQ9,"A"))*4)+((COUNTIF('Elève (5ème1)'!CO9:CQ9,"B"))*3)+((COUNTIF('Elève (5ème1)'!CO9:CQ9,"C"))*2)+((COUNTIF('Elève (5ème1)'!CO9:CQ9,"D"))*1))/(COUNTA(CO9:CQ9)),"")</f>
        <v/>
      </c>
      <c r="CS9" s="91" t="str">
        <f t="shared" si="21"/>
        <v/>
      </c>
      <c r="CT9" s="87"/>
      <c r="CU9" s="88"/>
      <c r="CV9" s="93"/>
      <c r="CW9" s="90" t="str">
        <f>IFERROR((((COUNTIF('Elève (5ème1)'!CT9:CV9,"A"))*4)+((COUNTIF('Elève (5ème1)'!CT9:CV9,"B"))*3)+((COUNTIF('Elève (5ème1)'!CT9:CV9,"C"))*2)+((COUNTIF('Elève (5ème1)'!CT9:CV9,"D"))*1))/(COUNTA(CT9:CV9)),"")</f>
        <v/>
      </c>
      <c r="CX9" s="91" t="str">
        <f t="shared" si="22"/>
        <v/>
      </c>
      <c r="CY9" s="90" t="str">
        <f>IF(COUNT(CM9,CR9,CW9)=0,"",SUM(CM9,CR9,CW9)/COUNT(CM9,CR9,CW9))</f>
        <v/>
      </c>
      <c r="CZ9" s="92" t="str">
        <f t="shared" si="23"/>
        <v/>
      </c>
      <c r="DA9" s="87"/>
      <c r="DB9" s="88"/>
      <c r="DC9" s="89"/>
      <c r="DD9" s="90" t="str">
        <f>IFERROR((((COUNTIF('Elève (5ème1)'!DA9:DC9,"A"))*4)+((COUNTIF('Elève (5ème1)'!DA9:DC9,"B"))*3)+((COUNTIF('Elève (5ème1)'!DA9:DC9,"C"))*2)+((COUNTIF('Elève (5ème1)'!DA9:DC9,"D"))*1))/(COUNTA(DA9:DC9)),"")</f>
        <v/>
      </c>
      <c r="DE9" s="91" t="str">
        <f t="shared" si="24"/>
        <v/>
      </c>
      <c r="DF9" s="87"/>
      <c r="DG9" s="88"/>
      <c r="DH9" s="89"/>
      <c r="DI9" s="90" t="str">
        <f>IFERROR((((COUNTIF('Elève (5ème1)'!DF9:DH9,"A"))*4)+((COUNTIF('Elève (5ème1)'!DF9:DH9,"B"))*3)+((COUNTIF('Elève (5ème1)'!DF9:DH9,"C"))*2)+((COUNTIF('Elève (5ème1)'!DF9:DH9,"D"))*1))/(COUNTA(DF9:DH9)),"")</f>
        <v/>
      </c>
      <c r="DJ9" s="91" t="str">
        <f t="shared" si="25"/>
        <v/>
      </c>
      <c r="DK9" s="87"/>
      <c r="DL9" s="88"/>
      <c r="DM9" s="93"/>
      <c r="DN9" s="90" t="str">
        <f>IFERROR((((COUNTIF('Elève (5ème1)'!DK9:DM9,"A"))*4)+((COUNTIF('Elève (5ème1)'!DK9:DM9,"B"))*3)+((COUNTIF('Elève (5ème1)'!DK9:DM9,"C"))*2)+((COUNTIF('Elève (5ème1)'!DK9:DM9,"D"))*1))/(COUNTA(DK9:DM9)),"")</f>
        <v/>
      </c>
      <c r="DO9" s="91" t="str">
        <f t="shared" si="26"/>
        <v/>
      </c>
      <c r="DP9" s="90" t="str">
        <f>IF(COUNT(DD9,DI9,DN9)=0,"",SUM(DD9,DI9,DN9)/COUNT(DD9,DI9,DN9))</f>
        <v/>
      </c>
      <c r="DQ9" s="92" t="str">
        <f t="shared" si="27"/>
        <v/>
      </c>
      <c r="DR9" s="87"/>
      <c r="DS9" s="88"/>
      <c r="DT9" s="89"/>
      <c r="DU9" s="90" t="str">
        <f>IFERROR((((COUNTIF('Elève (5ème1)'!DR9:DT9,"A"))*4)+((COUNTIF('Elève (5ème1)'!DR9:DT9,"B"))*3)+((COUNTIF('Elève (5ème1)'!DR9:DT9,"C"))*2)+((COUNTIF('Elève (5ème1)'!DR9:DT9,"D"))*1))/(COUNTA(DR9:DT9)),"")</f>
        <v/>
      </c>
      <c r="DV9" s="91" t="str">
        <f t="shared" si="28"/>
        <v/>
      </c>
      <c r="DW9" s="87"/>
      <c r="DX9" s="88"/>
      <c r="DY9" s="89"/>
      <c r="DZ9" s="90" t="str">
        <f>IFERROR((((COUNTIF('Elève (5ème1)'!DW9:DY9,"A"))*4)+((COUNTIF('Elève (5ème1)'!DW9:DY9,"B"))*3)+((COUNTIF('Elève (5ème1)'!DW9:DY9,"C"))*2)+((COUNTIF('Elève (5ème1)'!DW9:DY9,"D"))*1))/(COUNTA(DW9:DY9)),"")</f>
        <v/>
      </c>
      <c r="EA9" s="91" t="str">
        <f t="shared" si="29"/>
        <v/>
      </c>
      <c r="EB9" s="87"/>
      <c r="EC9" s="88"/>
      <c r="ED9" s="93"/>
      <c r="EE9" s="90" t="str">
        <f>IFERROR((((COUNTIF('Elève (5ème1)'!EB9:ED9,"A"))*4)+((COUNTIF('Elève (5ème1)'!EB9:ED9,"B"))*3)+((COUNTIF('Elève (5ème1)'!EB9:ED9,"C"))*2)+((COUNTIF('Elève (5ème1)'!EB9:ED9,"D"))*1))/(COUNTA(EB9:ED9)),"")</f>
        <v/>
      </c>
      <c r="EF9" s="91" t="str">
        <f t="shared" si="30"/>
        <v/>
      </c>
      <c r="EG9" s="90" t="str">
        <f>IF(COUNT(DU9,DZ9,EE9)=0,"",SUM(DU9,DZ9,EE9)/COUNT(DU9,DZ9,EE9))</f>
        <v/>
      </c>
      <c r="EH9" s="92" t="str">
        <f t="shared" si="31"/>
        <v/>
      </c>
      <c r="EI9" s="87"/>
      <c r="EJ9" s="88"/>
      <c r="EK9" s="89"/>
      <c r="EL9" s="90" t="str">
        <f>IFERROR((((COUNTIF('Elève (5ème1)'!EI9:EK9,"A"))*4)+((COUNTIF('Elève (5ème1)'!EI9:EK9,"B"))*3)+((COUNTIF('Elève (5ème1)'!EI9:EK9,"C"))*2)+((COUNTIF('Elève (5ème1)'!EI9:EK9,"D"))*1))/(COUNTA(EI9:EK9)),"")</f>
        <v/>
      </c>
      <c r="EM9" s="91" t="str">
        <f t="shared" si="32"/>
        <v/>
      </c>
      <c r="EN9" s="87"/>
      <c r="EO9" s="88"/>
      <c r="EP9" s="89"/>
      <c r="EQ9" s="90" t="str">
        <f>IFERROR((((COUNTIF('Elève (5ème1)'!EN9:EP9,"A"))*4)+((COUNTIF('Elève (5ème1)'!EN9:EP9,"B"))*3)+((COUNTIF('Elève (5ème1)'!EN9:EP9,"C"))*2)+((COUNTIF('Elève (5ème1)'!EN9:EP9,"D"))*1))/(COUNTA(EN9:EP9)),"")</f>
        <v/>
      </c>
      <c r="ER9" s="91" t="str">
        <f t="shared" si="33"/>
        <v/>
      </c>
      <c r="ES9" s="87"/>
      <c r="ET9" s="88"/>
      <c r="EU9" s="93"/>
      <c r="EV9" s="90" t="str">
        <f>IFERROR((((COUNTIF('Elève (5ème1)'!ES9:EU9,"A"))*4)+((COUNTIF('Elève (5ème1)'!ES9:EU9,"B"))*3)+((COUNTIF('Elève (5ème1)'!ES9:EU9,"C"))*2)+((COUNTIF('Elève (5ème1)'!ES9:EU9,"D"))*1))/(COUNTA(ES9:EU9)),"")</f>
        <v/>
      </c>
      <c r="EW9" s="91" t="str">
        <f t="shared" si="34"/>
        <v/>
      </c>
      <c r="EX9" s="90" t="str">
        <f>IF(COUNT(EL9,EQ9,EV9)=0,"",SUM(EL9,EQ9,EV9)/COUNT(EL9,EQ9,EV9))</f>
        <v/>
      </c>
      <c r="EY9" s="92" t="str">
        <f t="shared" si="35"/>
        <v/>
      </c>
      <c r="EZ9" s="87"/>
      <c r="FA9" s="88"/>
      <c r="FB9" s="89"/>
      <c r="FC9" s="90" t="str">
        <f>IFERROR((((COUNTIF('Elève (5ème1)'!EZ9:FB9,"A"))*4)+((COUNTIF('Elève (5ème1)'!EZ9:FB9,"B"))*3)+((COUNTIF('Elève (5ème1)'!EZ9:FB9,"C"))*2)+((COUNTIF('Elève (5ème1)'!EZ9:FB9,"D"))*1))/(COUNTA(EZ9:FB9)),"")</f>
        <v/>
      </c>
      <c r="FD9" s="91" t="str">
        <f t="shared" si="36"/>
        <v/>
      </c>
      <c r="FE9" s="87"/>
      <c r="FF9" s="88"/>
      <c r="FG9" s="89"/>
      <c r="FH9" s="90" t="str">
        <f>IFERROR((((COUNTIF('Elève (5ème1)'!FE9:FG9,"A"))*4)+((COUNTIF('Elève (5ème1)'!FE9:FG9,"B"))*3)+((COUNTIF('Elève (5ème1)'!FE9:FG9,"C"))*2)+((COUNTIF('Elève (5ème1)'!FE9:FG9,"D"))*1))/(COUNTA(FE9:FG9)),"")</f>
        <v/>
      </c>
      <c r="FI9" s="91" t="str">
        <f t="shared" si="37"/>
        <v/>
      </c>
      <c r="FJ9" s="87"/>
      <c r="FK9" s="88"/>
      <c r="FL9" s="93"/>
      <c r="FM9" s="90" t="str">
        <f>IFERROR((((COUNTIF('Elève (5ème1)'!FJ9:FL9,"A"))*4)+((COUNTIF('Elève (5ème1)'!FJ9:FL9,"B"))*3)+((COUNTIF('Elève (5ème1)'!FJ9:FL9,"C"))*2)+((COUNTIF('Elève (5ème1)'!FJ9:FL9,"D"))*1))/(COUNTA(FJ9:FL9)),"")</f>
        <v/>
      </c>
      <c r="FN9" s="91" t="str">
        <f t="shared" si="38"/>
        <v/>
      </c>
      <c r="FO9" s="90" t="str">
        <f>IF(COUNT(FC9,FH9,FM9)=0,"",SUM(FC9,FH9,FM9)/COUNT(FC9,FH9,FM9))</f>
        <v/>
      </c>
      <c r="FP9" s="92" t="str">
        <f t="shared" si="39"/>
        <v/>
      </c>
      <c r="FQ9" s="87"/>
      <c r="FR9" s="88"/>
      <c r="FS9" s="89"/>
      <c r="FT9" s="90" t="str">
        <f>IFERROR((((COUNTIF('Elève (5ème1)'!FQ9:FS9,"A"))*4)+((COUNTIF('Elève (5ème1)'!FQ9:FS9,"B"))*3)+((COUNTIF('Elève (5ème1)'!FQ9:FS9,"C"))*2)+((COUNTIF('Elève (5ème1)'!FQ9:FS9,"D"))*1))/(COUNTA(FQ9:FS9)),"")</f>
        <v/>
      </c>
      <c r="FU9" s="91" t="str">
        <f t="shared" si="40"/>
        <v/>
      </c>
      <c r="FV9" s="87"/>
      <c r="FW9" s="88"/>
      <c r="FX9" s="89"/>
      <c r="FY9" s="90" t="str">
        <f>IFERROR((((COUNTIF('Elève (5ème1)'!FV9:FX9,"A"))*4)+((COUNTIF('Elève (5ème1)'!FV9:FX9,"B"))*3)+((COUNTIF('Elève (5ème1)'!FV9:FX9,"C"))*2)+((COUNTIF('Elève (5ème1)'!FV9:FX9,"D"))*1))/(COUNTA(FV9:FX9)),"")</f>
        <v/>
      </c>
      <c r="FZ9" s="91" t="str">
        <f t="shared" si="41"/>
        <v/>
      </c>
      <c r="GA9" s="87"/>
      <c r="GB9" s="88"/>
      <c r="GC9" s="93"/>
      <c r="GD9" s="90" t="str">
        <f>IFERROR((((COUNTIF('Elève (5ème1)'!GA9:GC9,"A"))*4)+((COUNTIF('Elève (5ème1)'!GA9:GC9,"B"))*3)+((COUNTIF('Elève (5ème1)'!GA9:GC9,"C"))*2)+((COUNTIF('Elève (5ème1)'!GA9:GC9,"D"))*1))/(COUNTA(GA9:GC9)),"")</f>
        <v/>
      </c>
      <c r="GE9" s="91" t="str">
        <f t="shared" si="42"/>
        <v/>
      </c>
      <c r="GF9" s="90" t="str">
        <f>IF(COUNT(FT9,FY9,GD9)=0,"",SUM(FT9,FY9,GD9)/COUNT(FT9,FY9,GD9))</f>
        <v/>
      </c>
      <c r="GG9" s="92" t="str">
        <f t="shared" si="43"/>
        <v/>
      </c>
      <c r="GH9" s="87"/>
      <c r="GI9" s="88"/>
      <c r="GJ9" s="89"/>
      <c r="GK9" s="90" t="str">
        <f>IFERROR((((COUNTIF('Elève (5ème1)'!GH9:GJ9,"A"))*4)+((COUNTIF('Elève (5ème1)'!GH9:GJ9,"B"))*3)+((COUNTIF('Elève (5ème1)'!GH9:GJ9,"C"))*2)+((COUNTIF('Elève (5ème1)'!GH9:GJ9,"D"))*1))/(COUNTA(GH9:GJ9)),"")</f>
        <v/>
      </c>
      <c r="GL9" s="91" t="str">
        <f t="shared" si="44"/>
        <v/>
      </c>
      <c r="GM9" s="87"/>
      <c r="GN9" s="88"/>
      <c r="GO9" s="89"/>
      <c r="GP9" s="90" t="str">
        <f>IFERROR((((COUNTIF('Elève (5ème1)'!GM9:GO9,"A"))*4)+((COUNTIF('Elève (5ème1)'!GM9:GO9,"B"))*3)+((COUNTIF('Elève (5ème1)'!GM9:GO9,"C"))*2)+((COUNTIF('Elève (5ème1)'!GM9:GO9,"D"))*1))/(COUNTA(GM9:GO9)),"")</f>
        <v/>
      </c>
      <c r="GQ9" s="91" t="str">
        <f t="shared" si="45"/>
        <v/>
      </c>
      <c r="GR9" s="87"/>
      <c r="GS9" s="88"/>
      <c r="GT9" s="93"/>
      <c r="GU9" s="90" t="str">
        <f>IFERROR((((COUNTIF('Elève (5ème1)'!GR9:GT9,"A"))*4)+((COUNTIF('Elève (5ème1)'!GR9:GT9,"B"))*3)+((COUNTIF('Elève (5ème1)'!GR9:GT9,"C"))*2)+((COUNTIF('Elève (5ème1)'!GR9:GT9,"D"))*1))/(COUNTA(GR9:GT9)),"")</f>
        <v/>
      </c>
      <c r="GV9" s="91" t="str">
        <f t="shared" si="46"/>
        <v/>
      </c>
      <c r="GW9" s="90" t="str">
        <f>IF(COUNT(GK9,GP9,GU9)=0,"",SUM(GK9,GP9,GU9)/COUNT(GK9,GP9,GU9))</f>
        <v/>
      </c>
      <c r="GX9" s="92" t="str">
        <f t="shared" si="47"/>
        <v/>
      </c>
      <c r="GY9" s="87"/>
      <c r="GZ9" s="88"/>
      <c r="HA9" s="89"/>
      <c r="HB9" s="90" t="str">
        <f>IFERROR((((COUNTIF('Elève (5ème1)'!GY9:HA9,"A"))*4)+((COUNTIF('Elève (5ème1)'!GY9:HA9,"B"))*3)+((COUNTIF('Elève (5ème1)'!GY9:HA9,"C"))*2)+((COUNTIF('Elève (5ème1)'!GY9:HA9,"D"))*1))/(COUNTA(GY9:HA9)),"")</f>
        <v/>
      </c>
      <c r="HC9" s="91" t="str">
        <f t="shared" si="48"/>
        <v/>
      </c>
      <c r="HD9" s="87"/>
      <c r="HE9" s="88"/>
      <c r="HF9" s="89"/>
      <c r="HG9" s="90" t="str">
        <f>IFERROR((((COUNTIF('Elève (5ème1)'!HD9:HF9,"A"))*4)+((COUNTIF('Elève (5ème1)'!HD9:HF9,"B"))*3)+((COUNTIF('Elève (5ème1)'!HD9:HF9,"C"))*2)+((COUNTIF('Elève (5ème1)'!HD9:HF9,"D"))*1))/(COUNTA(HD9:HF9)),"")</f>
        <v/>
      </c>
      <c r="HH9" s="91" t="str">
        <f t="shared" si="49"/>
        <v/>
      </c>
      <c r="HI9" s="87"/>
      <c r="HJ9" s="88"/>
      <c r="HK9" s="93"/>
      <c r="HL9" s="90" t="str">
        <f>IFERROR((((COUNTIF('Elève (5ème1)'!HI9:HK9,"A"))*4)+((COUNTIF('Elève (5ème1)'!HI9:HK9,"B"))*3)+((COUNTIF('Elève (5ème1)'!HI9:HK9,"C"))*2)+((COUNTIF('Elève (5ème1)'!HI9:HK9,"D"))*1))/(COUNTA(HI9:HK9)),"")</f>
        <v/>
      </c>
      <c r="HM9" s="91" t="str">
        <f t="shared" si="50"/>
        <v/>
      </c>
      <c r="HN9" s="90" t="str">
        <f>IF(COUNT(HB9,HG9,HL9)=0,"",SUM(HB9,HG9,HL9)/COUNT(HB9,HG9,HL9))</f>
        <v/>
      </c>
      <c r="HO9" s="92" t="str">
        <f t="shared" si="51"/>
        <v/>
      </c>
      <c r="HP9" s="87"/>
      <c r="HQ9" s="88"/>
      <c r="HR9" s="89"/>
      <c r="HS9" s="90" t="str">
        <f>IFERROR((((COUNTIF('Elève (5ème1)'!HP9:HR9,"A"))*4)+((COUNTIF('Elève (5ème1)'!HP9:HR9,"B"))*3)+((COUNTIF('Elève (5ème1)'!HP9:HR9,"C"))*2)+((COUNTIF('Elève (5ème1)'!HP9:HR9,"D"))*1))/(COUNTA(HP9:HR9)),"")</f>
        <v/>
      </c>
      <c r="HT9" s="91" t="str">
        <f t="shared" si="52"/>
        <v/>
      </c>
      <c r="HU9" s="87"/>
      <c r="HV9" s="88"/>
      <c r="HW9" s="89"/>
      <c r="HX9" s="90" t="str">
        <f>IFERROR((((COUNTIF('Elève (5ème1)'!HU9:HW9,"A"))*4)+((COUNTIF('Elève (5ème1)'!HU9:HW9,"B"))*3)+((COUNTIF('Elève (5ème1)'!HU9:HW9,"C"))*2)+((COUNTIF('Elève (5ème1)'!HU9:HW9,"D"))*1))/(COUNTA(HU9:HW9)),"")</f>
        <v/>
      </c>
      <c r="HY9" s="91" t="str">
        <f t="shared" si="53"/>
        <v/>
      </c>
      <c r="HZ9" s="87"/>
      <c r="IA9" s="88"/>
      <c r="IB9" s="93"/>
      <c r="IC9" s="90" t="str">
        <f>IFERROR((((COUNTIF('Elève (5ème1)'!HZ9:IB9,"A"))*4)+((COUNTIF('Elève (5ème1)'!HZ9:IB9,"B"))*3)+((COUNTIF('Elève (5ème1)'!HZ9:IB9,"C"))*2)+((COUNTIF('Elève (5ème1)'!HZ9:IB9,"D"))*1))/(COUNTA(HZ9:IB9)),"")</f>
        <v/>
      </c>
      <c r="ID9" s="91" t="str">
        <f t="shared" si="54"/>
        <v/>
      </c>
      <c r="IE9" s="90" t="str">
        <f>IF(COUNT(HS9,HX9,IC9)=0,"",SUM(HS9,HX9,IC9)/COUNT(HS9,HX9,IC9))</f>
        <v/>
      </c>
      <c r="IF9" s="92" t="str">
        <f t="shared" si="55"/>
        <v/>
      </c>
      <c r="IG9" s="87"/>
      <c r="IH9" s="88"/>
      <c r="II9" s="89"/>
      <c r="IJ9" s="90" t="str">
        <f>IFERROR((((COUNTIF('Elève (5ème1)'!IG9:II9,"A"))*4)+((COUNTIF('Elève (5ème1)'!IG9:II9,"B"))*3)+((COUNTIF('Elève (5ème1)'!IG9:II9,"C"))*2)+((COUNTIF('Elève (5ème1)'!IG9:II9,"D"))*1))/(COUNTA(IG9:II9)),"")</f>
        <v/>
      </c>
      <c r="IK9" s="91" t="str">
        <f t="shared" si="56"/>
        <v/>
      </c>
      <c r="IL9" s="87"/>
      <c r="IM9" s="88"/>
      <c r="IN9" s="89"/>
      <c r="IO9" s="90" t="str">
        <f>IFERROR((((COUNTIF('Elève (5ème1)'!IL9:IN9,"A"))*4)+((COUNTIF('Elève (5ème1)'!IL9:IN9,"B"))*3)+((COUNTIF('Elève (5ème1)'!IL9:IN9,"C"))*2)+((COUNTIF('Elève (5ème1)'!IL9:IN9,"D"))*1))/(COUNTA(IL9:IN9)),"")</f>
        <v/>
      </c>
      <c r="IP9" s="91" t="str">
        <f t="shared" si="57"/>
        <v/>
      </c>
      <c r="IQ9" s="87"/>
      <c r="IR9" s="88"/>
      <c r="IS9" s="93"/>
      <c r="IT9" s="90" t="str">
        <f>IFERROR((((COUNTIF('Elève (5ème1)'!IQ9:IS9,"A"))*4)+((COUNTIF('Elève (5ème1)'!IQ9:IS9,"B"))*3)+((COUNTIF('Elève (5ème1)'!IQ9:IS9,"C"))*2)+((COUNTIF('Elève (5ème1)'!IQ9:IS9,"D"))*1))/(COUNTA(IQ9:IS9)),"")</f>
        <v/>
      </c>
      <c r="IU9" s="91" t="str">
        <f t="shared" si="58"/>
        <v/>
      </c>
      <c r="IV9" s="90" t="str">
        <f>IF(COUNT(IJ9,IO9,IT9)=0,"",SUM(IJ9,IO9,IT9)/COUNT(IJ9,IO9,IT9))</f>
        <v/>
      </c>
      <c r="IW9" s="92" t="str">
        <f t="shared" si="59"/>
        <v/>
      </c>
      <c r="IX9" s="87"/>
      <c r="IY9" s="88"/>
      <c r="IZ9" s="89"/>
      <c r="JA9" s="90" t="str">
        <f>IFERROR((((COUNTIF('Elève (5ème1)'!IX9:IZ9,"A"))*4)+((COUNTIF('Elève (5ème1)'!IX9:IZ9,"B"))*3)+((COUNTIF('Elève (5ème1)'!IX9:IZ9,"C"))*2)+((COUNTIF('Elève (5ème1)'!IX9:IZ9,"D"))*1))/(COUNTA(IX9:IZ9)),"")</f>
        <v/>
      </c>
      <c r="JB9" s="91" t="str">
        <f t="shared" si="60"/>
        <v/>
      </c>
      <c r="JC9" s="87"/>
      <c r="JD9" s="88"/>
      <c r="JE9" s="89"/>
      <c r="JF9" s="90" t="str">
        <f>IFERROR((((COUNTIF('Elève (5ème1)'!JC9:JE9,"A"))*4)+((COUNTIF('Elève (5ème1)'!JC9:JE9,"B"))*3)+((COUNTIF('Elève (5ème1)'!JC9:JE9,"C"))*2)+((COUNTIF('Elève (5ème1)'!JC9:JE9,"D"))*1))/(COUNTA(JC9:JE9)),"")</f>
        <v/>
      </c>
      <c r="JG9" s="91" t="str">
        <f t="shared" si="61"/>
        <v/>
      </c>
      <c r="JH9" s="87"/>
      <c r="JI9" s="88"/>
      <c r="JJ9" s="93"/>
      <c r="JK9" s="90" t="str">
        <f>IFERROR((((COUNTIF('Elève (5ème1)'!JH9:JJ9,"A"))*4)+((COUNTIF('Elève (5ème1)'!JH9:JJ9,"B"))*3)+((COUNTIF('Elève (5ème1)'!JH9:JJ9,"C"))*2)+((COUNTIF('Elève (5ème1)'!JH9:JJ9,"D"))*1))/(COUNTA(JH9:JJ9)),"")</f>
        <v/>
      </c>
      <c r="JL9" s="91" t="str">
        <f t="shared" si="62"/>
        <v/>
      </c>
      <c r="JM9" s="90" t="str">
        <f>IF(COUNT(JA9,JF9,JK9)=0,"",SUM(JA9,JF9,JK9)/COUNT(JA9,JF9,JK9))</f>
        <v/>
      </c>
      <c r="JN9" s="92" t="str">
        <f t="shared" si="63"/>
        <v/>
      </c>
      <c r="JO9" s="87"/>
      <c r="JP9" s="88"/>
      <c r="JQ9" s="89"/>
      <c r="JR9" s="90" t="str">
        <f>IFERROR((((COUNTIF('Elève (5ème1)'!JO9:JQ9,"A"))*4)+((COUNTIF('Elève (5ème1)'!JO9:JQ9,"B"))*3)+((COUNTIF('Elève (5ème1)'!JO9:JQ9,"C"))*2)+((COUNTIF('Elève (5ème1)'!JO9:JQ9,"D"))*1))/(COUNTA(JO9:JQ9)),"")</f>
        <v/>
      </c>
      <c r="JS9" s="91" t="str">
        <f t="shared" si="64"/>
        <v/>
      </c>
      <c r="JT9" s="87"/>
      <c r="JU9" s="88"/>
      <c r="JV9" s="89"/>
      <c r="JW9" s="90" t="str">
        <f>IFERROR((((COUNTIF('Elève (5ème1)'!JT9:JV9,"A"))*4)+((COUNTIF('Elève (5ème1)'!JT9:JV9,"B"))*3)+((COUNTIF('Elève (5ème1)'!JT9:JV9,"C"))*2)+((COUNTIF('Elève (5ème1)'!JT9:JV9,"D"))*1))/(COUNTA(JT9:JV9)),"")</f>
        <v/>
      </c>
      <c r="JX9" s="91" t="str">
        <f t="shared" si="65"/>
        <v/>
      </c>
      <c r="JY9" s="87"/>
      <c r="JZ9" s="88"/>
      <c r="KA9" s="93"/>
      <c r="KB9" s="90" t="str">
        <f>IFERROR((((COUNTIF('Elève (5ème1)'!JY9:KA9,"A"))*4)+((COUNTIF('Elève (5ème1)'!JY9:KA9,"B"))*3)+((COUNTIF('Elève (5ème1)'!JY9:KA9,"C"))*2)+((COUNTIF('Elève (5ème1)'!JY9:KA9,"D"))*1))/(COUNTA(JY9:KA9)),"")</f>
        <v/>
      </c>
      <c r="KC9" s="91" t="str">
        <f t="shared" si="66"/>
        <v/>
      </c>
      <c r="KD9" s="90" t="str">
        <f>IF(COUNT(JR9,JW9,KB9)=0,"",SUM(JR9,JW9,KB9)/COUNT(JR9,JW9,KB9))</f>
        <v/>
      </c>
      <c r="KE9" s="92" t="str">
        <f t="shared" si="67"/>
        <v/>
      </c>
      <c r="KF9" s="87"/>
      <c r="KG9" s="88"/>
      <c r="KH9" s="89"/>
      <c r="KI9" s="90" t="str">
        <f>IFERROR((((COUNTIF('Elève (5ème1)'!KF9:KH9,"A"))*4)+((COUNTIF('Elève (5ème1)'!KF9:KH9,"B"))*3)+((COUNTIF('Elève (5ème1)'!KF9:KH9,"C"))*2)+((COUNTIF('Elève (5ème1)'!KF9:KH9,"D"))*1))/(COUNTA(KF9:KH9)),"")</f>
        <v/>
      </c>
      <c r="KJ9" s="91" t="str">
        <f t="shared" si="68"/>
        <v/>
      </c>
      <c r="KK9" s="87"/>
      <c r="KL9" s="88"/>
      <c r="KM9" s="89"/>
      <c r="KN9" s="90" t="str">
        <f>IFERROR((((COUNTIF('Elève (5ème1)'!KK9:KM9,"A"))*4)+((COUNTIF('Elève (5ème1)'!KK9:KM9,"B"))*3)+((COUNTIF('Elève (5ème1)'!KK9:KM9,"C"))*2)+((COUNTIF('Elève (5ème1)'!KK9:KM9,"D"))*1))/(COUNTA(KK9:KM9)),"")</f>
        <v/>
      </c>
      <c r="KO9" s="91" t="str">
        <f t="shared" si="69"/>
        <v/>
      </c>
      <c r="KP9" s="87"/>
      <c r="KQ9" s="88"/>
      <c r="KR9" s="93"/>
      <c r="KS9" s="90" t="str">
        <f>IFERROR((((COUNTIF('Elève (5ème1)'!KP9:KR9,"A"))*4)+((COUNTIF('Elève (5ème1)'!KP9:KR9,"B"))*3)+((COUNTIF('Elève (5ème1)'!KP9:KR9,"C"))*2)+((COUNTIF('Elève (5ème1)'!KP9:KR9,"D"))*1))/(COUNTA(KP9:KR9)),"")</f>
        <v/>
      </c>
      <c r="KT9" s="91" t="str">
        <f t="shared" si="70"/>
        <v/>
      </c>
      <c r="KU9" s="90" t="str">
        <f>IF(COUNT(KI9,KN9,KS9)=0,"",SUM(KI9,KN9,KS9)/COUNT(KI9,KN9,KS9))</f>
        <v/>
      </c>
      <c r="KV9" s="92" t="str">
        <f t="shared" si="71"/>
        <v/>
      </c>
      <c r="KW9" s="87"/>
      <c r="KX9" s="88"/>
      <c r="KY9" s="89"/>
      <c r="KZ9" s="90" t="str">
        <f>IFERROR((((COUNTIF('Elève (5ème1)'!KW9:KY9,"A"))*4)+((COUNTIF('Elève (5ème1)'!KW9:KY9,"B"))*3)+((COUNTIF('Elève (5ème1)'!KW9:KY9,"C"))*2)+((COUNTIF('Elève (5ème1)'!KW9:KY9,"D"))*1))/(COUNTA(KW9:KY9)),"")</f>
        <v/>
      </c>
      <c r="LA9" s="91" t="str">
        <f t="shared" si="72"/>
        <v/>
      </c>
      <c r="LB9" s="87"/>
      <c r="LC9" s="88"/>
      <c r="LD9" s="89"/>
      <c r="LE9" s="90" t="str">
        <f>IFERROR((((COUNTIF('Elève (5ème1)'!LB9:LD9,"A"))*4)+((COUNTIF('Elève (5ème1)'!LB9:LD9,"B"))*3)+((COUNTIF('Elève (5ème1)'!LB9:LD9,"C"))*2)+((COUNTIF('Elève (5ème1)'!LB9:LD9,"D"))*1))/(COUNTA(LB9:LD9)),"")</f>
        <v/>
      </c>
      <c r="LF9" s="91" t="str">
        <f t="shared" si="73"/>
        <v/>
      </c>
      <c r="LG9" s="87"/>
      <c r="LH9" s="88"/>
      <c r="LI9" s="93"/>
      <c r="LJ9" s="90" t="str">
        <f>IFERROR((((COUNTIF('Elève (5ème1)'!LG9:LI9,"A"))*4)+((COUNTIF('Elève (5ème1)'!LG9:LI9,"B"))*3)+((COUNTIF('Elève (5ème1)'!LG9:LI9,"C"))*2)+((COUNTIF('Elève (5ème1)'!LG9:LI9,"D"))*1))/(COUNTA(LG9:LI9)),"")</f>
        <v/>
      </c>
      <c r="LK9" s="91" t="str">
        <f t="shared" si="74"/>
        <v/>
      </c>
      <c r="LL9" s="90" t="str">
        <f>IF(COUNT(KZ9,LE9,LJ9)=0,"",SUM(KZ9,LE9,LJ9)/COUNT(KZ9,LE9,LJ9))</f>
        <v/>
      </c>
      <c r="LM9" s="92" t="str">
        <f t="shared" si="75"/>
        <v/>
      </c>
      <c r="LN9" s="87"/>
      <c r="LO9" s="88"/>
      <c r="LP9" s="89"/>
      <c r="LQ9" s="90" t="str">
        <f>IFERROR((((COUNTIF('Elève (5ème1)'!LN9:LP9,"A"))*4)+((COUNTIF('Elève (5ème1)'!LN9:LP9,"B"))*3)+((COUNTIF('Elève (5ème1)'!LN9:LP9,"C"))*2)+((COUNTIF('Elève (5ème1)'!LN9:LP9,"D"))*1))/(COUNTA(LN9:LP9)),"")</f>
        <v/>
      </c>
      <c r="LR9" s="91" t="str">
        <f t="shared" si="76"/>
        <v/>
      </c>
      <c r="LS9" s="87"/>
      <c r="LT9" s="88"/>
      <c r="LU9" s="89"/>
      <c r="LV9" s="90" t="str">
        <f>IFERROR((((COUNTIF('Elève (5ème1)'!LS9:LU9,"A"))*4)+((COUNTIF('Elève (5ème1)'!LS9:LU9,"B"))*3)+((COUNTIF('Elève (5ème1)'!LS9:LU9,"C"))*2)+((COUNTIF('Elève (5ème1)'!LS9:LU9,"D"))*1))/(COUNTA(LS9:LU9)),"")</f>
        <v/>
      </c>
      <c r="LW9" s="91" t="str">
        <f t="shared" si="77"/>
        <v/>
      </c>
      <c r="LX9" s="87"/>
      <c r="LY9" s="88"/>
      <c r="LZ9" s="93"/>
      <c r="MA9" s="90" t="str">
        <f>IFERROR((((COUNTIF('Elève (5ème1)'!LX9:LZ9,"A"))*4)+((COUNTIF('Elève (5ème1)'!LX9:LZ9,"B"))*3)+((COUNTIF('Elève (5ème1)'!LX9:LZ9,"C"))*2)+((COUNTIF('Elève (5ème1)'!LX9:LZ9,"D"))*1))/(COUNTA(LX9:LZ9)),"")</f>
        <v/>
      </c>
      <c r="MB9" s="91" t="str">
        <f t="shared" si="78"/>
        <v/>
      </c>
      <c r="MC9" s="90" t="str">
        <f>IF(COUNT(LQ9,LV9,MA9)=0,"",SUM(LQ9,LV9,MA9)/COUNT(LQ9,LV9,MA9))</f>
        <v/>
      </c>
      <c r="MD9" s="92" t="str">
        <f t="shared" si="79"/>
        <v/>
      </c>
      <c r="ME9" s="87"/>
      <c r="MF9" s="88"/>
      <c r="MG9" s="89"/>
      <c r="MH9" s="90" t="str">
        <f>IFERROR((((COUNTIF('Elève (5ème1)'!ME9:MG9,"A"))*4)+((COUNTIF('Elève (5ème1)'!ME9:MG9,"B"))*3)+((COUNTIF('Elève (5ème1)'!ME9:MG9,"C"))*2)+((COUNTIF('Elève (5ème1)'!ME9:MG9,"D"))*1))/(COUNTA(ME9:MG9)),"")</f>
        <v/>
      </c>
      <c r="MI9" s="91" t="str">
        <f t="shared" si="80"/>
        <v/>
      </c>
      <c r="MJ9" s="87"/>
      <c r="MK9" s="88"/>
      <c r="ML9" s="89"/>
      <c r="MM9" s="90" t="str">
        <f>IFERROR((((COUNTIF('Elève (5ème1)'!MJ9:ML9,"A"))*4)+((COUNTIF('Elève (5ème1)'!MJ9:ML9,"B"))*3)+((COUNTIF('Elève (5ème1)'!MJ9:ML9,"C"))*2)+((COUNTIF('Elève (5ème1)'!MJ9:ML9,"D"))*1))/(COUNTA(MJ9:ML9)),"")</f>
        <v/>
      </c>
      <c r="MN9" s="91" t="str">
        <f t="shared" si="81"/>
        <v/>
      </c>
      <c r="MO9" s="87"/>
      <c r="MP9" s="88"/>
      <c r="MQ9" s="93"/>
      <c r="MR9" s="90" t="str">
        <f>IFERROR((((COUNTIF('Elève (5ème1)'!MO9:MQ9,"A"))*4)+((COUNTIF('Elève (5ème1)'!MO9:MQ9,"B"))*3)+((COUNTIF('Elève (5ème1)'!MO9:MQ9,"C"))*2)+((COUNTIF('Elève (5ème1)'!MO9:MQ9,"D"))*1))/(COUNTA(MO9:MQ9)),"")</f>
        <v/>
      </c>
      <c r="MS9" s="91" t="str">
        <f t="shared" si="82"/>
        <v/>
      </c>
      <c r="MT9" s="90" t="str">
        <f>IF(COUNT(MH9,MM9,MR9)=0,"",SUM(MH9,MM9,MR9)/COUNT(MH9,MM9,MR9))</f>
        <v/>
      </c>
      <c r="MU9" s="92" t="str">
        <f t="shared" si="83"/>
        <v/>
      </c>
      <c r="MV9" s="87"/>
      <c r="MW9" s="88"/>
      <c r="MX9" s="89"/>
      <c r="MY9" s="90" t="str">
        <f>IFERROR((((COUNTIF('Elève (5ème1)'!MV9:MX9,"A"))*4)+((COUNTIF('Elève (5ème1)'!MV9:MX9,"B"))*3)+((COUNTIF('Elève (5ème1)'!MV9:MX9,"C"))*2)+((COUNTIF('Elève (5ème1)'!MV9:MX9,"D"))*1))/(COUNTA(MV9:MX9)),"")</f>
        <v/>
      </c>
      <c r="MZ9" s="91" t="str">
        <f t="shared" si="84"/>
        <v/>
      </c>
      <c r="NA9" s="87"/>
      <c r="NB9" s="88"/>
      <c r="NC9" s="89"/>
      <c r="ND9" s="90" t="str">
        <f>IFERROR((((COUNTIF('Elève (5ème1)'!NA9:NC9,"A"))*4)+((COUNTIF('Elève (5ème1)'!NA9:NC9,"B"))*3)+((COUNTIF('Elève (5ème1)'!NA9:NC9,"C"))*2)+((COUNTIF('Elève (5ème1)'!NA9:NC9,"D"))*1))/(COUNTA(NA9:NC9)),"")</f>
        <v/>
      </c>
      <c r="NE9" s="91" t="str">
        <f t="shared" si="85"/>
        <v/>
      </c>
      <c r="NF9" s="87"/>
      <c r="NG9" s="88"/>
      <c r="NH9" s="93"/>
      <c r="NI9" s="90" t="str">
        <f>IFERROR((((COUNTIF('Elève (5ème1)'!NF9:NH9,"A"))*4)+((COUNTIF('Elève (5ème1)'!NF9:NH9,"B"))*3)+((COUNTIF('Elève (5ème1)'!NF9:NH9,"C"))*2)+((COUNTIF('Elève (5ème1)'!NF9:NH9,"D"))*1))/(COUNTA(NF9:NH9)),"")</f>
        <v/>
      </c>
      <c r="NJ9" s="91" t="str">
        <f t="shared" si="86"/>
        <v/>
      </c>
      <c r="NK9" s="90" t="str">
        <f>IF(COUNT(MY9,ND9,NI9)=0,"",SUM(MY9,ND9,NI9)/COUNT(MY9,ND9,NI9))</f>
        <v/>
      </c>
      <c r="NL9" s="92" t="str">
        <f t="shared" si="87"/>
        <v/>
      </c>
      <c r="NM9" s="87"/>
      <c r="NN9" s="88"/>
      <c r="NO9" s="89"/>
      <c r="NP9" s="90" t="str">
        <f>IFERROR((((COUNTIF('Elève (5ème1)'!NM9:NO9,"A"))*4)+((COUNTIF('Elève (5ème1)'!NM9:NO9,"B"))*3)+((COUNTIF('Elève (5ème1)'!NM9:NO9,"C"))*2)+((COUNTIF('Elève (5ème1)'!NM9:NO9,"D"))*1))/(COUNTA(NM9:NO9)),"")</f>
        <v/>
      </c>
      <c r="NQ9" s="91" t="str">
        <f t="shared" si="88"/>
        <v/>
      </c>
      <c r="NR9" s="87"/>
      <c r="NS9" s="88"/>
      <c r="NT9" s="89"/>
      <c r="NU9" s="90" t="str">
        <f>IFERROR((((COUNTIF('Elève (5ème1)'!NR9:NT9,"A"))*4)+((COUNTIF('Elève (5ème1)'!NR9:NT9,"B"))*3)+((COUNTIF('Elève (5ème1)'!NR9:NT9,"C"))*2)+((COUNTIF('Elève (5ème1)'!NR9:NT9,"D"))*1))/(COUNTA(NR9:NT9)),"")</f>
        <v/>
      </c>
      <c r="NV9" s="91" t="str">
        <f t="shared" si="89"/>
        <v/>
      </c>
      <c r="NW9" s="87"/>
      <c r="NX9" s="88"/>
      <c r="NY9" s="93"/>
      <c r="NZ9" s="90" t="str">
        <f>IFERROR((((COUNTIF('Elève (5ème1)'!NW9:NY9,"A"))*4)+((COUNTIF('Elève (5ème1)'!NW9:NY9,"B"))*3)+((COUNTIF('Elève (5ème1)'!NW9:NY9,"C"))*2)+((COUNTIF('Elève (5ème1)'!NW9:NY9,"D"))*1))/(COUNTA(NW9:NY9)),"")</f>
        <v/>
      </c>
      <c r="OA9" s="91" t="str">
        <f t="shared" si="90"/>
        <v/>
      </c>
      <c r="OB9" s="90" t="str">
        <f>IF(COUNT(NP9,NU9,NZ9)=0,"",SUM(NP9,NU9,NZ9)/COUNT(NP9,NU9,NZ9))</f>
        <v/>
      </c>
      <c r="OC9" s="92" t="str">
        <f t="shared" si="91"/>
        <v/>
      </c>
      <c r="OD9" s="87"/>
      <c r="OE9" s="88"/>
      <c r="OF9" s="89"/>
      <c r="OG9" s="90" t="str">
        <f>IFERROR((((COUNTIF('Elève (5ème1)'!OD9:OF9,"A"))*4)+((COUNTIF('Elève (5ème1)'!OD9:OF9,"B"))*3)+((COUNTIF('Elève (5ème1)'!OD9:OF9,"C"))*2)+((COUNTIF('Elève (5ème1)'!OD9:OF9,"D"))*1))/(COUNTA(OD9:OF9)),"")</f>
        <v/>
      </c>
      <c r="OH9" s="91" t="str">
        <f t="shared" si="92"/>
        <v/>
      </c>
      <c r="OI9" s="87"/>
      <c r="OJ9" s="88"/>
      <c r="OK9" s="89"/>
      <c r="OL9" s="90" t="str">
        <f>IFERROR((((COUNTIF('Elève (5ème1)'!OI9:OK9,"A"))*4)+((COUNTIF('Elève (5ème1)'!OI9:OK9,"B"))*3)+((COUNTIF('Elève (5ème1)'!OI9:OK9,"C"))*2)+((COUNTIF('Elève (5ème1)'!OI9:OK9,"D"))*1))/(COUNTA(OI9:OK9)),"")</f>
        <v/>
      </c>
      <c r="OM9" s="91" t="str">
        <f t="shared" si="93"/>
        <v/>
      </c>
      <c r="ON9" s="87"/>
      <c r="OO9" s="88"/>
      <c r="OP9" s="93"/>
      <c r="OQ9" s="90" t="str">
        <f>IFERROR((((COUNTIF('Elève (5ème1)'!ON9:OP9,"A"))*4)+((COUNTIF('Elève (5ème1)'!ON9:OP9,"B"))*3)+((COUNTIF('Elève (5ème1)'!ON9:OP9,"C"))*2)+((COUNTIF('Elève (5ème1)'!ON9:OP9,"D"))*1))/(COUNTA(ON9:OP9)),"")</f>
        <v/>
      </c>
      <c r="OR9" s="91" t="str">
        <f t="shared" si="94"/>
        <v/>
      </c>
      <c r="OS9" s="90" t="str">
        <f>IF(COUNT(OG9,OL9,OQ9)=0,"",SUM(OG9,OL9,OQ9)/COUNT(OG9,OL9,OQ9))</f>
        <v/>
      </c>
      <c r="OT9" s="92" t="str">
        <f t="shared" si="95"/>
        <v/>
      </c>
      <c r="OU9" s="87"/>
      <c r="OV9" s="88"/>
      <c r="OW9" s="89"/>
      <c r="OX9" s="90" t="str">
        <f>IFERROR((((COUNTIF('Elève (5ème1)'!OU9:OW9,"A"))*4)+((COUNTIF('Elève (5ème1)'!OU9:OW9,"B"))*3)+((COUNTIF('Elève (5ème1)'!OU9:OW9,"C"))*2)+((COUNTIF('Elève (5ème1)'!OU9:OW9,"D"))*1))/(COUNTA(OU9:OW9)),"")</f>
        <v/>
      </c>
      <c r="OY9" s="91" t="str">
        <f t="shared" si="96"/>
        <v/>
      </c>
      <c r="OZ9" s="87"/>
      <c r="PA9" s="88"/>
      <c r="PB9" s="89"/>
      <c r="PC9" s="90" t="str">
        <f>IFERROR((((COUNTIF('Elève (5ème1)'!OZ9:PB9,"A"))*4)+((COUNTIF('Elève (5ème1)'!OZ9:PB9,"B"))*3)+((COUNTIF('Elève (5ème1)'!OZ9:PB9,"C"))*2)+((COUNTIF('Elève (5ème1)'!OZ9:PB9,"D"))*1))/(COUNTA(OZ9:PB9)),"")</f>
        <v/>
      </c>
      <c r="PD9" s="91" t="str">
        <f t="shared" si="97"/>
        <v/>
      </c>
      <c r="PE9" s="87"/>
      <c r="PF9" s="88"/>
      <c r="PG9" s="93"/>
      <c r="PH9" s="90" t="str">
        <f>IFERROR((((COUNTIF('Elève (5ème1)'!PE9:PG9,"A"))*4)+((COUNTIF('Elève (5ème1)'!PE9:PG9,"B"))*3)+((COUNTIF('Elève (5ème1)'!PE9:PG9,"C"))*2)+((COUNTIF('Elève (5ème1)'!PE9:PG9,"D"))*1))/(COUNTA(PE9:PG9)),"")</f>
        <v/>
      </c>
      <c r="PI9" s="91" t="str">
        <f t="shared" si="98"/>
        <v/>
      </c>
      <c r="PJ9" s="90" t="str">
        <f>IF(COUNT(OX9,PC9,PH9)=0,"",SUM(OX9,PC9,PH9)/COUNT(OX9,PC9,PH9))</f>
        <v/>
      </c>
      <c r="PK9" s="92" t="str">
        <f t="shared" si="99"/>
        <v/>
      </c>
      <c r="PL9" s="87"/>
      <c r="PM9" s="88"/>
      <c r="PN9" s="89"/>
      <c r="PO9" s="90" t="str">
        <f>IFERROR((((COUNTIF('Elève (5ème1)'!PL9:PN9,"A"))*4)+((COUNTIF('Elève (5ème1)'!PL9:PN9,"B"))*3)+((COUNTIF('Elève (5ème1)'!PL9:PN9,"C"))*2)+((COUNTIF('Elève (5ème1)'!PL9:PN9,"D"))*1))/(COUNTA(PL9:PN9)),"")</f>
        <v/>
      </c>
      <c r="PP9" s="91" t="str">
        <f t="shared" si="100"/>
        <v/>
      </c>
      <c r="PQ9" s="87"/>
      <c r="PR9" s="88"/>
      <c r="PS9" s="89"/>
      <c r="PT9" s="90" t="str">
        <f>IFERROR((((COUNTIF('Elève (5ème1)'!PQ9:PS9,"A"))*4)+((COUNTIF('Elève (5ème1)'!PQ9:PS9,"B"))*3)+((COUNTIF('Elève (5ème1)'!PQ9:PS9,"C"))*2)+((COUNTIF('Elève (5ème1)'!PQ9:PS9,"D"))*1))/(COUNTA(PQ9:PS9)),"")</f>
        <v/>
      </c>
      <c r="PU9" s="91" t="str">
        <f t="shared" si="101"/>
        <v/>
      </c>
      <c r="PV9" s="87"/>
      <c r="PW9" s="88"/>
      <c r="PX9" s="93"/>
      <c r="PY9" s="90" t="str">
        <f>IFERROR((((COUNTIF('Elève (5ème1)'!PV9:PX9,"A"))*4)+((COUNTIF('Elève (5ème1)'!PV9:PX9,"B"))*3)+((COUNTIF('Elève (5ème1)'!PV9:PX9,"C"))*2)+((COUNTIF('Elève (5ème1)'!PV9:PX9,"D"))*1))/(COUNTA(PV9:PX9)),"")</f>
        <v/>
      </c>
      <c r="PZ9" s="91" t="str">
        <f t="shared" si="102"/>
        <v/>
      </c>
      <c r="QA9" s="90" t="str">
        <f>IF(COUNT(PO9,PT9,PY9)=0,"",SUM(PO9,PT9,PY9)/COUNT(PO9,PT9,PY9))</f>
        <v/>
      </c>
      <c r="QB9" s="92" t="str">
        <f t="shared" si="103"/>
        <v/>
      </c>
      <c r="QC9" s="87"/>
      <c r="QD9" s="88"/>
      <c r="QE9" s="89"/>
      <c r="QF9" s="90" t="str">
        <f>IFERROR((((COUNTIF('Elève (5ème1)'!QC9:QE9,"A"))*4)+((COUNTIF('Elève (5ème1)'!QC9:QE9,"B"))*3)+((COUNTIF('Elève (5ème1)'!QC9:QE9,"C"))*2)+((COUNTIF('Elève (5ème1)'!QC9:QE9,"D"))*1))/(COUNTA(QC9:QE9)),"")</f>
        <v/>
      </c>
      <c r="QG9" s="91" t="str">
        <f t="shared" si="104"/>
        <v/>
      </c>
      <c r="QH9" s="87"/>
      <c r="QI9" s="88"/>
      <c r="QJ9" s="89"/>
      <c r="QK9" s="90" t="str">
        <f>IFERROR((((COUNTIF('Elève (5ème1)'!QH9:QJ9,"A"))*4)+((COUNTIF('Elève (5ème1)'!QH9:QJ9,"B"))*3)+((COUNTIF('Elève (5ème1)'!QH9:QJ9,"C"))*2)+((COUNTIF('Elève (5ème1)'!QH9:QJ9,"D"))*1))/(COUNTA(QH9:QJ9)),"")</f>
        <v/>
      </c>
      <c r="QL9" s="91" t="str">
        <f t="shared" si="105"/>
        <v/>
      </c>
      <c r="QM9" s="87"/>
      <c r="QN9" s="88"/>
      <c r="QO9" s="93"/>
      <c r="QP9" s="90" t="str">
        <f>IFERROR((((COUNTIF('Elève (5ème1)'!QM9:QO9,"A"))*4)+((COUNTIF('Elève (5ème1)'!QM9:QO9,"B"))*3)+((COUNTIF('Elève (5ème1)'!QM9:QO9,"C"))*2)+((COUNTIF('Elève (5ème1)'!QM9:QO9,"D"))*1))/(COUNTA(QM9:QO9)),"")</f>
        <v/>
      </c>
      <c r="QQ9" s="91" t="str">
        <f t="shared" si="106"/>
        <v/>
      </c>
      <c r="QR9" s="90" t="str">
        <f>IF(COUNT(QF9,QK9,QP9)=0,"",SUM(QF9,QK9,QP9)/COUNT(QF9,QK9,QP9))</f>
        <v/>
      </c>
      <c r="QS9" s="92" t="str">
        <f t="shared" si="107"/>
        <v/>
      </c>
      <c r="QT9" s="87"/>
      <c r="QU9" s="88"/>
      <c r="QV9" s="89"/>
      <c r="QW9" s="90" t="str">
        <f>IFERROR((((COUNTIF('Elève (5ème1)'!QT9:QV9,"A"))*4)+((COUNTIF('Elève (5ème1)'!QT9:QV9,"B"))*3)+((COUNTIF('Elève (5ème1)'!QT9:QV9,"C"))*2)+((COUNTIF('Elève (5ème1)'!QT9:QV9,"D"))*1))/(COUNTA(QT9:QV9)),"")</f>
        <v/>
      </c>
      <c r="QX9" s="91" t="str">
        <f t="shared" si="108"/>
        <v/>
      </c>
      <c r="QY9" s="87"/>
      <c r="QZ9" s="88"/>
      <c r="RA9" s="89"/>
      <c r="RB9" s="90" t="str">
        <f>IFERROR((((COUNTIF('Elève (5ème1)'!QY9:RA9,"A"))*4)+((COUNTIF('Elève (5ème1)'!QY9:RA9,"B"))*3)+((COUNTIF('Elève (5ème1)'!QY9:RA9,"C"))*2)+((COUNTIF('Elève (5ème1)'!QY9:RA9,"D"))*1))/(COUNTA(QY9:RA9)),"")</f>
        <v/>
      </c>
      <c r="RC9" s="91" t="str">
        <f t="shared" si="109"/>
        <v/>
      </c>
      <c r="RD9" s="87"/>
      <c r="RE9" s="88"/>
      <c r="RF9" s="93"/>
      <c r="RG9" s="90" t="str">
        <f>IFERROR((((COUNTIF('Elève (5ème1)'!RD9:RF9,"A"))*4)+((COUNTIF('Elève (5ème1)'!RD9:RF9,"B"))*3)+((COUNTIF('Elève (5ème1)'!RD9:RF9,"C"))*2)+((COUNTIF('Elève (5ème1)'!RD9:RF9,"D"))*1))/(COUNTA(RD9:RF9)),"")</f>
        <v/>
      </c>
      <c r="RH9" s="91" t="str">
        <f t="shared" si="110"/>
        <v/>
      </c>
      <c r="RI9" s="90" t="str">
        <f>IF(COUNT(QW9,RB9,RG9)=0,"",SUM(QW9,RB9,RG9)/COUNT(QW9,RB9,RG9))</f>
        <v/>
      </c>
      <c r="RJ9" s="92" t="str">
        <f t="shared" si="111"/>
        <v/>
      </c>
      <c r="RK9" s="87"/>
      <c r="RL9" s="88"/>
      <c r="RM9" s="89"/>
      <c r="RN9" s="90" t="str">
        <f>IFERROR((((COUNTIF('Elève (5ème1)'!RK9:RM9,"A"))*4)+((COUNTIF('Elève (5ème1)'!RK9:RM9,"B"))*3)+((COUNTIF('Elève (5ème1)'!RK9:RM9,"C"))*2)+((COUNTIF('Elève (5ème1)'!RK9:RM9,"D"))*1))/(COUNTA(RK9:RM9)),"")</f>
        <v/>
      </c>
      <c r="RO9" s="91" t="str">
        <f t="shared" si="112"/>
        <v/>
      </c>
      <c r="RP9" s="87"/>
      <c r="RQ9" s="88"/>
      <c r="RR9" s="89"/>
      <c r="RS9" s="90" t="str">
        <f>IFERROR((((COUNTIF('Elève (5ème1)'!RP9:RR9,"A"))*4)+((COUNTIF('Elève (5ème1)'!RP9:RR9,"B"))*3)+((COUNTIF('Elève (5ème1)'!RP9:RR9,"C"))*2)+((COUNTIF('Elève (5ème1)'!RP9:RR9,"D"))*1))/(COUNTA(RP9:RR9)),"")</f>
        <v/>
      </c>
      <c r="RT9" s="91" t="str">
        <f t="shared" si="113"/>
        <v/>
      </c>
      <c r="RU9" s="87"/>
      <c r="RV9" s="88"/>
      <c r="RW9" s="93"/>
      <c r="RX9" s="90" t="str">
        <f>IFERROR((((COUNTIF('Elève (5ème1)'!RU9:RW9,"A"))*4)+((COUNTIF('Elève (5ème1)'!RU9:RW9,"B"))*3)+((COUNTIF('Elève (5ème1)'!RU9:RW9,"C"))*2)+((COUNTIF('Elève (5ème1)'!RU9:RW9,"D"))*1))/(COUNTA(RU9:RW9)),"")</f>
        <v/>
      </c>
      <c r="RY9" s="91" t="str">
        <f t="shared" si="114"/>
        <v/>
      </c>
      <c r="RZ9" s="90" t="str">
        <f>IF(COUNT(RN9,RS9,RX9)=0,"",SUM(RN9,RS9,RX9)/COUNT(RN9,RS9,RX9))</f>
        <v/>
      </c>
      <c r="SA9" s="92" t="str">
        <f t="shared" si="115"/>
        <v/>
      </c>
      <c r="SB9" s="87"/>
      <c r="SC9" s="88"/>
      <c r="SD9" s="89"/>
      <c r="SE9" s="90" t="str">
        <f>IFERROR((((COUNTIF('Elève (5ème1)'!SB9:SD9,"A"))*4)+((COUNTIF('Elève (5ème1)'!SB9:SD9,"B"))*3)+((COUNTIF('Elève (5ème1)'!SB9:SD9,"C"))*2)+((COUNTIF('Elève (5ème1)'!SB9:SD9,"D"))*1))/(COUNTA(SB9:SD9)),"")</f>
        <v/>
      </c>
      <c r="SF9" s="91" t="str">
        <f t="shared" si="116"/>
        <v/>
      </c>
      <c r="SG9" s="87"/>
      <c r="SH9" s="88"/>
      <c r="SI9" s="89"/>
      <c r="SJ9" s="90" t="str">
        <f>IFERROR((((COUNTIF('Elève (5ème1)'!SG9:SI9,"A"))*4)+((COUNTIF('Elève (5ème1)'!SG9:SI9,"B"))*3)+((COUNTIF('Elève (5ème1)'!SG9:SI9,"C"))*2)+((COUNTIF('Elève (5ème1)'!SG9:SI9,"D"))*1))/(COUNTA(SG9:SI9)),"")</f>
        <v/>
      </c>
      <c r="SK9" s="91" t="str">
        <f t="shared" si="117"/>
        <v/>
      </c>
      <c r="SL9" s="87"/>
      <c r="SM9" s="88"/>
      <c r="SN9" s="93"/>
      <c r="SO9" s="90" t="str">
        <f>IFERROR((((COUNTIF('Elève (5ème1)'!SL9:SN9,"A"))*4)+((COUNTIF('Elève (5ème1)'!SL9:SN9,"B"))*3)+((COUNTIF('Elève (5ème1)'!SL9:SN9,"C"))*2)+((COUNTIF('Elève (5ème1)'!SL9:SN9,"D"))*1))/(COUNTA(SL9:SN9)),"")</f>
        <v/>
      </c>
      <c r="SP9" s="91" t="str">
        <f t="shared" si="118"/>
        <v/>
      </c>
      <c r="SQ9" s="90" t="str">
        <f>IF(COUNT(SE9,SJ9,SO9)=0,"",SUM(SE9,SJ9,SO9)/COUNT(SE9,SJ9,SO9))</f>
        <v/>
      </c>
      <c r="SR9" s="92" t="str">
        <f t="shared" si="119"/>
        <v/>
      </c>
    </row>
    <row r="10" spans="1:512" s="3" customFormat="1" ht="17.25" customHeight="1" thickBot="1" x14ac:dyDescent="0.3">
      <c r="A10" s="106" t="s">
        <v>17</v>
      </c>
      <c r="B10" s="107">
        <v>1</v>
      </c>
      <c r="C10" s="183"/>
      <c r="D10" s="184"/>
      <c r="E10" s="185"/>
      <c r="F10" s="67" t="str">
        <f>IF(COUNT(F11:F12)=0,"",SUM(F11:F12)/COUNT(F11:F12))</f>
        <v/>
      </c>
      <c r="G10" s="68" t="str">
        <f t="shared" si="0"/>
        <v/>
      </c>
      <c r="H10" s="183"/>
      <c r="I10" s="184"/>
      <c r="J10" s="185"/>
      <c r="K10" s="67" t="str">
        <f>IF(COUNT(K11,K12)=0,"",SUM(K11:K12)/COUNT(K11,K12))</f>
        <v/>
      </c>
      <c r="L10" s="69" t="str">
        <f t="shared" si="1"/>
        <v/>
      </c>
      <c r="M10" s="183"/>
      <c r="N10" s="184"/>
      <c r="O10" s="185"/>
      <c r="P10" s="67" t="str">
        <f>IF(COUNT(P11,P12)=0,"",SUM(P11:P12)/COUNT(P11,P12))</f>
        <v/>
      </c>
      <c r="Q10" s="70" t="str">
        <f t="shared" si="2"/>
        <v/>
      </c>
      <c r="R10" s="71" t="str">
        <f>IF(COUNT(R11:R12)=0,"",SUM(R11:R12)/COUNT(R11:R12))</f>
        <v/>
      </c>
      <c r="S10" s="72" t="str">
        <f t="shared" si="3"/>
        <v/>
      </c>
      <c r="T10" s="192"/>
      <c r="U10" s="184"/>
      <c r="V10" s="185"/>
      <c r="W10" s="67" t="str">
        <f>IF(COUNT(W11:W12)=0,"",SUM(W11:W12)/COUNT(W11:W12))</f>
        <v/>
      </c>
      <c r="X10" s="68" t="str">
        <f t="shared" si="4"/>
        <v/>
      </c>
      <c r="Y10" s="183"/>
      <c r="Z10" s="184"/>
      <c r="AA10" s="185"/>
      <c r="AB10" s="67" t="str">
        <f>IF(COUNT(AB11,AB12)=0,"",SUM(AB11:AB12)/COUNT(AB11,AB12))</f>
        <v/>
      </c>
      <c r="AC10" s="69" t="str">
        <f t="shared" si="5"/>
        <v/>
      </c>
      <c r="AD10" s="183"/>
      <c r="AE10" s="184"/>
      <c r="AF10" s="185"/>
      <c r="AG10" s="67" t="str">
        <f>IF(COUNT(AG11,AG12)=0,"",SUM(AG11:AG12)/COUNT(AG11,AG12))</f>
        <v/>
      </c>
      <c r="AH10" s="70" t="str">
        <f t="shared" si="6"/>
        <v/>
      </c>
      <c r="AI10" s="71" t="str">
        <f>IF(COUNT(AI11:AI12)=0,"",SUM(AI11:AI12)/COUNT(AI11:AI12))</f>
        <v/>
      </c>
      <c r="AJ10" s="72" t="str">
        <f t="shared" si="7"/>
        <v/>
      </c>
      <c r="AK10" s="192"/>
      <c r="AL10" s="184"/>
      <c r="AM10" s="185"/>
      <c r="AN10" s="67" t="str">
        <f>IF(COUNT(AN11:AN12)=0,"",SUM(AN11:AN12)/COUNT(AN11:AN12))</f>
        <v/>
      </c>
      <c r="AO10" s="68" t="str">
        <f t="shared" si="8"/>
        <v/>
      </c>
      <c r="AP10" s="183"/>
      <c r="AQ10" s="184"/>
      <c r="AR10" s="185"/>
      <c r="AS10" s="67" t="str">
        <f>IF(COUNT(AS11,AS12)=0,"",SUM(AS11:AS12)/COUNT(AS11,AS12))</f>
        <v/>
      </c>
      <c r="AT10" s="69" t="str">
        <f t="shared" si="9"/>
        <v/>
      </c>
      <c r="AU10" s="183"/>
      <c r="AV10" s="184"/>
      <c r="AW10" s="185"/>
      <c r="AX10" s="67" t="str">
        <f>IF(COUNT(AX11,AX12)=0,"",SUM(AX11:AX12)/COUNT(AX11,AX12))</f>
        <v/>
      </c>
      <c r="AY10" s="70" t="str">
        <f t="shared" si="10"/>
        <v/>
      </c>
      <c r="AZ10" s="71" t="str">
        <f>IF(COUNT(AZ11:AZ12)=0,"",SUM(AZ11:AZ12)/COUNT(AZ11:AZ12))</f>
        <v/>
      </c>
      <c r="BA10" s="72" t="str">
        <f t="shared" si="11"/>
        <v/>
      </c>
      <c r="BB10" s="192"/>
      <c r="BC10" s="184"/>
      <c r="BD10" s="185"/>
      <c r="BE10" s="67" t="str">
        <f>IF(COUNT(BE11:BE12)=0,"",SUM(BE11:BE12)/COUNT(BE11:BE12))</f>
        <v/>
      </c>
      <c r="BF10" s="68" t="str">
        <f t="shared" si="12"/>
        <v/>
      </c>
      <c r="BG10" s="183"/>
      <c r="BH10" s="184"/>
      <c r="BI10" s="185"/>
      <c r="BJ10" s="67" t="str">
        <f>IF(COUNT(BJ11,BJ12)=0,"",SUM(BJ11:BJ12)/COUNT(BJ11,BJ12))</f>
        <v/>
      </c>
      <c r="BK10" s="69" t="str">
        <f t="shared" si="13"/>
        <v/>
      </c>
      <c r="BL10" s="183"/>
      <c r="BM10" s="184"/>
      <c r="BN10" s="185"/>
      <c r="BO10" s="67" t="str">
        <f>IF(COUNT(BO11,BO12)=0,"",SUM(BO11:BO12)/COUNT(BO11,BO12))</f>
        <v/>
      </c>
      <c r="BP10" s="70" t="str">
        <f t="shared" si="14"/>
        <v/>
      </c>
      <c r="BQ10" s="71" t="str">
        <f>IF(COUNT(BQ11:BQ12)=0,"",SUM(BQ11:BQ12)/COUNT(BQ11:BQ12))</f>
        <v/>
      </c>
      <c r="BR10" s="72" t="str">
        <f t="shared" si="15"/>
        <v/>
      </c>
      <c r="BS10" s="192"/>
      <c r="BT10" s="184"/>
      <c r="BU10" s="185"/>
      <c r="BV10" s="67" t="str">
        <f>IF(COUNT(BV11:BV12)=0,"",SUM(BV11:BV12)/COUNT(BV11:BV12))</f>
        <v/>
      </c>
      <c r="BW10" s="68" t="str">
        <f t="shared" si="16"/>
        <v/>
      </c>
      <c r="BX10" s="183"/>
      <c r="BY10" s="184"/>
      <c r="BZ10" s="185"/>
      <c r="CA10" s="67" t="str">
        <f>IF(COUNT(CA11,CA12)=0,"",SUM(CA11:CA12)/COUNT(CA11,CA12))</f>
        <v/>
      </c>
      <c r="CB10" s="69" t="str">
        <f t="shared" si="17"/>
        <v/>
      </c>
      <c r="CC10" s="183"/>
      <c r="CD10" s="184"/>
      <c r="CE10" s="185"/>
      <c r="CF10" s="67" t="str">
        <f>IF(COUNT(CF11,CF12)=0,"",SUM(CF11:CF12)/COUNT(CF11,CF12))</f>
        <v/>
      </c>
      <c r="CG10" s="70" t="str">
        <f t="shared" si="18"/>
        <v/>
      </c>
      <c r="CH10" s="71" t="str">
        <f>IF(COUNT(CH11:CH12)=0,"",SUM(CH11:CH12)/COUNT(CH11:CH12))</f>
        <v/>
      </c>
      <c r="CI10" s="72" t="str">
        <f t="shared" si="19"/>
        <v/>
      </c>
      <c r="CJ10" s="192"/>
      <c r="CK10" s="184"/>
      <c r="CL10" s="185"/>
      <c r="CM10" s="67" t="str">
        <f>IF(COUNT(CM11:CM12)=0,"",SUM(CM11:CM12)/COUNT(CM11:CM12))</f>
        <v/>
      </c>
      <c r="CN10" s="68" t="str">
        <f t="shared" si="20"/>
        <v/>
      </c>
      <c r="CO10" s="183"/>
      <c r="CP10" s="184"/>
      <c r="CQ10" s="185"/>
      <c r="CR10" s="67" t="str">
        <f>IF(COUNT(CR11,CR12)=0,"",SUM(CR11:CR12)/COUNT(CR11,CR12))</f>
        <v/>
      </c>
      <c r="CS10" s="69" t="str">
        <f t="shared" si="21"/>
        <v/>
      </c>
      <c r="CT10" s="183"/>
      <c r="CU10" s="184"/>
      <c r="CV10" s="185"/>
      <c r="CW10" s="67" t="str">
        <f>IF(COUNT(CW11,CW12)=0,"",SUM(CW11:CW12)/COUNT(CW11,CW12))</f>
        <v/>
      </c>
      <c r="CX10" s="70" t="str">
        <f t="shared" si="22"/>
        <v/>
      </c>
      <c r="CY10" s="71" t="str">
        <f>IF(COUNT(CY11:CY12)=0,"",SUM(CY11:CY12)/COUNT(CY11:CY12))</f>
        <v/>
      </c>
      <c r="CZ10" s="72" t="str">
        <f t="shared" si="23"/>
        <v/>
      </c>
      <c r="DA10" s="192"/>
      <c r="DB10" s="184"/>
      <c r="DC10" s="185"/>
      <c r="DD10" s="67" t="str">
        <f>IF(COUNT(DD11:DD12)=0,"",SUM(DD11:DD12)/COUNT(DD11:DD12))</f>
        <v/>
      </c>
      <c r="DE10" s="68" t="str">
        <f t="shared" si="24"/>
        <v/>
      </c>
      <c r="DF10" s="183"/>
      <c r="DG10" s="184"/>
      <c r="DH10" s="185"/>
      <c r="DI10" s="67" t="str">
        <f>IF(COUNT(DI11,DI12)=0,"",SUM(DI11:DI12)/COUNT(DI11,DI12))</f>
        <v/>
      </c>
      <c r="DJ10" s="69" t="str">
        <f t="shared" si="25"/>
        <v/>
      </c>
      <c r="DK10" s="183"/>
      <c r="DL10" s="184"/>
      <c r="DM10" s="185"/>
      <c r="DN10" s="67" t="str">
        <f>IF(COUNT(DN11,DN12)=0,"",SUM(DN11:DN12)/COUNT(DN11,DN12))</f>
        <v/>
      </c>
      <c r="DO10" s="70" t="str">
        <f t="shared" si="26"/>
        <v/>
      </c>
      <c r="DP10" s="71" t="str">
        <f>IF(COUNT(DP11:DP12)=0,"",SUM(DP11:DP12)/COUNT(DP11:DP12))</f>
        <v/>
      </c>
      <c r="DQ10" s="72" t="str">
        <f t="shared" si="27"/>
        <v/>
      </c>
      <c r="DR10" s="192"/>
      <c r="DS10" s="184"/>
      <c r="DT10" s="185"/>
      <c r="DU10" s="67" t="str">
        <f>IF(COUNT(DU11:DU12)=0,"",SUM(DU11:DU12)/COUNT(DU11:DU12))</f>
        <v/>
      </c>
      <c r="DV10" s="68" t="str">
        <f t="shared" si="28"/>
        <v/>
      </c>
      <c r="DW10" s="183"/>
      <c r="DX10" s="184"/>
      <c r="DY10" s="185"/>
      <c r="DZ10" s="67" t="str">
        <f>IF(COUNT(DZ11,DZ12)=0,"",SUM(DZ11:DZ12)/COUNT(DZ11,DZ12))</f>
        <v/>
      </c>
      <c r="EA10" s="69" t="str">
        <f t="shared" si="29"/>
        <v/>
      </c>
      <c r="EB10" s="183"/>
      <c r="EC10" s="184"/>
      <c r="ED10" s="185"/>
      <c r="EE10" s="67" t="str">
        <f>IF(COUNT(EE11,EE12)=0,"",SUM(EE11:EE12)/COUNT(EE11,EE12))</f>
        <v/>
      </c>
      <c r="EF10" s="70" t="str">
        <f t="shared" si="30"/>
        <v/>
      </c>
      <c r="EG10" s="71" t="str">
        <f>IF(COUNT(EG11:EG12)=0,"",SUM(EG11:EG12)/COUNT(EG11:EG12))</f>
        <v/>
      </c>
      <c r="EH10" s="72" t="str">
        <f t="shared" si="31"/>
        <v/>
      </c>
      <c r="EI10" s="192"/>
      <c r="EJ10" s="184"/>
      <c r="EK10" s="185"/>
      <c r="EL10" s="67" t="str">
        <f>IF(COUNT(EL11:EL12)=0,"",SUM(EL11:EL12)/COUNT(EL11:EL12))</f>
        <v/>
      </c>
      <c r="EM10" s="68" t="str">
        <f t="shared" si="32"/>
        <v/>
      </c>
      <c r="EN10" s="183"/>
      <c r="EO10" s="184"/>
      <c r="EP10" s="185"/>
      <c r="EQ10" s="67" t="str">
        <f>IF(COUNT(EQ11,EQ12)=0,"",SUM(EQ11:EQ12)/COUNT(EQ11,EQ12))</f>
        <v/>
      </c>
      <c r="ER10" s="69" t="str">
        <f t="shared" si="33"/>
        <v/>
      </c>
      <c r="ES10" s="183"/>
      <c r="ET10" s="184"/>
      <c r="EU10" s="185"/>
      <c r="EV10" s="67" t="str">
        <f>IF(COUNT(EV11,EV12)=0,"",SUM(EV11:EV12)/COUNT(EV11,EV12))</f>
        <v/>
      </c>
      <c r="EW10" s="70" t="str">
        <f t="shared" si="34"/>
        <v/>
      </c>
      <c r="EX10" s="71" t="str">
        <f>IF(COUNT(EX11:EX12)=0,"",SUM(EX11:EX12)/COUNT(EX11:EX12))</f>
        <v/>
      </c>
      <c r="EY10" s="72" t="str">
        <f t="shared" si="35"/>
        <v/>
      </c>
      <c r="EZ10" s="192"/>
      <c r="FA10" s="184"/>
      <c r="FB10" s="185"/>
      <c r="FC10" s="67" t="str">
        <f>IF(COUNT(FC11:FC12)=0,"",SUM(FC11:FC12)/COUNT(FC11:FC12))</f>
        <v/>
      </c>
      <c r="FD10" s="68" t="str">
        <f t="shared" si="36"/>
        <v/>
      </c>
      <c r="FE10" s="183"/>
      <c r="FF10" s="184"/>
      <c r="FG10" s="185"/>
      <c r="FH10" s="67" t="str">
        <f>IF(COUNT(FH11,FH12)=0,"",SUM(FH11:FH12)/COUNT(FH11,FH12))</f>
        <v/>
      </c>
      <c r="FI10" s="69" t="str">
        <f t="shared" si="37"/>
        <v/>
      </c>
      <c r="FJ10" s="183"/>
      <c r="FK10" s="184"/>
      <c r="FL10" s="185"/>
      <c r="FM10" s="67" t="str">
        <f>IF(COUNT(FM11,FM12)=0,"",SUM(FM11:FM12)/COUNT(FM11,FM12))</f>
        <v/>
      </c>
      <c r="FN10" s="70" t="str">
        <f t="shared" si="38"/>
        <v/>
      </c>
      <c r="FO10" s="71" t="str">
        <f>IF(COUNT(FO11:FO12)=0,"",SUM(FO11:FO12)/COUNT(FO11:FO12))</f>
        <v/>
      </c>
      <c r="FP10" s="72" t="str">
        <f t="shared" si="39"/>
        <v/>
      </c>
      <c r="FQ10" s="192"/>
      <c r="FR10" s="184"/>
      <c r="FS10" s="185"/>
      <c r="FT10" s="67" t="str">
        <f>IF(COUNT(FT11:FT12)=0,"",SUM(FT11:FT12)/COUNT(FT11:FT12))</f>
        <v/>
      </c>
      <c r="FU10" s="68" t="str">
        <f t="shared" si="40"/>
        <v/>
      </c>
      <c r="FV10" s="183"/>
      <c r="FW10" s="184"/>
      <c r="FX10" s="185"/>
      <c r="FY10" s="67" t="str">
        <f>IF(COUNT(FY11,FY12)=0,"",SUM(FY11:FY12)/COUNT(FY11,FY12))</f>
        <v/>
      </c>
      <c r="FZ10" s="69" t="str">
        <f t="shared" si="41"/>
        <v/>
      </c>
      <c r="GA10" s="183"/>
      <c r="GB10" s="184"/>
      <c r="GC10" s="185"/>
      <c r="GD10" s="67" t="str">
        <f>IF(COUNT(GD11,GD12)=0,"",SUM(GD11:GD12)/COUNT(GD11,GD12))</f>
        <v/>
      </c>
      <c r="GE10" s="70" t="str">
        <f t="shared" si="42"/>
        <v/>
      </c>
      <c r="GF10" s="71" t="str">
        <f>IF(COUNT(GF11:GF12)=0,"",SUM(GF11:GF12)/COUNT(GF11:GF12))</f>
        <v/>
      </c>
      <c r="GG10" s="72" t="str">
        <f t="shared" si="43"/>
        <v/>
      </c>
      <c r="GH10" s="192"/>
      <c r="GI10" s="184"/>
      <c r="GJ10" s="185"/>
      <c r="GK10" s="67" t="str">
        <f>IF(COUNT(GK11:GK12)=0,"",SUM(GK11:GK12)/COUNT(GK11:GK12))</f>
        <v/>
      </c>
      <c r="GL10" s="68" t="str">
        <f t="shared" si="44"/>
        <v/>
      </c>
      <c r="GM10" s="183"/>
      <c r="GN10" s="184"/>
      <c r="GO10" s="185"/>
      <c r="GP10" s="67" t="str">
        <f>IF(COUNT(GP11,GP12)=0,"",SUM(GP11:GP12)/COUNT(GP11,GP12))</f>
        <v/>
      </c>
      <c r="GQ10" s="69" t="str">
        <f t="shared" si="45"/>
        <v/>
      </c>
      <c r="GR10" s="183"/>
      <c r="GS10" s="184"/>
      <c r="GT10" s="185"/>
      <c r="GU10" s="67" t="str">
        <f>IF(COUNT(GU11,GU12)=0,"",SUM(GU11:GU12)/COUNT(GU11,GU12))</f>
        <v/>
      </c>
      <c r="GV10" s="70" t="str">
        <f t="shared" si="46"/>
        <v/>
      </c>
      <c r="GW10" s="71" t="str">
        <f>IF(COUNT(GW11:GW12)=0,"",SUM(GW11:GW12)/COUNT(GW11:GW12))</f>
        <v/>
      </c>
      <c r="GX10" s="72" t="str">
        <f t="shared" si="47"/>
        <v/>
      </c>
      <c r="GY10" s="192"/>
      <c r="GZ10" s="184"/>
      <c r="HA10" s="185"/>
      <c r="HB10" s="67" t="str">
        <f>IF(COUNT(HB11:HB12)=0,"",SUM(HB11:HB12)/COUNT(HB11:HB12))</f>
        <v/>
      </c>
      <c r="HC10" s="68" t="str">
        <f t="shared" si="48"/>
        <v/>
      </c>
      <c r="HD10" s="183"/>
      <c r="HE10" s="184"/>
      <c r="HF10" s="185"/>
      <c r="HG10" s="67" t="str">
        <f>IF(COUNT(HG11,HG12)=0,"",SUM(HG11:HG12)/COUNT(HG11,HG12))</f>
        <v/>
      </c>
      <c r="HH10" s="69" t="str">
        <f t="shared" si="49"/>
        <v/>
      </c>
      <c r="HI10" s="183"/>
      <c r="HJ10" s="184"/>
      <c r="HK10" s="185"/>
      <c r="HL10" s="67" t="str">
        <f>IF(COUNT(HL11,HL12)=0,"",SUM(HL11:HL12)/COUNT(HL11,HL12))</f>
        <v/>
      </c>
      <c r="HM10" s="70" t="str">
        <f t="shared" si="50"/>
        <v/>
      </c>
      <c r="HN10" s="71" t="str">
        <f>IF(COUNT(HN11:HN12)=0,"",SUM(HN11:HN12)/COUNT(HN11:HN12))</f>
        <v/>
      </c>
      <c r="HO10" s="72" t="str">
        <f t="shared" si="51"/>
        <v/>
      </c>
      <c r="HP10" s="192"/>
      <c r="HQ10" s="184"/>
      <c r="HR10" s="185"/>
      <c r="HS10" s="67" t="str">
        <f>IF(COUNT(HS11:HS12)=0,"",SUM(HS11:HS12)/COUNT(HS11:HS12))</f>
        <v/>
      </c>
      <c r="HT10" s="68" t="str">
        <f t="shared" si="52"/>
        <v/>
      </c>
      <c r="HU10" s="183"/>
      <c r="HV10" s="184"/>
      <c r="HW10" s="185"/>
      <c r="HX10" s="67" t="str">
        <f>IF(COUNT(HX11,HX12)=0,"",SUM(HX11:HX12)/COUNT(HX11,HX12))</f>
        <v/>
      </c>
      <c r="HY10" s="69" t="str">
        <f t="shared" si="53"/>
        <v/>
      </c>
      <c r="HZ10" s="183"/>
      <c r="IA10" s="184"/>
      <c r="IB10" s="185"/>
      <c r="IC10" s="67" t="str">
        <f>IF(COUNT(IC11,IC12)=0,"",SUM(IC11:IC12)/COUNT(IC11,IC12))</f>
        <v/>
      </c>
      <c r="ID10" s="70" t="str">
        <f t="shared" si="54"/>
        <v/>
      </c>
      <c r="IE10" s="71" t="str">
        <f>IF(COUNT(IE11:IE12)=0,"",SUM(IE11:IE12)/COUNT(IE11:IE12))</f>
        <v/>
      </c>
      <c r="IF10" s="72" t="str">
        <f t="shared" si="55"/>
        <v/>
      </c>
      <c r="IG10" s="192"/>
      <c r="IH10" s="184"/>
      <c r="II10" s="185"/>
      <c r="IJ10" s="67" t="str">
        <f>IF(COUNT(IJ11:IJ12)=0,"",SUM(IJ11:IJ12)/COUNT(IJ11:IJ12))</f>
        <v/>
      </c>
      <c r="IK10" s="68" t="str">
        <f t="shared" si="56"/>
        <v/>
      </c>
      <c r="IL10" s="183"/>
      <c r="IM10" s="184"/>
      <c r="IN10" s="185"/>
      <c r="IO10" s="67" t="str">
        <f>IF(COUNT(IO11,IO12)=0,"",SUM(IO11:IO12)/COUNT(IO11,IO12))</f>
        <v/>
      </c>
      <c r="IP10" s="69" t="str">
        <f t="shared" si="57"/>
        <v/>
      </c>
      <c r="IQ10" s="183"/>
      <c r="IR10" s="184"/>
      <c r="IS10" s="185"/>
      <c r="IT10" s="67" t="str">
        <f>IF(COUNT(IT11,IT12)=0,"",SUM(IT11:IT12)/COUNT(IT11,IT12))</f>
        <v/>
      </c>
      <c r="IU10" s="70" t="str">
        <f t="shared" si="58"/>
        <v/>
      </c>
      <c r="IV10" s="71" t="str">
        <f>IF(COUNT(IV11:IV12)=0,"",SUM(IV11:IV12)/COUNT(IV11:IV12))</f>
        <v/>
      </c>
      <c r="IW10" s="72" t="str">
        <f t="shared" si="59"/>
        <v/>
      </c>
      <c r="IX10" s="192"/>
      <c r="IY10" s="184"/>
      <c r="IZ10" s="185"/>
      <c r="JA10" s="67" t="str">
        <f>IF(COUNT(JA11:JA12)=0,"",SUM(JA11:JA12)/COUNT(JA11:JA12))</f>
        <v/>
      </c>
      <c r="JB10" s="68" t="str">
        <f t="shared" si="60"/>
        <v/>
      </c>
      <c r="JC10" s="183"/>
      <c r="JD10" s="184"/>
      <c r="JE10" s="185"/>
      <c r="JF10" s="67" t="str">
        <f>IF(COUNT(JF11,JF12)=0,"",SUM(JF11:JF12)/COUNT(JF11,JF12))</f>
        <v/>
      </c>
      <c r="JG10" s="69" t="str">
        <f t="shared" si="61"/>
        <v/>
      </c>
      <c r="JH10" s="183"/>
      <c r="JI10" s="184"/>
      <c r="JJ10" s="185"/>
      <c r="JK10" s="67" t="str">
        <f>IF(COUNT(JK11,JK12)=0,"",SUM(JK11:JK12)/COUNT(JK11,JK12))</f>
        <v/>
      </c>
      <c r="JL10" s="70" t="str">
        <f t="shared" si="62"/>
        <v/>
      </c>
      <c r="JM10" s="71" t="str">
        <f>IF(COUNT(JM11:JM12)=0,"",SUM(JM11:JM12)/COUNT(JM11:JM12))</f>
        <v/>
      </c>
      <c r="JN10" s="72" t="str">
        <f t="shared" si="63"/>
        <v/>
      </c>
      <c r="JO10" s="192"/>
      <c r="JP10" s="184"/>
      <c r="JQ10" s="185"/>
      <c r="JR10" s="67" t="str">
        <f>IF(COUNT(JR11:JR12)=0,"",SUM(JR11:JR12)/COUNT(JR11:JR12))</f>
        <v/>
      </c>
      <c r="JS10" s="68" t="str">
        <f t="shared" si="64"/>
        <v/>
      </c>
      <c r="JT10" s="183"/>
      <c r="JU10" s="184"/>
      <c r="JV10" s="185"/>
      <c r="JW10" s="67" t="str">
        <f>IF(COUNT(JW11,JW12)=0,"",SUM(JW11:JW12)/COUNT(JW11,JW12))</f>
        <v/>
      </c>
      <c r="JX10" s="69" t="str">
        <f t="shared" si="65"/>
        <v/>
      </c>
      <c r="JY10" s="183"/>
      <c r="JZ10" s="184"/>
      <c r="KA10" s="185"/>
      <c r="KB10" s="67" t="str">
        <f>IF(COUNT(KB11,KB12)=0,"",SUM(KB11:KB12)/COUNT(KB11,KB12))</f>
        <v/>
      </c>
      <c r="KC10" s="70" t="str">
        <f t="shared" si="66"/>
        <v/>
      </c>
      <c r="KD10" s="71" t="str">
        <f>IF(COUNT(KD11:KD12)=0,"",SUM(KD11:KD12)/COUNT(KD11:KD12))</f>
        <v/>
      </c>
      <c r="KE10" s="72" t="str">
        <f t="shared" si="67"/>
        <v/>
      </c>
      <c r="KF10" s="192"/>
      <c r="KG10" s="184"/>
      <c r="KH10" s="185"/>
      <c r="KI10" s="67" t="str">
        <f>IF(COUNT(KI11:KI12)=0,"",SUM(KI11:KI12)/COUNT(KI11:KI12))</f>
        <v/>
      </c>
      <c r="KJ10" s="68" t="str">
        <f t="shared" si="68"/>
        <v/>
      </c>
      <c r="KK10" s="183"/>
      <c r="KL10" s="184"/>
      <c r="KM10" s="185"/>
      <c r="KN10" s="67" t="str">
        <f>IF(COUNT(KN11,KN12)=0,"",SUM(KN11:KN12)/COUNT(KN11,KN12))</f>
        <v/>
      </c>
      <c r="KO10" s="69" t="str">
        <f t="shared" si="69"/>
        <v/>
      </c>
      <c r="KP10" s="183"/>
      <c r="KQ10" s="184"/>
      <c r="KR10" s="185"/>
      <c r="KS10" s="67" t="str">
        <f>IF(COUNT(KS11,KS12)=0,"",SUM(KS11:KS12)/COUNT(KS11,KS12))</f>
        <v/>
      </c>
      <c r="KT10" s="70" t="str">
        <f t="shared" si="70"/>
        <v/>
      </c>
      <c r="KU10" s="71" t="str">
        <f>IF(COUNT(KU11:KU12)=0,"",SUM(KU11:KU12)/COUNT(KU11:KU12))</f>
        <v/>
      </c>
      <c r="KV10" s="72" t="str">
        <f t="shared" si="71"/>
        <v/>
      </c>
      <c r="KW10" s="192"/>
      <c r="KX10" s="184"/>
      <c r="KY10" s="185"/>
      <c r="KZ10" s="67" t="str">
        <f>IF(COUNT(KZ11:KZ12)=0,"",SUM(KZ11:KZ12)/COUNT(KZ11:KZ12))</f>
        <v/>
      </c>
      <c r="LA10" s="68" t="str">
        <f t="shared" si="72"/>
        <v/>
      </c>
      <c r="LB10" s="183"/>
      <c r="LC10" s="184"/>
      <c r="LD10" s="185"/>
      <c r="LE10" s="67" t="str">
        <f>IF(COUNT(LE11,LE12)=0,"",SUM(LE11:LE12)/COUNT(LE11,LE12))</f>
        <v/>
      </c>
      <c r="LF10" s="69" t="str">
        <f t="shared" si="73"/>
        <v/>
      </c>
      <c r="LG10" s="183"/>
      <c r="LH10" s="184"/>
      <c r="LI10" s="185"/>
      <c r="LJ10" s="67" t="str">
        <f>IF(COUNT(LJ11,LJ12)=0,"",SUM(LJ11:LJ12)/COUNT(LJ11,LJ12))</f>
        <v/>
      </c>
      <c r="LK10" s="70" t="str">
        <f t="shared" si="74"/>
        <v/>
      </c>
      <c r="LL10" s="71" t="str">
        <f>IF(COUNT(LL11:LL12)=0,"",SUM(LL11:LL12)/COUNT(LL11:LL12))</f>
        <v/>
      </c>
      <c r="LM10" s="72" t="str">
        <f t="shared" si="75"/>
        <v/>
      </c>
      <c r="LN10" s="192"/>
      <c r="LO10" s="184"/>
      <c r="LP10" s="185"/>
      <c r="LQ10" s="67" t="str">
        <f>IF(COUNT(LQ11:LQ12)=0,"",SUM(LQ11:LQ12)/COUNT(LQ11:LQ12))</f>
        <v/>
      </c>
      <c r="LR10" s="68" t="str">
        <f t="shared" si="76"/>
        <v/>
      </c>
      <c r="LS10" s="183"/>
      <c r="LT10" s="184"/>
      <c r="LU10" s="185"/>
      <c r="LV10" s="67" t="str">
        <f>IF(COUNT(LV11,LV12)=0,"",SUM(LV11:LV12)/COUNT(LV11,LV12))</f>
        <v/>
      </c>
      <c r="LW10" s="69" t="str">
        <f t="shared" si="77"/>
        <v/>
      </c>
      <c r="LX10" s="183"/>
      <c r="LY10" s="184"/>
      <c r="LZ10" s="185"/>
      <c r="MA10" s="67" t="str">
        <f>IF(COUNT(MA11,MA12)=0,"",SUM(MA11:MA12)/COUNT(MA11,MA12))</f>
        <v/>
      </c>
      <c r="MB10" s="70" t="str">
        <f t="shared" si="78"/>
        <v/>
      </c>
      <c r="MC10" s="71" t="str">
        <f>IF(COUNT(MC11:MC12)=0,"",SUM(MC11:MC12)/COUNT(MC11:MC12))</f>
        <v/>
      </c>
      <c r="MD10" s="72" t="str">
        <f t="shared" si="79"/>
        <v/>
      </c>
      <c r="ME10" s="192"/>
      <c r="MF10" s="184"/>
      <c r="MG10" s="185"/>
      <c r="MH10" s="67" t="str">
        <f>IF(COUNT(MH11:MH12)=0,"",SUM(MH11:MH12)/COUNT(MH11:MH12))</f>
        <v/>
      </c>
      <c r="MI10" s="68" t="str">
        <f t="shared" si="80"/>
        <v/>
      </c>
      <c r="MJ10" s="183"/>
      <c r="MK10" s="184"/>
      <c r="ML10" s="185"/>
      <c r="MM10" s="67" t="str">
        <f>IF(COUNT(MM11,MM12)=0,"",SUM(MM11:MM12)/COUNT(MM11,MM12))</f>
        <v/>
      </c>
      <c r="MN10" s="69" t="str">
        <f t="shared" si="81"/>
        <v/>
      </c>
      <c r="MO10" s="183"/>
      <c r="MP10" s="184"/>
      <c r="MQ10" s="185"/>
      <c r="MR10" s="67" t="str">
        <f>IF(COUNT(MR11,MR12)=0,"",SUM(MR11:MR12)/COUNT(MR11,MR12))</f>
        <v/>
      </c>
      <c r="MS10" s="70" t="str">
        <f t="shared" si="82"/>
        <v/>
      </c>
      <c r="MT10" s="71" t="str">
        <f>IF(COUNT(MT11:MT12)=0,"",SUM(MT11:MT12)/COUNT(MT11:MT12))</f>
        <v/>
      </c>
      <c r="MU10" s="72" t="str">
        <f t="shared" si="83"/>
        <v/>
      </c>
      <c r="MV10" s="192"/>
      <c r="MW10" s="184"/>
      <c r="MX10" s="185"/>
      <c r="MY10" s="67" t="str">
        <f>IF(COUNT(MY11:MY12)=0,"",SUM(MY11:MY12)/COUNT(MY11:MY12))</f>
        <v/>
      </c>
      <c r="MZ10" s="68" t="str">
        <f t="shared" si="84"/>
        <v/>
      </c>
      <c r="NA10" s="183"/>
      <c r="NB10" s="184"/>
      <c r="NC10" s="185"/>
      <c r="ND10" s="67" t="str">
        <f>IF(COUNT(ND11,ND12)=0,"",SUM(ND11:ND12)/COUNT(ND11,ND12))</f>
        <v/>
      </c>
      <c r="NE10" s="69" t="str">
        <f t="shared" si="85"/>
        <v/>
      </c>
      <c r="NF10" s="183"/>
      <c r="NG10" s="184"/>
      <c r="NH10" s="185"/>
      <c r="NI10" s="67" t="str">
        <f>IF(COUNT(NI11,NI12)=0,"",SUM(NI11:NI12)/COUNT(NI11,NI12))</f>
        <v/>
      </c>
      <c r="NJ10" s="70" t="str">
        <f t="shared" si="86"/>
        <v/>
      </c>
      <c r="NK10" s="71" t="str">
        <f>IF(COUNT(NK11:NK12)=0,"",SUM(NK11:NK12)/COUNT(NK11:NK12))</f>
        <v/>
      </c>
      <c r="NL10" s="72" t="str">
        <f t="shared" si="87"/>
        <v/>
      </c>
      <c r="NM10" s="192"/>
      <c r="NN10" s="184"/>
      <c r="NO10" s="185"/>
      <c r="NP10" s="67" t="str">
        <f>IF(COUNT(NP11:NP12)=0,"",SUM(NP11:NP12)/COUNT(NP11:NP12))</f>
        <v/>
      </c>
      <c r="NQ10" s="68" t="str">
        <f t="shared" si="88"/>
        <v/>
      </c>
      <c r="NR10" s="183"/>
      <c r="NS10" s="184"/>
      <c r="NT10" s="185"/>
      <c r="NU10" s="67" t="str">
        <f>IF(COUNT(NU11,NU12)=0,"",SUM(NU11:NU12)/COUNT(NU11,NU12))</f>
        <v/>
      </c>
      <c r="NV10" s="69" t="str">
        <f t="shared" si="89"/>
        <v/>
      </c>
      <c r="NW10" s="183"/>
      <c r="NX10" s="184"/>
      <c r="NY10" s="185"/>
      <c r="NZ10" s="67" t="str">
        <f>IF(COUNT(NZ11,NZ12)=0,"",SUM(NZ11:NZ12)/COUNT(NZ11,NZ12))</f>
        <v/>
      </c>
      <c r="OA10" s="70" t="str">
        <f t="shared" si="90"/>
        <v/>
      </c>
      <c r="OB10" s="71" t="str">
        <f>IF(COUNT(OB11:OB12)=0,"",SUM(OB11:OB12)/COUNT(OB11:OB12))</f>
        <v/>
      </c>
      <c r="OC10" s="72" t="str">
        <f t="shared" si="91"/>
        <v/>
      </c>
      <c r="OD10" s="192"/>
      <c r="OE10" s="184"/>
      <c r="OF10" s="185"/>
      <c r="OG10" s="67" t="str">
        <f>IF(COUNT(OG11:OG12)=0,"",SUM(OG11:OG12)/COUNT(OG11:OG12))</f>
        <v/>
      </c>
      <c r="OH10" s="68" t="str">
        <f t="shared" si="92"/>
        <v/>
      </c>
      <c r="OI10" s="183"/>
      <c r="OJ10" s="184"/>
      <c r="OK10" s="185"/>
      <c r="OL10" s="67" t="str">
        <f>IF(COUNT(OL11,OL12)=0,"",SUM(OL11:OL12)/COUNT(OL11,OL12))</f>
        <v/>
      </c>
      <c r="OM10" s="69" t="str">
        <f t="shared" si="93"/>
        <v/>
      </c>
      <c r="ON10" s="183"/>
      <c r="OO10" s="184"/>
      <c r="OP10" s="185"/>
      <c r="OQ10" s="67" t="str">
        <f>IF(COUNT(OQ11,OQ12)=0,"",SUM(OQ11:OQ12)/COUNT(OQ11,OQ12))</f>
        <v/>
      </c>
      <c r="OR10" s="70" t="str">
        <f t="shared" si="94"/>
        <v/>
      </c>
      <c r="OS10" s="71" t="str">
        <f>IF(COUNT(OS11:OS12)=0,"",SUM(OS11:OS12)/COUNT(OS11:OS12))</f>
        <v/>
      </c>
      <c r="OT10" s="72" t="str">
        <f t="shared" si="95"/>
        <v/>
      </c>
      <c r="OU10" s="192"/>
      <c r="OV10" s="184"/>
      <c r="OW10" s="185"/>
      <c r="OX10" s="67" t="str">
        <f>IF(COUNT(OX11:OX12)=0,"",SUM(OX11:OX12)/COUNT(OX11:OX12))</f>
        <v/>
      </c>
      <c r="OY10" s="68" t="str">
        <f t="shared" si="96"/>
        <v/>
      </c>
      <c r="OZ10" s="183"/>
      <c r="PA10" s="184"/>
      <c r="PB10" s="185"/>
      <c r="PC10" s="67" t="str">
        <f>IF(COUNT(PC11,PC12)=0,"",SUM(PC11:PC12)/COUNT(PC11,PC12))</f>
        <v/>
      </c>
      <c r="PD10" s="69" t="str">
        <f t="shared" si="97"/>
        <v/>
      </c>
      <c r="PE10" s="183"/>
      <c r="PF10" s="184"/>
      <c r="PG10" s="185"/>
      <c r="PH10" s="67" t="str">
        <f>IF(COUNT(PH11,PH12)=0,"",SUM(PH11:PH12)/COUNT(PH11,PH12))</f>
        <v/>
      </c>
      <c r="PI10" s="70" t="str">
        <f t="shared" si="98"/>
        <v/>
      </c>
      <c r="PJ10" s="71" t="str">
        <f>IF(COUNT(PJ11:PJ12)=0,"",SUM(PJ11:PJ12)/COUNT(PJ11:PJ12))</f>
        <v/>
      </c>
      <c r="PK10" s="72" t="str">
        <f t="shared" si="99"/>
        <v/>
      </c>
      <c r="PL10" s="192"/>
      <c r="PM10" s="184"/>
      <c r="PN10" s="185"/>
      <c r="PO10" s="67" t="str">
        <f>IF(COUNT(PO11:PO12)=0,"",SUM(PO11:PO12)/COUNT(PO11:PO12))</f>
        <v/>
      </c>
      <c r="PP10" s="68" t="str">
        <f t="shared" si="100"/>
        <v/>
      </c>
      <c r="PQ10" s="183"/>
      <c r="PR10" s="184"/>
      <c r="PS10" s="185"/>
      <c r="PT10" s="67" t="str">
        <f>IF(COUNT(PT11,PT12)=0,"",SUM(PT11:PT12)/COUNT(PT11,PT12))</f>
        <v/>
      </c>
      <c r="PU10" s="69" t="str">
        <f t="shared" si="101"/>
        <v/>
      </c>
      <c r="PV10" s="183"/>
      <c r="PW10" s="184"/>
      <c r="PX10" s="185"/>
      <c r="PY10" s="67" t="str">
        <f>IF(COUNT(PY11,PY12)=0,"",SUM(PY11:PY12)/COUNT(PY11,PY12))</f>
        <v/>
      </c>
      <c r="PZ10" s="70" t="str">
        <f t="shared" si="102"/>
        <v/>
      </c>
      <c r="QA10" s="71" t="str">
        <f>IF(COUNT(QA11:QA12)=0,"",SUM(QA11:QA12)/COUNT(QA11:QA12))</f>
        <v/>
      </c>
      <c r="QB10" s="72" t="str">
        <f t="shared" si="103"/>
        <v/>
      </c>
      <c r="QC10" s="192"/>
      <c r="QD10" s="184"/>
      <c r="QE10" s="185"/>
      <c r="QF10" s="67" t="str">
        <f>IF(COUNT(QF11:QF12)=0,"",SUM(QF11:QF12)/COUNT(QF11:QF12))</f>
        <v/>
      </c>
      <c r="QG10" s="68" t="str">
        <f t="shared" si="104"/>
        <v/>
      </c>
      <c r="QH10" s="183"/>
      <c r="QI10" s="184"/>
      <c r="QJ10" s="185"/>
      <c r="QK10" s="67" t="str">
        <f>IF(COUNT(QK11,QK12)=0,"",SUM(QK11:QK12)/COUNT(QK11,QK12))</f>
        <v/>
      </c>
      <c r="QL10" s="69" t="str">
        <f t="shared" si="105"/>
        <v/>
      </c>
      <c r="QM10" s="183"/>
      <c r="QN10" s="184"/>
      <c r="QO10" s="185"/>
      <c r="QP10" s="67" t="str">
        <f>IF(COUNT(QP11,QP12)=0,"",SUM(QP11:QP12)/COUNT(QP11,QP12))</f>
        <v/>
      </c>
      <c r="QQ10" s="70" t="str">
        <f t="shared" si="106"/>
        <v/>
      </c>
      <c r="QR10" s="71" t="str">
        <f>IF(COUNT(QR11:QR12)=0,"",SUM(QR11:QR12)/COUNT(QR11:QR12))</f>
        <v/>
      </c>
      <c r="QS10" s="72" t="str">
        <f t="shared" si="107"/>
        <v/>
      </c>
      <c r="QT10" s="192"/>
      <c r="QU10" s="184"/>
      <c r="QV10" s="185"/>
      <c r="QW10" s="67" t="str">
        <f>IF(COUNT(QW11:QW12)=0,"",SUM(QW11:QW12)/COUNT(QW11:QW12))</f>
        <v/>
      </c>
      <c r="QX10" s="68" t="str">
        <f t="shared" si="108"/>
        <v/>
      </c>
      <c r="QY10" s="183"/>
      <c r="QZ10" s="184"/>
      <c r="RA10" s="185"/>
      <c r="RB10" s="67" t="str">
        <f>IF(COUNT(RB11,RB12)=0,"",SUM(RB11:RB12)/COUNT(RB11,RB12))</f>
        <v/>
      </c>
      <c r="RC10" s="69" t="str">
        <f t="shared" si="109"/>
        <v/>
      </c>
      <c r="RD10" s="183"/>
      <c r="RE10" s="184"/>
      <c r="RF10" s="185"/>
      <c r="RG10" s="67" t="str">
        <f>IF(COUNT(RG11,RG12)=0,"",SUM(RG11:RG12)/COUNT(RG11,RG12))</f>
        <v/>
      </c>
      <c r="RH10" s="70" t="str">
        <f t="shared" si="110"/>
        <v/>
      </c>
      <c r="RI10" s="71" t="str">
        <f>IF(COUNT(RI11:RI12)=0,"",SUM(RI11:RI12)/COUNT(RI11:RI12))</f>
        <v/>
      </c>
      <c r="RJ10" s="72" t="str">
        <f t="shared" si="111"/>
        <v/>
      </c>
      <c r="RK10" s="192"/>
      <c r="RL10" s="184"/>
      <c r="RM10" s="185"/>
      <c r="RN10" s="67" t="str">
        <f>IF(COUNT(RN11:RN12)=0,"",SUM(RN11:RN12)/COUNT(RN11:RN12))</f>
        <v/>
      </c>
      <c r="RO10" s="68" t="str">
        <f t="shared" si="112"/>
        <v/>
      </c>
      <c r="RP10" s="183"/>
      <c r="RQ10" s="184"/>
      <c r="RR10" s="185"/>
      <c r="RS10" s="67" t="str">
        <f>IF(COUNT(RS11,RS12)=0,"",SUM(RS11:RS12)/COUNT(RS11,RS12))</f>
        <v/>
      </c>
      <c r="RT10" s="69" t="str">
        <f t="shared" si="113"/>
        <v/>
      </c>
      <c r="RU10" s="183"/>
      <c r="RV10" s="184"/>
      <c r="RW10" s="185"/>
      <c r="RX10" s="67" t="str">
        <f>IF(COUNT(RX11,RX12)=0,"",SUM(RX11:RX12)/COUNT(RX11,RX12))</f>
        <v/>
      </c>
      <c r="RY10" s="70" t="str">
        <f t="shared" si="114"/>
        <v/>
      </c>
      <c r="RZ10" s="71" t="str">
        <f>IF(COUNT(RZ11:RZ12)=0,"",SUM(RZ11:RZ12)/COUNT(RZ11:RZ12))</f>
        <v/>
      </c>
      <c r="SA10" s="72" t="str">
        <f t="shared" si="115"/>
        <v/>
      </c>
      <c r="SB10" s="192"/>
      <c r="SC10" s="184"/>
      <c r="SD10" s="185"/>
      <c r="SE10" s="67" t="str">
        <f>IF(COUNT(SE11:SE12)=0,"",SUM(SE11:SE12)/COUNT(SE11:SE12))</f>
        <v/>
      </c>
      <c r="SF10" s="68" t="str">
        <f t="shared" si="116"/>
        <v/>
      </c>
      <c r="SG10" s="183"/>
      <c r="SH10" s="184"/>
      <c r="SI10" s="185"/>
      <c r="SJ10" s="67" t="str">
        <f>IF(COUNT(SJ11,SJ12)=0,"",SUM(SJ11:SJ12)/COUNT(SJ11,SJ12))</f>
        <v/>
      </c>
      <c r="SK10" s="69" t="str">
        <f t="shared" si="117"/>
        <v/>
      </c>
      <c r="SL10" s="183"/>
      <c r="SM10" s="184"/>
      <c r="SN10" s="185"/>
      <c r="SO10" s="67" t="str">
        <f>IF(COUNT(SO11,SO12)=0,"",SUM(SO11:SO12)/COUNT(SO11,SO12))</f>
        <v/>
      </c>
      <c r="SP10" s="70" t="str">
        <f t="shared" si="118"/>
        <v/>
      </c>
      <c r="SQ10" s="71" t="str">
        <f>IF(COUNT(SQ11:SQ12)=0,"",SUM(SQ11:SQ12)/COUNT(SQ11:SQ12))</f>
        <v/>
      </c>
      <c r="SR10" s="72" t="str">
        <f t="shared" si="119"/>
        <v/>
      </c>
    </row>
    <row r="11" spans="1:512" ht="18" customHeight="1" x14ac:dyDescent="0.25">
      <c r="A11" s="186" t="s">
        <v>44</v>
      </c>
      <c r="B11" s="187"/>
      <c r="C11" s="80"/>
      <c r="D11" s="81"/>
      <c r="E11" s="82"/>
      <c r="F11" s="76" t="str">
        <f>IFERROR((((COUNTIF('Elève (5ème1)'!C11:E11,"A"))*4)+((COUNTIF('Elève (5ème1)'!C11:E11,"B"))*3)+((COUNTIF('Elève (5ème1)'!C11:E11,"C"))*2)+((COUNTIF('Elève (5ème1)'!C11:E11,"D"))*1))/(COUNTA(C11:E11)),"")</f>
        <v/>
      </c>
      <c r="G11" s="77" t="str">
        <f t="shared" si="0"/>
        <v/>
      </c>
      <c r="H11" s="80"/>
      <c r="I11" s="81"/>
      <c r="J11" s="82"/>
      <c r="K11" s="76" t="str">
        <f>IFERROR((((COUNTIF('Elève (5ème1)'!H11:J11,"A"))*4)+((COUNTIF('Elève (5ème1)'!H11:J11,"B"))*3)+((COUNTIF('Elève (5ème1)'!H11:J11,"C"))*2)+((COUNTIF('Elève (5ème1)'!H11:J11,"D"))*1))/(COUNTA(H11:J11)),"")</f>
        <v/>
      </c>
      <c r="L11" s="77" t="str">
        <f t="shared" si="1"/>
        <v/>
      </c>
      <c r="M11" s="80"/>
      <c r="N11" s="81"/>
      <c r="O11" s="82"/>
      <c r="P11" s="76" t="str">
        <f>IFERROR((((COUNTIF('Elève (5ème1)'!M11:O11,"A"))*4)+((COUNTIF('Elève (5ème1)'!M11:O11,"B"))*3)+((COUNTIF('Elève (5ème1)'!M11:O11,"C"))*2)+((COUNTIF('Elève (5ème1)'!M11:O11,"D"))*1))/(COUNTA(M11:O11)),"")</f>
        <v/>
      </c>
      <c r="Q11" s="77" t="str">
        <f t="shared" si="2"/>
        <v/>
      </c>
      <c r="R11" s="94" t="str">
        <f>IF(COUNT(F11,K11,P11)=0,"",SUM(F11,K11,P11)/COUNT(F11,K11,P11))</f>
        <v/>
      </c>
      <c r="S11" s="78" t="str">
        <f t="shared" si="3"/>
        <v/>
      </c>
      <c r="T11" s="80"/>
      <c r="U11" s="81"/>
      <c r="V11" s="82"/>
      <c r="W11" s="76" t="str">
        <f>IFERROR((((COUNTIF('Elève (5ème1)'!T11:V11,"A"))*4)+((COUNTIF('Elève (5ème1)'!T11:V11,"B"))*3)+((COUNTIF('Elève (5ème1)'!T11:V11,"C"))*2)+((COUNTIF('Elève (5ème1)'!T11:V11,"D"))*1))/(COUNTA(T11:V11)),"")</f>
        <v/>
      </c>
      <c r="X11" s="77" t="str">
        <f t="shared" si="4"/>
        <v/>
      </c>
      <c r="Y11" s="80"/>
      <c r="Z11" s="81"/>
      <c r="AA11" s="82"/>
      <c r="AB11" s="76" t="str">
        <f>IFERROR((((COUNTIF('Elève (5ème1)'!Y11:AA11,"A"))*4)+((COUNTIF('Elève (5ème1)'!Y11:AA11,"B"))*3)+((COUNTIF('Elève (5ème1)'!Y11:AA11,"C"))*2)+((COUNTIF('Elève (5ème1)'!Y11:AA11,"D"))*1))/(COUNTA(Y11:AA11)),"")</f>
        <v/>
      </c>
      <c r="AC11" s="77" t="str">
        <f t="shared" si="5"/>
        <v/>
      </c>
      <c r="AD11" s="80"/>
      <c r="AE11" s="81"/>
      <c r="AF11" s="86"/>
      <c r="AG11" s="76" t="str">
        <f>IFERROR((((COUNTIF('Elève (5ème1)'!AD11:AF11,"A"))*4)+((COUNTIF('Elève (5ème1)'!AD11:AF11,"B"))*3)+((COUNTIF('Elève (5ème1)'!AD11:AF11,"C"))*2)+((COUNTIF('Elève (5ème1)'!AD11:AF11,"D"))*1))/(COUNTA(AD11:AF11)),"")</f>
        <v/>
      </c>
      <c r="AH11" s="77" t="str">
        <f t="shared" si="6"/>
        <v/>
      </c>
      <c r="AI11" s="94" t="str">
        <f>IF(COUNT(W11,AB11,AG11)=0,"",SUM(W11,AB11,AG11)/COUNT(W11,AB11,AG11))</f>
        <v/>
      </c>
      <c r="AJ11" s="78" t="str">
        <f t="shared" si="7"/>
        <v/>
      </c>
      <c r="AK11" s="80"/>
      <c r="AL11" s="81"/>
      <c r="AM11" s="82"/>
      <c r="AN11" s="76" t="str">
        <f>IFERROR((((COUNTIF('Elève (5ème1)'!AK11:AM11,"A"))*4)+((COUNTIF('Elève (5ème1)'!AK11:AM11,"B"))*3)+((COUNTIF('Elève (5ème1)'!AK11:AM11,"C"))*2)+((COUNTIF('Elève (5ème1)'!AK11:AM11,"D"))*1))/(COUNTA(AK11:AM11)),"")</f>
        <v/>
      </c>
      <c r="AO11" s="77" t="str">
        <f t="shared" si="8"/>
        <v/>
      </c>
      <c r="AP11" s="80"/>
      <c r="AQ11" s="81"/>
      <c r="AR11" s="82"/>
      <c r="AS11" s="76" t="str">
        <f>IFERROR((((COUNTIF('Elève (5ème1)'!AP11:AR11,"A"))*4)+((COUNTIF('Elève (5ème1)'!AP11:AR11,"B"))*3)+((COUNTIF('Elève (5ème1)'!AP11:AR11,"C"))*2)+((COUNTIF('Elève (5ème1)'!AP11:AR11,"D"))*1))/(COUNTA(AP11:AR11)),"")</f>
        <v/>
      </c>
      <c r="AT11" s="77" t="str">
        <f t="shared" si="9"/>
        <v/>
      </c>
      <c r="AU11" s="80"/>
      <c r="AV11" s="81"/>
      <c r="AW11" s="86"/>
      <c r="AX11" s="76" t="str">
        <f>IFERROR((((COUNTIF('Elève (5ème1)'!AU11:AW11,"A"))*4)+((COUNTIF('Elève (5ème1)'!AU11:AW11,"B"))*3)+((COUNTIF('Elève (5ème1)'!AU11:AW11,"C"))*2)+((COUNTIF('Elève (5ème1)'!AU11:AW11,"D"))*1))/(COUNTA(AU11:AW11)),"")</f>
        <v/>
      </c>
      <c r="AY11" s="77" t="str">
        <f t="shared" si="10"/>
        <v/>
      </c>
      <c r="AZ11" s="94" t="str">
        <f>IF(COUNT(AN11,AS11,AX11)=0,"",SUM(AN11,AS11,AX11)/COUNT(AN11,AS11,AX11))</f>
        <v/>
      </c>
      <c r="BA11" s="78" t="str">
        <f t="shared" si="11"/>
        <v/>
      </c>
      <c r="BB11" s="80"/>
      <c r="BC11" s="81"/>
      <c r="BD11" s="82"/>
      <c r="BE11" s="76" t="str">
        <f>IFERROR((((COUNTIF('Elève (5ème1)'!BB11:BD11,"A"))*4)+((COUNTIF('Elève (5ème1)'!BB11:BD11,"B"))*3)+((COUNTIF('Elève (5ème1)'!BB11:BD11,"C"))*2)+((COUNTIF('Elève (5ème1)'!BB11:BD11,"D"))*1))/(COUNTA(BB11:BD11)),"")</f>
        <v/>
      </c>
      <c r="BF11" s="77" t="str">
        <f t="shared" si="12"/>
        <v/>
      </c>
      <c r="BG11" s="80"/>
      <c r="BH11" s="81"/>
      <c r="BI11" s="82"/>
      <c r="BJ11" s="76" t="str">
        <f>IFERROR((((COUNTIF('Elève (5ème1)'!BG11:BI11,"A"))*4)+((COUNTIF('Elève (5ème1)'!BG11:BI11,"B"))*3)+((COUNTIF('Elève (5ème1)'!BG11:BI11,"C"))*2)+((COUNTIF('Elève (5ème1)'!BG11:BI11,"D"))*1))/(COUNTA(BG11:BI11)),"")</f>
        <v/>
      </c>
      <c r="BK11" s="77" t="str">
        <f t="shared" si="13"/>
        <v/>
      </c>
      <c r="BL11" s="80"/>
      <c r="BM11" s="81"/>
      <c r="BN11" s="86"/>
      <c r="BO11" s="76" t="str">
        <f>IFERROR((((COUNTIF('Elève (5ème1)'!BL11:BN11,"A"))*4)+((COUNTIF('Elève (5ème1)'!BL11:BN11,"B"))*3)+((COUNTIF('Elève (5ème1)'!BL11:BN11,"C"))*2)+((COUNTIF('Elève (5ème1)'!BL11:BN11,"D"))*1))/(COUNTA(BL11:BN11)),"")</f>
        <v/>
      </c>
      <c r="BP11" s="77" t="str">
        <f t="shared" si="14"/>
        <v/>
      </c>
      <c r="BQ11" s="94" t="str">
        <f>IF(COUNT(BE11,BJ11,BO11)=0,"",SUM(BE11,BJ11,BO11)/COUNT(BE11,BJ11,BO11))</f>
        <v/>
      </c>
      <c r="BR11" s="78" t="str">
        <f t="shared" si="15"/>
        <v/>
      </c>
      <c r="BS11" s="80"/>
      <c r="BT11" s="81"/>
      <c r="BU11" s="82"/>
      <c r="BV11" s="76" t="str">
        <f>IFERROR((((COUNTIF('Elève (5ème1)'!BS11:BU11,"A"))*4)+((COUNTIF('Elève (5ème1)'!BS11:BU11,"B"))*3)+((COUNTIF('Elève (5ème1)'!BS11:BU11,"C"))*2)+((COUNTIF('Elève (5ème1)'!BS11:BU11,"D"))*1))/(COUNTA(BS11:BU11)),"")</f>
        <v/>
      </c>
      <c r="BW11" s="77" t="str">
        <f t="shared" si="16"/>
        <v/>
      </c>
      <c r="BX11" s="80"/>
      <c r="BY11" s="81"/>
      <c r="BZ11" s="82"/>
      <c r="CA11" s="76" t="str">
        <f>IFERROR((((COUNTIF('Elève (5ème1)'!BX11:BZ11,"A"))*4)+((COUNTIF('Elève (5ème1)'!BX11:BZ11,"B"))*3)+((COUNTIF('Elève (5ème1)'!BX11:BZ11,"C"))*2)+((COUNTIF('Elève (5ème1)'!BX11:BZ11,"D"))*1))/(COUNTA(BX11:BZ11)),"")</f>
        <v/>
      </c>
      <c r="CB11" s="77" t="str">
        <f t="shared" si="17"/>
        <v/>
      </c>
      <c r="CC11" s="80"/>
      <c r="CD11" s="81"/>
      <c r="CE11" s="86"/>
      <c r="CF11" s="76" t="str">
        <f>IFERROR((((COUNTIF('Elève (5ème1)'!CC11:CE11,"A"))*4)+((COUNTIF('Elève (5ème1)'!CC11:CE11,"B"))*3)+((COUNTIF('Elève (5ème1)'!CC11:CE11,"C"))*2)+((COUNTIF('Elève (5ème1)'!CC11:CE11,"D"))*1))/(COUNTA(CC11:CE11)),"")</f>
        <v/>
      </c>
      <c r="CG11" s="77" t="str">
        <f t="shared" si="18"/>
        <v/>
      </c>
      <c r="CH11" s="94" t="str">
        <f>IF(COUNT(BV11,CA11,CF11)=0,"",SUM(BV11,CA11,CF11)/COUNT(BV11,CA11,CF11))</f>
        <v/>
      </c>
      <c r="CI11" s="78" t="str">
        <f t="shared" si="19"/>
        <v/>
      </c>
      <c r="CJ11" s="80"/>
      <c r="CK11" s="81"/>
      <c r="CL11" s="82"/>
      <c r="CM11" s="76" t="str">
        <f>IFERROR((((COUNTIF('Elève (5ème1)'!CJ11:CL11,"A"))*4)+((COUNTIF('Elève (5ème1)'!CJ11:CL11,"B"))*3)+((COUNTIF('Elève (5ème1)'!CJ11:CL11,"C"))*2)+((COUNTIF('Elève (5ème1)'!CJ11:CL11,"D"))*1))/(COUNTA(CJ11:CL11)),"")</f>
        <v/>
      </c>
      <c r="CN11" s="77" t="str">
        <f t="shared" si="20"/>
        <v/>
      </c>
      <c r="CO11" s="80"/>
      <c r="CP11" s="81"/>
      <c r="CQ11" s="82"/>
      <c r="CR11" s="76" t="str">
        <f>IFERROR((((COUNTIF('Elève (5ème1)'!CO11:CQ11,"A"))*4)+((COUNTIF('Elève (5ème1)'!CO11:CQ11,"B"))*3)+((COUNTIF('Elève (5ème1)'!CO11:CQ11,"C"))*2)+((COUNTIF('Elève (5ème1)'!CO11:CQ11,"D"))*1))/(COUNTA(CO11:CQ11)),"")</f>
        <v/>
      </c>
      <c r="CS11" s="77" t="str">
        <f t="shared" si="21"/>
        <v/>
      </c>
      <c r="CT11" s="80"/>
      <c r="CU11" s="81"/>
      <c r="CV11" s="86"/>
      <c r="CW11" s="76" t="str">
        <f>IFERROR((((COUNTIF('Elève (5ème1)'!CT11:CV11,"A"))*4)+((COUNTIF('Elève (5ème1)'!CT11:CV11,"B"))*3)+((COUNTIF('Elève (5ème1)'!CT11:CV11,"C"))*2)+((COUNTIF('Elève (5ème1)'!CT11:CV11,"D"))*1))/(COUNTA(CT11:CV11)),"")</f>
        <v/>
      </c>
      <c r="CX11" s="77" t="str">
        <f t="shared" si="22"/>
        <v/>
      </c>
      <c r="CY11" s="94" t="str">
        <f>IF(COUNT(CM11,CR11,CW11)=0,"",SUM(CM11,CR11,CW11)/COUNT(CM11,CR11,CW11))</f>
        <v/>
      </c>
      <c r="CZ11" s="78" t="str">
        <f t="shared" si="23"/>
        <v/>
      </c>
      <c r="DA11" s="80"/>
      <c r="DB11" s="81"/>
      <c r="DC11" s="82"/>
      <c r="DD11" s="76" t="str">
        <f>IFERROR((((COUNTIF('Elève (5ème1)'!DA11:DC11,"A"))*4)+((COUNTIF('Elève (5ème1)'!DA11:DC11,"B"))*3)+((COUNTIF('Elève (5ème1)'!DA11:DC11,"C"))*2)+((COUNTIF('Elève (5ème1)'!DA11:DC11,"D"))*1))/(COUNTA(DA11:DC11)),"")</f>
        <v/>
      </c>
      <c r="DE11" s="77" t="str">
        <f t="shared" si="24"/>
        <v/>
      </c>
      <c r="DF11" s="80"/>
      <c r="DG11" s="81"/>
      <c r="DH11" s="82"/>
      <c r="DI11" s="76" t="str">
        <f>IFERROR((((COUNTIF('Elève (5ème1)'!DF11:DH11,"A"))*4)+((COUNTIF('Elève (5ème1)'!DF11:DH11,"B"))*3)+((COUNTIF('Elève (5ème1)'!DF11:DH11,"C"))*2)+((COUNTIF('Elève (5ème1)'!DF11:DH11,"D"))*1))/(COUNTA(DF11:DH11)),"")</f>
        <v/>
      </c>
      <c r="DJ11" s="77" t="str">
        <f t="shared" si="25"/>
        <v/>
      </c>
      <c r="DK11" s="80"/>
      <c r="DL11" s="81"/>
      <c r="DM11" s="86"/>
      <c r="DN11" s="76" t="str">
        <f>IFERROR((((COUNTIF('Elève (5ème1)'!DK11:DM11,"A"))*4)+((COUNTIF('Elève (5ème1)'!DK11:DM11,"B"))*3)+((COUNTIF('Elève (5ème1)'!DK11:DM11,"C"))*2)+((COUNTIF('Elève (5ème1)'!DK11:DM11,"D"))*1))/(COUNTA(DK11:DM11)),"")</f>
        <v/>
      </c>
      <c r="DO11" s="77" t="str">
        <f t="shared" si="26"/>
        <v/>
      </c>
      <c r="DP11" s="94" t="str">
        <f>IF(COUNT(DD11,DI11,DN11)=0,"",SUM(DD11,DI11,DN11)/COUNT(DD11,DI11,DN11))</f>
        <v/>
      </c>
      <c r="DQ11" s="78" t="str">
        <f t="shared" si="27"/>
        <v/>
      </c>
      <c r="DR11" s="80"/>
      <c r="DS11" s="81"/>
      <c r="DT11" s="82"/>
      <c r="DU11" s="76" t="str">
        <f>IFERROR((((COUNTIF('Elève (5ème1)'!DR11:DT11,"A"))*4)+((COUNTIF('Elève (5ème1)'!DR11:DT11,"B"))*3)+((COUNTIF('Elève (5ème1)'!DR11:DT11,"C"))*2)+((COUNTIF('Elève (5ème1)'!DR11:DT11,"D"))*1))/(COUNTA(DR11:DT11)),"")</f>
        <v/>
      </c>
      <c r="DV11" s="77" t="str">
        <f t="shared" si="28"/>
        <v/>
      </c>
      <c r="DW11" s="80"/>
      <c r="DX11" s="81"/>
      <c r="DY11" s="82"/>
      <c r="DZ11" s="76" t="str">
        <f>IFERROR((((COUNTIF('Elève (5ème1)'!DW11:DY11,"A"))*4)+((COUNTIF('Elève (5ème1)'!DW11:DY11,"B"))*3)+((COUNTIF('Elève (5ème1)'!DW11:DY11,"C"))*2)+((COUNTIF('Elève (5ème1)'!DW11:DY11,"D"))*1))/(COUNTA(DW11:DY11)),"")</f>
        <v/>
      </c>
      <c r="EA11" s="77" t="str">
        <f t="shared" si="29"/>
        <v/>
      </c>
      <c r="EB11" s="80"/>
      <c r="EC11" s="81"/>
      <c r="ED11" s="86"/>
      <c r="EE11" s="76" t="str">
        <f>IFERROR((((COUNTIF('Elève (5ème1)'!EB11:ED11,"A"))*4)+((COUNTIF('Elève (5ème1)'!EB11:ED11,"B"))*3)+((COUNTIF('Elève (5ème1)'!EB11:ED11,"C"))*2)+((COUNTIF('Elève (5ème1)'!EB11:ED11,"D"))*1))/(COUNTA(EB11:ED11)),"")</f>
        <v/>
      </c>
      <c r="EF11" s="77" t="str">
        <f t="shared" si="30"/>
        <v/>
      </c>
      <c r="EG11" s="94" t="str">
        <f>IF(COUNT(DU11,DZ11,EE11)=0,"",SUM(DU11,DZ11,EE11)/COUNT(DU11,DZ11,EE11))</f>
        <v/>
      </c>
      <c r="EH11" s="78" t="str">
        <f t="shared" si="31"/>
        <v/>
      </c>
      <c r="EI11" s="80"/>
      <c r="EJ11" s="81"/>
      <c r="EK11" s="82"/>
      <c r="EL11" s="76" t="str">
        <f>IFERROR((((COUNTIF('Elève (5ème1)'!EI11:EK11,"A"))*4)+((COUNTIF('Elève (5ème1)'!EI11:EK11,"B"))*3)+((COUNTIF('Elève (5ème1)'!EI11:EK11,"C"))*2)+((COUNTIF('Elève (5ème1)'!EI11:EK11,"D"))*1))/(COUNTA(EI11:EK11)),"")</f>
        <v/>
      </c>
      <c r="EM11" s="77" t="str">
        <f t="shared" si="32"/>
        <v/>
      </c>
      <c r="EN11" s="80"/>
      <c r="EO11" s="81"/>
      <c r="EP11" s="82"/>
      <c r="EQ11" s="76" t="str">
        <f>IFERROR((((COUNTIF('Elève (5ème1)'!EN11:EP11,"A"))*4)+((COUNTIF('Elève (5ème1)'!EN11:EP11,"B"))*3)+((COUNTIF('Elève (5ème1)'!EN11:EP11,"C"))*2)+((COUNTIF('Elève (5ème1)'!EN11:EP11,"D"))*1))/(COUNTA(EN11:EP11)),"")</f>
        <v/>
      </c>
      <c r="ER11" s="77" t="str">
        <f t="shared" si="33"/>
        <v/>
      </c>
      <c r="ES11" s="80"/>
      <c r="ET11" s="81"/>
      <c r="EU11" s="86"/>
      <c r="EV11" s="76" t="str">
        <f>IFERROR((((COUNTIF('Elève (5ème1)'!ES11:EU11,"A"))*4)+((COUNTIF('Elève (5ème1)'!ES11:EU11,"B"))*3)+((COUNTIF('Elève (5ème1)'!ES11:EU11,"C"))*2)+((COUNTIF('Elève (5ème1)'!ES11:EU11,"D"))*1))/(COUNTA(ES11:EU11)),"")</f>
        <v/>
      </c>
      <c r="EW11" s="77" t="str">
        <f t="shared" si="34"/>
        <v/>
      </c>
      <c r="EX11" s="94" t="str">
        <f>IF(COUNT(EL11,EQ11,EV11)=0,"",SUM(EL11,EQ11,EV11)/COUNT(EL11,EQ11,EV11))</f>
        <v/>
      </c>
      <c r="EY11" s="78" t="str">
        <f t="shared" si="35"/>
        <v/>
      </c>
      <c r="EZ11" s="80"/>
      <c r="FA11" s="81"/>
      <c r="FB11" s="82"/>
      <c r="FC11" s="76" t="str">
        <f>IFERROR((((COUNTIF('Elève (5ème1)'!EZ11:FB11,"A"))*4)+((COUNTIF('Elève (5ème1)'!EZ11:FB11,"B"))*3)+((COUNTIF('Elève (5ème1)'!EZ11:FB11,"C"))*2)+((COUNTIF('Elève (5ème1)'!EZ11:FB11,"D"))*1))/(COUNTA(EZ11:FB11)),"")</f>
        <v/>
      </c>
      <c r="FD11" s="77" t="str">
        <f t="shared" si="36"/>
        <v/>
      </c>
      <c r="FE11" s="80"/>
      <c r="FF11" s="81"/>
      <c r="FG11" s="82"/>
      <c r="FH11" s="76" t="str">
        <f>IFERROR((((COUNTIF('Elève (5ème1)'!FE11:FG11,"A"))*4)+((COUNTIF('Elève (5ème1)'!FE11:FG11,"B"))*3)+((COUNTIF('Elève (5ème1)'!FE11:FG11,"C"))*2)+((COUNTIF('Elève (5ème1)'!FE11:FG11,"D"))*1))/(COUNTA(FE11:FG11)),"")</f>
        <v/>
      </c>
      <c r="FI11" s="77" t="str">
        <f t="shared" si="37"/>
        <v/>
      </c>
      <c r="FJ11" s="80"/>
      <c r="FK11" s="81"/>
      <c r="FL11" s="86"/>
      <c r="FM11" s="76" t="str">
        <f>IFERROR((((COUNTIF('Elève (5ème1)'!FJ11:FL11,"A"))*4)+((COUNTIF('Elève (5ème1)'!FJ11:FL11,"B"))*3)+((COUNTIF('Elève (5ème1)'!FJ11:FL11,"C"))*2)+((COUNTIF('Elève (5ème1)'!FJ11:FL11,"D"))*1))/(COUNTA(FJ11:FL11)),"")</f>
        <v/>
      </c>
      <c r="FN11" s="77" t="str">
        <f t="shared" si="38"/>
        <v/>
      </c>
      <c r="FO11" s="94" t="str">
        <f>IF(COUNT(FC11,FH11,FM11)=0,"",SUM(FC11,FH11,FM11)/COUNT(FC11,FH11,FM11))</f>
        <v/>
      </c>
      <c r="FP11" s="78" t="str">
        <f t="shared" si="39"/>
        <v/>
      </c>
      <c r="FQ11" s="80"/>
      <c r="FR11" s="81"/>
      <c r="FS11" s="82"/>
      <c r="FT11" s="76" t="str">
        <f>IFERROR((((COUNTIF('Elève (5ème1)'!FQ11:FS11,"A"))*4)+((COUNTIF('Elève (5ème1)'!FQ11:FS11,"B"))*3)+((COUNTIF('Elève (5ème1)'!FQ11:FS11,"C"))*2)+((COUNTIF('Elève (5ème1)'!FQ11:FS11,"D"))*1))/(COUNTA(FQ11:FS11)),"")</f>
        <v/>
      </c>
      <c r="FU11" s="77" t="str">
        <f t="shared" si="40"/>
        <v/>
      </c>
      <c r="FV11" s="80"/>
      <c r="FW11" s="81"/>
      <c r="FX11" s="82"/>
      <c r="FY11" s="76" t="str">
        <f>IFERROR((((COUNTIF('Elève (5ème1)'!FV11:FX11,"A"))*4)+((COUNTIF('Elève (5ème1)'!FV11:FX11,"B"))*3)+((COUNTIF('Elève (5ème1)'!FV11:FX11,"C"))*2)+((COUNTIF('Elève (5ème1)'!FV11:FX11,"D"))*1))/(COUNTA(FV11:FX11)),"")</f>
        <v/>
      </c>
      <c r="FZ11" s="77" t="str">
        <f t="shared" si="41"/>
        <v/>
      </c>
      <c r="GA11" s="80"/>
      <c r="GB11" s="81"/>
      <c r="GC11" s="86"/>
      <c r="GD11" s="76" t="str">
        <f>IFERROR((((COUNTIF('Elève (5ème1)'!GA11:GC11,"A"))*4)+((COUNTIF('Elève (5ème1)'!GA11:GC11,"B"))*3)+((COUNTIF('Elève (5ème1)'!GA11:GC11,"C"))*2)+((COUNTIF('Elève (5ème1)'!GA11:GC11,"D"))*1))/(COUNTA(GA11:GC11)),"")</f>
        <v/>
      </c>
      <c r="GE11" s="77" t="str">
        <f t="shared" si="42"/>
        <v/>
      </c>
      <c r="GF11" s="94" t="str">
        <f>IF(COUNT(FT11,FY11,GD11)=0,"",SUM(FT11,FY11,GD11)/COUNT(FT11,FY11,GD11))</f>
        <v/>
      </c>
      <c r="GG11" s="78" t="str">
        <f t="shared" si="43"/>
        <v/>
      </c>
      <c r="GH11" s="80"/>
      <c r="GI11" s="81"/>
      <c r="GJ11" s="82"/>
      <c r="GK11" s="76" t="str">
        <f>IFERROR((((COUNTIF('Elève (5ème1)'!GH11:GJ11,"A"))*4)+((COUNTIF('Elève (5ème1)'!GH11:GJ11,"B"))*3)+((COUNTIF('Elève (5ème1)'!GH11:GJ11,"C"))*2)+((COUNTIF('Elève (5ème1)'!GH11:GJ11,"D"))*1))/(COUNTA(GH11:GJ11)),"")</f>
        <v/>
      </c>
      <c r="GL11" s="77" t="str">
        <f t="shared" si="44"/>
        <v/>
      </c>
      <c r="GM11" s="80"/>
      <c r="GN11" s="81"/>
      <c r="GO11" s="82"/>
      <c r="GP11" s="76" t="str">
        <f>IFERROR((((COUNTIF('Elève (5ème1)'!GM11:GO11,"A"))*4)+((COUNTIF('Elève (5ème1)'!GM11:GO11,"B"))*3)+((COUNTIF('Elève (5ème1)'!GM11:GO11,"C"))*2)+((COUNTIF('Elève (5ème1)'!GM11:GO11,"D"))*1))/(COUNTA(GM11:GO11)),"")</f>
        <v/>
      </c>
      <c r="GQ11" s="77" t="str">
        <f t="shared" si="45"/>
        <v/>
      </c>
      <c r="GR11" s="80"/>
      <c r="GS11" s="81"/>
      <c r="GT11" s="86"/>
      <c r="GU11" s="76" t="str">
        <f>IFERROR((((COUNTIF('Elève (5ème1)'!GR11:GT11,"A"))*4)+((COUNTIF('Elève (5ème1)'!GR11:GT11,"B"))*3)+((COUNTIF('Elève (5ème1)'!GR11:GT11,"C"))*2)+((COUNTIF('Elève (5ème1)'!GR11:GT11,"D"))*1))/(COUNTA(GR11:GT11)),"")</f>
        <v/>
      </c>
      <c r="GV11" s="77" t="str">
        <f t="shared" si="46"/>
        <v/>
      </c>
      <c r="GW11" s="94" t="str">
        <f>IF(COUNT(GK11,GP11,GU11)=0,"",SUM(GK11,GP11,GU11)/COUNT(GK11,GP11,GU11))</f>
        <v/>
      </c>
      <c r="GX11" s="78" t="str">
        <f t="shared" si="47"/>
        <v/>
      </c>
      <c r="GY11" s="80"/>
      <c r="GZ11" s="81"/>
      <c r="HA11" s="82"/>
      <c r="HB11" s="76" t="str">
        <f>IFERROR((((COUNTIF('Elève (5ème1)'!GY11:HA11,"A"))*4)+((COUNTIF('Elève (5ème1)'!GY11:HA11,"B"))*3)+((COUNTIF('Elève (5ème1)'!GY11:HA11,"C"))*2)+((COUNTIF('Elève (5ème1)'!GY11:HA11,"D"))*1))/(COUNTA(GY11:HA11)),"")</f>
        <v/>
      </c>
      <c r="HC11" s="77" t="str">
        <f t="shared" si="48"/>
        <v/>
      </c>
      <c r="HD11" s="80"/>
      <c r="HE11" s="81"/>
      <c r="HF11" s="82"/>
      <c r="HG11" s="76" t="str">
        <f>IFERROR((((COUNTIF('Elève (5ème1)'!HD11:HF11,"A"))*4)+((COUNTIF('Elève (5ème1)'!HD11:HF11,"B"))*3)+((COUNTIF('Elève (5ème1)'!HD11:HF11,"C"))*2)+((COUNTIF('Elève (5ème1)'!HD11:HF11,"D"))*1))/(COUNTA(HD11:HF11)),"")</f>
        <v/>
      </c>
      <c r="HH11" s="77" t="str">
        <f t="shared" si="49"/>
        <v/>
      </c>
      <c r="HI11" s="80"/>
      <c r="HJ11" s="81"/>
      <c r="HK11" s="86"/>
      <c r="HL11" s="76" t="str">
        <f>IFERROR((((COUNTIF('Elève (5ème1)'!HI11:HK11,"A"))*4)+((COUNTIF('Elève (5ème1)'!HI11:HK11,"B"))*3)+((COUNTIF('Elève (5ème1)'!HI11:HK11,"C"))*2)+((COUNTIF('Elève (5ème1)'!HI11:HK11,"D"))*1))/(COUNTA(HI11:HK11)),"")</f>
        <v/>
      </c>
      <c r="HM11" s="77" t="str">
        <f t="shared" si="50"/>
        <v/>
      </c>
      <c r="HN11" s="94" t="str">
        <f>IF(COUNT(HB11,HG11,HL11)=0,"",SUM(HB11,HG11,HL11)/COUNT(HB11,HG11,HL11))</f>
        <v/>
      </c>
      <c r="HO11" s="78" t="str">
        <f t="shared" si="51"/>
        <v/>
      </c>
      <c r="HP11" s="80"/>
      <c r="HQ11" s="81"/>
      <c r="HR11" s="82"/>
      <c r="HS11" s="76" t="str">
        <f>IFERROR((((COUNTIF('Elève (5ème1)'!HP11:HR11,"A"))*4)+((COUNTIF('Elève (5ème1)'!HP11:HR11,"B"))*3)+((COUNTIF('Elève (5ème1)'!HP11:HR11,"C"))*2)+((COUNTIF('Elève (5ème1)'!HP11:HR11,"D"))*1))/(COUNTA(HP11:HR11)),"")</f>
        <v/>
      </c>
      <c r="HT11" s="77" t="str">
        <f t="shared" si="52"/>
        <v/>
      </c>
      <c r="HU11" s="80"/>
      <c r="HV11" s="81"/>
      <c r="HW11" s="82"/>
      <c r="HX11" s="76" t="str">
        <f>IFERROR((((COUNTIF('Elève (5ème1)'!HU11:HW11,"A"))*4)+((COUNTIF('Elève (5ème1)'!HU11:HW11,"B"))*3)+((COUNTIF('Elève (5ème1)'!HU11:HW11,"C"))*2)+((COUNTIF('Elève (5ème1)'!HU11:HW11,"D"))*1))/(COUNTA(HU11:HW11)),"")</f>
        <v/>
      </c>
      <c r="HY11" s="77" t="str">
        <f t="shared" si="53"/>
        <v/>
      </c>
      <c r="HZ11" s="80"/>
      <c r="IA11" s="81"/>
      <c r="IB11" s="86"/>
      <c r="IC11" s="76" t="str">
        <f>IFERROR((((COUNTIF('Elève (5ème1)'!HZ11:IB11,"A"))*4)+((COUNTIF('Elève (5ème1)'!HZ11:IB11,"B"))*3)+((COUNTIF('Elève (5ème1)'!HZ11:IB11,"C"))*2)+((COUNTIF('Elève (5ème1)'!HZ11:IB11,"D"))*1))/(COUNTA(HZ11:IB11)),"")</f>
        <v/>
      </c>
      <c r="ID11" s="77" t="str">
        <f t="shared" si="54"/>
        <v/>
      </c>
      <c r="IE11" s="94" t="str">
        <f>IF(COUNT(HS11,HX11,IC11)=0,"",SUM(HS11,HX11,IC11)/COUNT(HS11,HX11,IC11))</f>
        <v/>
      </c>
      <c r="IF11" s="78" t="str">
        <f t="shared" si="55"/>
        <v/>
      </c>
      <c r="IG11" s="80"/>
      <c r="IH11" s="81"/>
      <c r="II11" s="82"/>
      <c r="IJ11" s="76" t="str">
        <f>IFERROR((((COUNTIF('Elève (5ème1)'!IG11:II11,"A"))*4)+((COUNTIF('Elève (5ème1)'!IG11:II11,"B"))*3)+((COUNTIF('Elève (5ème1)'!IG11:II11,"C"))*2)+((COUNTIF('Elève (5ème1)'!IG11:II11,"D"))*1))/(COUNTA(IG11:II11)),"")</f>
        <v/>
      </c>
      <c r="IK11" s="77" t="str">
        <f t="shared" si="56"/>
        <v/>
      </c>
      <c r="IL11" s="80"/>
      <c r="IM11" s="81"/>
      <c r="IN11" s="82"/>
      <c r="IO11" s="76" t="str">
        <f>IFERROR((((COUNTIF('Elève (5ème1)'!IL11:IN11,"A"))*4)+((COUNTIF('Elève (5ème1)'!IL11:IN11,"B"))*3)+((COUNTIF('Elève (5ème1)'!IL11:IN11,"C"))*2)+((COUNTIF('Elève (5ème1)'!IL11:IN11,"D"))*1))/(COUNTA(IL11:IN11)),"")</f>
        <v/>
      </c>
      <c r="IP11" s="77" t="str">
        <f t="shared" si="57"/>
        <v/>
      </c>
      <c r="IQ11" s="80"/>
      <c r="IR11" s="81"/>
      <c r="IS11" s="86"/>
      <c r="IT11" s="76" t="str">
        <f>IFERROR((((COUNTIF('Elève (5ème1)'!IQ11:IS11,"A"))*4)+((COUNTIF('Elève (5ème1)'!IQ11:IS11,"B"))*3)+((COUNTIF('Elève (5ème1)'!IQ11:IS11,"C"))*2)+((COUNTIF('Elève (5ème1)'!IQ11:IS11,"D"))*1))/(COUNTA(IQ11:IS11)),"")</f>
        <v/>
      </c>
      <c r="IU11" s="77" t="str">
        <f t="shared" si="58"/>
        <v/>
      </c>
      <c r="IV11" s="94" t="str">
        <f>IF(COUNT(IJ11,IO11,IT11)=0,"",SUM(IJ11,IO11,IT11)/COUNT(IJ11,IO11,IT11))</f>
        <v/>
      </c>
      <c r="IW11" s="78" t="str">
        <f t="shared" si="59"/>
        <v/>
      </c>
      <c r="IX11" s="80"/>
      <c r="IY11" s="81"/>
      <c r="IZ11" s="82"/>
      <c r="JA11" s="76" t="str">
        <f>IFERROR((((COUNTIF('Elève (5ème1)'!IX11:IZ11,"A"))*4)+((COUNTIF('Elève (5ème1)'!IX11:IZ11,"B"))*3)+((COUNTIF('Elève (5ème1)'!IX11:IZ11,"C"))*2)+((COUNTIF('Elève (5ème1)'!IX11:IZ11,"D"))*1))/(COUNTA(IX11:IZ11)),"")</f>
        <v/>
      </c>
      <c r="JB11" s="77" t="str">
        <f t="shared" si="60"/>
        <v/>
      </c>
      <c r="JC11" s="80"/>
      <c r="JD11" s="81"/>
      <c r="JE11" s="82"/>
      <c r="JF11" s="76" t="str">
        <f>IFERROR((((COUNTIF('Elève (5ème1)'!JC11:JE11,"A"))*4)+((COUNTIF('Elève (5ème1)'!JC11:JE11,"B"))*3)+((COUNTIF('Elève (5ème1)'!JC11:JE11,"C"))*2)+((COUNTIF('Elève (5ème1)'!JC11:JE11,"D"))*1))/(COUNTA(JC11:JE11)),"")</f>
        <v/>
      </c>
      <c r="JG11" s="77" t="str">
        <f t="shared" si="61"/>
        <v/>
      </c>
      <c r="JH11" s="80"/>
      <c r="JI11" s="81"/>
      <c r="JJ11" s="86"/>
      <c r="JK11" s="76" t="str">
        <f>IFERROR((((COUNTIF('Elève (5ème1)'!JH11:JJ11,"A"))*4)+((COUNTIF('Elève (5ème1)'!JH11:JJ11,"B"))*3)+((COUNTIF('Elève (5ème1)'!JH11:JJ11,"C"))*2)+((COUNTIF('Elève (5ème1)'!JH11:JJ11,"D"))*1))/(COUNTA(JH11:JJ11)),"")</f>
        <v/>
      </c>
      <c r="JL11" s="77" t="str">
        <f t="shared" si="62"/>
        <v/>
      </c>
      <c r="JM11" s="94" t="str">
        <f>IF(COUNT(JA11,JF11,JK11)=0,"",SUM(JA11,JF11,JK11)/COUNT(JA11,JF11,JK11))</f>
        <v/>
      </c>
      <c r="JN11" s="78" t="str">
        <f t="shared" si="63"/>
        <v/>
      </c>
      <c r="JO11" s="80"/>
      <c r="JP11" s="81"/>
      <c r="JQ11" s="82"/>
      <c r="JR11" s="76" t="str">
        <f>IFERROR((((COUNTIF('Elève (5ème1)'!JO11:JQ11,"A"))*4)+((COUNTIF('Elève (5ème1)'!JO11:JQ11,"B"))*3)+((COUNTIF('Elève (5ème1)'!JO11:JQ11,"C"))*2)+((COUNTIF('Elève (5ème1)'!JO11:JQ11,"D"))*1))/(COUNTA(JO11:JQ11)),"")</f>
        <v/>
      </c>
      <c r="JS11" s="77" t="str">
        <f t="shared" si="64"/>
        <v/>
      </c>
      <c r="JT11" s="80"/>
      <c r="JU11" s="81"/>
      <c r="JV11" s="82"/>
      <c r="JW11" s="76" t="str">
        <f>IFERROR((((COUNTIF('Elève (5ème1)'!JT11:JV11,"A"))*4)+((COUNTIF('Elève (5ème1)'!JT11:JV11,"B"))*3)+((COUNTIF('Elève (5ème1)'!JT11:JV11,"C"))*2)+((COUNTIF('Elève (5ème1)'!JT11:JV11,"D"))*1))/(COUNTA(JT11:JV11)),"")</f>
        <v/>
      </c>
      <c r="JX11" s="77" t="str">
        <f t="shared" si="65"/>
        <v/>
      </c>
      <c r="JY11" s="80"/>
      <c r="JZ11" s="81"/>
      <c r="KA11" s="86"/>
      <c r="KB11" s="76" t="str">
        <f>IFERROR((((COUNTIF('Elève (5ème1)'!JY11:KA11,"A"))*4)+((COUNTIF('Elève (5ème1)'!JY11:KA11,"B"))*3)+((COUNTIF('Elève (5ème1)'!JY11:KA11,"C"))*2)+((COUNTIF('Elève (5ème1)'!JY11:KA11,"D"))*1))/(COUNTA(JY11:KA11)),"")</f>
        <v/>
      </c>
      <c r="KC11" s="77" t="str">
        <f t="shared" si="66"/>
        <v/>
      </c>
      <c r="KD11" s="94" t="str">
        <f>IF(COUNT(JR11,JW11,KB11)=0,"",SUM(JR11,JW11,KB11)/COUNT(JR11,JW11,KB11))</f>
        <v/>
      </c>
      <c r="KE11" s="78" t="str">
        <f t="shared" si="67"/>
        <v/>
      </c>
      <c r="KF11" s="80"/>
      <c r="KG11" s="81"/>
      <c r="KH11" s="82"/>
      <c r="KI11" s="76" t="str">
        <f>IFERROR((((COUNTIF('Elève (5ème1)'!KF11:KH11,"A"))*4)+((COUNTIF('Elève (5ème1)'!KF11:KH11,"B"))*3)+((COUNTIF('Elève (5ème1)'!KF11:KH11,"C"))*2)+((COUNTIF('Elève (5ème1)'!KF11:KH11,"D"))*1))/(COUNTA(KF11:KH11)),"")</f>
        <v/>
      </c>
      <c r="KJ11" s="77" t="str">
        <f t="shared" si="68"/>
        <v/>
      </c>
      <c r="KK11" s="80"/>
      <c r="KL11" s="81"/>
      <c r="KM11" s="82"/>
      <c r="KN11" s="76" t="str">
        <f>IFERROR((((COUNTIF('Elève (5ème1)'!KK11:KM11,"A"))*4)+((COUNTIF('Elève (5ème1)'!KK11:KM11,"B"))*3)+((COUNTIF('Elève (5ème1)'!KK11:KM11,"C"))*2)+((COUNTIF('Elève (5ème1)'!KK11:KM11,"D"))*1))/(COUNTA(KK11:KM11)),"")</f>
        <v/>
      </c>
      <c r="KO11" s="77" t="str">
        <f t="shared" si="69"/>
        <v/>
      </c>
      <c r="KP11" s="80"/>
      <c r="KQ11" s="81"/>
      <c r="KR11" s="86"/>
      <c r="KS11" s="76" t="str">
        <f>IFERROR((((COUNTIF('Elève (5ème1)'!KP11:KR11,"A"))*4)+((COUNTIF('Elève (5ème1)'!KP11:KR11,"B"))*3)+((COUNTIF('Elève (5ème1)'!KP11:KR11,"C"))*2)+((COUNTIF('Elève (5ème1)'!KP11:KR11,"D"))*1))/(COUNTA(KP11:KR11)),"")</f>
        <v/>
      </c>
      <c r="KT11" s="77" t="str">
        <f t="shared" si="70"/>
        <v/>
      </c>
      <c r="KU11" s="94" t="str">
        <f>IF(COUNT(KI11,KN11,KS11)=0,"",SUM(KI11,KN11,KS11)/COUNT(KI11,KN11,KS11))</f>
        <v/>
      </c>
      <c r="KV11" s="78" t="str">
        <f t="shared" si="71"/>
        <v/>
      </c>
      <c r="KW11" s="80"/>
      <c r="KX11" s="81"/>
      <c r="KY11" s="82"/>
      <c r="KZ11" s="76" t="str">
        <f>IFERROR((((COUNTIF('Elève (5ème1)'!KW11:KY11,"A"))*4)+((COUNTIF('Elève (5ème1)'!KW11:KY11,"B"))*3)+((COUNTIF('Elève (5ème1)'!KW11:KY11,"C"))*2)+((COUNTIF('Elève (5ème1)'!KW11:KY11,"D"))*1))/(COUNTA(KW11:KY11)),"")</f>
        <v/>
      </c>
      <c r="LA11" s="77" t="str">
        <f t="shared" si="72"/>
        <v/>
      </c>
      <c r="LB11" s="80"/>
      <c r="LC11" s="81"/>
      <c r="LD11" s="82"/>
      <c r="LE11" s="76" t="str">
        <f>IFERROR((((COUNTIF('Elève (5ème1)'!LB11:LD11,"A"))*4)+((COUNTIF('Elève (5ème1)'!LB11:LD11,"B"))*3)+((COUNTIF('Elève (5ème1)'!LB11:LD11,"C"))*2)+((COUNTIF('Elève (5ème1)'!LB11:LD11,"D"))*1))/(COUNTA(LB11:LD11)),"")</f>
        <v/>
      </c>
      <c r="LF11" s="77" t="str">
        <f t="shared" si="73"/>
        <v/>
      </c>
      <c r="LG11" s="80"/>
      <c r="LH11" s="81"/>
      <c r="LI11" s="86"/>
      <c r="LJ11" s="76" t="str">
        <f>IFERROR((((COUNTIF('Elève (5ème1)'!LG11:LI11,"A"))*4)+((COUNTIF('Elève (5ème1)'!LG11:LI11,"B"))*3)+((COUNTIF('Elève (5ème1)'!LG11:LI11,"C"))*2)+((COUNTIF('Elève (5ème1)'!LG11:LI11,"D"))*1))/(COUNTA(LG11:LI11)),"")</f>
        <v/>
      </c>
      <c r="LK11" s="77" t="str">
        <f t="shared" si="74"/>
        <v/>
      </c>
      <c r="LL11" s="94" t="str">
        <f>IF(COUNT(KZ11,LE11,LJ11)=0,"",SUM(KZ11,LE11,LJ11)/COUNT(KZ11,LE11,LJ11))</f>
        <v/>
      </c>
      <c r="LM11" s="78" t="str">
        <f t="shared" si="75"/>
        <v/>
      </c>
      <c r="LN11" s="80"/>
      <c r="LO11" s="81"/>
      <c r="LP11" s="82"/>
      <c r="LQ11" s="76" t="str">
        <f>IFERROR((((COUNTIF('Elève (5ème1)'!LN11:LP11,"A"))*4)+((COUNTIF('Elève (5ème1)'!LN11:LP11,"B"))*3)+((COUNTIF('Elève (5ème1)'!LN11:LP11,"C"))*2)+((COUNTIF('Elève (5ème1)'!LN11:LP11,"D"))*1))/(COUNTA(LN11:LP11)),"")</f>
        <v/>
      </c>
      <c r="LR11" s="77" t="str">
        <f t="shared" si="76"/>
        <v/>
      </c>
      <c r="LS11" s="80"/>
      <c r="LT11" s="81"/>
      <c r="LU11" s="82"/>
      <c r="LV11" s="76" t="str">
        <f>IFERROR((((COUNTIF('Elève (5ème1)'!LS11:LU11,"A"))*4)+((COUNTIF('Elève (5ème1)'!LS11:LU11,"B"))*3)+((COUNTIF('Elève (5ème1)'!LS11:LU11,"C"))*2)+((COUNTIF('Elève (5ème1)'!LS11:LU11,"D"))*1))/(COUNTA(LS11:LU11)),"")</f>
        <v/>
      </c>
      <c r="LW11" s="77" t="str">
        <f t="shared" si="77"/>
        <v/>
      </c>
      <c r="LX11" s="80"/>
      <c r="LY11" s="81"/>
      <c r="LZ11" s="86"/>
      <c r="MA11" s="76" t="str">
        <f>IFERROR((((COUNTIF('Elève (5ème1)'!LX11:LZ11,"A"))*4)+((COUNTIF('Elève (5ème1)'!LX11:LZ11,"B"))*3)+((COUNTIF('Elève (5ème1)'!LX11:LZ11,"C"))*2)+((COUNTIF('Elève (5ème1)'!LX11:LZ11,"D"))*1))/(COUNTA(LX11:LZ11)),"")</f>
        <v/>
      </c>
      <c r="MB11" s="77" t="str">
        <f t="shared" si="78"/>
        <v/>
      </c>
      <c r="MC11" s="94" t="str">
        <f>IF(COUNT(LQ11,LV11,MA11)=0,"",SUM(LQ11,LV11,MA11)/COUNT(LQ11,LV11,MA11))</f>
        <v/>
      </c>
      <c r="MD11" s="78" t="str">
        <f t="shared" si="79"/>
        <v/>
      </c>
      <c r="ME11" s="80"/>
      <c r="MF11" s="81"/>
      <c r="MG11" s="82"/>
      <c r="MH11" s="76" t="str">
        <f>IFERROR((((COUNTIF('Elève (5ème1)'!ME11:MG11,"A"))*4)+((COUNTIF('Elève (5ème1)'!ME11:MG11,"B"))*3)+((COUNTIF('Elève (5ème1)'!ME11:MG11,"C"))*2)+((COUNTIF('Elève (5ème1)'!ME11:MG11,"D"))*1))/(COUNTA(ME11:MG11)),"")</f>
        <v/>
      </c>
      <c r="MI11" s="77" t="str">
        <f t="shared" si="80"/>
        <v/>
      </c>
      <c r="MJ11" s="80"/>
      <c r="MK11" s="81"/>
      <c r="ML11" s="82"/>
      <c r="MM11" s="76" t="str">
        <f>IFERROR((((COUNTIF('Elève (5ème1)'!MJ11:ML11,"A"))*4)+((COUNTIF('Elève (5ème1)'!MJ11:ML11,"B"))*3)+((COUNTIF('Elève (5ème1)'!MJ11:ML11,"C"))*2)+((COUNTIF('Elève (5ème1)'!MJ11:ML11,"D"))*1))/(COUNTA(MJ11:ML11)),"")</f>
        <v/>
      </c>
      <c r="MN11" s="77" t="str">
        <f t="shared" si="81"/>
        <v/>
      </c>
      <c r="MO11" s="80"/>
      <c r="MP11" s="81"/>
      <c r="MQ11" s="86"/>
      <c r="MR11" s="76" t="str">
        <f>IFERROR((((COUNTIF('Elève (5ème1)'!MO11:MQ11,"A"))*4)+((COUNTIF('Elève (5ème1)'!MO11:MQ11,"B"))*3)+((COUNTIF('Elève (5ème1)'!MO11:MQ11,"C"))*2)+((COUNTIF('Elève (5ème1)'!MO11:MQ11,"D"))*1))/(COUNTA(MO11:MQ11)),"")</f>
        <v/>
      </c>
      <c r="MS11" s="77" t="str">
        <f t="shared" si="82"/>
        <v/>
      </c>
      <c r="MT11" s="94" t="str">
        <f>IF(COUNT(MH11,MM11,MR11)=0,"",SUM(MH11,MM11,MR11)/COUNT(MH11,MM11,MR11))</f>
        <v/>
      </c>
      <c r="MU11" s="78" t="str">
        <f t="shared" si="83"/>
        <v/>
      </c>
      <c r="MV11" s="80"/>
      <c r="MW11" s="81"/>
      <c r="MX11" s="82"/>
      <c r="MY11" s="76" t="str">
        <f>IFERROR((((COUNTIF('Elève (5ème1)'!MV11:MX11,"A"))*4)+((COUNTIF('Elève (5ème1)'!MV11:MX11,"B"))*3)+((COUNTIF('Elève (5ème1)'!MV11:MX11,"C"))*2)+((COUNTIF('Elève (5ème1)'!MV11:MX11,"D"))*1))/(COUNTA(MV11:MX11)),"")</f>
        <v/>
      </c>
      <c r="MZ11" s="77" t="str">
        <f t="shared" si="84"/>
        <v/>
      </c>
      <c r="NA11" s="80"/>
      <c r="NB11" s="81"/>
      <c r="NC11" s="82"/>
      <c r="ND11" s="76" t="str">
        <f>IFERROR((((COUNTIF('Elève (5ème1)'!NA11:NC11,"A"))*4)+((COUNTIF('Elève (5ème1)'!NA11:NC11,"B"))*3)+((COUNTIF('Elève (5ème1)'!NA11:NC11,"C"))*2)+((COUNTIF('Elève (5ème1)'!NA11:NC11,"D"))*1))/(COUNTA(NA11:NC11)),"")</f>
        <v/>
      </c>
      <c r="NE11" s="77" t="str">
        <f t="shared" si="85"/>
        <v/>
      </c>
      <c r="NF11" s="80"/>
      <c r="NG11" s="81"/>
      <c r="NH11" s="86"/>
      <c r="NI11" s="76" t="str">
        <f>IFERROR((((COUNTIF('Elève (5ème1)'!NF11:NH11,"A"))*4)+((COUNTIF('Elève (5ème1)'!NF11:NH11,"B"))*3)+((COUNTIF('Elève (5ème1)'!NF11:NH11,"C"))*2)+((COUNTIF('Elève (5ème1)'!NF11:NH11,"D"))*1))/(COUNTA(NF11:NH11)),"")</f>
        <v/>
      </c>
      <c r="NJ11" s="77" t="str">
        <f t="shared" si="86"/>
        <v/>
      </c>
      <c r="NK11" s="94" t="str">
        <f>IF(COUNT(MY11,ND11,NI11)=0,"",SUM(MY11,ND11,NI11)/COUNT(MY11,ND11,NI11))</f>
        <v/>
      </c>
      <c r="NL11" s="78" t="str">
        <f t="shared" si="87"/>
        <v/>
      </c>
      <c r="NM11" s="80"/>
      <c r="NN11" s="81"/>
      <c r="NO11" s="82"/>
      <c r="NP11" s="76" t="str">
        <f>IFERROR((((COUNTIF('Elève (5ème1)'!NM11:NO11,"A"))*4)+((COUNTIF('Elève (5ème1)'!NM11:NO11,"B"))*3)+((COUNTIF('Elève (5ème1)'!NM11:NO11,"C"))*2)+((COUNTIF('Elève (5ème1)'!NM11:NO11,"D"))*1))/(COUNTA(NM11:NO11)),"")</f>
        <v/>
      </c>
      <c r="NQ11" s="77" t="str">
        <f t="shared" si="88"/>
        <v/>
      </c>
      <c r="NR11" s="80"/>
      <c r="NS11" s="81"/>
      <c r="NT11" s="82"/>
      <c r="NU11" s="76" t="str">
        <f>IFERROR((((COUNTIF('Elève (5ème1)'!NR11:NT11,"A"))*4)+((COUNTIF('Elève (5ème1)'!NR11:NT11,"B"))*3)+((COUNTIF('Elève (5ème1)'!NR11:NT11,"C"))*2)+((COUNTIF('Elève (5ème1)'!NR11:NT11,"D"))*1))/(COUNTA(NR11:NT11)),"")</f>
        <v/>
      </c>
      <c r="NV11" s="77" t="str">
        <f t="shared" si="89"/>
        <v/>
      </c>
      <c r="NW11" s="80"/>
      <c r="NX11" s="81"/>
      <c r="NY11" s="86"/>
      <c r="NZ11" s="76" t="str">
        <f>IFERROR((((COUNTIF('Elève (5ème1)'!NW11:NY11,"A"))*4)+((COUNTIF('Elève (5ème1)'!NW11:NY11,"B"))*3)+((COUNTIF('Elève (5ème1)'!NW11:NY11,"C"))*2)+((COUNTIF('Elève (5ème1)'!NW11:NY11,"D"))*1))/(COUNTA(NW11:NY11)),"")</f>
        <v/>
      </c>
      <c r="OA11" s="77" t="str">
        <f t="shared" si="90"/>
        <v/>
      </c>
      <c r="OB11" s="94" t="str">
        <f>IF(COUNT(NP11,NU11,NZ11)=0,"",SUM(NP11,NU11,NZ11)/COUNT(NP11,NU11,NZ11))</f>
        <v/>
      </c>
      <c r="OC11" s="78" t="str">
        <f t="shared" si="91"/>
        <v/>
      </c>
      <c r="OD11" s="80"/>
      <c r="OE11" s="81"/>
      <c r="OF11" s="82"/>
      <c r="OG11" s="76" t="str">
        <f>IFERROR((((COUNTIF('Elève (5ème1)'!OD11:OF11,"A"))*4)+((COUNTIF('Elève (5ème1)'!OD11:OF11,"B"))*3)+((COUNTIF('Elève (5ème1)'!OD11:OF11,"C"))*2)+((COUNTIF('Elève (5ème1)'!OD11:OF11,"D"))*1))/(COUNTA(OD11:OF11)),"")</f>
        <v/>
      </c>
      <c r="OH11" s="77" t="str">
        <f t="shared" si="92"/>
        <v/>
      </c>
      <c r="OI11" s="80"/>
      <c r="OJ11" s="81"/>
      <c r="OK11" s="82"/>
      <c r="OL11" s="76" t="str">
        <f>IFERROR((((COUNTIF('Elève (5ème1)'!OI11:OK11,"A"))*4)+((COUNTIF('Elève (5ème1)'!OI11:OK11,"B"))*3)+((COUNTIF('Elève (5ème1)'!OI11:OK11,"C"))*2)+((COUNTIF('Elève (5ème1)'!OI11:OK11,"D"))*1))/(COUNTA(OI11:OK11)),"")</f>
        <v/>
      </c>
      <c r="OM11" s="77" t="str">
        <f t="shared" si="93"/>
        <v/>
      </c>
      <c r="ON11" s="80"/>
      <c r="OO11" s="81"/>
      <c r="OP11" s="86"/>
      <c r="OQ11" s="76" t="str">
        <f>IFERROR((((COUNTIF('Elève (5ème1)'!ON11:OP11,"A"))*4)+((COUNTIF('Elève (5ème1)'!ON11:OP11,"B"))*3)+((COUNTIF('Elève (5ème1)'!ON11:OP11,"C"))*2)+((COUNTIF('Elève (5ème1)'!ON11:OP11,"D"))*1))/(COUNTA(ON11:OP11)),"")</f>
        <v/>
      </c>
      <c r="OR11" s="77" t="str">
        <f t="shared" si="94"/>
        <v/>
      </c>
      <c r="OS11" s="94" t="str">
        <f>IF(COUNT(OG11,OL11,OQ11)=0,"",SUM(OG11,OL11,OQ11)/COUNT(OG11,OL11,OQ11))</f>
        <v/>
      </c>
      <c r="OT11" s="78" t="str">
        <f t="shared" si="95"/>
        <v/>
      </c>
      <c r="OU11" s="80"/>
      <c r="OV11" s="81"/>
      <c r="OW11" s="82"/>
      <c r="OX11" s="76" t="str">
        <f>IFERROR((((COUNTIF('Elève (5ème1)'!OU11:OW11,"A"))*4)+((COUNTIF('Elève (5ème1)'!OU11:OW11,"B"))*3)+((COUNTIF('Elève (5ème1)'!OU11:OW11,"C"))*2)+((COUNTIF('Elève (5ème1)'!OU11:OW11,"D"))*1))/(COUNTA(OU11:OW11)),"")</f>
        <v/>
      </c>
      <c r="OY11" s="77" t="str">
        <f t="shared" si="96"/>
        <v/>
      </c>
      <c r="OZ11" s="80"/>
      <c r="PA11" s="81"/>
      <c r="PB11" s="82"/>
      <c r="PC11" s="76" t="str">
        <f>IFERROR((((COUNTIF('Elève (5ème1)'!OZ11:PB11,"A"))*4)+((COUNTIF('Elève (5ème1)'!OZ11:PB11,"B"))*3)+((COUNTIF('Elève (5ème1)'!OZ11:PB11,"C"))*2)+((COUNTIF('Elève (5ème1)'!OZ11:PB11,"D"))*1))/(COUNTA(OZ11:PB11)),"")</f>
        <v/>
      </c>
      <c r="PD11" s="77" t="str">
        <f t="shared" si="97"/>
        <v/>
      </c>
      <c r="PE11" s="80"/>
      <c r="PF11" s="81"/>
      <c r="PG11" s="86"/>
      <c r="PH11" s="76" t="str">
        <f>IFERROR((((COUNTIF('Elève (5ème1)'!PE11:PG11,"A"))*4)+((COUNTIF('Elève (5ème1)'!PE11:PG11,"B"))*3)+((COUNTIF('Elève (5ème1)'!PE11:PG11,"C"))*2)+((COUNTIF('Elève (5ème1)'!PE11:PG11,"D"))*1))/(COUNTA(PE11:PG11)),"")</f>
        <v/>
      </c>
      <c r="PI11" s="77" t="str">
        <f t="shared" si="98"/>
        <v/>
      </c>
      <c r="PJ11" s="94" t="str">
        <f>IF(COUNT(OX11,PC11,PH11)=0,"",SUM(OX11,PC11,PH11)/COUNT(OX11,PC11,PH11))</f>
        <v/>
      </c>
      <c r="PK11" s="78" t="str">
        <f t="shared" si="99"/>
        <v/>
      </c>
      <c r="PL11" s="80"/>
      <c r="PM11" s="81"/>
      <c r="PN11" s="82"/>
      <c r="PO11" s="76" t="str">
        <f>IFERROR((((COUNTIF('Elève (5ème1)'!PL11:PN11,"A"))*4)+((COUNTIF('Elève (5ème1)'!PL11:PN11,"B"))*3)+((COUNTIF('Elève (5ème1)'!PL11:PN11,"C"))*2)+((COUNTIF('Elève (5ème1)'!PL11:PN11,"D"))*1))/(COUNTA(PL11:PN11)),"")</f>
        <v/>
      </c>
      <c r="PP11" s="77" t="str">
        <f t="shared" si="100"/>
        <v/>
      </c>
      <c r="PQ11" s="80"/>
      <c r="PR11" s="81"/>
      <c r="PS11" s="82"/>
      <c r="PT11" s="76" t="str">
        <f>IFERROR((((COUNTIF('Elève (5ème1)'!PQ11:PS11,"A"))*4)+((COUNTIF('Elève (5ème1)'!PQ11:PS11,"B"))*3)+((COUNTIF('Elève (5ème1)'!PQ11:PS11,"C"))*2)+((COUNTIF('Elève (5ème1)'!PQ11:PS11,"D"))*1))/(COUNTA(PQ11:PS11)),"")</f>
        <v/>
      </c>
      <c r="PU11" s="77" t="str">
        <f t="shared" si="101"/>
        <v/>
      </c>
      <c r="PV11" s="80"/>
      <c r="PW11" s="81"/>
      <c r="PX11" s="86"/>
      <c r="PY11" s="76" t="str">
        <f>IFERROR((((COUNTIF('Elève (5ème1)'!PV11:PX11,"A"))*4)+((COUNTIF('Elève (5ème1)'!PV11:PX11,"B"))*3)+((COUNTIF('Elève (5ème1)'!PV11:PX11,"C"))*2)+((COUNTIF('Elève (5ème1)'!PV11:PX11,"D"))*1))/(COUNTA(PV11:PX11)),"")</f>
        <v/>
      </c>
      <c r="PZ11" s="77" t="str">
        <f t="shared" si="102"/>
        <v/>
      </c>
      <c r="QA11" s="94" t="str">
        <f>IF(COUNT(PO11,PT11,PY11)=0,"",SUM(PO11,PT11,PY11)/COUNT(PO11,PT11,PY11))</f>
        <v/>
      </c>
      <c r="QB11" s="78" t="str">
        <f t="shared" si="103"/>
        <v/>
      </c>
      <c r="QC11" s="80"/>
      <c r="QD11" s="81"/>
      <c r="QE11" s="82"/>
      <c r="QF11" s="76" t="str">
        <f>IFERROR((((COUNTIF('Elève (5ème1)'!QC11:QE11,"A"))*4)+((COUNTIF('Elève (5ème1)'!QC11:QE11,"B"))*3)+((COUNTIF('Elève (5ème1)'!QC11:QE11,"C"))*2)+((COUNTIF('Elève (5ème1)'!QC11:QE11,"D"))*1))/(COUNTA(QC11:QE11)),"")</f>
        <v/>
      </c>
      <c r="QG11" s="77" t="str">
        <f t="shared" si="104"/>
        <v/>
      </c>
      <c r="QH11" s="80"/>
      <c r="QI11" s="81"/>
      <c r="QJ11" s="82"/>
      <c r="QK11" s="76" t="str">
        <f>IFERROR((((COUNTIF('Elève (5ème1)'!QH11:QJ11,"A"))*4)+((COUNTIF('Elève (5ème1)'!QH11:QJ11,"B"))*3)+((COUNTIF('Elève (5ème1)'!QH11:QJ11,"C"))*2)+((COUNTIF('Elève (5ème1)'!QH11:QJ11,"D"))*1))/(COUNTA(QH11:QJ11)),"")</f>
        <v/>
      </c>
      <c r="QL11" s="77" t="str">
        <f t="shared" si="105"/>
        <v/>
      </c>
      <c r="QM11" s="80"/>
      <c r="QN11" s="81"/>
      <c r="QO11" s="86"/>
      <c r="QP11" s="76" t="str">
        <f>IFERROR((((COUNTIF('Elève (5ème1)'!QM11:QO11,"A"))*4)+((COUNTIF('Elève (5ème1)'!QM11:QO11,"B"))*3)+((COUNTIF('Elève (5ème1)'!QM11:QO11,"C"))*2)+((COUNTIF('Elève (5ème1)'!QM11:QO11,"D"))*1))/(COUNTA(QM11:QO11)),"")</f>
        <v/>
      </c>
      <c r="QQ11" s="77" t="str">
        <f t="shared" si="106"/>
        <v/>
      </c>
      <c r="QR11" s="94" t="str">
        <f>IF(COUNT(QF11,QK11,QP11)=0,"",SUM(QF11,QK11,QP11)/COUNT(QF11,QK11,QP11))</f>
        <v/>
      </c>
      <c r="QS11" s="78" t="str">
        <f t="shared" si="107"/>
        <v/>
      </c>
      <c r="QT11" s="80"/>
      <c r="QU11" s="81"/>
      <c r="QV11" s="82"/>
      <c r="QW11" s="76" t="str">
        <f>IFERROR((((COUNTIF('Elève (5ème1)'!QT11:QV11,"A"))*4)+((COUNTIF('Elève (5ème1)'!QT11:QV11,"B"))*3)+((COUNTIF('Elève (5ème1)'!QT11:QV11,"C"))*2)+((COUNTIF('Elève (5ème1)'!QT11:QV11,"D"))*1))/(COUNTA(QT11:QV11)),"")</f>
        <v/>
      </c>
      <c r="QX11" s="77" t="str">
        <f t="shared" si="108"/>
        <v/>
      </c>
      <c r="QY11" s="80"/>
      <c r="QZ11" s="81"/>
      <c r="RA11" s="82"/>
      <c r="RB11" s="76" t="str">
        <f>IFERROR((((COUNTIF('Elève (5ème1)'!QY11:RA11,"A"))*4)+((COUNTIF('Elève (5ème1)'!QY11:RA11,"B"))*3)+((COUNTIF('Elève (5ème1)'!QY11:RA11,"C"))*2)+((COUNTIF('Elève (5ème1)'!QY11:RA11,"D"))*1))/(COUNTA(QY11:RA11)),"")</f>
        <v/>
      </c>
      <c r="RC11" s="77" t="str">
        <f t="shared" si="109"/>
        <v/>
      </c>
      <c r="RD11" s="80"/>
      <c r="RE11" s="81"/>
      <c r="RF11" s="86"/>
      <c r="RG11" s="76" t="str">
        <f>IFERROR((((COUNTIF('Elève (5ème1)'!RD11:RF11,"A"))*4)+((COUNTIF('Elève (5ème1)'!RD11:RF11,"B"))*3)+((COUNTIF('Elève (5ème1)'!RD11:RF11,"C"))*2)+((COUNTIF('Elève (5ème1)'!RD11:RF11,"D"))*1))/(COUNTA(RD11:RF11)),"")</f>
        <v/>
      </c>
      <c r="RH11" s="77" t="str">
        <f t="shared" si="110"/>
        <v/>
      </c>
      <c r="RI11" s="94" t="str">
        <f>IF(COUNT(QW11,RB11,RG11)=0,"",SUM(QW11,RB11,RG11)/COUNT(QW11,RB11,RG11))</f>
        <v/>
      </c>
      <c r="RJ11" s="78" t="str">
        <f t="shared" si="111"/>
        <v/>
      </c>
      <c r="RK11" s="80"/>
      <c r="RL11" s="81"/>
      <c r="RM11" s="82"/>
      <c r="RN11" s="76" t="str">
        <f>IFERROR((((COUNTIF('Elève (5ème1)'!RK11:RM11,"A"))*4)+((COUNTIF('Elève (5ème1)'!RK11:RM11,"B"))*3)+((COUNTIF('Elève (5ème1)'!RK11:RM11,"C"))*2)+((COUNTIF('Elève (5ème1)'!RK11:RM11,"D"))*1))/(COUNTA(RK11:RM11)),"")</f>
        <v/>
      </c>
      <c r="RO11" s="77" t="str">
        <f t="shared" si="112"/>
        <v/>
      </c>
      <c r="RP11" s="80"/>
      <c r="RQ11" s="81"/>
      <c r="RR11" s="82"/>
      <c r="RS11" s="76" t="str">
        <f>IFERROR((((COUNTIF('Elève (5ème1)'!RP11:RR11,"A"))*4)+((COUNTIF('Elève (5ème1)'!RP11:RR11,"B"))*3)+((COUNTIF('Elève (5ème1)'!RP11:RR11,"C"))*2)+((COUNTIF('Elève (5ème1)'!RP11:RR11,"D"))*1))/(COUNTA(RP11:RR11)),"")</f>
        <v/>
      </c>
      <c r="RT11" s="77" t="str">
        <f t="shared" si="113"/>
        <v/>
      </c>
      <c r="RU11" s="80"/>
      <c r="RV11" s="81"/>
      <c r="RW11" s="86"/>
      <c r="RX11" s="76" t="str">
        <f>IFERROR((((COUNTIF('Elève (5ème1)'!RU11:RW11,"A"))*4)+((COUNTIF('Elève (5ème1)'!RU11:RW11,"B"))*3)+((COUNTIF('Elève (5ème1)'!RU11:RW11,"C"))*2)+((COUNTIF('Elève (5ème1)'!RU11:RW11,"D"))*1))/(COUNTA(RU11:RW11)),"")</f>
        <v/>
      </c>
      <c r="RY11" s="77" t="str">
        <f t="shared" si="114"/>
        <v/>
      </c>
      <c r="RZ11" s="94" t="str">
        <f>IF(COUNT(RN11,RS11,RX11)=0,"",SUM(RN11,RS11,RX11)/COUNT(RN11,RS11,RX11))</f>
        <v/>
      </c>
      <c r="SA11" s="78" t="str">
        <f t="shared" si="115"/>
        <v/>
      </c>
      <c r="SB11" s="80"/>
      <c r="SC11" s="81"/>
      <c r="SD11" s="82"/>
      <c r="SE11" s="76" t="str">
        <f>IFERROR((((COUNTIF('Elève (5ème1)'!SB11:SD11,"A"))*4)+((COUNTIF('Elève (5ème1)'!SB11:SD11,"B"))*3)+((COUNTIF('Elève (5ème1)'!SB11:SD11,"C"))*2)+((COUNTIF('Elève (5ème1)'!SB11:SD11,"D"))*1))/(COUNTA(SB11:SD11)),"")</f>
        <v/>
      </c>
      <c r="SF11" s="77" t="str">
        <f t="shared" si="116"/>
        <v/>
      </c>
      <c r="SG11" s="80"/>
      <c r="SH11" s="81"/>
      <c r="SI11" s="82"/>
      <c r="SJ11" s="76" t="str">
        <f>IFERROR((((COUNTIF('Elève (5ème1)'!SG11:SI11,"A"))*4)+((COUNTIF('Elève (5ème1)'!SG11:SI11,"B"))*3)+((COUNTIF('Elève (5ème1)'!SG11:SI11,"C"))*2)+((COUNTIF('Elève (5ème1)'!SG11:SI11,"D"))*1))/(COUNTA(SG11:SI11)),"")</f>
        <v/>
      </c>
      <c r="SK11" s="77" t="str">
        <f t="shared" si="117"/>
        <v/>
      </c>
      <c r="SL11" s="80"/>
      <c r="SM11" s="81"/>
      <c r="SN11" s="86"/>
      <c r="SO11" s="76" t="str">
        <f>IFERROR((((COUNTIF('Elève (5ème1)'!SL11:SN11,"A"))*4)+((COUNTIF('Elève (5ème1)'!SL11:SN11,"B"))*3)+((COUNTIF('Elève (5ème1)'!SL11:SN11,"C"))*2)+((COUNTIF('Elève (5ème1)'!SL11:SN11,"D"))*1))/(COUNTA(SL11:SN11)),"")</f>
        <v/>
      </c>
      <c r="SP11" s="77" t="str">
        <f t="shared" si="118"/>
        <v/>
      </c>
      <c r="SQ11" s="94" t="str">
        <f>IF(COUNT(SE11,SJ11,SO11)=0,"",SUM(SE11,SJ11,SO11)/COUNT(SE11,SJ11,SO11))</f>
        <v/>
      </c>
      <c r="SR11" s="78" t="str">
        <f t="shared" si="119"/>
        <v/>
      </c>
    </row>
    <row r="12" spans="1:512" ht="18" customHeight="1" thickBot="1" x14ac:dyDescent="0.3">
      <c r="A12" s="190" t="s">
        <v>45</v>
      </c>
      <c r="B12" s="191"/>
      <c r="C12" s="87"/>
      <c r="D12" s="88"/>
      <c r="E12" s="89"/>
      <c r="F12" s="90" t="str">
        <f>IFERROR((((COUNTIF('Elève (5ème1)'!C12:E12,"A"))*4)+((COUNTIF('Elève (5ème1)'!C12:E12,"B"))*3)+((COUNTIF('Elève (5ème1)'!C12:E12,"C"))*2)+((COUNTIF('Elève (5ème1)'!C12:E12,"D"))*1))/(COUNTA(C12:E12)),"")</f>
        <v/>
      </c>
      <c r="G12" s="91" t="str">
        <f t="shared" si="0"/>
        <v/>
      </c>
      <c r="H12" s="87"/>
      <c r="I12" s="88"/>
      <c r="J12" s="89"/>
      <c r="K12" s="90" t="str">
        <f>IFERROR((((COUNTIF('Elève (5ème1)'!H12:J12,"A"))*4)+((COUNTIF('Elève (5ème1)'!H12:J12,"B"))*3)+((COUNTIF('Elève (5ème1)'!H12:J12,"C"))*2)+((COUNTIF('Elève (5ème1)'!H12:J12,"D"))*1))/(COUNTA(H12:J12)),"")</f>
        <v/>
      </c>
      <c r="L12" s="91" t="str">
        <f t="shared" si="1"/>
        <v/>
      </c>
      <c r="M12" s="87"/>
      <c r="N12" s="88"/>
      <c r="O12" s="89"/>
      <c r="P12" s="90" t="str">
        <f>IFERROR((((COUNTIF('Elève (5ème1)'!M12:O12,"A"))*4)+((COUNTIF('Elève (5ème1)'!M12:O12,"B"))*3)+((COUNTIF('Elève (5ème1)'!M12:O12,"C"))*2)+((COUNTIF('Elève (5ème1)'!M12:O12,"D"))*1))/(COUNTA(M12:O12)),"")</f>
        <v/>
      </c>
      <c r="Q12" s="91" t="str">
        <f t="shared" si="2"/>
        <v/>
      </c>
      <c r="R12" s="90" t="str">
        <f>IF(COUNT(F12,K12,P12)=0,"",SUM(F12,K12,P12)/COUNT(F12,K12,P12))</f>
        <v/>
      </c>
      <c r="S12" s="92" t="str">
        <f t="shared" si="3"/>
        <v/>
      </c>
      <c r="T12" s="87"/>
      <c r="U12" s="88"/>
      <c r="V12" s="89"/>
      <c r="W12" s="90" t="str">
        <f>IFERROR((((COUNTIF('Elève (5ème1)'!T12:V12,"A"))*4)+((COUNTIF('Elève (5ème1)'!T12:V12,"B"))*3)+((COUNTIF('Elève (5ème1)'!T12:V12,"C"))*2)+((COUNTIF('Elève (5ème1)'!T12:V12,"D"))*1))/(COUNTA(T12:V12)),"")</f>
        <v/>
      </c>
      <c r="X12" s="91" t="str">
        <f t="shared" si="4"/>
        <v/>
      </c>
      <c r="Y12" s="87"/>
      <c r="Z12" s="88"/>
      <c r="AA12" s="89"/>
      <c r="AB12" s="90" t="str">
        <f>IFERROR((((COUNTIF('Elève (5ème1)'!Y12:AA12,"A"))*4)+((COUNTIF('Elève (5ème1)'!Y12:AA12,"B"))*3)+((COUNTIF('Elève (5ème1)'!Y12:AA12,"C"))*2)+((COUNTIF('Elève (5ème1)'!Y12:AA12,"D"))*1))/(COUNTA(Y12:AA12)),"")</f>
        <v/>
      </c>
      <c r="AC12" s="91" t="str">
        <f t="shared" si="5"/>
        <v/>
      </c>
      <c r="AD12" s="87"/>
      <c r="AE12" s="88"/>
      <c r="AF12" s="93"/>
      <c r="AG12" s="90" t="str">
        <f>IFERROR((((COUNTIF('Elève (5ème1)'!AD12:AF12,"A"))*4)+((COUNTIF('Elève (5ème1)'!AD12:AF12,"B"))*3)+((COUNTIF('Elève (5ème1)'!AD12:AF12,"C"))*2)+((COUNTIF('Elève (5ème1)'!AD12:AF12,"D"))*1))/(COUNTA(AD12:AF12)),"")</f>
        <v/>
      </c>
      <c r="AH12" s="91" t="str">
        <f t="shared" si="6"/>
        <v/>
      </c>
      <c r="AI12" s="90" t="str">
        <f>IF(COUNT(W12,AB12,AG12)=0,"",SUM(W12,AB12,AG12)/COUNT(W12,AB12,AG12))</f>
        <v/>
      </c>
      <c r="AJ12" s="92" t="str">
        <f t="shared" si="7"/>
        <v/>
      </c>
      <c r="AK12" s="87"/>
      <c r="AL12" s="88"/>
      <c r="AM12" s="89"/>
      <c r="AN12" s="90" t="str">
        <f>IFERROR((((COUNTIF('Elève (5ème1)'!AK12:AM12,"A"))*4)+((COUNTIF('Elève (5ème1)'!AK12:AM12,"B"))*3)+((COUNTIF('Elève (5ème1)'!AK12:AM12,"C"))*2)+((COUNTIF('Elève (5ème1)'!AK12:AM12,"D"))*1))/(COUNTA(AK12:AM12)),"")</f>
        <v/>
      </c>
      <c r="AO12" s="91" t="str">
        <f t="shared" si="8"/>
        <v/>
      </c>
      <c r="AP12" s="87"/>
      <c r="AQ12" s="88"/>
      <c r="AR12" s="89"/>
      <c r="AS12" s="90" t="str">
        <f>IFERROR((((COUNTIF('Elève (5ème1)'!AP12:AR12,"A"))*4)+((COUNTIF('Elève (5ème1)'!AP12:AR12,"B"))*3)+((COUNTIF('Elève (5ème1)'!AP12:AR12,"C"))*2)+((COUNTIF('Elève (5ème1)'!AP12:AR12,"D"))*1))/(COUNTA(AP12:AR12)),"")</f>
        <v/>
      </c>
      <c r="AT12" s="91" t="str">
        <f t="shared" si="9"/>
        <v/>
      </c>
      <c r="AU12" s="87"/>
      <c r="AV12" s="88"/>
      <c r="AW12" s="93"/>
      <c r="AX12" s="90" t="str">
        <f>IFERROR((((COUNTIF('Elève (5ème1)'!AU12:AW12,"A"))*4)+((COUNTIF('Elève (5ème1)'!AU12:AW12,"B"))*3)+((COUNTIF('Elève (5ème1)'!AU12:AW12,"C"))*2)+((COUNTIF('Elève (5ème1)'!AU12:AW12,"D"))*1))/(COUNTA(AU12:AW12)),"")</f>
        <v/>
      </c>
      <c r="AY12" s="91" t="str">
        <f t="shared" si="10"/>
        <v/>
      </c>
      <c r="AZ12" s="90" t="str">
        <f>IF(COUNT(AN12,AS12,AX12)=0,"",SUM(AN12,AS12,AX12)/COUNT(AN12,AS12,AX12))</f>
        <v/>
      </c>
      <c r="BA12" s="92" t="str">
        <f t="shared" si="11"/>
        <v/>
      </c>
      <c r="BB12" s="87"/>
      <c r="BC12" s="88"/>
      <c r="BD12" s="89"/>
      <c r="BE12" s="90" t="str">
        <f>IFERROR((((COUNTIF('Elève (5ème1)'!BB12:BD12,"A"))*4)+((COUNTIF('Elève (5ème1)'!BB12:BD12,"B"))*3)+((COUNTIF('Elève (5ème1)'!BB12:BD12,"C"))*2)+((COUNTIF('Elève (5ème1)'!BB12:BD12,"D"))*1))/(COUNTA(BB12:BD12)),"")</f>
        <v/>
      </c>
      <c r="BF12" s="91" t="str">
        <f t="shared" si="12"/>
        <v/>
      </c>
      <c r="BG12" s="87"/>
      <c r="BH12" s="88"/>
      <c r="BI12" s="89"/>
      <c r="BJ12" s="90" t="str">
        <f>IFERROR((((COUNTIF('Elève (5ème1)'!BG12:BI12,"A"))*4)+((COUNTIF('Elève (5ème1)'!BG12:BI12,"B"))*3)+((COUNTIF('Elève (5ème1)'!BG12:BI12,"C"))*2)+((COUNTIF('Elève (5ème1)'!BG12:BI12,"D"))*1))/(COUNTA(BG12:BI12)),"")</f>
        <v/>
      </c>
      <c r="BK12" s="91" t="str">
        <f t="shared" si="13"/>
        <v/>
      </c>
      <c r="BL12" s="87"/>
      <c r="BM12" s="88"/>
      <c r="BN12" s="93"/>
      <c r="BO12" s="90" t="str">
        <f>IFERROR((((COUNTIF('Elève (5ème1)'!BL12:BN12,"A"))*4)+((COUNTIF('Elève (5ème1)'!BL12:BN12,"B"))*3)+((COUNTIF('Elève (5ème1)'!BL12:BN12,"C"))*2)+((COUNTIF('Elève (5ème1)'!BL12:BN12,"D"))*1))/(COUNTA(BL12:BN12)),"")</f>
        <v/>
      </c>
      <c r="BP12" s="91" t="str">
        <f t="shared" si="14"/>
        <v/>
      </c>
      <c r="BQ12" s="90" t="str">
        <f>IF(COUNT(BE12,BJ12,BO12)=0,"",SUM(BE12,BJ12,BO12)/COUNT(BE12,BJ12,BO12))</f>
        <v/>
      </c>
      <c r="BR12" s="92" t="str">
        <f t="shared" si="15"/>
        <v/>
      </c>
      <c r="BS12" s="87"/>
      <c r="BT12" s="88"/>
      <c r="BU12" s="89"/>
      <c r="BV12" s="90" t="str">
        <f>IFERROR((((COUNTIF('Elève (5ème1)'!BS12:BU12,"A"))*4)+((COUNTIF('Elève (5ème1)'!BS12:BU12,"B"))*3)+((COUNTIF('Elève (5ème1)'!BS12:BU12,"C"))*2)+((COUNTIF('Elève (5ème1)'!BS12:BU12,"D"))*1))/(COUNTA(BS12:BU12)),"")</f>
        <v/>
      </c>
      <c r="BW12" s="91" t="str">
        <f t="shared" si="16"/>
        <v/>
      </c>
      <c r="BX12" s="87"/>
      <c r="BY12" s="88"/>
      <c r="BZ12" s="89"/>
      <c r="CA12" s="90" t="str">
        <f>IFERROR((((COUNTIF('Elève (5ème1)'!BX12:BZ12,"A"))*4)+((COUNTIF('Elève (5ème1)'!BX12:BZ12,"B"))*3)+((COUNTIF('Elève (5ème1)'!BX12:BZ12,"C"))*2)+((COUNTIF('Elève (5ème1)'!BX12:BZ12,"D"))*1))/(COUNTA(BX12:BZ12)),"")</f>
        <v/>
      </c>
      <c r="CB12" s="91" t="str">
        <f t="shared" si="17"/>
        <v/>
      </c>
      <c r="CC12" s="87"/>
      <c r="CD12" s="88"/>
      <c r="CE12" s="93"/>
      <c r="CF12" s="90" t="str">
        <f>IFERROR((((COUNTIF('Elève (5ème1)'!CC12:CE12,"A"))*4)+((COUNTIF('Elève (5ème1)'!CC12:CE12,"B"))*3)+((COUNTIF('Elève (5ème1)'!CC12:CE12,"C"))*2)+((COUNTIF('Elève (5ème1)'!CC12:CE12,"D"))*1))/(COUNTA(CC12:CE12)),"")</f>
        <v/>
      </c>
      <c r="CG12" s="91" t="str">
        <f t="shared" si="18"/>
        <v/>
      </c>
      <c r="CH12" s="90" t="str">
        <f>IF(COUNT(BV12,CA12,CF12)=0,"",SUM(BV12,CA12,CF12)/COUNT(BV12,CA12,CF12))</f>
        <v/>
      </c>
      <c r="CI12" s="92" t="str">
        <f t="shared" si="19"/>
        <v/>
      </c>
      <c r="CJ12" s="87"/>
      <c r="CK12" s="88"/>
      <c r="CL12" s="89"/>
      <c r="CM12" s="90" t="str">
        <f>IFERROR((((COUNTIF('Elève (5ème1)'!CJ12:CL12,"A"))*4)+((COUNTIF('Elève (5ème1)'!CJ12:CL12,"B"))*3)+((COUNTIF('Elève (5ème1)'!CJ12:CL12,"C"))*2)+((COUNTIF('Elève (5ème1)'!CJ12:CL12,"D"))*1))/(COUNTA(CJ12:CL12)),"")</f>
        <v/>
      </c>
      <c r="CN12" s="91" t="str">
        <f t="shared" si="20"/>
        <v/>
      </c>
      <c r="CO12" s="87"/>
      <c r="CP12" s="88"/>
      <c r="CQ12" s="89"/>
      <c r="CR12" s="90" t="str">
        <f>IFERROR((((COUNTIF('Elève (5ème1)'!CO12:CQ12,"A"))*4)+((COUNTIF('Elève (5ème1)'!CO12:CQ12,"B"))*3)+((COUNTIF('Elève (5ème1)'!CO12:CQ12,"C"))*2)+((COUNTIF('Elève (5ème1)'!CO12:CQ12,"D"))*1))/(COUNTA(CO12:CQ12)),"")</f>
        <v/>
      </c>
      <c r="CS12" s="91" t="str">
        <f t="shared" si="21"/>
        <v/>
      </c>
      <c r="CT12" s="87"/>
      <c r="CU12" s="88"/>
      <c r="CV12" s="93"/>
      <c r="CW12" s="90" t="str">
        <f>IFERROR((((COUNTIF('Elève (5ème1)'!CT12:CV12,"A"))*4)+((COUNTIF('Elève (5ème1)'!CT12:CV12,"B"))*3)+((COUNTIF('Elève (5ème1)'!CT12:CV12,"C"))*2)+((COUNTIF('Elève (5ème1)'!CT12:CV12,"D"))*1))/(COUNTA(CT12:CV12)),"")</f>
        <v/>
      </c>
      <c r="CX12" s="91" t="str">
        <f t="shared" si="22"/>
        <v/>
      </c>
      <c r="CY12" s="90" t="str">
        <f>IF(COUNT(CM12,CR12,CW12)=0,"",SUM(CM12,CR12,CW12)/COUNT(CM12,CR12,CW12))</f>
        <v/>
      </c>
      <c r="CZ12" s="92" t="str">
        <f t="shared" si="23"/>
        <v/>
      </c>
      <c r="DA12" s="87"/>
      <c r="DB12" s="88"/>
      <c r="DC12" s="89"/>
      <c r="DD12" s="90" t="str">
        <f>IFERROR((((COUNTIF('Elève (5ème1)'!DA12:DC12,"A"))*4)+((COUNTIF('Elève (5ème1)'!DA12:DC12,"B"))*3)+((COUNTIF('Elève (5ème1)'!DA12:DC12,"C"))*2)+((COUNTIF('Elève (5ème1)'!DA12:DC12,"D"))*1))/(COUNTA(DA12:DC12)),"")</f>
        <v/>
      </c>
      <c r="DE12" s="91" t="str">
        <f t="shared" si="24"/>
        <v/>
      </c>
      <c r="DF12" s="87"/>
      <c r="DG12" s="88"/>
      <c r="DH12" s="89"/>
      <c r="DI12" s="90" t="str">
        <f>IFERROR((((COUNTIF('Elève (5ème1)'!DF12:DH12,"A"))*4)+((COUNTIF('Elève (5ème1)'!DF12:DH12,"B"))*3)+((COUNTIF('Elève (5ème1)'!DF12:DH12,"C"))*2)+((COUNTIF('Elève (5ème1)'!DF12:DH12,"D"))*1))/(COUNTA(DF12:DH12)),"")</f>
        <v/>
      </c>
      <c r="DJ12" s="91" t="str">
        <f t="shared" si="25"/>
        <v/>
      </c>
      <c r="DK12" s="87"/>
      <c r="DL12" s="88"/>
      <c r="DM12" s="93"/>
      <c r="DN12" s="90" t="str">
        <f>IFERROR((((COUNTIF('Elève (5ème1)'!DK12:DM12,"A"))*4)+((COUNTIF('Elève (5ème1)'!DK12:DM12,"B"))*3)+((COUNTIF('Elève (5ème1)'!DK12:DM12,"C"))*2)+((COUNTIF('Elève (5ème1)'!DK12:DM12,"D"))*1))/(COUNTA(DK12:DM12)),"")</f>
        <v/>
      </c>
      <c r="DO12" s="91" t="str">
        <f t="shared" si="26"/>
        <v/>
      </c>
      <c r="DP12" s="90" t="str">
        <f>IF(COUNT(DD12,DI12,DN12)=0,"",SUM(DD12,DI12,DN12)/COUNT(DD12,DI12,DN12))</f>
        <v/>
      </c>
      <c r="DQ12" s="92" t="str">
        <f t="shared" si="27"/>
        <v/>
      </c>
      <c r="DR12" s="87"/>
      <c r="DS12" s="88"/>
      <c r="DT12" s="89"/>
      <c r="DU12" s="90" t="str">
        <f>IFERROR((((COUNTIF('Elève (5ème1)'!DR12:DT12,"A"))*4)+((COUNTIF('Elève (5ème1)'!DR12:DT12,"B"))*3)+((COUNTIF('Elève (5ème1)'!DR12:DT12,"C"))*2)+((COUNTIF('Elève (5ème1)'!DR12:DT12,"D"))*1))/(COUNTA(DR12:DT12)),"")</f>
        <v/>
      </c>
      <c r="DV12" s="91" t="str">
        <f t="shared" si="28"/>
        <v/>
      </c>
      <c r="DW12" s="87"/>
      <c r="DX12" s="88"/>
      <c r="DY12" s="89"/>
      <c r="DZ12" s="90" t="str">
        <f>IFERROR((((COUNTIF('Elève (5ème1)'!DW12:DY12,"A"))*4)+((COUNTIF('Elève (5ème1)'!DW12:DY12,"B"))*3)+((COUNTIF('Elève (5ème1)'!DW12:DY12,"C"))*2)+((COUNTIF('Elève (5ème1)'!DW12:DY12,"D"))*1))/(COUNTA(DW12:DY12)),"")</f>
        <v/>
      </c>
      <c r="EA12" s="91" t="str">
        <f t="shared" si="29"/>
        <v/>
      </c>
      <c r="EB12" s="87"/>
      <c r="EC12" s="88"/>
      <c r="ED12" s="93"/>
      <c r="EE12" s="90" t="str">
        <f>IFERROR((((COUNTIF('Elève (5ème1)'!EB12:ED12,"A"))*4)+((COUNTIF('Elève (5ème1)'!EB12:ED12,"B"))*3)+((COUNTIF('Elève (5ème1)'!EB12:ED12,"C"))*2)+((COUNTIF('Elève (5ème1)'!EB12:ED12,"D"))*1))/(COUNTA(EB12:ED12)),"")</f>
        <v/>
      </c>
      <c r="EF12" s="91" t="str">
        <f t="shared" si="30"/>
        <v/>
      </c>
      <c r="EG12" s="90" t="str">
        <f>IF(COUNT(DU12,DZ12,EE12)=0,"",SUM(DU12,DZ12,EE12)/COUNT(DU12,DZ12,EE12))</f>
        <v/>
      </c>
      <c r="EH12" s="92" t="str">
        <f t="shared" si="31"/>
        <v/>
      </c>
      <c r="EI12" s="87"/>
      <c r="EJ12" s="88"/>
      <c r="EK12" s="89"/>
      <c r="EL12" s="90" t="str">
        <f>IFERROR((((COUNTIF('Elève (5ème1)'!EI12:EK12,"A"))*4)+((COUNTIF('Elève (5ème1)'!EI12:EK12,"B"))*3)+((COUNTIF('Elève (5ème1)'!EI12:EK12,"C"))*2)+((COUNTIF('Elève (5ème1)'!EI12:EK12,"D"))*1))/(COUNTA(EI12:EK12)),"")</f>
        <v/>
      </c>
      <c r="EM12" s="91" t="str">
        <f t="shared" si="32"/>
        <v/>
      </c>
      <c r="EN12" s="87"/>
      <c r="EO12" s="88"/>
      <c r="EP12" s="89"/>
      <c r="EQ12" s="90" t="str">
        <f>IFERROR((((COUNTIF('Elève (5ème1)'!EN12:EP12,"A"))*4)+((COUNTIF('Elève (5ème1)'!EN12:EP12,"B"))*3)+((COUNTIF('Elève (5ème1)'!EN12:EP12,"C"))*2)+((COUNTIF('Elève (5ème1)'!EN12:EP12,"D"))*1))/(COUNTA(EN12:EP12)),"")</f>
        <v/>
      </c>
      <c r="ER12" s="91" t="str">
        <f t="shared" si="33"/>
        <v/>
      </c>
      <c r="ES12" s="87"/>
      <c r="ET12" s="88"/>
      <c r="EU12" s="93"/>
      <c r="EV12" s="90" t="str">
        <f>IFERROR((((COUNTIF('Elève (5ème1)'!ES12:EU12,"A"))*4)+((COUNTIF('Elève (5ème1)'!ES12:EU12,"B"))*3)+((COUNTIF('Elève (5ème1)'!ES12:EU12,"C"))*2)+((COUNTIF('Elève (5ème1)'!ES12:EU12,"D"))*1))/(COUNTA(ES12:EU12)),"")</f>
        <v/>
      </c>
      <c r="EW12" s="91" t="str">
        <f t="shared" si="34"/>
        <v/>
      </c>
      <c r="EX12" s="90" t="str">
        <f>IF(COUNT(EL12,EQ12,EV12)=0,"",SUM(EL12,EQ12,EV12)/COUNT(EL12,EQ12,EV12))</f>
        <v/>
      </c>
      <c r="EY12" s="92" t="str">
        <f t="shared" si="35"/>
        <v/>
      </c>
      <c r="EZ12" s="87"/>
      <c r="FA12" s="88"/>
      <c r="FB12" s="89"/>
      <c r="FC12" s="90" t="str">
        <f>IFERROR((((COUNTIF('Elève (5ème1)'!EZ12:FB12,"A"))*4)+((COUNTIF('Elève (5ème1)'!EZ12:FB12,"B"))*3)+((COUNTIF('Elève (5ème1)'!EZ12:FB12,"C"))*2)+((COUNTIF('Elève (5ème1)'!EZ12:FB12,"D"))*1))/(COUNTA(EZ12:FB12)),"")</f>
        <v/>
      </c>
      <c r="FD12" s="91" t="str">
        <f t="shared" si="36"/>
        <v/>
      </c>
      <c r="FE12" s="87"/>
      <c r="FF12" s="88"/>
      <c r="FG12" s="89"/>
      <c r="FH12" s="90" t="str">
        <f>IFERROR((((COUNTIF('Elève (5ème1)'!FE12:FG12,"A"))*4)+((COUNTIF('Elève (5ème1)'!FE12:FG12,"B"))*3)+((COUNTIF('Elève (5ème1)'!FE12:FG12,"C"))*2)+((COUNTIF('Elève (5ème1)'!FE12:FG12,"D"))*1))/(COUNTA(FE12:FG12)),"")</f>
        <v/>
      </c>
      <c r="FI12" s="91" t="str">
        <f t="shared" si="37"/>
        <v/>
      </c>
      <c r="FJ12" s="87"/>
      <c r="FK12" s="88"/>
      <c r="FL12" s="93"/>
      <c r="FM12" s="90" t="str">
        <f>IFERROR((((COUNTIF('Elève (5ème1)'!FJ12:FL12,"A"))*4)+((COUNTIF('Elève (5ème1)'!FJ12:FL12,"B"))*3)+((COUNTIF('Elève (5ème1)'!FJ12:FL12,"C"))*2)+((COUNTIF('Elève (5ème1)'!FJ12:FL12,"D"))*1))/(COUNTA(FJ12:FL12)),"")</f>
        <v/>
      </c>
      <c r="FN12" s="91" t="str">
        <f t="shared" si="38"/>
        <v/>
      </c>
      <c r="FO12" s="90" t="str">
        <f>IF(COUNT(FC12,FH12,FM12)=0,"",SUM(FC12,FH12,FM12)/COUNT(FC12,FH12,FM12))</f>
        <v/>
      </c>
      <c r="FP12" s="92" t="str">
        <f t="shared" si="39"/>
        <v/>
      </c>
      <c r="FQ12" s="87"/>
      <c r="FR12" s="88"/>
      <c r="FS12" s="89"/>
      <c r="FT12" s="90" t="str">
        <f>IFERROR((((COUNTIF('Elève (5ème1)'!FQ12:FS12,"A"))*4)+((COUNTIF('Elève (5ème1)'!FQ12:FS12,"B"))*3)+((COUNTIF('Elève (5ème1)'!FQ12:FS12,"C"))*2)+((COUNTIF('Elève (5ème1)'!FQ12:FS12,"D"))*1))/(COUNTA(FQ12:FS12)),"")</f>
        <v/>
      </c>
      <c r="FU12" s="91" t="str">
        <f t="shared" si="40"/>
        <v/>
      </c>
      <c r="FV12" s="87"/>
      <c r="FW12" s="88"/>
      <c r="FX12" s="89"/>
      <c r="FY12" s="90" t="str">
        <f>IFERROR((((COUNTIF('Elève (5ème1)'!FV12:FX12,"A"))*4)+((COUNTIF('Elève (5ème1)'!FV12:FX12,"B"))*3)+((COUNTIF('Elève (5ème1)'!FV12:FX12,"C"))*2)+((COUNTIF('Elève (5ème1)'!FV12:FX12,"D"))*1))/(COUNTA(FV12:FX12)),"")</f>
        <v/>
      </c>
      <c r="FZ12" s="91" t="str">
        <f t="shared" si="41"/>
        <v/>
      </c>
      <c r="GA12" s="87"/>
      <c r="GB12" s="88"/>
      <c r="GC12" s="93"/>
      <c r="GD12" s="90" t="str">
        <f>IFERROR((((COUNTIF('Elève (5ème1)'!GA12:GC12,"A"))*4)+((COUNTIF('Elève (5ème1)'!GA12:GC12,"B"))*3)+((COUNTIF('Elève (5ème1)'!GA12:GC12,"C"))*2)+((COUNTIF('Elève (5ème1)'!GA12:GC12,"D"))*1))/(COUNTA(GA12:GC12)),"")</f>
        <v/>
      </c>
      <c r="GE12" s="91" t="str">
        <f t="shared" si="42"/>
        <v/>
      </c>
      <c r="GF12" s="90" t="str">
        <f>IF(COUNT(FT12,FY12,GD12)=0,"",SUM(FT12,FY12,GD12)/COUNT(FT12,FY12,GD12))</f>
        <v/>
      </c>
      <c r="GG12" s="92" t="str">
        <f t="shared" si="43"/>
        <v/>
      </c>
      <c r="GH12" s="87"/>
      <c r="GI12" s="88"/>
      <c r="GJ12" s="89"/>
      <c r="GK12" s="90" t="str">
        <f>IFERROR((((COUNTIF('Elève (5ème1)'!GH12:GJ12,"A"))*4)+((COUNTIF('Elève (5ème1)'!GH12:GJ12,"B"))*3)+((COUNTIF('Elève (5ème1)'!GH12:GJ12,"C"))*2)+((COUNTIF('Elève (5ème1)'!GH12:GJ12,"D"))*1))/(COUNTA(GH12:GJ12)),"")</f>
        <v/>
      </c>
      <c r="GL12" s="91" t="str">
        <f t="shared" si="44"/>
        <v/>
      </c>
      <c r="GM12" s="87"/>
      <c r="GN12" s="88"/>
      <c r="GO12" s="89"/>
      <c r="GP12" s="90" t="str">
        <f>IFERROR((((COUNTIF('Elève (5ème1)'!GM12:GO12,"A"))*4)+((COUNTIF('Elève (5ème1)'!GM12:GO12,"B"))*3)+((COUNTIF('Elève (5ème1)'!GM12:GO12,"C"))*2)+((COUNTIF('Elève (5ème1)'!GM12:GO12,"D"))*1))/(COUNTA(GM12:GO12)),"")</f>
        <v/>
      </c>
      <c r="GQ12" s="91" t="str">
        <f t="shared" si="45"/>
        <v/>
      </c>
      <c r="GR12" s="87"/>
      <c r="GS12" s="88"/>
      <c r="GT12" s="93"/>
      <c r="GU12" s="90" t="str">
        <f>IFERROR((((COUNTIF('Elève (5ème1)'!GR12:GT12,"A"))*4)+((COUNTIF('Elève (5ème1)'!GR12:GT12,"B"))*3)+((COUNTIF('Elève (5ème1)'!GR12:GT12,"C"))*2)+((COUNTIF('Elève (5ème1)'!GR12:GT12,"D"))*1))/(COUNTA(GR12:GT12)),"")</f>
        <v/>
      </c>
      <c r="GV12" s="91" t="str">
        <f t="shared" si="46"/>
        <v/>
      </c>
      <c r="GW12" s="90" t="str">
        <f>IF(COUNT(GK12,GP12,GU12)=0,"",SUM(GK12,GP12,GU12)/COUNT(GK12,GP12,GU12))</f>
        <v/>
      </c>
      <c r="GX12" s="92" t="str">
        <f t="shared" si="47"/>
        <v/>
      </c>
      <c r="GY12" s="87"/>
      <c r="GZ12" s="88"/>
      <c r="HA12" s="89"/>
      <c r="HB12" s="90" t="str">
        <f>IFERROR((((COUNTIF('Elève (5ème1)'!GY12:HA12,"A"))*4)+((COUNTIF('Elève (5ème1)'!GY12:HA12,"B"))*3)+((COUNTIF('Elève (5ème1)'!GY12:HA12,"C"))*2)+((COUNTIF('Elève (5ème1)'!GY12:HA12,"D"))*1))/(COUNTA(GY12:HA12)),"")</f>
        <v/>
      </c>
      <c r="HC12" s="91" t="str">
        <f t="shared" si="48"/>
        <v/>
      </c>
      <c r="HD12" s="87"/>
      <c r="HE12" s="88"/>
      <c r="HF12" s="89"/>
      <c r="HG12" s="90" t="str">
        <f>IFERROR((((COUNTIF('Elève (5ème1)'!HD12:HF12,"A"))*4)+((COUNTIF('Elève (5ème1)'!HD12:HF12,"B"))*3)+((COUNTIF('Elève (5ème1)'!HD12:HF12,"C"))*2)+((COUNTIF('Elève (5ème1)'!HD12:HF12,"D"))*1))/(COUNTA(HD12:HF12)),"")</f>
        <v/>
      </c>
      <c r="HH12" s="91" t="str">
        <f t="shared" si="49"/>
        <v/>
      </c>
      <c r="HI12" s="87"/>
      <c r="HJ12" s="88"/>
      <c r="HK12" s="93"/>
      <c r="HL12" s="90" t="str">
        <f>IFERROR((((COUNTIF('Elève (5ème1)'!HI12:HK12,"A"))*4)+((COUNTIF('Elève (5ème1)'!HI12:HK12,"B"))*3)+((COUNTIF('Elève (5ème1)'!HI12:HK12,"C"))*2)+((COUNTIF('Elève (5ème1)'!HI12:HK12,"D"))*1))/(COUNTA(HI12:HK12)),"")</f>
        <v/>
      </c>
      <c r="HM12" s="91" t="str">
        <f t="shared" si="50"/>
        <v/>
      </c>
      <c r="HN12" s="90" t="str">
        <f>IF(COUNT(HB12,HG12,HL12)=0,"",SUM(HB12,HG12,HL12)/COUNT(HB12,HG12,HL12))</f>
        <v/>
      </c>
      <c r="HO12" s="92" t="str">
        <f t="shared" si="51"/>
        <v/>
      </c>
      <c r="HP12" s="87"/>
      <c r="HQ12" s="88"/>
      <c r="HR12" s="89"/>
      <c r="HS12" s="90" t="str">
        <f>IFERROR((((COUNTIF('Elève (5ème1)'!HP12:HR12,"A"))*4)+((COUNTIF('Elève (5ème1)'!HP12:HR12,"B"))*3)+((COUNTIF('Elève (5ème1)'!HP12:HR12,"C"))*2)+((COUNTIF('Elève (5ème1)'!HP12:HR12,"D"))*1))/(COUNTA(HP12:HR12)),"")</f>
        <v/>
      </c>
      <c r="HT12" s="91" t="str">
        <f t="shared" si="52"/>
        <v/>
      </c>
      <c r="HU12" s="87"/>
      <c r="HV12" s="88"/>
      <c r="HW12" s="89"/>
      <c r="HX12" s="90" t="str">
        <f>IFERROR((((COUNTIF('Elève (5ème1)'!HU12:HW12,"A"))*4)+((COUNTIF('Elève (5ème1)'!HU12:HW12,"B"))*3)+((COUNTIF('Elève (5ème1)'!HU12:HW12,"C"))*2)+((COUNTIF('Elève (5ème1)'!HU12:HW12,"D"))*1))/(COUNTA(HU12:HW12)),"")</f>
        <v/>
      </c>
      <c r="HY12" s="91" t="str">
        <f t="shared" si="53"/>
        <v/>
      </c>
      <c r="HZ12" s="87"/>
      <c r="IA12" s="88"/>
      <c r="IB12" s="93"/>
      <c r="IC12" s="90" t="str">
        <f>IFERROR((((COUNTIF('Elève (5ème1)'!HZ12:IB12,"A"))*4)+((COUNTIF('Elève (5ème1)'!HZ12:IB12,"B"))*3)+((COUNTIF('Elève (5ème1)'!HZ12:IB12,"C"))*2)+((COUNTIF('Elève (5ème1)'!HZ12:IB12,"D"))*1))/(COUNTA(HZ12:IB12)),"")</f>
        <v/>
      </c>
      <c r="ID12" s="91" t="str">
        <f t="shared" si="54"/>
        <v/>
      </c>
      <c r="IE12" s="90" t="str">
        <f>IF(COUNT(HS12,HX12,IC12)=0,"",SUM(HS12,HX12,IC12)/COUNT(HS12,HX12,IC12))</f>
        <v/>
      </c>
      <c r="IF12" s="92" t="str">
        <f t="shared" si="55"/>
        <v/>
      </c>
      <c r="IG12" s="87"/>
      <c r="IH12" s="88"/>
      <c r="II12" s="89"/>
      <c r="IJ12" s="90" t="str">
        <f>IFERROR((((COUNTIF('Elève (5ème1)'!IG12:II12,"A"))*4)+((COUNTIF('Elève (5ème1)'!IG12:II12,"B"))*3)+((COUNTIF('Elève (5ème1)'!IG12:II12,"C"))*2)+((COUNTIF('Elève (5ème1)'!IG12:II12,"D"))*1))/(COUNTA(IG12:II12)),"")</f>
        <v/>
      </c>
      <c r="IK12" s="91" t="str">
        <f t="shared" si="56"/>
        <v/>
      </c>
      <c r="IL12" s="87"/>
      <c r="IM12" s="88"/>
      <c r="IN12" s="89"/>
      <c r="IO12" s="90" t="str">
        <f>IFERROR((((COUNTIF('Elève (5ème1)'!IL12:IN12,"A"))*4)+((COUNTIF('Elève (5ème1)'!IL12:IN12,"B"))*3)+((COUNTIF('Elève (5ème1)'!IL12:IN12,"C"))*2)+((COUNTIF('Elève (5ème1)'!IL12:IN12,"D"))*1))/(COUNTA(IL12:IN12)),"")</f>
        <v/>
      </c>
      <c r="IP12" s="91" t="str">
        <f t="shared" si="57"/>
        <v/>
      </c>
      <c r="IQ12" s="87"/>
      <c r="IR12" s="88"/>
      <c r="IS12" s="93"/>
      <c r="IT12" s="90" t="str">
        <f>IFERROR((((COUNTIF('Elève (5ème1)'!IQ12:IS12,"A"))*4)+((COUNTIF('Elève (5ème1)'!IQ12:IS12,"B"))*3)+((COUNTIF('Elève (5ème1)'!IQ12:IS12,"C"))*2)+((COUNTIF('Elève (5ème1)'!IQ12:IS12,"D"))*1))/(COUNTA(IQ12:IS12)),"")</f>
        <v/>
      </c>
      <c r="IU12" s="91" t="str">
        <f t="shared" si="58"/>
        <v/>
      </c>
      <c r="IV12" s="90" t="str">
        <f>IF(COUNT(IJ12,IO12,IT12)=0,"",SUM(IJ12,IO12,IT12)/COUNT(IJ12,IO12,IT12))</f>
        <v/>
      </c>
      <c r="IW12" s="92" t="str">
        <f t="shared" si="59"/>
        <v/>
      </c>
      <c r="IX12" s="87"/>
      <c r="IY12" s="88"/>
      <c r="IZ12" s="89"/>
      <c r="JA12" s="90" t="str">
        <f>IFERROR((((COUNTIF('Elève (5ème1)'!IX12:IZ12,"A"))*4)+((COUNTIF('Elève (5ème1)'!IX12:IZ12,"B"))*3)+((COUNTIF('Elève (5ème1)'!IX12:IZ12,"C"))*2)+((COUNTIF('Elève (5ème1)'!IX12:IZ12,"D"))*1))/(COUNTA(IX12:IZ12)),"")</f>
        <v/>
      </c>
      <c r="JB12" s="91" t="str">
        <f t="shared" si="60"/>
        <v/>
      </c>
      <c r="JC12" s="87"/>
      <c r="JD12" s="88"/>
      <c r="JE12" s="89"/>
      <c r="JF12" s="90" t="str">
        <f>IFERROR((((COUNTIF('Elève (5ème1)'!JC12:JE12,"A"))*4)+((COUNTIF('Elève (5ème1)'!JC12:JE12,"B"))*3)+((COUNTIF('Elève (5ème1)'!JC12:JE12,"C"))*2)+((COUNTIF('Elève (5ème1)'!JC12:JE12,"D"))*1))/(COUNTA(JC12:JE12)),"")</f>
        <v/>
      </c>
      <c r="JG12" s="91" t="str">
        <f t="shared" si="61"/>
        <v/>
      </c>
      <c r="JH12" s="87"/>
      <c r="JI12" s="88"/>
      <c r="JJ12" s="93"/>
      <c r="JK12" s="90" t="str">
        <f>IFERROR((((COUNTIF('Elève (5ème1)'!JH12:JJ12,"A"))*4)+((COUNTIF('Elève (5ème1)'!JH12:JJ12,"B"))*3)+((COUNTIF('Elève (5ème1)'!JH12:JJ12,"C"))*2)+((COUNTIF('Elève (5ème1)'!JH12:JJ12,"D"))*1))/(COUNTA(JH12:JJ12)),"")</f>
        <v/>
      </c>
      <c r="JL12" s="91" t="str">
        <f t="shared" si="62"/>
        <v/>
      </c>
      <c r="JM12" s="90" t="str">
        <f>IF(COUNT(JA12,JF12,JK12)=0,"",SUM(JA12,JF12,JK12)/COUNT(JA12,JF12,JK12))</f>
        <v/>
      </c>
      <c r="JN12" s="92" t="str">
        <f t="shared" si="63"/>
        <v/>
      </c>
      <c r="JO12" s="87"/>
      <c r="JP12" s="88"/>
      <c r="JQ12" s="89"/>
      <c r="JR12" s="90" t="str">
        <f>IFERROR((((COUNTIF('Elève (5ème1)'!JO12:JQ12,"A"))*4)+((COUNTIF('Elève (5ème1)'!JO12:JQ12,"B"))*3)+((COUNTIF('Elève (5ème1)'!JO12:JQ12,"C"))*2)+((COUNTIF('Elève (5ème1)'!JO12:JQ12,"D"))*1))/(COUNTA(JO12:JQ12)),"")</f>
        <v/>
      </c>
      <c r="JS12" s="91" t="str">
        <f t="shared" si="64"/>
        <v/>
      </c>
      <c r="JT12" s="87"/>
      <c r="JU12" s="88"/>
      <c r="JV12" s="89"/>
      <c r="JW12" s="90" t="str">
        <f>IFERROR((((COUNTIF('Elève (5ème1)'!JT12:JV12,"A"))*4)+((COUNTIF('Elève (5ème1)'!JT12:JV12,"B"))*3)+((COUNTIF('Elève (5ème1)'!JT12:JV12,"C"))*2)+((COUNTIF('Elève (5ème1)'!JT12:JV12,"D"))*1))/(COUNTA(JT12:JV12)),"")</f>
        <v/>
      </c>
      <c r="JX12" s="91" t="str">
        <f t="shared" si="65"/>
        <v/>
      </c>
      <c r="JY12" s="87"/>
      <c r="JZ12" s="88"/>
      <c r="KA12" s="93"/>
      <c r="KB12" s="90" t="str">
        <f>IFERROR((((COUNTIF('Elève (5ème1)'!JY12:KA12,"A"))*4)+((COUNTIF('Elève (5ème1)'!JY12:KA12,"B"))*3)+((COUNTIF('Elève (5ème1)'!JY12:KA12,"C"))*2)+((COUNTIF('Elève (5ème1)'!JY12:KA12,"D"))*1))/(COUNTA(JY12:KA12)),"")</f>
        <v/>
      </c>
      <c r="KC12" s="91" t="str">
        <f t="shared" si="66"/>
        <v/>
      </c>
      <c r="KD12" s="90" t="str">
        <f>IF(COUNT(JR12,JW12,KB12)=0,"",SUM(JR12,JW12,KB12)/COUNT(JR12,JW12,KB12))</f>
        <v/>
      </c>
      <c r="KE12" s="92" t="str">
        <f t="shared" si="67"/>
        <v/>
      </c>
      <c r="KF12" s="87"/>
      <c r="KG12" s="88"/>
      <c r="KH12" s="89"/>
      <c r="KI12" s="90" t="str">
        <f>IFERROR((((COUNTIF('Elève (5ème1)'!KF12:KH12,"A"))*4)+((COUNTIF('Elève (5ème1)'!KF12:KH12,"B"))*3)+((COUNTIF('Elève (5ème1)'!KF12:KH12,"C"))*2)+((COUNTIF('Elève (5ème1)'!KF12:KH12,"D"))*1))/(COUNTA(KF12:KH12)),"")</f>
        <v/>
      </c>
      <c r="KJ12" s="91" t="str">
        <f t="shared" si="68"/>
        <v/>
      </c>
      <c r="KK12" s="87"/>
      <c r="KL12" s="88"/>
      <c r="KM12" s="89"/>
      <c r="KN12" s="90" t="str">
        <f>IFERROR((((COUNTIF('Elève (5ème1)'!KK12:KM12,"A"))*4)+((COUNTIF('Elève (5ème1)'!KK12:KM12,"B"))*3)+((COUNTIF('Elève (5ème1)'!KK12:KM12,"C"))*2)+((COUNTIF('Elève (5ème1)'!KK12:KM12,"D"))*1))/(COUNTA(KK12:KM12)),"")</f>
        <v/>
      </c>
      <c r="KO12" s="91" t="str">
        <f t="shared" si="69"/>
        <v/>
      </c>
      <c r="KP12" s="87"/>
      <c r="KQ12" s="88"/>
      <c r="KR12" s="93"/>
      <c r="KS12" s="90" t="str">
        <f>IFERROR((((COUNTIF('Elève (5ème1)'!KP12:KR12,"A"))*4)+((COUNTIF('Elève (5ème1)'!KP12:KR12,"B"))*3)+((COUNTIF('Elève (5ème1)'!KP12:KR12,"C"))*2)+((COUNTIF('Elève (5ème1)'!KP12:KR12,"D"))*1))/(COUNTA(KP12:KR12)),"")</f>
        <v/>
      </c>
      <c r="KT12" s="91" t="str">
        <f t="shared" si="70"/>
        <v/>
      </c>
      <c r="KU12" s="90" t="str">
        <f>IF(COUNT(KI12,KN12,KS12)=0,"",SUM(KI12,KN12,KS12)/COUNT(KI12,KN12,KS12))</f>
        <v/>
      </c>
      <c r="KV12" s="92" t="str">
        <f t="shared" si="71"/>
        <v/>
      </c>
      <c r="KW12" s="87"/>
      <c r="KX12" s="88"/>
      <c r="KY12" s="89"/>
      <c r="KZ12" s="90" t="str">
        <f>IFERROR((((COUNTIF('Elève (5ème1)'!KW12:KY12,"A"))*4)+((COUNTIF('Elève (5ème1)'!KW12:KY12,"B"))*3)+((COUNTIF('Elève (5ème1)'!KW12:KY12,"C"))*2)+((COUNTIF('Elève (5ème1)'!KW12:KY12,"D"))*1))/(COUNTA(KW12:KY12)),"")</f>
        <v/>
      </c>
      <c r="LA12" s="91" t="str">
        <f t="shared" si="72"/>
        <v/>
      </c>
      <c r="LB12" s="87"/>
      <c r="LC12" s="88"/>
      <c r="LD12" s="89"/>
      <c r="LE12" s="90" t="str">
        <f>IFERROR((((COUNTIF('Elève (5ème1)'!LB12:LD12,"A"))*4)+((COUNTIF('Elève (5ème1)'!LB12:LD12,"B"))*3)+((COUNTIF('Elève (5ème1)'!LB12:LD12,"C"))*2)+((COUNTIF('Elève (5ème1)'!LB12:LD12,"D"))*1))/(COUNTA(LB12:LD12)),"")</f>
        <v/>
      </c>
      <c r="LF12" s="91" t="str">
        <f t="shared" si="73"/>
        <v/>
      </c>
      <c r="LG12" s="87"/>
      <c r="LH12" s="88"/>
      <c r="LI12" s="93"/>
      <c r="LJ12" s="90" t="str">
        <f>IFERROR((((COUNTIF('Elève (5ème1)'!LG12:LI12,"A"))*4)+((COUNTIF('Elève (5ème1)'!LG12:LI12,"B"))*3)+((COUNTIF('Elève (5ème1)'!LG12:LI12,"C"))*2)+((COUNTIF('Elève (5ème1)'!LG12:LI12,"D"))*1))/(COUNTA(LG12:LI12)),"")</f>
        <v/>
      </c>
      <c r="LK12" s="91" t="str">
        <f t="shared" si="74"/>
        <v/>
      </c>
      <c r="LL12" s="90" t="str">
        <f>IF(COUNT(KZ12,LE12,LJ12)=0,"",SUM(KZ12,LE12,LJ12)/COUNT(KZ12,LE12,LJ12))</f>
        <v/>
      </c>
      <c r="LM12" s="92" t="str">
        <f t="shared" si="75"/>
        <v/>
      </c>
      <c r="LN12" s="87"/>
      <c r="LO12" s="88"/>
      <c r="LP12" s="89"/>
      <c r="LQ12" s="90" t="str">
        <f>IFERROR((((COUNTIF('Elève (5ème1)'!LN12:LP12,"A"))*4)+((COUNTIF('Elève (5ème1)'!LN12:LP12,"B"))*3)+((COUNTIF('Elève (5ème1)'!LN12:LP12,"C"))*2)+((COUNTIF('Elève (5ème1)'!LN12:LP12,"D"))*1))/(COUNTA(LN12:LP12)),"")</f>
        <v/>
      </c>
      <c r="LR12" s="91" t="str">
        <f t="shared" si="76"/>
        <v/>
      </c>
      <c r="LS12" s="87"/>
      <c r="LT12" s="88"/>
      <c r="LU12" s="89"/>
      <c r="LV12" s="90" t="str">
        <f>IFERROR((((COUNTIF('Elève (5ème1)'!LS12:LU12,"A"))*4)+((COUNTIF('Elève (5ème1)'!LS12:LU12,"B"))*3)+((COUNTIF('Elève (5ème1)'!LS12:LU12,"C"))*2)+((COUNTIF('Elève (5ème1)'!LS12:LU12,"D"))*1))/(COUNTA(LS12:LU12)),"")</f>
        <v/>
      </c>
      <c r="LW12" s="91" t="str">
        <f t="shared" si="77"/>
        <v/>
      </c>
      <c r="LX12" s="87"/>
      <c r="LY12" s="88"/>
      <c r="LZ12" s="93"/>
      <c r="MA12" s="90" t="str">
        <f>IFERROR((((COUNTIF('Elève (5ème1)'!LX12:LZ12,"A"))*4)+((COUNTIF('Elève (5ème1)'!LX12:LZ12,"B"))*3)+((COUNTIF('Elève (5ème1)'!LX12:LZ12,"C"))*2)+((COUNTIF('Elève (5ème1)'!LX12:LZ12,"D"))*1))/(COUNTA(LX12:LZ12)),"")</f>
        <v/>
      </c>
      <c r="MB12" s="91" t="str">
        <f t="shared" si="78"/>
        <v/>
      </c>
      <c r="MC12" s="90" t="str">
        <f>IF(COUNT(LQ12,LV12,MA12)=0,"",SUM(LQ12,LV12,MA12)/COUNT(LQ12,LV12,MA12))</f>
        <v/>
      </c>
      <c r="MD12" s="92" t="str">
        <f t="shared" si="79"/>
        <v/>
      </c>
      <c r="ME12" s="87"/>
      <c r="MF12" s="88"/>
      <c r="MG12" s="89"/>
      <c r="MH12" s="90" t="str">
        <f>IFERROR((((COUNTIF('Elève (5ème1)'!ME12:MG12,"A"))*4)+((COUNTIF('Elève (5ème1)'!ME12:MG12,"B"))*3)+((COUNTIF('Elève (5ème1)'!ME12:MG12,"C"))*2)+((COUNTIF('Elève (5ème1)'!ME12:MG12,"D"))*1))/(COUNTA(ME12:MG12)),"")</f>
        <v/>
      </c>
      <c r="MI12" s="91" t="str">
        <f t="shared" si="80"/>
        <v/>
      </c>
      <c r="MJ12" s="87"/>
      <c r="MK12" s="88"/>
      <c r="ML12" s="89"/>
      <c r="MM12" s="90" t="str">
        <f>IFERROR((((COUNTIF('Elève (5ème1)'!MJ12:ML12,"A"))*4)+((COUNTIF('Elève (5ème1)'!MJ12:ML12,"B"))*3)+((COUNTIF('Elève (5ème1)'!MJ12:ML12,"C"))*2)+((COUNTIF('Elève (5ème1)'!MJ12:ML12,"D"))*1))/(COUNTA(MJ12:ML12)),"")</f>
        <v/>
      </c>
      <c r="MN12" s="91" t="str">
        <f t="shared" si="81"/>
        <v/>
      </c>
      <c r="MO12" s="87"/>
      <c r="MP12" s="88"/>
      <c r="MQ12" s="93"/>
      <c r="MR12" s="90" t="str">
        <f>IFERROR((((COUNTIF('Elève (5ème1)'!MO12:MQ12,"A"))*4)+((COUNTIF('Elève (5ème1)'!MO12:MQ12,"B"))*3)+((COUNTIF('Elève (5ème1)'!MO12:MQ12,"C"))*2)+((COUNTIF('Elève (5ème1)'!MO12:MQ12,"D"))*1))/(COUNTA(MO12:MQ12)),"")</f>
        <v/>
      </c>
      <c r="MS12" s="91" t="str">
        <f t="shared" si="82"/>
        <v/>
      </c>
      <c r="MT12" s="90" t="str">
        <f>IF(COUNT(MH12,MM12,MR12)=0,"",SUM(MH12,MM12,MR12)/COUNT(MH12,MM12,MR12))</f>
        <v/>
      </c>
      <c r="MU12" s="92" t="str">
        <f t="shared" si="83"/>
        <v/>
      </c>
      <c r="MV12" s="87"/>
      <c r="MW12" s="88"/>
      <c r="MX12" s="89"/>
      <c r="MY12" s="90" t="str">
        <f>IFERROR((((COUNTIF('Elève (5ème1)'!MV12:MX12,"A"))*4)+((COUNTIF('Elève (5ème1)'!MV12:MX12,"B"))*3)+((COUNTIF('Elève (5ème1)'!MV12:MX12,"C"))*2)+((COUNTIF('Elève (5ème1)'!MV12:MX12,"D"))*1))/(COUNTA(MV12:MX12)),"")</f>
        <v/>
      </c>
      <c r="MZ12" s="91" t="str">
        <f t="shared" si="84"/>
        <v/>
      </c>
      <c r="NA12" s="87"/>
      <c r="NB12" s="88"/>
      <c r="NC12" s="89"/>
      <c r="ND12" s="90" t="str">
        <f>IFERROR((((COUNTIF('Elève (5ème1)'!NA12:NC12,"A"))*4)+((COUNTIF('Elève (5ème1)'!NA12:NC12,"B"))*3)+((COUNTIF('Elève (5ème1)'!NA12:NC12,"C"))*2)+((COUNTIF('Elève (5ème1)'!NA12:NC12,"D"))*1))/(COUNTA(NA12:NC12)),"")</f>
        <v/>
      </c>
      <c r="NE12" s="91" t="str">
        <f t="shared" si="85"/>
        <v/>
      </c>
      <c r="NF12" s="87"/>
      <c r="NG12" s="88"/>
      <c r="NH12" s="93"/>
      <c r="NI12" s="90" t="str">
        <f>IFERROR((((COUNTIF('Elève (5ème1)'!NF12:NH12,"A"))*4)+((COUNTIF('Elève (5ème1)'!NF12:NH12,"B"))*3)+((COUNTIF('Elève (5ème1)'!NF12:NH12,"C"))*2)+((COUNTIF('Elève (5ème1)'!NF12:NH12,"D"))*1))/(COUNTA(NF12:NH12)),"")</f>
        <v/>
      </c>
      <c r="NJ12" s="91" t="str">
        <f t="shared" si="86"/>
        <v/>
      </c>
      <c r="NK12" s="90" t="str">
        <f>IF(COUNT(MY12,ND12,NI12)=0,"",SUM(MY12,ND12,NI12)/COUNT(MY12,ND12,NI12))</f>
        <v/>
      </c>
      <c r="NL12" s="92" t="str">
        <f t="shared" si="87"/>
        <v/>
      </c>
      <c r="NM12" s="87"/>
      <c r="NN12" s="88"/>
      <c r="NO12" s="89"/>
      <c r="NP12" s="90" t="str">
        <f>IFERROR((((COUNTIF('Elève (5ème1)'!NM12:NO12,"A"))*4)+((COUNTIF('Elève (5ème1)'!NM12:NO12,"B"))*3)+((COUNTIF('Elève (5ème1)'!NM12:NO12,"C"))*2)+((COUNTIF('Elève (5ème1)'!NM12:NO12,"D"))*1))/(COUNTA(NM12:NO12)),"")</f>
        <v/>
      </c>
      <c r="NQ12" s="91" t="str">
        <f t="shared" si="88"/>
        <v/>
      </c>
      <c r="NR12" s="87"/>
      <c r="NS12" s="88"/>
      <c r="NT12" s="89"/>
      <c r="NU12" s="90" t="str">
        <f>IFERROR((((COUNTIF('Elève (5ème1)'!NR12:NT12,"A"))*4)+((COUNTIF('Elève (5ème1)'!NR12:NT12,"B"))*3)+((COUNTIF('Elève (5ème1)'!NR12:NT12,"C"))*2)+((COUNTIF('Elève (5ème1)'!NR12:NT12,"D"))*1))/(COUNTA(NR12:NT12)),"")</f>
        <v/>
      </c>
      <c r="NV12" s="91" t="str">
        <f t="shared" si="89"/>
        <v/>
      </c>
      <c r="NW12" s="87"/>
      <c r="NX12" s="88"/>
      <c r="NY12" s="93"/>
      <c r="NZ12" s="90" t="str">
        <f>IFERROR((((COUNTIF('Elève (5ème1)'!NW12:NY12,"A"))*4)+((COUNTIF('Elève (5ème1)'!NW12:NY12,"B"))*3)+((COUNTIF('Elève (5ème1)'!NW12:NY12,"C"))*2)+((COUNTIF('Elève (5ème1)'!NW12:NY12,"D"))*1))/(COUNTA(NW12:NY12)),"")</f>
        <v/>
      </c>
      <c r="OA12" s="91" t="str">
        <f t="shared" si="90"/>
        <v/>
      </c>
      <c r="OB12" s="90" t="str">
        <f>IF(COUNT(NP12,NU12,NZ12)=0,"",SUM(NP12,NU12,NZ12)/COUNT(NP12,NU12,NZ12))</f>
        <v/>
      </c>
      <c r="OC12" s="92" t="str">
        <f t="shared" si="91"/>
        <v/>
      </c>
      <c r="OD12" s="87"/>
      <c r="OE12" s="88"/>
      <c r="OF12" s="89"/>
      <c r="OG12" s="90" t="str">
        <f>IFERROR((((COUNTIF('Elève (5ème1)'!OD12:OF12,"A"))*4)+((COUNTIF('Elève (5ème1)'!OD12:OF12,"B"))*3)+((COUNTIF('Elève (5ème1)'!OD12:OF12,"C"))*2)+((COUNTIF('Elève (5ème1)'!OD12:OF12,"D"))*1))/(COUNTA(OD12:OF12)),"")</f>
        <v/>
      </c>
      <c r="OH12" s="91" t="str">
        <f t="shared" si="92"/>
        <v/>
      </c>
      <c r="OI12" s="87"/>
      <c r="OJ12" s="88"/>
      <c r="OK12" s="89"/>
      <c r="OL12" s="90" t="str">
        <f>IFERROR((((COUNTIF('Elève (5ème1)'!OI12:OK12,"A"))*4)+((COUNTIF('Elève (5ème1)'!OI12:OK12,"B"))*3)+((COUNTIF('Elève (5ème1)'!OI12:OK12,"C"))*2)+((COUNTIF('Elève (5ème1)'!OI12:OK12,"D"))*1))/(COUNTA(OI12:OK12)),"")</f>
        <v/>
      </c>
      <c r="OM12" s="91" t="str">
        <f t="shared" si="93"/>
        <v/>
      </c>
      <c r="ON12" s="87"/>
      <c r="OO12" s="88"/>
      <c r="OP12" s="93"/>
      <c r="OQ12" s="90" t="str">
        <f>IFERROR((((COUNTIF('Elève (5ème1)'!ON12:OP12,"A"))*4)+((COUNTIF('Elève (5ème1)'!ON12:OP12,"B"))*3)+((COUNTIF('Elève (5ème1)'!ON12:OP12,"C"))*2)+((COUNTIF('Elève (5ème1)'!ON12:OP12,"D"))*1))/(COUNTA(ON12:OP12)),"")</f>
        <v/>
      </c>
      <c r="OR12" s="91" t="str">
        <f t="shared" si="94"/>
        <v/>
      </c>
      <c r="OS12" s="90" t="str">
        <f>IF(COUNT(OG12,OL12,OQ12)=0,"",SUM(OG12,OL12,OQ12)/COUNT(OG12,OL12,OQ12))</f>
        <v/>
      </c>
      <c r="OT12" s="92" t="str">
        <f t="shared" si="95"/>
        <v/>
      </c>
      <c r="OU12" s="87"/>
      <c r="OV12" s="88"/>
      <c r="OW12" s="89"/>
      <c r="OX12" s="90" t="str">
        <f>IFERROR((((COUNTIF('Elève (5ème1)'!OU12:OW12,"A"))*4)+((COUNTIF('Elève (5ème1)'!OU12:OW12,"B"))*3)+((COUNTIF('Elève (5ème1)'!OU12:OW12,"C"))*2)+((COUNTIF('Elève (5ème1)'!OU12:OW12,"D"))*1))/(COUNTA(OU12:OW12)),"")</f>
        <v/>
      </c>
      <c r="OY12" s="91" t="str">
        <f t="shared" si="96"/>
        <v/>
      </c>
      <c r="OZ12" s="87"/>
      <c r="PA12" s="88"/>
      <c r="PB12" s="89"/>
      <c r="PC12" s="90" t="str">
        <f>IFERROR((((COUNTIF('Elève (5ème1)'!OZ12:PB12,"A"))*4)+((COUNTIF('Elève (5ème1)'!OZ12:PB12,"B"))*3)+((COUNTIF('Elève (5ème1)'!OZ12:PB12,"C"))*2)+((COUNTIF('Elève (5ème1)'!OZ12:PB12,"D"))*1))/(COUNTA(OZ12:PB12)),"")</f>
        <v/>
      </c>
      <c r="PD12" s="91" t="str">
        <f t="shared" si="97"/>
        <v/>
      </c>
      <c r="PE12" s="87"/>
      <c r="PF12" s="88"/>
      <c r="PG12" s="93"/>
      <c r="PH12" s="90" t="str">
        <f>IFERROR((((COUNTIF('Elève (5ème1)'!PE12:PG12,"A"))*4)+((COUNTIF('Elève (5ème1)'!PE12:PG12,"B"))*3)+((COUNTIF('Elève (5ème1)'!PE12:PG12,"C"))*2)+((COUNTIF('Elève (5ème1)'!PE12:PG12,"D"))*1))/(COUNTA(PE12:PG12)),"")</f>
        <v/>
      </c>
      <c r="PI12" s="91" t="str">
        <f t="shared" si="98"/>
        <v/>
      </c>
      <c r="PJ12" s="90" t="str">
        <f>IF(COUNT(OX12,PC12,PH12)=0,"",SUM(OX12,PC12,PH12)/COUNT(OX12,PC12,PH12))</f>
        <v/>
      </c>
      <c r="PK12" s="92" t="str">
        <f t="shared" si="99"/>
        <v/>
      </c>
      <c r="PL12" s="87"/>
      <c r="PM12" s="88"/>
      <c r="PN12" s="89"/>
      <c r="PO12" s="90" t="str">
        <f>IFERROR((((COUNTIF('Elève (5ème1)'!PL12:PN12,"A"))*4)+((COUNTIF('Elève (5ème1)'!PL12:PN12,"B"))*3)+((COUNTIF('Elève (5ème1)'!PL12:PN12,"C"))*2)+((COUNTIF('Elève (5ème1)'!PL12:PN12,"D"))*1))/(COUNTA(PL12:PN12)),"")</f>
        <v/>
      </c>
      <c r="PP12" s="91" t="str">
        <f t="shared" si="100"/>
        <v/>
      </c>
      <c r="PQ12" s="87"/>
      <c r="PR12" s="88"/>
      <c r="PS12" s="89"/>
      <c r="PT12" s="90" t="str">
        <f>IFERROR((((COUNTIF('Elève (5ème1)'!PQ12:PS12,"A"))*4)+((COUNTIF('Elève (5ème1)'!PQ12:PS12,"B"))*3)+((COUNTIF('Elève (5ème1)'!PQ12:PS12,"C"))*2)+((COUNTIF('Elève (5ème1)'!PQ12:PS12,"D"))*1))/(COUNTA(PQ12:PS12)),"")</f>
        <v/>
      </c>
      <c r="PU12" s="91" t="str">
        <f t="shared" si="101"/>
        <v/>
      </c>
      <c r="PV12" s="87"/>
      <c r="PW12" s="88"/>
      <c r="PX12" s="93"/>
      <c r="PY12" s="90" t="str">
        <f>IFERROR((((COUNTIF('Elève (5ème1)'!PV12:PX12,"A"))*4)+((COUNTIF('Elève (5ème1)'!PV12:PX12,"B"))*3)+((COUNTIF('Elève (5ème1)'!PV12:PX12,"C"))*2)+((COUNTIF('Elève (5ème1)'!PV12:PX12,"D"))*1))/(COUNTA(PV12:PX12)),"")</f>
        <v/>
      </c>
      <c r="PZ12" s="91" t="str">
        <f t="shared" si="102"/>
        <v/>
      </c>
      <c r="QA12" s="90" t="str">
        <f>IF(COUNT(PO12,PT12,PY12)=0,"",SUM(PO12,PT12,PY12)/COUNT(PO12,PT12,PY12))</f>
        <v/>
      </c>
      <c r="QB12" s="92" t="str">
        <f t="shared" si="103"/>
        <v/>
      </c>
      <c r="QC12" s="87"/>
      <c r="QD12" s="88"/>
      <c r="QE12" s="89"/>
      <c r="QF12" s="90" t="str">
        <f>IFERROR((((COUNTIF('Elève (5ème1)'!QC12:QE12,"A"))*4)+((COUNTIF('Elève (5ème1)'!QC12:QE12,"B"))*3)+((COUNTIF('Elève (5ème1)'!QC12:QE12,"C"))*2)+((COUNTIF('Elève (5ème1)'!QC12:QE12,"D"))*1))/(COUNTA(QC12:QE12)),"")</f>
        <v/>
      </c>
      <c r="QG12" s="91" t="str">
        <f t="shared" si="104"/>
        <v/>
      </c>
      <c r="QH12" s="87"/>
      <c r="QI12" s="88"/>
      <c r="QJ12" s="89"/>
      <c r="QK12" s="90" t="str">
        <f>IFERROR((((COUNTIF('Elève (5ème1)'!QH12:QJ12,"A"))*4)+((COUNTIF('Elève (5ème1)'!QH12:QJ12,"B"))*3)+((COUNTIF('Elève (5ème1)'!QH12:QJ12,"C"))*2)+((COUNTIF('Elève (5ème1)'!QH12:QJ12,"D"))*1))/(COUNTA(QH12:QJ12)),"")</f>
        <v/>
      </c>
      <c r="QL12" s="91" t="str">
        <f t="shared" si="105"/>
        <v/>
      </c>
      <c r="QM12" s="87"/>
      <c r="QN12" s="88"/>
      <c r="QO12" s="93"/>
      <c r="QP12" s="90" t="str">
        <f>IFERROR((((COUNTIF('Elève (5ème1)'!QM12:QO12,"A"))*4)+((COUNTIF('Elève (5ème1)'!QM12:QO12,"B"))*3)+((COUNTIF('Elève (5ème1)'!QM12:QO12,"C"))*2)+((COUNTIF('Elève (5ème1)'!QM12:QO12,"D"))*1))/(COUNTA(QM12:QO12)),"")</f>
        <v/>
      </c>
      <c r="QQ12" s="91" t="str">
        <f t="shared" si="106"/>
        <v/>
      </c>
      <c r="QR12" s="90" t="str">
        <f>IF(COUNT(QF12,QK12,QP12)=0,"",SUM(QF12,QK12,QP12)/COUNT(QF12,QK12,QP12))</f>
        <v/>
      </c>
      <c r="QS12" s="92" t="str">
        <f t="shared" si="107"/>
        <v/>
      </c>
      <c r="QT12" s="87"/>
      <c r="QU12" s="88"/>
      <c r="QV12" s="89"/>
      <c r="QW12" s="90" t="str">
        <f>IFERROR((((COUNTIF('Elève (5ème1)'!QT12:QV12,"A"))*4)+((COUNTIF('Elève (5ème1)'!QT12:QV12,"B"))*3)+((COUNTIF('Elève (5ème1)'!QT12:QV12,"C"))*2)+((COUNTIF('Elève (5ème1)'!QT12:QV12,"D"))*1))/(COUNTA(QT12:QV12)),"")</f>
        <v/>
      </c>
      <c r="QX12" s="91" t="str">
        <f t="shared" si="108"/>
        <v/>
      </c>
      <c r="QY12" s="87"/>
      <c r="QZ12" s="88"/>
      <c r="RA12" s="89"/>
      <c r="RB12" s="90" t="str">
        <f>IFERROR((((COUNTIF('Elève (5ème1)'!QY12:RA12,"A"))*4)+((COUNTIF('Elève (5ème1)'!QY12:RA12,"B"))*3)+((COUNTIF('Elève (5ème1)'!QY12:RA12,"C"))*2)+((COUNTIF('Elève (5ème1)'!QY12:RA12,"D"))*1))/(COUNTA(QY12:RA12)),"")</f>
        <v/>
      </c>
      <c r="RC12" s="91" t="str">
        <f t="shared" si="109"/>
        <v/>
      </c>
      <c r="RD12" s="87"/>
      <c r="RE12" s="88"/>
      <c r="RF12" s="93"/>
      <c r="RG12" s="90" t="str">
        <f>IFERROR((((COUNTIF('Elève (5ème1)'!RD12:RF12,"A"))*4)+((COUNTIF('Elève (5ème1)'!RD12:RF12,"B"))*3)+((COUNTIF('Elève (5ème1)'!RD12:RF12,"C"))*2)+((COUNTIF('Elève (5ème1)'!RD12:RF12,"D"))*1))/(COUNTA(RD12:RF12)),"")</f>
        <v/>
      </c>
      <c r="RH12" s="91" t="str">
        <f t="shared" si="110"/>
        <v/>
      </c>
      <c r="RI12" s="90" t="str">
        <f>IF(COUNT(QW12,RB12,RG12)=0,"",SUM(QW12,RB12,RG12)/COUNT(QW12,RB12,RG12))</f>
        <v/>
      </c>
      <c r="RJ12" s="92" t="str">
        <f t="shared" si="111"/>
        <v/>
      </c>
      <c r="RK12" s="87"/>
      <c r="RL12" s="88"/>
      <c r="RM12" s="89"/>
      <c r="RN12" s="90" t="str">
        <f>IFERROR((((COUNTIF('Elève (5ème1)'!RK12:RM12,"A"))*4)+((COUNTIF('Elève (5ème1)'!RK12:RM12,"B"))*3)+((COUNTIF('Elève (5ème1)'!RK12:RM12,"C"))*2)+((COUNTIF('Elève (5ème1)'!RK12:RM12,"D"))*1))/(COUNTA(RK12:RM12)),"")</f>
        <v/>
      </c>
      <c r="RO12" s="91" t="str">
        <f t="shared" si="112"/>
        <v/>
      </c>
      <c r="RP12" s="87"/>
      <c r="RQ12" s="88"/>
      <c r="RR12" s="89"/>
      <c r="RS12" s="90" t="str">
        <f>IFERROR((((COUNTIF('Elève (5ème1)'!RP12:RR12,"A"))*4)+((COUNTIF('Elève (5ème1)'!RP12:RR12,"B"))*3)+((COUNTIF('Elève (5ème1)'!RP12:RR12,"C"))*2)+((COUNTIF('Elève (5ème1)'!RP12:RR12,"D"))*1))/(COUNTA(RP12:RR12)),"")</f>
        <v/>
      </c>
      <c r="RT12" s="91" t="str">
        <f t="shared" si="113"/>
        <v/>
      </c>
      <c r="RU12" s="87"/>
      <c r="RV12" s="88"/>
      <c r="RW12" s="93"/>
      <c r="RX12" s="90" t="str">
        <f>IFERROR((((COUNTIF('Elève (5ème1)'!RU12:RW12,"A"))*4)+((COUNTIF('Elève (5ème1)'!RU12:RW12,"B"))*3)+((COUNTIF('Elève (5ème1)'!RU12:RW12,"C"))*2)+((COUNTIF('Elève (5ème1)'!RU12:RW12,"D"))*1))/(COUNTA(RU12:RW12)),"")</f>
        <v/>
      </c>
      <c r="RY12" s="91" t="str">
        <f t="shared" si="114"/>
        <v/>
      </c>
      <c r="RZ12" s="90" t="str">
        <f>IF(COUNT(RN12,RS12,RX12)=0,"",SUM(RN12,RS12,RX12)/COUNT(RN12,RS12,RX12))</f>
        <v/>
      </c>
      <c r="SA12" s="92" t="str">
        <f t="shared" si="115"/>
        <v/>
      </c>
      <c r="SB12" s="87"/>
      <c r="SC12" s="88"/>
      <c r="SD12" s="89"/>
      <c r="SE12" s="90" t="str">
        <f>IFERROR((((COUNTIF('Elève (5ème1)'!SB12:SD12,"A"))*4)+((COUNTIF('Elève (5ème1)'!SB12:SD12,"B"))*3)+((COUNTIF('Elève (5ème1)'!SB12:SD12,"C"))*2)+((COUNTIF('Elève (5ème1)'!SB12:SD12,"D"))*1))/(COUNTA(SB12:SD12)),"")</f>
        <v/>
      </c>
      <c r="SF12" s="91" t="str">
        <f t="shared" si="116"/>
        <v/>
      </c>
      <c r="SG12" s="87"/>
      <c r="SH12" s="88"/>
      <c r="SI12" s="89"/>
      <c r="SJ12" s="90" t="str">
        <f>IFERROR((((COUNTIF('Elève (5ème1)'!SG12:SI12,"A"))*4)+((COUNTIF('Elève (5ème1)'!SG12:SI12,"B"))*3)+((COUNTIF('Elève (5ème1)'!SG12:SI12,"C"))*2)+((COUNTIF('Elève (5ème1)'!SG12:SI12,"D"))*1))/(COUNTA(SG12:SI12)),"")</f>
        <v/>
      </c>
      <c r="SK12" s="91" t="str">
        <f t="shared" si="117"/>
        <v/>
      </c>
      <c r="SL12" s="87"/>
      <c r="SM12" s="88"/>
      <c r="SN12" s="93"/>
      <c r="SO12" s="90" t="str">
        <f>IFERROR((((COUNTIF('Elève (5ème1)'!SL12:SN12,"A"))*4)+((COUNTIF('Elève (5ème1)'!SL12:SN12,"B"))*3)+((COUNTIF('Elève (5ème1)'!SL12:SN12,"C"))*2)+((COUNTIF('Elève (5ème1)'!SL12:SN12,"D"))*1))/(COUNTA(SL12:SN12)),"")</f>
        <v/>
      </c>
      <c r="SP12" s="91" t="str">
        <f t="shared" si="118"/>
        <v/>
      </c>
      <c r="SQ12" s="90" t="str">
        <f>IF(COUNT(SE12,SJ12,SO12)=0,"",SUM(SE12,SJ12,SO12)/COUNT(SE12,SJ12,SO12))</f>
        <v/>
      </c>
      <c r="SR12" s="92" t="str">
        <f t="shared" si="119"/>
        <v/>
      </c>
    </row>
    <row r="13" spans="1:512" s="2" customFormat="1" ht="16.5" customHeight="1" thickBot="1" x14ac:dyDescent="0.3">
      <c r="A13" s="108" t="s">
        <v>18</v>
      </c>
      <c r="B13" s="109">
        <v>1</v>
      </c>
      <c r="C13" s="181"/>
      <c r="D13" s="169"/>
      <c r="E13" s="182"/>
      <c r="F13" s="67" t="str">
        <f>IF(COUNT(F14:F15)=0,"",SUM(F14:F15)/COUNT(F14:F15))</f>
        <v/>
      </c>
      <c r="G13" s="68" t="str">
        <f t="shared" si="0"/>
        <v/>
      </c>
      <c r="H13" s="181"/>
      <c r="I13" s="169"/>
      <c r="J13" s="182"/>
      <c r="K13" s="67" t="str">
        <f>IF(COUNT(K14,K15)=0,"",SUM(K14:K15)/COUNT(K14,K15))</f>
        <v/>
      </c>
      <c r="L13" s="69" t="str">
        <f t="shared" si="1"/>
        <v/>
      </c>
      <c r="M13" s="183"/>
      <c r="N13" s="184"/>
      <c r="O13" s="185"/>
      <c r="P13" s="67" t="str">
        <f>IF(COUNT(P14,P15)=0,"",SUM(P14:P15)/COUNT(P14,P15))</f>
        <v/>
      </c>
      <c r="Q13" s="70" t="str">
        <f t="shared" si="2"/>
        <v/>
      </c>
      <c r="R13" s="71" t="str">
        <f>IF(COUNT(R14:R15)=0,"",SUM(R14:R15)/COUNT(R14:R15))</f>
        <v/>
      </c>
      <c r="S13" s="72" t="str">
        <f t="shared" si="3"/>
        <v/>
      </c>
      <c r="T13" s="193"/>
      <c r="U13" s="169"/>
      <c r="V13" s="182"/>
      <c r="W13" s="67" t="str">
        <f>IF(COUNT(W14:W15)=0,"",SUM(W14:W15)/COUNT(W14:W15))</f>
        <v/>
      </c>
      <c r="X13" s="68" t="str">
        <f t="shared" si="4"/>
        <v/>
      </c>
      <c r="Y13" s="181"/>
      <c r="Z13" s="169"/>
      <c r="AA13" s="182"/>
      <c r="AB13" s="67" t="str">
        <f>IF(COUNT(AB14,AB15)=0,"",SUM(AB14:AB15)/COUNT(AB14,AB15))</f>
        <v/>
      </c>
      <c r="AC13" s="69" t="str">
        <f t="shared" si="5"/>
        <v/>
      </c>
      <c r="AD13" s="183"/>
      <c r="AE13" s="184"/>
      <c r="AF13" s="185"/>
      <c r="AG13" s="67" t="str">
        <f>IF(COUNT(AG14,AG15)=0,"",SUM(AG14:AG15)/COUNT(AG14,AG15))</f>
        <v/>
      </c>
      <c r="AH13" s="70" t="str">
        <f t="shared" si="6"/>
        <v/>
      </c>
      <c r="AI13" s="71" t="str">
        <f>IF(COUNT(AI14:AI15)=0,"",SUM(AI14:AI15)/COUNT(AI14:AI15))</f>
        <v/>
      </c>
      <c r="AJ13" s="72" t="str">
        <f t="shared" si="7"/>
        <v/>
      </c>
      <c r="AK13" s="193"/>
      <c r="AL13" s="169"/>
      <c r="AM13" s="182"/>
      <c r="AN13" s="67" t="str">
        <f>IF(COUNT(AN14:AN15)=0,"",SUM(AN14:AN15)/COUNT(AN14:AN15))</f>
        <v/>
      </c>
      <c r="AO13" s="68" t="str">
        <f t="shared" si="8"/>
        <v/>
      </c>
      <c r="AP13" s="181"/>
      <c r="AQ13" s="169"/>
      <c r="AR13" s="182"/>
      <c r="AS13" s="67" t="str">
        <f>IF(COUNT(AS14,AS15)=0,"",SUM(AS14:AS15)/COUNT(AS14,AS15))</f>
        <v/>
      </c>
      <c r="AT13" s="69" t="str">
        <f t="shared" si="9"/>
        <v/>
      </c>
      <c r="AU13" s="183"/>
      <c r="AV13" s="184"/>
      <c r="AW13" s="185"/>
      <c r="AX13" s="67" t="str">
        <f>IF(COUNT(AX14,AX15)=0,"",SUM(AX14:AX15)/COUNT(AX14,AX15))</f>
        <v/>
      </c>
      <c r="AY13" s="70" t="str">
        <f t="shared" si="10"/>
        <v/>
      </c>
      <c r="AZ13" s="71" t="str">
        <f>IF(COUNT(AZ14:AZ15)=0,"",SUM(AZ14:AZ15)/COUNT(AZ14:AZ15))</f>
        <v/>
      </c>
      <c r="BA13" s="72" t="str">
        <f t="shared" si="11"/>
        <v/>
      </c>
      <c r="BB13" s="193"/>
      <c r="BC13" s="169"/>
      <c r="BD13" s="182"/>
      <c r="BE13" s="67" t="str">
        <f>IF(COUNT(BE14:BE15)=0,"",SUM(BE14:BE15)/COUNT(BE14:BE15))</f>
        <v/>
      </c>
      <c r="BF13" s="68" t="str">
        <f t="shared" si="12"/>
        <v/>
      </c>
      <c r="BG13" s="181"/>
      <c r="BH13" s="169"/>
      <c r="BI13" s="182"/>
      <c r="BJ13" s="67" t="str">
        <f>IF(COUNT(BJ14,BJ15)=0,"",SUM(BJ14:BJ15)/COUNT(BJ14,BJ15))</f>
        <v/>
      </c>
      <c r="BK13" s="69" t="str">
        <f t="shared" si="13"/>
        <v/>
      </c>
      <c r="BL13" s="183"/>
      <c r="BM13" s="184"/>
      <c r="BN13" s="185"/>
      <c r="BO13" s="67" t="str">
        <f>IF(COUNT(BO14,BO15)=0,"",SUM(BO14:BO15)/COUNT(BO14,BO15))</f>
        <v/>
      </c>
      <c r="BP13" s="70" t="str">
        <f t="shared" si="14"/>
        <v/>
      </c>
      <c r="BQ13" s="71" t="str">
        <f>IF(COUNT(BQ14:BQ15)=0,"",SUM(BQ14:BQ15)/COUNT(BQ14:BQ15))</f>
        <v/>
      </c>
      <c r="BR13" s="72" t="str">
        <f t="shared" si="15"/>
        <v/>
      </c>
      <c r="BS13" s="193"/>
      <c r="BT13" s="169"/>
      <c r="BU13" s="182"/>
      <c r="BV13" s="67" t="str">
        <f>IF(COUNT(BV14:BV15)=0,"",SUM(BV14:BV15)/COUNT(BV14:BV15))</f>
        <v/>
      </c>
      <c r="BW13" s="68" t="str">
        <f t="shared" si="16"/>
        <v/>
      </c>
      <c r="BX13" s="181"/>
      <c r="BY13" s="169"/>
      <c r="BZ13" s="182"/>
      <c r="CA13" s="67" t="str">
        <f>IF(COUNT(CA14,CA15)=0,"",SUM(CA14:CA15)/COUNT(CA14,CA15))</f>
        <v/>
      </c>
      <c r="CB13" s="69" t="str">
        <f t="shared" si="17"/>
        <v/>
      </c>
      <c r="CC13" s="183"/>
      <c r="CD13" s="184"/>
      <c r="CE13" s="185"/>
      <c r="CF13" s="67" t="str">
        <f>IF(COUNT(CF14,CF15)=0,"",SUM(CF14:CF15)/COUNT(CF14,CF15))</f>
        <v/>
      </c>
      <c r="CG13" s="70" t="str">
        <f t="shared" si="18"/>
        <v/>
      </c>
      <c r="CH13" s="71" t="str">
        <f>IF(COUNT(CH14:CH15)=0,"",SUM(CH14:CH15)/COUNT(CH14:CH15))</f>
        <v/>
      </c>
      <c r="CI13" s="72" t="str">
        <f t="shared" si="19"/>
        <v/>
      </c>
      <c r="CJ13" s="193"/>
      <c r="CK13" s="169"/>
      <c r="CL13" s="182"/>
      <c r="CM13" s="67" t="str">
        <f>IF(COUNT(CM14:CM15)=0,"",SUM(CM14:CM15)/COUNT(CM14:CM15))</f>
        <v/>
      </c>
      <c r="CN13" s="68" t="str">
        <f t="shared" si="20"/>
        <v/>
      </c>
      <c r="CO13" s="181"/>
      <c r="CP13" s="169"/>
      <c r="CQ13" s="182"/>
      <c r="CR13" s="67" t="str">
        <f>IF(COUNT(CR14,CR15)=0,"",SUM(CR14:CR15)/COUNT(CR14,CR15))</f>
        <v/>
      </c>
      <c r="CS13" s="69" t="str">
        <f t="shared" si="21"/>
        <v/>
      </c>
      <c r="CT13" s="183"/>
      <c r="CU13" s="184"/>
      <c r="CV13" s="185"/>
      <c r="CW13" s="67" t="str">
        <f>IF(COUNT(CW14,CW15)=0,"",SUM(CW14:CW15)/COUNT(CW14,CW15))</f>
        <v/>
      </c>
      <c r="CX13" s="70" t="str">
        <f t="shared" si="22"/>
        <v/>
      </c>
      <c r="CY13" s="71" t="str">
        <f>IF(COUNT(CY14:CY15)=0,"",SUM(CY14:CY15)/COUNT(CY14:CY15))</f>
        <v/>
      </c>
      <c r="CZ13" s="72" t="str">
        <f t="shared" si="23"/>
        <v/>
      </c>
      <c r="DA13" s="193"/>
      <c r="DB13" s="169"/>
      <c r="DC13" s="182"/>
      <c r="DD13" s="67" t="str">
        <f>IF(COUNT(DD14:DD15)=0,"",SUM(DD14:DD15)/COUNT(DD14:DD15))</f>
        <v/>
      </c>
      <c r="DE13" s="68" t="str">
        <f t="shared" si="24"/>
        <v/>
      </c>
      <c r="DF13" s="181"/>
      <c r="DG13" s="169"/>
      <c r="DH13" s="182"/>
      <c r="DI13" s="67" t="str">
        <f>IF(COUNT(DI14,DI15)=0,"",SUM(DI14:DI15)/COUNT(DI14,DI15))</f>
        <v/>
      </c>
      <c r="DJ13" s="69" t="str">
        <f t="shared" si="25"/>
        <v/>
      </c>
      <c r="DK13" s="183"/>
      <c r="DL13" s="184"/>
      <c r="DM13" s="185"/>
      <c r="DN13" s="67" t="str">
        <f>IF(COUNT(DN14,DN15)=0,"",SUM(DN14:DN15)/COUNT(DN14,DN15))</f>
        <v/>
      </c>
      <c r="DO13" s="70" t="str">
        <f t="shared" si="26"/>
        <v/>
      </c>
      <c r="DP13" s="71" t="str">
        <f>IF(COUNT(DP14:DP15)=0,"",SUM(DP14:DP15)/COUNT(DP14:DP15))</f>
        <v/>
      </c>
      <c r="DQ13" s="72" t="str">
        <f t="shared" si="27"/>
        <v/>
      </c>
      <c r="DR13" s="193"/>
      <c r="DS13" s="169"/>
      <c r="DT13" s="182"/>
      <c r="DU13" s="67" t="str">
        <f>IF(COUNT(DU14:DU15)=0,"",SUM(DU14:DU15)/COUNT(DU14:DU15))</f>
        <v/>
      </c>
      <c r="DV13" s="68" t="str">
        <f t="shared" si="28"/>
        <v/>
      </c>
      <c r="DW13" s="181"/>
      <c r="DX13" s="169"/>
      <c r="DY13" s="182"/>
      <c r="DZ13" s="67" t="str">
        <f>IF(COUNT(DZ14,DZ15)=0,"",SUM(DZ14:DZ15)/COUNT(DZ14,DZ15))</f>
        <v/>
      </c>
      <c r="EA13" s="69" t="str">
        <f t="shared" si="29"/>
        <v/>
      </c>
      <c r="EB13" s="183"/>
      <c r="EC13" s="184"/>
      <c r="ED13" s="185"/>
      <c r="EE13" s="67" t="str">
        <f>IF(COUNT(EE14,EE15)=0,"",SUM(EE14:EE15)/COUNT(EE14,EE15))</f>
        <v/>
      </c>
      <c r="EF13" s="70" t="str">
        <f t="shared" si="30"/>
        <v/>
      </c>
      <c r="EG13" s="71" t="str">
        <f>IF(COUNT(EG14:EG15)=0,"",SUM(EG14:EG15)/COUNT(EG14:EG15))</f>
        <v/>
      </c>
      <c r="EH13" s="72" t="str">
        <f t="shared" si="31"/>
        <v/>
      </c>
      <c r="EI13" s="193"/>
      <c r="EJ13" s="169"/>
      <c r="EK13" s="182"/>
      <c r="EL13" s="67" t="str">
        <f>IF(COUNT(EL14:EL15)=0,"",SUM(EL14:EL15)/COUNT(EL14:EL15))</f>
        <v/>
      </c>
      <c r="EM13" s="68" t="str">
        <f t="shared" si="32"/>
        <v/>
      </c>
      <c r="EN13" s="181"/>
      <c r="EO13" s="169"/>
      <c r="EP13" s="182"/>
      <c r="EQ13" s="67" t="str">
        <f>IF(COUNT(EQ14,EQ15)=0,"",SUM(EQ14:EQ15)/COUNT(EQ14,EQ15))</f>
        <v/>
      </c>
      <c r="ER13" s="69" t="str">
        <f t="shared" si="33"/>
        <v/>
      </c>
      <c r="ES13" s="183"/>
      <c r="ET13" s="184"/>
      <c r="EU13" s="185"/>
      <c r="EV13" s="67" t="str">
        <f>IF(COUNT(EV14,EV15)=0,"",SUM(EV14:EV15)/COUNT(EV14,EV15))</f>
        <v/>
      </c>
      <c r="EW13" s="70" t="str">
        <f t="shared" si="34"/>
        <v/>
      </c>
      <c r="EX13" s="71" t="str">
        <f>IF(COUNT(EX14:EX15)=0,"",SUM(EX14:EX15)/COUNT(EX14:EX15))</f>
        <v/>
      </c>
      <c r="EY13" s="72" t="str">
        <f t="shared" si="35"/>
        <v/>
      </c>
      <c r="EZ13" s="193"/>
      <c r="FA13" s="169"/>
      <c r="FB13" s="182"/>
      <c r="FC13" s="67" t="str">
        <f>IF(COUNT(FC14:FC15)=0,"",SUM(FC14:FC15)/COUNT(FC14:FC15))</f>
        <v/>
      </c>
      <c r="FD13" s="68" t="str">
        <f t="shared" si="36"/>
        <v/>
      </c>
      <c r="FE13" s="181"/>
      <c r="FF13" s="169"/>
      <c r="FG13" s="182"/>
      <c r="FH13" s="67" t="str">
        <f>IF(COUNT(FH14,FH15)=0,"",SUM(FH14:FH15)/COUNT(FH14,FH15))</f>
        <v/>
      </c>
      <c r="FI13" s="69" t="str">
        <f t="shared" si="37"/>
        <v/>
      </c>
      <c r="FJ13" s="183"/>
      <c r="FK13" s="184"/>
      <c r="FL13" s="185"/>
      <c r="FM13" s="67" t="str">
        <f>IF(COUNT(FM14,FM15)=0,"",SUM(FM14:FM15)/COUNT(FM14,FM15))</f>
        <v/>
      </c>
      <c r="FN13" s="70" t="str">
        <f t="shared" si="38"/>
        <v/>
      </c>
      <c r="FO13" s="71" t="str">
        <f>IF(COUNT(FO14:FO15)=0,"",SUM(FO14:FO15)/COUNT(FO14:FO15))</f>
        <v/>
      </c>
      <c r="FP13" s="72" t="str">
        <f t="shared" si="39"/>
        <v/>
      </c>
      <c r="FQ13" s="193"/>
      <c r="FR13" s="169"/>
      <c r="FS13" s="182"/>
      <c r="FT13" s="67" t="str">
        <f>IF(COUNT(FT14:FT15)=0,"",SUM(FT14:FT15)/COUNT(FT14:FT15))</f>
        <v/>
      </c>
      <c r="FU13" s="68" t="str">
        <f t="shared" si="40"/>
        <v/>
      </c>
      <c r="FV13" s="181"/>
      <c r="FW13" s="169"/>
      <c r="FX13" s="182"/>
      <c r="FY13" s="67" t="str">
        <f>IF(COUNT(FY14,FY15)=0,"",SUM(FY14:FY15)/COUNT(FY14,FY15))</f>
        <v/>
      </c>
      <c r="FZ13" s="69" t="str">
        <f t="shared" si="41"/>
        <v/>
      </c>
      <c r="GA13" s="183"/>
      <c r="GB13" s="184"/>
      <c r="GC13" s="185"/>
      <c r="GD13" s="67" t="str">
        <f>IF(COUNT(GD14,GD15)=0,"",SUM(GD14:GD15)/COUNT(GD14,GD15))</f>
        <v/>
      </c>
      <c r="GE13" s="70" t="str">
        <f t="shared" si="42"/>
        <v/>
      </c>
      <c r="GF13" s="71" t="str">
        <f>IF(COUNT(GF14:GF15)=0,"",SUM(GF14:GF15)/COUNT(GF14:GF15))</f>
        <v/>
      </c>
      <c r="GG13" s="72" t="str">
        <f t="shared" si="43"/>
        <v/>
      </c>
      <c r="GH13" s="193"/>
      <c r="GI13" s="169"/>
      <c r="GJ13" s="182"/>
      <c r="GK13" s="67" t="str">
        <f>IF(COUNT(GK14:GK15)=0,"",SUM(GK14:GK15)/COUNT(GK14:GK15))</f>
        <v/>
      </c>
      <c r="GL13" s="68" t="str">
        <f t="shared" si="44"/>
        <v/>
      </c>
      <c r="GM13" s="181"/>
      <c r="GN13" s="169"/>
      <c r="GO13" s="182"/>
      <c r="GP13" s="67" t="str">
        <f>IF(COUNT(GP14,GP15)=0,"",SUM(GP14:GP15)/COUNT(GP14,GP15))</f>
        <v/>
      </c>
      <c r="GQ13" s="69" t="str">
        <f t="shared" si="45"/>
        <v/>
      </c>
      <c r="GR13" s="183"/>
      <c r="GS13" s="184"/>
      <c r="GT13" s="185"/>
      <c r="GU13" s="67" t="str">
        <f>IF(COUNT(GU14,GU15)=0,"",SUM(GU14:GU15)/COUNT(GU14,GU15))</f>
        <v/>
      </c>
      <c r="GV13" s="70" t="str">
        <f t="shared" si="46"/>
        <v/>
      </c>
      <c r="GW13" s="71" t="str">
        <f>IF(COUNT(GW14:GW15)=0,"",SUM(GW14:GW15)/COUNT(GW14:GW15))</f>
        <v/>
      </c>
      <c r="GX13" s="72" t="str">
        <f t="shared" si="47"/>
        <v/>
      </c>
      <c r="GY13" s="193"/>
      <c r="GZ13" s="169"/>
      <c r="HA13" s="182"/>
      <c r="HB13" s="67" t="str">
        <f>IF(COUNT(HB14:HB15)=0,"",SUM(HB14:HB15)/COUNT(HB14:HB15))</f>
        <v/>
      </c>
      <c r="HC13" s="68" t="str">
        <f t="shared" si="48"/>
        <v/>
      </c>
      <c r="HD13" s="181"/>
      <c r="HE13" s="169"/>
      <c r="HF13" s="182"/>
      <c r="HG13" s="67" t="str">
        <f>IF(COUNT(HG14,HG15)=0,"",SUM(HG14:HG15)/COUNT(HG14,HG15))</f>
        <v/>
      </c>
      <c r="HH13" s="69" t="str">
        <f t="shared" si="49"/>
        <v/>
      </c>
      <c r="HI13" s="183"/>
      <c r="HJ13" s="184"/>
      <c r="HK13" s="185"/>
      <c r="HL13" s="67" t="str">
        <f>IF(COUNT(HL14,HL15)=0,"",SUM(HL14:HL15)/COUNT(HL14,HL15))</f>
        <v/>
      </c>
      <c r="HM13" s="70" t="str">
        <f t="shared" si="50"/>
        <v/>
      </c>
      <c r="HN13" s="71" t="str">
        <f>IF(COUNT(HN14:HN15)=0,"",SUM(HN14:HN15)/COUNT(HN14:HN15))</f>
        <v/>
      </c>
      <c r="HO13" s="72" t="str">
        <f t="shared" si="51"/>
        <v/>
      </c>
      <c r="HP13" s="193"/>
      <c r="HQ13" s="169"/>
      <c r="HR13" s="182"/>
      <c r="HS13" s="67" t="str">
        <f>IF(COUNT(HS14:HS15)=0,"",SUM(HS14:HS15)/COUNT(HS14:HS15))</f>
        <v/>
      </c>
      <c r="HT13" s="68" t="str">
        <f t="shared" si="52"/>
        <v/>
      </c>
      <c r="HU13" s="181"/>
      <c r="HV13" s="169"/>
      <c r="HW13" s="182"/>
      <c r="HX13" s="67" t="str">
        <f>IF(COUNT(HX14,HX15)=0,"",SUM(HX14:HX15)/COUNT(HX14,HX15))</f>
        <v/>
      </c>
      <c r="HY13" s="69" t="str">
        <f t="shared" si="53"/>
        <v/>
      </c>
      <c r="HZ13" s="183"/>
      <c r="IA13" s="184"/>
      <c r="IB13" s="185"/>
      <c r="IC13" s="67" t="str">
        <f>IF(COUNT(IC14,IC15)=0,"",SUM(IC14:IC15)/COUNT(IC14,IC15))</f>
        <v/>
      </c>
      <c r="ID13" s="70" t="str">
        <f t="shared" si="54"/>
        <v/>
      </c>
      <c r="IE13" s="71" t="str">
        <f>IF(COUNT(IE14:IE15)=0,"",SUM(IE14:IE15)/COUNT(IE14:IE15))</f>
        <v/>
      </c>
      <c r="IF13" s="72" t="str">
        <f t="shared" si="55"/>
        <v/>
      </c>
      <c r="IG13" s="193"/>
      <c r="IH13" s="169"/>
      <c r="II13" s="182"/>
      <c r="IJ13" s="67" t="str">
        <f>IF(COUNT(IJ14:IJ15)=0,"",SUM(IJ14:IJ15)/COUNT(IJ14:IJ15))</f>
        <v/>
      </c>
      <c r="IK13" s="68" t="str">
        <f t="shared" si="56"/>
        <v/>
      </c>
      <c r="IL13" s="181"/>
      <c r="IM13" s="169"/>
      <c r="IN13" s="182"/>
      <c r="IO13" s="67" t="str">
        <f>IF(COUNT(IO14,IO15)=0,"",SUM(IO14:IO15)/COUNT(IO14,IO15))</f>
        <v/>
      </c>
      <c r="IP13" s="69" t="str">
        <f t="shared" si="57"/>
        <v/>
      </c>
      <c r="IQ13" s="183"/>
      <c r="IR13" s="184"/>
      <c r="IS13" s="185"/>
      <c r="IT13" s="67" t="str">
        <f>IF(COUNT(IT14,IT15)=0,"",SUM(IT14:IT15)/COUNT(IT14,IT15))</f>
        <v/>
      </c>
      <c r="IU13" s="70" t="str">
        <f t="shared" si="58"/>
        <v/>
      </c>
      <c r="IV13" s="71" t="str">
        <f>IF(COUNT(IV14:IV15)=0,"",SUM(IV14:IV15)/COUNT(IV14:IV15))</f>
        <v/>
      </c>
      <c r="IW13" s="72" t="str">
        <f t="shared" si="59"/>
        <v/>
      </c>
      <c r="IX13" s="193"/>
      <c r="IY13" s="169"/>
      <c r="IZ13" s="182"/>
      <c r="JA13" s="67" t="str">
        <f>IF(COUNT(JA14:JA15)=0,"",SUM(JA14:JA15)/COUNT(JA14:JA15))</f>
        <v/>
      </c>
      <c r="JB13" s="68" t="str">
        <f t="shared" si="60"/>
        <v/>
      </c>
      <c r="JC13" s="181"/>
      <c r="JD13" s="169"/>
      <c r="JE13" s="182"/>
      <c r="JF13" s="67" t="str">
        <f>IF(COUNT(JF14,JF15)=0,"",SUM(JF14:JF15)/COUNT(JF14,JF15))</f>
        <v/>
      </c>
      <c r="JG13" s="69" t="str">
        <f t="shared" si="61"/>
        <v/>
      </c>
      <c r="JH13" s="183"/>
      <c r="JI13" s="184"/>
      <c r="JJ13" s="185"/>
      <c r="JK13" s="67" t="str">
        <f>IF(COUNT(JK14,JK15)=0,"",SUM(JK14:JK15)/COUNT(JK14,JK15))</f>
        <v/>
      </c>
      <c r="JL13" s="70" t="str">
        <f t="shared" si="62"/>
        <v/>
      </c>
      <c r="JM13" s="71" t="str">
        <f>IF(COUNT(JM14:JM15)=0,"",SUM(JM14:JM15)/COUNT(JM14:JM15))</f>
        <v/>
      </c>
      <c r="JN13" s="72" t="str">
        <f t="shared" si="63"/>
        <v/>
      </c>
      <c r="JO13" s="193"/>
      <c r="JP13" s="169"/>
      <c r="JQ13" s="182"/>
      <c r="JR13" s="67" t="str">
        <f>IF(COUNT(JR14:JR15)=0,"",SUM(JR14:JR15)/COUNT(JR14:JR15))</f>
        <v/>
      </c>
      <c r="JS13" s="68" t="str">
        <f t="shared" si="64"/>
        <v/>
      </c>
      <c r="JT13" s="181"/>
      <c r="JU13" s="169"/>
      <c r="JV13" s="182"/>
      <c r="JW13" s="67" t="str">
        <f>IF(COUNT(JW14,JW15)=0,"",SUM(JW14:JW15)/COUNT(JW14,JW15))</f>
        <v/>
      </c>
      <c r="JX13" s="69" t="str">
        <f t="shared" si="65"/>
        <v/>
      </c>
      <c r="JY13" s="183"/>
      <c r="JZ13" s="184"/>
      <c r="KA13" s="185"/>
      <c r="KB13" s="67" t="str">
        <f>IF(COUNT(KB14,KB15)=0,"",SUM(KB14:KB15)/COUNT(KB14,KB15))</f>
        <v/>
      </c>
      <c r="KC13" s="70" t="str">
        <f t="shared" si="66"/>
        <v/>
      </c>
      <c r="KD13" s="71" t="str">
        <f>IF(COUNT(KD14:KD15)=0,"",SUM(KD14:KD15)/COUNT(KD14:KD15))</f>
        <v/>
      </c>
      <c r="KE13" s="72" t="str">
        <f t="shared" si="67"/>
        <v/>
      </c>
      <c r="KF13" s="193"/>
      <c r="KG13" s="169"/>
      <c r="KH13" s="182"/>
      <c r="KI13" s="67" t="str">
        <f>IF(COUNT(KI14:KI15)=0,"",SUM(KI14:KI15)/COUNT(KI14:KI15))</f>
        <v/>
      </c>
      <c r="KJ13" s="68" t="str">
        <f t="shared" si="68"/>
        <v/>
      </c>
      <c r="KK13" s="181"/>
      <c r="KL13" s="169"/>
      <c r="KM13" s="182"/>
      <c r="KN13" s="67" t="str">
        <f>IF(COUNT(KN14,KN15)=0,"",SUM(KN14:KN15)/COUNT(KN14,KN15))</f>
        <v/>
      </c>
      <c r="KO13" s="69" t="str">
        <f t="shared" si="69"/>
        <v/>
      </c>
      <c r="KP13" s="183"/>
      <c r="KQ13" s="184"/>
      <c r="KR13" s="185"/>
      <c r="KS13" s="67" t="str">
        <f>IF(COUNT(KS14,KS15)=0,"",SUM(KS14:KS15)/COUNT(KS14,KS15))</f>
        <v/>
      </c>
      <c r="KT13" s="70" t="str">
        <f t="shared" si="70"/>
        <v/>
      </c>
      <c r="KU13" s="71" t="str">
        <f>IF(COUNT(KU14:KU15)=0,"",SUM(KU14:KU15)/COUNT(KU14:KU15))</f>
        <v/>
      </c>
      <c r="KV13" s="72" t="str">
        <f t="shared" si="71"/>
        <v/>
      </c>
      <c r="KW13" s="193"/>
      <c r="KX13" s="169"/>
      <c r="KY13" s="182"/>
      <c r="KZ13" s="67" t="str">
        <f>IF(COUNT(KZ14:KZ15)=0,"",SUM(KZ14:KZ15)/COUNT(KZ14:KZ15))</f>
        <v/>
      </c>
      <c r="LA13" s="68" t="str">
        <f t="shared" si="72"/>
        <v/>
      </c>
      <c r="LB13" s="181"/>
      <c r="LC13" s="169"/>
      <c r="LD13" s="182"/>
      <c r="LE13" s="67" t="str">
        <f>IF(COUNT(LE14,LE15)=0,"",SUM(LE14:LE15)/COUNT(LE14,LE15))</f>
        <v/>
      </c>
      <c r="LF13" s="69" t="str">
        <f t="shared" si="73"/>
        <v/>
      </c>
      <c r="LG13" s="183"/>
      <c r="LH13" s="184"/>
      <c r="LI13" s="185"/>
      <c r="LJ13" s="67" t="str">
        <f>IF(COUNT(LJ14,LJ15)=0,"",SUM(LJ14:LJ15)/COUNT(LJ14,LJ15))</f>
        <v/>
      </c>
      <c r="LK13" s="70" t="str">
        <f t="shared" si="74"/>
        <v/>
      </c>
      <c r="LL13" s="71" t="str">
        <f>IF(COUNT(LL14:LL15)=0,"",SUM(LL14:LL15)/COUNT(LL14:LL15))</f>
        <v/>
      </c>
      <c r="LM13" s="72" t="str">
        <f t="shared" si="75"/>
        <v/>
      </c>
      <c r="LN13" s="193"/>
      <c r="LO13" s="169"/>
      <c r="LP13" s="182"/>
      <c r="LQ13" s="67" t="str">
        <f>IF(COUNT(LQ14:LQ15)=0,"",SUM(LQ14:LQ15)/COUNT(LQ14:LQ15))</f>
        <v/>
      </c>
      <c r="LR13" s="68" t="str">
        <f t="shared" si="76"/>
        <v/>
      </c>
      <c r="LS13" s="181"/>
      <c r="LT13" s="169"/>
      <c r="LU13" s="182"/>
      <c r="LV13" s="67" t="str">
        <f>IF(COUNT(LV14,LV15)=0,"",SUM(LV14:LV15)/COUNT(LV14,LV15))</f>
        <v/>
      </c>
      <c r="LW13" s="69" t="str">
        <f t="shared" si="77"/>
        <v/>
      </c>
      <c r="LX13" s="183"/>
      <c r="LY13" s="184"/>
      <c r="LZ13" s="185"/>
      <c r="MA13" s="67" t="str">
        <f>IF(COUNT(MA14,MA15)=0,"",SUM(MA14:MA15)/COUNT(MA14,MA15))</f>
        <v/>
      </c>
      <c r="MB13" s="70" t="str">
        <f t="shared" si="78"/>
        <v/>
      </c>
      <c r="MC13" s="71" t="str">
        <f>IF(COUNT(MC14:MC15)=0,"",SUM(MC14:MC15)/COUNT(MC14:MC15))</f>
        <v/>
      </c>
      <c r="MD13" s="72" t="str">
        <f t="shared" si="79"/>
        <v/>
      </c>
      <c r="ME13" s="193"/>
      <c r="MF13" s="169"/>
      <c r="MG13" s="182"/>
      <c r="MH13" s="67" t="str">
        <f>IF(COUNT(MH14:MH15)=0,"",SUM(MH14:MH15)/COUNT(MH14:MH15))</f>
        <v/>
      </c>
      <c r="MI13" s="68" t="str">
        <f t="shared" si="80"/>
        <v/>
      </c>
      <c r="MJ13" s="181"/>
      <c r="MK13" s="169"/>
      <c r="ML13" s="182"/>
      <c r="MM13" s="67" t="str">
        <f>IF(COUNT(MM14,MM15)=0,"",SUM(MM14:MM15)/COUNT(MM14,MM15))</f>
        <v/>
      </c>
      <c r="MN13" s="69" t="str">
        <f t="shared" si="81"/>
        <v/>
      </c>
      <c r="MO13" s="183"/>
      <c r="MP13" s="184"/>
      <c r="MQ13" s="185"/>
      <c r="MR13" s="67" t="str">
        <f>IF(COUNT(MR14,MR15)=0,"",SUM(MR14:MR15)/COUNT(MR14,MR15))</f>
        <v/>
      </c>
      <c r="MS13" s="70" t="str">
        <f t="shared" si="82"/>
        <v/>
      </c>
      <c r="MT13" s="71" t="str">
        <f>IF(COUNT(MT14:MT15)=0,"",SUM(MT14:MT15)/COUNT(MT14:MT15))</f>
        <v/>
      </c>
      <c r="MU13" s="72" t="str">
        <f t="shared" si="83"/>
        <v/>
      </c>
      <c r="MV13" s="193"/>
      <c r="MW13" s="169"/>
      <c r="MX13" s="182"/>
      <c r="MY13" s="67" t="str">
        <f>IF(COUNT(MY14:MY15)=0,"",SUM(MY14:MY15)/COUNT(MY14:MY15))</f>
        <v/>
      </c>
      <c r="MZ13" s="68" t="str">
        <f t="shared" si="84"/>
        <v/>
      </c>
      <c r="NA13" s="181"/>
      <c r="NB13" s="169"/>
      <c r="NC13" s="182"/>
      <c r="ND13" s="67" t="str">
        <f>IF(COUNT(ND14,ND15)=0,"",SUM(ND14:ND15)/COUNT(ND14,ND15))</f>
        <v/>
      </c>
      <c r="NE13" s="69" t="str">
        <f t="shared" si="85"/>
        <v/>
      </c>
      <c r="NF13" s="183"/>
      <c r="NG13" s="184"/>
      <c r="NH13" s="185"/>
      <c r="NI13" s="67" t="str">
        <f>IF(COUNT(NI14,NI15)=0,"",SUM(NI14:NI15)/COUNT(NI14,NI15))</f>
        <v/>
      </c>
      <c r="NJ13" s="70" t="str">
        <f t="shared" si="86"/>
        <v/>
      </c>
      <c r="NK13" s="71" t="str">
        <f>IF(COUNT(NK14:NK15)=0,"",SUM(NK14:NK15)/COUNT(NK14:NK15))</f>
        <v/>
      </c>
      <c r="NL13" s="72" t="str">
        <f t="shared" si="87"/>
        <v/>
      </c>
      <c r="NM13" s="193"/>
      <c r="NN13" s="169"/>
      <c r="NO13" s="182"/>
      <c r="NP13" s="67" t="str">
        <f>IF(COUNT(NP14:NP15)=0,"",SUM(NP14:NP15)/COUNT(NP14:NP15))</f>
        <v/>
      </c>
      <c r="NQ13" s="68" t="str">
        <f t="shared" si="88"/>
        <v/>
      </c>
      <c r="NR13" s="181"/>
      <c r="NS13" s="169"/>
      <c r="NT13" s="182"/>
      <c r="NU13" s="67" t="str">
        <f>IF(COUNT(NU14,NU15)=0,"",SUM(NU14:NU15)/COUNT(NU14,NU15))</f>
        <v/>
      </c>
      <c r="NV13" s="69" t="str">
        <f t="shared" si="89"/>
        <v/>
      </c>
      <c r="NW13" s="183"/>
      <c r="NX13" s="184"/>
      <c r="NY13" s="185"/>
      <c r="NZ13" s="67" t="str">
        <f>IF(COUNT(NZ14,NZ15)=0,"",SUM(NZ14:NZ15)/COUNT(NZ14,NZ15))</f>
        <v/>
      </c>
      <c r="OA13" s="70" t="str">
        <f t="shared" si="90"/>
        <v/>
      </c>
      <c r="OB13" s="71" t="str">
        <f>IF(COUNT(OB14:OB15)=0,"",SUM(OB14:OB15)/COUNT(OB14:OB15))</f>
        <v/>
      </c>
      <c r="OC13" s="72" t="str">
        <f t="shared" si="91"/>
        <v/>
      </c>
      <c r="OD13" s="193"/>
      <c r="OE13" s="169"/>
      <c r="OF13" s="182"/>
      <c r="OG13" s="67" t="str">
        <f>IF(COUNT(OG14:OG15)=0,"",SUM(OG14:OG15)/COUNT(OG14:OG15))</f>
        <v/>
      </c>
      <c r="OH13" s="68" t="str">
        <f t="shared" si="92"/>
        <v/>
      </c>
      <c r="OI13" s="181"/>
      <c r="OJ13" s="169"/>
      <c r="OK13" s="182"/>
      <c r="OL13" s="67" t="str">
        <f>IF(COUNT(OL14,OL15)=0,"",SUM(OL14:OL15)/COUNT(OL14,OL15))</f>
        <v/>
      </c>
      <c r="OM13" s="69" t="str">
        <f t="shared" si="93"/>
        <v/>
      </c>
      <c r="ON13" s="183"/>
      <c r="OO13" s="184"/>
      <c r="OP13" s="185"/>
      <c r="OQ13" s="67" t="str">
        <f>IF(COUNT(OQ14,OQ15)=0,"",SUM(OQ14:OQ15)/COUNT(OQ14,OQ15))</f>
        <v/>
      </c>
      <c r="OR13" s="70" t="str">
        <f t="shared" si="94"/>
        <v/>
      </c>
      <c r="OS13" s="71" t="str">
        <f>IF(COUNT(OS14:OS15)=0,"",SUM(OS14:OS15)/COUNT(OS14:OS15))</f>
        <v/>
      </c>
      <c r="OT13" s="72" t="str">
        <f t="shared" si="95"/>
        <v/>
      </c>
      <c r="OU13" s="193"/>
      <c r="OV13" s="169"/>
      <c r="OW13" s="182"/>
      <c r="OX13" s="67" t="str">
        <f>IF(COUNT(OX14:OX15)=0,"",SUM(OX14:OX15)/COUNT(OX14:OX15))</f>
        <v/>
      </c>
      <c r="OY13" s="68" t="str">
        <f t="shared" si="96"/>
        <v/>
      </c>
      <c r="OZ13" s="181"/>
      <c r="PA13" s="169"/>
      <c r="PB13" s="182"/>
      <c r="PC13" s="67" t="str">
        <f>IF(COUNT(PC14,PC15)=0,"",SUM(PC14:PC15)/COUNT(PC14,PC15))</f>
        <v/>
      </c>
      <c r="PD13" s="69" t="str">
        <f t="shared" si="97"/>
        <v/>
      </c>
      <c r="PE13" s="183"/>
      <c r="PF13" s="184"/>
      <c r="PG13" s="185"/>
      <c r="PH13" s="67" t="str">
        <f>IF(COUNT(PH14,PH15)=0,"",SUM(PH14:PH15)/COUNT(PH14,PH15))</f>
        <v/>
      </c>
      <c r="PI13" s="70" t="str">
        <f t="shared" si="98"/>
        <v/>
      </c>
      <c r="PJ13" s="71" t="str">
        <f>IF(COUNT(PJ14:PJ15)=0,"",SUM(PJ14:PJ15)/COUNT(PJ14:PJ15))</f>
        <v/>
      </c>
      <c r="PK13" s="72" t="str">
        <f t="shared" si="99"/>
        <v/>
      </c>
      <c r="PL13" s="193"/>
      <c r="PM13" s="169"/>
      <c r="PN13" s="182"/>
      <c r="PO13" s="67" t="str">
        <f>IF(COUNT(PO14:PO15)=0,"",SUM(PO14:PO15)/COUNT(PO14:PO15))</f>
        <v/>
      </c>
      <c r="PP13" s="68" t="str">
        <f t="shared" si="100"/>
        <v/>
      </c>
      <c r="PQ13" s="181"/>
      <c r="PR13" s="169"/>
      <c r="PS13" s="182"/>
      <c r="PT13" s="67" t="str">
        <f>IF(COUNT(PT14,PT15)=0,"",SUM(PT14:PT15)/COUNT(PT14,PT15))</f>
        <v/>
      </c>
      <c r="PU13" s="69" t="str">
        <f t="shared" si="101"/>
        <v/>
      </c>
      <c r="PV13" s="183"/>
      <c r="PW13" s="184"/>
      <c r="PX13" s="185"/>
      <c r="PY13" s="67" t="str">
        <f>IF(COUNT(PY14,PY15)=0,"",SUM(PY14:PY15)/COUNT(PY14,PY15))</f>
        <v/>
      </c>
      <c r="PZ13" s="70" t="str">
        <f t="shared" si="102"/>
        <v/>
      </c>
      <c r="QA13" s="71" t="str">
        <f>IF(COUNT(QA14:QA15)=0,"",SUM(QA14:QA15)/COUNT(QA14:QA15))</f>
        <v/>
      </c>
      <c r="QB13" s="72" t="str">
        <f t="shared" si="103"/>
        <v/>
      </c>
      <c r="QC13" s="193"/>
      <c r="QD13" s="169"/>
      <c r="QE13" s="182"/>
      <c r="QF13" s="67" t="str">
        <f>IF(COUNT(QF14:QF15)=0,"",SUM(QF14:QF15)/COUNT(QF14:QF15))</f>
        <v/>
      </c>
      <c r="QG13" s="68" t="str">
        <f t="shared" si="104"/>
        <v/>
      </c>
      <c r="QH13" s="181"/>
      <c r="QI13" s="169"/>
      <c r="QJ13" s="182"/>
      <c r="QK13" s="67" t="str">
        <f>IF(COUNT(QK14,QK15)=0,"",SUM(QK14:QK15)/COUNT(QK14,QK15))</f>
        <v/>
      </c>
      <c r="QL13" s="69" t="str">
        <f t="shared" si="105"/>
        <v/>
      </c>
      <c r="QM13" s="183"/>
      <c r="QN13" s="184"/>
      <c r="QO13" s="185"/>
      <c r="QP13" s="67" t="str">
        <f>IF(COUNT(QP14,QP15)=0,"",SUM(QP14:QP15)/COUNT(QP14,QP15))</f>
        <v/>
      </c>
      <c r="QQ13" s="70" t="str">
        <f t="shared" si="106"/>
        <v/>
      </c>
      <c r="QR13" s="71" t="str">
        <f>IF(COUNT(QR14:QR15)=0,"",SUM(QR14:QR15)/COUNT(QR14:QR15))</f>
        <v/>
      </c>
      <c r="QS13" s="72" t="str">
        <f t="shared" si="107"/>
        <v/>
      </c>
      <c r="QT13" s="193"/>
      <c r="QU13" s="169"/>
      <c r="QV13" s="182"/>
      <c r="QW13" s="67" t="str">
        <f>IF(COUNT(QW14:QW15)=0,"",SUM(QW14:QW15)/COUNT(QW14:QW15))</f>
        <v/>
      </c>
      <c r="QX13" s="68" t="str">
        <f t="shared" si="108"/>
        <v/>
      </c>
      <c r="QY13" s="181"/>
      <c r="QZ13" s="169"/>
      <c r="RA13" s="182"/>
      <c r="RB13" s="67" t="str">
        <f>IF(COUNT(RB14,RB15)=0,"",SUM(RB14:RB15)/COUNT(RB14,RB15))</f>
        <v/>
      </c>
      <c r="RC13" s="69" t="str">
        <f t="shared" si="109"/>
        <v/>
      </c>
      <c r="RD13" s="183"/>
      <c r="RE13" s="184"/>
      <c r="RF13" s="185"/>
      <c r="RG13" s="67" t="str">
        <f>IF(COUNT(RG14,RG15)=0,"",SUM(RG14:RG15)/COUNT(RG14,RG15))</f>
        <v/>
      </c>
      <c r="RH13" s="70" t="str">
        <f t="shared" si="110"/>
        <v/>
      </c>
      <c r="RI13" s="71" t="str">
        <f>IF(COUNT(RI14:RI15)=0,"",SUM(RI14:RI15)/COUNT(RI14:RI15))</f>
        <v/>
      </c>
      <c r="RJ13" s="72" t="str">
        <f t="shared" si="111"/>
        <v/>
      </c>
      <c r="RK13" s="193"/>
      <c r="RL13" s="169"/>
      <c r="RM13" s="182"/>
      <c r="RN13" s="67" t="str">
        <f>IF(COUNT(RN14:RN15)=0,"",SUM(RN14:RN15)/COUNT(RN14:RN15))</f>
        <v/>
      </c>
      <c r="RO13" s="68" t="str">
        <f t="shared" si="112"/>
        <v/>
      </c>
      <c r="RP13" s="181"/>
      <c r="RQ13" s="169"/>
      <c r="RR13" s="182"/>
      <c r="RS13" s="67" t="str">
        <f>IF(COUNT(RS14,RS15)=0,"",SUM(RS14:RS15)/COUNT(RS14,RS15))</f>
        <v/>
      </c>
      <c r="RT13" s="69" t="str">
        <f t="shared" si="113"/>
        <v/>
      </c>
      <c r="RU13" s="183"/>
      <c r="RV13" s="184"/>
      <c r="RW13" s="185"/>
      <c r="RX13" s="67" t="str">
        <f>IF(COUNT(RX14,RX15)=0,"",SUM(RX14:RX15)/COUNT(RX14,RX15))</f>
        <v/>
      </c>
      <c r="RY13" s="70" t="str">
        <f t="shared" si="114"/>
        <v/>
      </c>
      <c r="RZ13" s="71" t="str">
        <f>IF(COUNT(RZ14:RZ15)=0,"",SUM(RZ14:RZ15)/COUNT(RZ14:RZ15))</f>
        <v/>
      </c>
      <c r="SA13" s="72" t="str">
        <f t="shared" si="115"/>
        <v/>
      </c>
      <c r="SB13" s="193"/>
      <c r="SC13" s="169"/>
      <c r="SD13" s="182"/>
      <c r="SE13" s="67" t="str">
        <f>IF(COUNT(SE14:SE15)=0,"",SUM(SE14:SE15)/COUNT(SE14:SE15))</f>
        <v/>
      </c>
      <c r="SF13" s="68" t="str">
        <f t="shared" si="116"/>
        <v/>
      </c>
      <c r="SG13" s="181"/>
      <c r="SH13" s="169"/>
      <c r="SI13" s="182"/>
      <c r="SJ13" s="67" t="str">
        <f>IF(COUNT(SJ14,SJ15)=0,"",SUM(SJ14:SJ15)/COUNT(SJ14,SJ15))</f>
        <v/>
      </c>
      <c r="SK13" s="69" t="str">
        <f t="shared" si="117"/>
        <v/>
      </c>
      <c r="SL13" s="183"/>
      <c r="SM13" s="184"/>
      <c r="SN13" s="185"/>
      <c r="SO13" s="67" t="str">
        <f>IF(COUNT(SO14,SO15)=0,"",SUM(SO14:SO15)/COUNT(SO14,SO15))</f>
        <v/>
      </c>
      <c r="SP13" s="70" t="str">
        <f t="shared" si="118"/>
        <v/>
      </c>
      <c r="SQ13" s="71" t="str">
        <f>IF(COUNT(SQ14:SQ15)=0,"",SUM(SQ14:SQ15)/COUNT(SQ14:SQ15))</f>
        <v/>
      </c>
      <c r="SR13" s="72" t="str">
        <f t="shared" si="119"/>
        <v/>
      </c>
    </row>
    <row r="14" spans="1:512" ht="18" customHeight="1" x14ac:dyDescent="0.25">
      <c r="A14" s="186" t="s">
        <v>19</v>
      </c>
      <c r="B14" s="187"/>
      <c r="C14" s="80"/>
      <c r="D14" s="81"/>
      <c r="E14" s="82"/>
      <c r="F14" s="76" t="str">
        <f>IFERROR((((COUNTIF('Elève (5ème1)'!C14:E14,"A"))*4)+((COUNTIF('Elève (5ème1)'!C14:E14,"B"))*3)+((COUNTIF('Elève (5ème1)'!C14:E14,"C"))*2)+((COUNTIF('Elève (5ème1)'!C14:E14,"D"))*1))/(COUNTA(C14:E14)),"")</f>
        <v/>
      </c>
      <c r="G14" s="77" t="str">
        <f t="shared" si="0"/>
        <v/>
      </c>
      <c r="H14" s="80"/>
      <c r="I14" s="81"/>
      <c r="J14" s="82"/>
      <c r="K14" s="76" t="str">
        <f>IFERROR((((COUNTIF('Elève (5ème1)'!H14:J14,"A"))*4)+((COUNTIF('Elève (5ème1)'!H14:J14,"B"))*3)+((COUNTIF('Elève (5ème1)'!H14:J14,"C"))*2)+((COUNTIF('Elève (5ème1)'!H14:J14,"D"))*1))/(COUNTA(H14:J14)),"")</f>
        <v/>
      </c>
      <c r="L14" s="77" t="str">
        <f t="shared" si="1"/>
        <v/>
      </c>
      <c r="M14" s="80"/>
      <c r="N14" s="81"/>
      <c r="O14" s="82"/>
      <c r="P14" s="76" t="str">
        <f>IFERROR((((COUNTIF('Elève (5ème1)'!M14:O14,"A"))*4)+((COUNTIF('Elève (5ème1)'!M14:O14,"B"))*3)+((COUNTIF('Elève (5ème1)'!M14:O14,"C"))*2)+((COUNTIF('Elève (5ème1)'!M14:O14,"D"))*1))/(COUNTA(M14:O14)),"")</f>
        <v/>
      </c>
      <c r="Q14" s="77" t="str">
        <f t="shared" si="2"/>
        <v/>
      </c>
      <c r="R14" s="76" t="str">
        <f>IF(COUNT(F14,K14,P14)=0,"",SUM(F14,K14,P14)/COUNT(F14,K14,P14))</f>
        <v/>
      </c>
      <c r="S14" s="78" t="str">
        <f t="shared" si="3"/>
        <v/>
      </c>
      <c r="T14" s="80"/>
      <c r="U14" s="81"/>
      <c r="V14" s="82"/>
      <c r="W14" s="76" t="str">
        <f>IFERROR((((COUNTIF('Elève (5ème1)'!T14:V14,"A"))*4)+((COUNTIF('Elève (5ème1)'!T14:V14,"B"))*3)+((COUNTIF('Elève (5ème1)'!T14:V14,"C"))*2)+((COUNTIF('Elève (5ème1)'!T14:V14,"D"))*1))/(COUNTA(T14:V14)),"")</f>
        <v/>
      </c>
      <c r="X14" s="77" t="str">
        <f t="shared" si="4"/>
        <v/>
      </c>
      <c r="Y14" s="80"/>
      <c r="Z14" s="81"/>
      <c r="AA14" s="82"/>
      <c r="AB14" s="76" t="str">
        <f>IFERROR((((COUNTIF('Elève (5ème1)'!Y14:AA14,"A"))*4)+((COUNTIF('Elève (5ème1)'!Y14:AA14,"B"))*3)+((COUNTIF('Elève (5ème1)'!Y14:AA14,"C"))*2)+((COUNTIF('Elève (5ème1)'!Y14:AA14,"D"))*1))/(COUNTA(Y14:AA14)),"")</f>
        <v/>
      </c>
      <c r="AC14" s="77" t="str">
        <f t="shared" si="5"/>
        <v/>
      </c>
      <c r="AD14" s="80"/>
      <c r="AE14" s="81"/>
      <c r="AF14" s="86"/>
      <c r="AG14" s="76" t="str">
        <f>IFERROR((((COUNTIF('Elève (5ème1)'!AD14:AF14,"A"))*4)+((COUNTIF('Elève (5ème1)'!AD14:AF14,"B"))*3)+((COUNTIF('Elève (5ème1)'!AD14:AF14,"C"))*2)+((COUNTIF('Elève (5ème1)'!AD14:AF14,"D"))*1))/(COUNTA(AD14:AF14)),"")</f>
        <v/>
      </c>
      <c r="AH14" s="77" t="str">
        <f t="shared" si="6"/>
        <v/>
      </c>
      <c r="AI14" s="76" t="str">
        <f>IF(COUNT(W14,AB14,AG14)=0,"",SUM(W14,AB14,AG14)/COUNT(W14,AB14,AG14))</f>
        <v/>
      </c>
      <c r="AJ14" s="78" t="str">
        <f t="shared" si="7"/>
        <v/>
      </c>
      <c r="AK14" s="80"/>
      <c r="AL14" s="81"/>
      <c r="AM14" s="82"/>
      <c r="AN14" s="76" t="str">
        <f>IFERROR((((COUNTIF('Elève (5ème1)'!AK14:AM14,"A"))*4)+((COUNTIF('Elève (5ème1)'!AK14:AM14,"B"))*3)+((COUNTIF('Elève (5ème1)'!AK14:AM14,"C"))*2)+((COUNTIF('Elève (5ème1)'!AK14:AM14,"D"))*1))/(COUNTA(AK14:AM14)),"")</f>
        <v/>
      </c>
      <c r="AO14" s="77" t="str">
        <f t="shared" si="8"/>
        <v/>
      </c>
      <c r="AP14" s="80"/>
      <c r="AQ14" s="81"/>
      <c r="AR14" s="82"/>
      <c r="AS14" s="76" t="str">
        <f>IFERROR((((COUNTIF('Elève (5ème1)'!AP14:AR14,"A"))*4)+((COUNTIF('Elève (5ème1)'!AP14:AR14,"B"))*3)+((COUNTIF('Elève (5ème1)'!AP14:AR14,"C"))*2)+((COUNTIF('Elève (5ème1)'!AP14:AR14,"D"))*1))/(COUNTA(AP14:AR14)),"")</f>
        <v/>
      </c>
      <c r="AT14" s="77" t="str">
        <f t="shared" si="9"/>
        <v/>
      </c>
      <c r="AU14" s="80"/>
      <c r="AV14" s="81"/>
      <c r="AW14" s="86"/>
      <c r="AX14" s="76" t="str">
        <f>IFERROR((((COUNTIF('Elève (5ème1)'!AU14:AW14,"A"))*4)+((COUNTIF('Elève (5ème1)'!AU14:AW14,"B"))*3)+((COUNTIF('Elève (5ème1)'!AU14:AW14,"C"))*2)+((COUNTIF('Elève (5ème1)'!AU14:AW14,"D"))*1))/(COUNTA(AU14:AW14)),"")</f>
        <v/>
      </c>
      <c r="AY14" s="77" t="str">
        <f t="shared" si="10"/>
        <v/>
      </c>
      <c r="AZ14" s="76" t="str">
        <f>IF(COUNT(AN14,AS14,AX14)=0,"",SUM(AN14,AS14,AX14)/COUNT(AN14,AS14,AX14))</f>
        <v/>
      </c>
      <c r="BA14" s="78" t="str">
        <f t="shared" si="11"/>
        <v/>
      </c>
      <c r="BB14" s="80"/>
      <c r="BC14" s="81"/>
      <c r="BD14" s="82"/>
      <c r="BE14" s="76" t="str">
        <f>IFERROR((((COUNTIF('Elève (5ème1)'!BB14:BD14,"A"))*4)+((COUNTIF('Elève (5ème1)'!BB14:BD14,"B"))*3)+((COUNTIF('Elève (5ème1)'!BB14:BD14,"C"))*2)+((COUNTIF('Elève (5ème1)'!BB14:BD14,"D"))*1))/(COUNTA(BB14:BD14)),"")</f>
        <v/>
      </c>
      <c r="BF14" s="77" t="str">
        <f t="shared" si="12"/>
        <v/>
      </c>
      <c r="BG14" s="80"/>
      <c r="BH14" s="81"/>
      <c r="BI14" s="82"/>
      <c r="BJ14" s="76" t="str">
        <f>IFERROR((((COUNTIF('Elève (5ème1)'!BG14:BI14,"A"))*4)+((COUNTIF('Elève (5ème1)'!BG14:BI14,"B"))*3)+((COUNTIF('Elève (5ème1)'!BG14:BI14,"C"))*2)+((COUNTIF('Elève (5ème1)'!BG14:BI14,"D"))*1))/(COUNTA(BG14:BI14)),"")</f>
        <v/>
      </c>
      <c r="BK14" s="77" t="str">
        <f t="shared" si="13"/>
        <v/>
      </c>
      <c r="BL14" s="80"/>
      <c r="BM14" s="81"/>
      <c r="BN14" s="86"/>
      <c r="BO14" s="76" t="str">
        <f>IFERROR((((COUNTIF('Elève (5ème1)'!BL14:BN14,"A"))*4)+((COUNTIF('Elève (5ème1)'!BL14:BN14,"B"))*3)+((COUNTIF('Elève (5ème1)'!BL14:BN14,"C"))*2)+((COUNTIF('Elève (5ème1)'!BL14:BN14,"D"))*1))/(COUNTA(BL14:BN14)),"")</f>
        <v/>
      </c>
      <c r="BP14" s="77" t="str">
        <f t="shared" si="14"/>
        <v/>
      </c>
      <c r="BQ14" s="76" t="str">
        <f>IF(COUNT(BE14,BJ14,BO14)=0,"",SUM(BE14,BJ14,BO14)/COUNT(BE14,BJ14,BO14))</f>
        <v/>
      </c>
      <c r="BR14" s="78" t="str">
        <f t="shared" si="15"/>
        <v/>
      </c>
      <c r="BS14" s="80"/>
      <c r="BT14" s="81"/>
      <c r="BU14" s="82"/>
      <c r="BV14" s="76" t="str">
        <f>IFERROR((((COUNTIF('Elève (5ème1)'!BS14:BU14,"A"))*4)+((COUNTIF('Elève (5ème1)'!BS14:BU14,"B"))*3)+((COUNTIF('Elève (5ème1)'!BS14:BU14,"C"))*2)+((COUNTIF('Elève (5ème1)'!BS14:BU14,"D"))*1))/(COUNTA(BS14:BU14)),"")</f>
        <v/>
      </c>
      <c r="BW14" s="77" t="str">
        <f t="shared" si="16"/>
        <v/>
      </c>
      <c r="BX14" s="80"/>
      <c r="BY14" s="81"/>
      <c r="BZ14" s="82"/>
      <c r="CA14" s="76" t="str">
        <f>IFERROR((((COUNTIF('Elève (5ème1)'!BX14:BZ14,"A"))*4)+((COUNTIF('Elève (5ème1)'!BX14:BZ14,"B"))*3)+((COUNTIF('Elève (5ème1)'!BX14:BZ14,"C"))*2)+((COUNTIF('Elève (5ème1)'!BX14:BZ14,"D"))*1))/(COUNTA(BX14:BZ14)),"")</f>
        <v/>
      </c>
      <c r="CB14" s="77" t="str">
        <f t="shared" si="17"/>
        <v/>
      </c>
      <c r="CC14" s="80"/>
      <c r="CD14" s="81"/>
      <c r="CE14" s="86"/>
      <c r="CF14" s="76" t="str">
        <f>IFERROR((((COUNTIF('Elève (5ème1)'!CC14:CE14,"A"))*4)+((COUNTIF('Elève (5ème1)'!CC14:CE14,"B"))*3)+((COUNTIF('Elève (5ème1)'!CC14:CE14,"C"))*2)+((COUNTIF('Elève (5ème1)'!CC14:CE14,"D"))*1))/(COUNTA(CC14:CE14)),"")</f>
        <v/>
      </c>
      <c r="CG14" s="77" t="str">
        <f t="shared" si="18"/>
        <v/>
      </c>
      <c r="CH14" s="76" t="str">
        <f>IF(COUNT(BV14,CA14,CF14)=0,"",SUM(BV14,CA14,CF14)/COUNT(BV14,CA14,CF14))</f>
        <v/>
      </c>
      <c r="CI14" s="78" t="str">
        <f t="shared" si="19"/>
        <v/>
      </c>
      <c r="CJ14" s="80"/>
      <c r="CK14" s="81"/>
      <c r="CL14" s="82"/>
      <c r="CM14" s="76" t="str">
        <f>IFERROR((((COUNTIF('Elève (5ème1)'!CJ14:CL14,"A"))*4)+((COUNTIF('Elève (5ème1)'!CJ14:CL14,"B"))*3)+((COUNTIF('Elève (5ème1)'!CJ14:CL14,"C"))*2)+((COUNTIF('Elève (5ème1)'!CJ14:CL14,"D"))*1))/(COUNTA(CJ14:CL14)),"")</f>
        <v/>
      </c>
      <c r="CN14" s="77" t="str">
        <f t="shared" si="20"/>
        <v/>
      </c>
      <c r="CO14" s="80"/>
      <c r="CP14" s="81"/>
      <c r="CQ14" s="82"/>
      <c r="CR14" s="76" t="str">
        <f>IFERROR((((COUNTIF('Elève (5ème1)'!CO14:CQ14,"A"))*4)+((COUNTIF('Elève (5ème1)'!CO14:CQ14,"B"))*3)+((COUNTIF('Elève (5ème1)'!CO14:CQ14,"C"))*2)+((COUNTIF('Elève (5ème1)'!CO14:CQ14,"D"))*1))/(COUNTA(CO14:CQ14)),"")</f>
        <v/>
      </c>
      <c r="CS14" s="77" t="str">
        <f t="shared" si="21"/>
        <v/>
      </c>
      <c r="CT14" s="80"/>
      <c r="CU14" s="81"/>
      <c r="CV14" s="86"/>
      <c r="CW14" s="76" t="str">
        <f>IFERROR((((COUNTIF('Elève (5ème1)'!CT14:CV14,"A"))*4)+((COUNTIF('Elève (5ème1)'!CT14:CV14,"B"))*3)+((COUNTIF('Elève (5ème1)'!CT14:CV14,"C"))*2)+((COUNTIF('Elève (5ème1)'!CT14:CV14,"D"))*1))/(COUNTA(CT14:CV14)),"")</f>
        <v/>
      </c>
      <c r="CX14" s="77" t="str">
        <f t="shared" si="22"/>
        <v/>
      </c>
      <c r="CY14" s="76" t="str">
        <f>IF(COUNT(CM14,CR14,CW14)=0,"",SUM(CM14,CR14,CW14)/COUNT(CM14,CR14,CW14))</f>
        <v/>
      </c>
      <c r="CZ14" s="78" t="str">
        <f t="shared" si="23"/>
        <v/>
      </c>
      <c r="DA14" s="80"/>
      <c r="DB14" s="81"/>
      <c r="DC14" s="82"/>
      <c r="DD14" s="76" t="str">
        <f>IFERROR((((COUNTIF('Elève (5ème1)'!DA14:DC14,"A"))*4)+((COUNTIF('Elève (5ème1)'!DA14:DC14,"B"))*3)+((COUNTIF('Elève (5ème1)'!DA14:DC14,"C"))*2)+((COUNTIF('Elève (5ème1)'!DA14:DC14,"D"))*1))/(COUNTA(DA14:DC14)),"")</f>
        <v/>
      </c>
      <c r="DE14" s="77" t="str">
        <f t="shared" si="24"/>
        <v/>
      </c>
      <c r="DF14" s="80"/>
      <c r="DG14" s="81"/>
      <c r="DH14" s="82"/>
      <c r="DI14" s="76" t="str">
        <f>IFERROR((((COUNTIF('Elève (5ème1)'!DF14:DH14,"A"))*4)+((COUNTIF('Elève (5ème1)'!DF14:DH14,"B"))*3)+((COUNTIF('Elève (5ème1)'!DF14:DH14,"C"))*2)+((COUNTIF('Elève (5ème1)'!DF14:DH14,"D"))*1))/(COUNTA(DF14:DH14)),"")</f>
        <v/>
      </c>
      <c r="DJ14" s="77" t="str">
        <f t="shared" si="25"/>
        <v/>
      </c>
      <c r="DK14" s="80"/>
      <c r="DL14" s="81"/>
      <c r="DM14" s="86"/>
      <c r="DN14" s="76" t="str">
        <f>IFERROR((((COUNTIF('Elève (5ème1)'!DK14:DM14,"A"))*4)+((COUNTIF('Elève (5ème1)'!DK14:DM14,"B"))*3)+((COUNTIF('Elève (5ème1)'!DK14:DM14,"C"))*2)+((COUNTIF('Elève (5ème1)'!DK14:DM14,"D"))*1))/(COUNTA(DK14:DM14)),"")</f>
        <v/>
      </c>
      <c r="DO14" s="77" t="str">
        <f t="shared" si="26"/>
        <v/>
      </c>
      <c r="DP14" s="76" t="str">
        <f>IF(COUNT(DD14,DI14,DN14)=0,"",SUM(DD14,DI14,DN14)/COUNT(DD14,DI14,DN14))</f>
        <v/>
      </c>
      <c r="DQ14" s="78" t="str">
        <f t="shared" si="27"/>
        <v/>
      </c>
      <c r="DR14" s="80"/>
      <c r="DS14" s="81"/>
      <c r="DT14" s="82"/>
      <c r="DU14" s="76" t="str">
        <f>IFERROR((((COUNTIF('Elève (5ème1)'!DR14:DT14,"A"))*4)+((COUNTIF('Elève (5ème1)'!DR14:DT14,"B"))*3)+((COUNTIF('Elève (5ème1)'!DR14:DT14,"C"))*2)+((COUNTIF('Elève (5ème1)'!DR14:DT14,"D"))*1))/(COUNTA(DR14:DT14)),"")</f>
        <v/>
      </c>
      <c r="DV14" s="77" t="str">
        <f t="shared" si="28"/>
        <v/>
      </c>
      <c r="DW14" s="80"/>
      <c r="DX14" s="81"/>
      <c r="DY14" s="82"/>
      <c r="DZ14" s="76" t="str">
        <f>IFERROR((((COUNTIF('Elève (5ème1)'!DW14:DY14,"A"))*4)+((COUNTIF('Elève (5ème1)'!DW14:DY14,"B"))*3)+((COUNTIF('Elève (5ème1)'!DW14:DY14,"C"))*2)+((COUNTIF('Elève (5ème1)'!DW14:DY14,"D"))*1))/(COUNTA(DW14:DY14)),"")</f>
        <v/>
      </c>
      <c r="EA14" s="77" t="str">
        <f t="shared" si="29"/>
        <v/>
      </c>
      <c r="EB14" s="80"/>
      <c r="EC14" s="81"/>
      <c r="ED14" s="86"/>
      <c r="EE14" s="76" t="str">
        <f>IFERROR((((COUNTIF('Elève (5ème1)'!EB14:ED14,"A"))*4)+((COUNTIF('Elève (5ème1)'!EB14:ED14,"B"))*3)+((COUNTIF('Elève (5ème1)'!EB14:ED14,"C"))*2)+((COUNTIF('Elève (5ème1)'!EB14:ED14,"D"))*1))/(COUNTA(EB14:ED14)),"")</f>
        <v/>
      </c>
      <c r="EF14" s="77" t="str">
        <f t="shared" si="30"/>
        <v/>
      </c>
      <c r="EG14" s="76" t="str">
        <f>IF(COUNT(DU14,DZ14,EE14)=0,"",SUM(DU14,DZ14,EE14)/COUNT(DU14,DZ14,EE14))</f>
        <v/>
      </c>
      <c r="EH14" s="78" t="str">
        <f t="shared" si="31"/>
        <v/>
      </c>
      <c r="EI14" s="80"/>
      <c r="EJ14" s="81"/>
      <c r="EK14" s="82"/>
      <c r="EL14" s="76" t="str">
        <f>IFERROR((((COUNTIF('Elève (5ème1)'!EI14:EK14,"A"))*4)+((COUNTIF('Elève (5ème1)'!EI14:EK14,"B"))*3)+((COUNTIF('Elève (5ème1)'!EI14:EK14,"C"))*2)+((COUNTIF('Elève (5ème1)'!EI14:EK14,"D"))*1))/(COUNTA(EI14:EK14)),"")</f>
        <v/>
      </c>
      <c r="EM14" s="77" t="str">
        <f t="shared" si="32"/>
        <v/>
      </c>
      <c r="EN14" s="80"/>
      <c r="EO14" s="81"/>
      <c r="EP14" s="82"/>
      <c r="EQ14" s="76" t="str">
        <f>IFERROR((((COUNTIF('Elève (5ème1)'!EN14:EP14,"A"))*4)+((COUNTIF('Elève (5ème1)'!EN14:EP14,"B"))*3)+((COUNTIF('Elève (5ème1)'!EN14:EP14,"C"))*2)+((COUNTIF('Elève (5ème1)'!EN14:EP14,"D"))*1))/(COUNTA(EN14:EP14)),"")</f>
        <v/>
      </c>
      <c r="ER14" s="77" t="str">
        <f t="shared" si="33"/>
        <v/>
      </c>
      <c r="ES14" s="80"/>
      <c r="ET14" s="81"/>
      <c r="EU14" s="86"/>
      <c r="EV14" s="76" t="str">
        <f>IFERROR((((COUNTIF('Elève (5ème1)'!ES14:EU14,"A"))*4)+((COUNTIF('Elève (5ème1)'!ES14:EU14,"B"))*3)+((COUNTIF('Elève (5ème1)'!ES14:EU14,"C"))*2)+((COUNTIF('Elève (5ème1)'!ES14:EU14,"D"))*1))/(COUNTA(ES14:EU14)),"")</f>
        <v/>
      </c>
      <c r="EW14" s="77" t="str">
        <f t="shared" si="34"/>
        <v/>
      </c>
      <c r="EX14" s="76" t="str">
        <f>IF(COUNT(EL14,EQ14,EV14)=0,"",SUM(EL14,EQ14,EV14)/COUNT(EL14,EQ14,EV14))</f>
        <v/>
      </c>
      <c r="EY14" s="78" t="str">
        <f t="shared" si="35"/>
        <v/>
      </c>
      <c r="EZ14" s="80"/>
      <c r="FA14" s="81"/>
      <c r="FB14" s="82"/>
      <c r="FC14" s="76" t="str">
        <f>IFERROR((((COUNTIF('Elève (5ème1)'!EZ14:FB14,"A"))*4)+((COUNTIF('Elève (5ème1)'!EZ14:FB14,"B"))*3)+((COUNTIF('Elève (5ème1)'!EZ14:FB14,"C"))*2)+((COUNTIF('Elève (5ème1)'!EZ14:FB14,"D"))*1))/(COUNTA(EZ14:FB14)),"")</f>
        <v/>
      </c>
      <c r="FD14" s="77" t="str">
        <f t="shared" si="36"/>
        <v/>
      </c>
      <c r="FE14" s="80"/>
      <c r="FF14" s="81"/>
      <c r="FG14" s="82"/>
      <c r="FH14" s="76" t="str">
        <f>IFERROR((((COUNTIF('Elève (5ème1)'!FE14:FG14,"A"))*4)+((COUNTIF('Elève (5ème1)'!FE14:FG14,"B"))*3)+((COUNTIF('Elève (5ème1)'!FE14:FG14,"C"))*2)+((COUNTIF('Elève (5ème1)'!FE14:FG14,"D"))*1))/(COUNTA(FE14:FG14)),"")</f>
        <v/>
      </c>
      <c r="FI14" s="77" t="str">
        <f t="shared" si="37"/>
        <v/>
      </c>
      <c r="FJ14" s="80"/>
      <c r="FK14" s="81"/>
      <c r="FL14" s="86"/>
      <c r="FM14" s="76" t="str">
        <f>IFERROR((((COUNTIF('Elève (5ème1)'!FJ14:FL14,"A"))*4)+((COUNTIF('Elève (5ème1)'!FJ14:FL14,"B"))*3)+((COUNTIF('Elève (5ème1)'!FJ14:FL14,"C"))*2)+((COUNTIF('Elève (5ème1)'!FJ14:FL14,"D"))*1))/(COUNTA(FJ14:FL14)),"")</f>
        <v/>
      </c>
      <c r="FN14" s="77" t="str">
        <f t="shared" si="38"/>
        <v/>
      </c>
      <c r="FO14" s="76" t="str">
        <f>IF(COUNT(FC14,FH14,FM14)=0,"",SUM(FC14,FH14,FM14)/COUNT(FC14,FH14,FM14))</f>
        <v/>
      </c>
      <c r="FP14" s="78" t="str">
        <f t="shared" si="39"/>
        <v/>
      </c>
      <c r="FQ14" s="80"/>
      <c r="FR14" s="81"/>
      <c r="FS14" s="82"/>
      <c r="FT14" s="76" t="str">
        <f>IFERROR((((COUNTIF('Elève (5ème1)'!FQ14:FS14,"A"))*4)+((COUNTIF('Elève (5ème1)'!FQ14:FS14,"B"))*3)+((COUNTIF('Elève (5ème1)'!FQ14:FS14,"C"))*2)+((COUNTIF('Elève (5ème1)'!FQ14:FS14,"D"))*1))/(COUNTA(FQ14:FS14)),"")</f>
        <v/>
      </c>
      <c r="FU14" s="77" t="str">
        <f t="shared" si="40"/>
        <v/>
      </c>
      <c r="FV14" s="80"/>
      <c r="FW14" s="81"/>
      <c r="FX14" s="82"/>
      <c r="FY14" s="76" t="str">
        <f>IFERROR((((COUNTIF('Elève (5ème1)'!FV14:FX14,"A"))*4)+((COUNTIF('Elève (5ème1)'!FV14:FX14,"B"))*3)+((COUNTIF('Elève (5ème1)'!FV14:FX14,"C"))*2)+((COUNTIF('Elève (5ème1)'!FV14:FX14,"D"))*1))/(COUNTA(FV14:FX14)),"")</f>
        <v/>
      </c>
      <c r="FZ14" s="77" t="str">
        <f t="shared" si="41"/>
        <v/>
      </c>
      <c r="GA14" s="80"/>
      <c r="GB14" s="81"/>
      <c r="GC14" s="86"/>
      <c r="GD14" s="76" t="str">
        <f>IFERROR((((COUNTIF('Elève (5ème1)'!GA14:GC14,"A"))*4)+((COUNTIF('Elève (5ème1)'!GA14:GC14,"B"))*3)+((COUNTIF('Elève (5ème1)'!GA14:GC14,"C"))*2)+((COUNTIF('Elève (5ème1)'!GA14:GC14,"D"))*1))/(COUNTA(GA14:GC14)),"")</f>
        <v/>
      </c>
      <c r="GE14" s="77" t="str">
        <f t="shared" si="42"/>
        <v/>
      </c>
      <c r="GF14" s="76" t="str">
        <f>IF(COUNT(FT14,FY14,GD14)=0,"",SUM(FT14,FY14,GD14)/COUNT(FT14,FY14,GD14))</f>
        <v/>
      </c>
      <c r="GG14" s="78" t="str">
        <f t="shared" si="43"/>
        <v/>
      </c>
      <c r="GH14" s="80"/>
      <c r="GI14" s="81"/>
      <c r="GJ14" s="82"/>
      <c r="GK14" s="76" t="str">
        <f>IFERROR((((COUNTIF('Elève (5ème1)'!GH14:GJ14,"A"))*4)+((COUNTIF('Elève (5ème1)'!GH14:GJ14,"B"))*3)+((COUNTIF('Elève (5ème1)'!GH14:GJ14,"C"))*2)+((COUNTIF('Elève (5ème1)'!GH14:GJ14,"D"))*1))/(COUNTA(GH14:GJ14)),"")</f>
        <v/>
      </c>
      <c r="GL14" s="77" t="str">
        <f t="shared" si="44"/>
        <v/>
      </c>
      <c r="GM14" s="80"/>
      <c r="GN14" s="81"/>
      <c r="GO14" s="82"/>
      <c r="GP14" s="76" t="str">
        <f>IFERROR((((COUNTIF('Elève (5ème1)'!GM14:GO14,"A"))*4)+((COUNTIF('Elève (5ème1)'!GM14:GO14,"B"))*3)+((COUNTIF('Elève (5ème1)'!GM14:GO14,"C"))*2)+((COUNTIF('Elève (5ème1)'!GM14:GO14,"D"))*1))/(COUNTA(GM14:GO14)),"")</f>
        <v/>
      </c>
      <c r="GQ14" s="77" t="str">
        <f t="shared" si="45"/>
        <v/>
      </c>
      <c r="GR14" s="80"/>
      <c r="GS14" s="81"/>
      <c r="GT14" s="86"/>
      <c r="GU14" s="76" t="str">
        <f>IFERROR((((COUNTIF('Elève (5ème1)'!GR14:GT14,"A"))*4)+((COUNTIF('Elève (5ème1)'!GR14:GT14,"B"))*3)+((COUNTIF('Elève (5ème1)'!GR14:GT14,"C"))*2)+((COUNTIF('Elève (5ème1)'!GR14:GT14,"D"))*1))/(COUNTA(GR14:GT14)),"")</f>
        <v/>
      </c>
      <c r="GV14" s="77" t="str">
        <f t="shared" si="46"/>
        <v/>
      </c>
      <c r="GW14" s="76" t="str">
        <f>IF(COUNT(GK14,GP14,GU14)=0,"",SUM(GK14,GP14,GU14)/COUNT(GK14,GP14,GU14))</f>
        <v/>
      </c>
      <c r="GX14" s="78" t="str">
        <f t="shared" si="47"/>
        <v/>
      </c>
      <c r="GY14" s="80"/>
      <c r="GZ14" s="81"/>
      <c r="HA14" s="82"/>
      <c r="HB14" s="76" t="str">
        <f>IFERROR((((COUNTIF('Elève (5ème1)'!GY14:HA14,"A"))*4)+((COUNTIF('Elève (5ème1)'!GY14:HA14,"B"))*3)+((COUNTIF('Elève (5ème1)'!GY14:HA14,"C"))*2)+((COUNTIF('Elève (5ème1)'!GY14:HA14,"D"))*1))/(COUNTA(GY14:HA14)),"")</f>
        <v/>
      </c>
      <c r="HC14" s="77" t="str">
        <f t="shared" si="48"/>
        <v/>
      </c>
      <c r="HD14" s="80"/>
      <c r="HE14" s="81"/>
      <c r="HF14" s="82"/>
      <c r="HG14" s="76" t="str">
        <f>IFERROR((((COUNTIF('Elève (5ème1)'!HD14:HF14,"A"))*4)+((COUNTIF('Elève (5ème1)'!HD14:HF14,"B"))*3)+((COUNTIF('Elève (5ème1)'!HD14:HF14,"C"))*2)+((COUNTIF('Elève (5ème1)'!HD14:HF14,"D"))*1))/(COUNTA(HD14:HF14)),"")</f>
        <v/>
      </c>
      <c r="HH14" s="77" t="str">
        <f t="shared" si="49"/>
        <v/>
      </c>
      <c r="HI14" s="80"/>
      <c r="HJ14" s="81"/>
      <c r="HK14" s="86"/>
      <c r="HL14" s="76" t="str">
        <f>IFERROR((((COUNTIF('Elève (5ème1)'!HI14:HK14,"A"))*4)+((COUNTIF('Elève (5ème1)'!HI14:HK14,"B"))*3)+((COUNTIF('Elève (5ème1)'!HI14:HK14,"C"))*2)+((COUNTIF('Elève (5ème1)'!HI14:HK14,"D"))*1))/(COUNTA(HI14:HK14)),"")</f>
        <v/>
      </c>
      <c r="HM14" s="77" t="str">
        <f t="shared" si="50"/>
        <v/>
      </c>
      <c r="HN14" s="76" t="str">
        <f>IF(COUNT(HB14,HG14,HL14)=0,"",SUM(HB14,HG14,HL14)/COUNT(HB14,HG14,HL14))</f>
        <v/>
      </c>
      <c r="HO14" s="78" t="str">
        <f t="shared" si="51"/>
        <v/>
      </c>
      <c r="HP14" s="80"/>
      <c r="HQ14" s="81"/>
      <c r="HR14" s="82"/>
      <c r="HS14" s="76" t="str">
        <f>IFERROR((((COUNTIF('Elève (5ème1)'!HP14:HR14,"A"))*4)+((COUNTIF('Elève (5ème1)'!HP14:HR14,"B"))*3)+((COUNTIF('Elève (5ème1)'!HP14:HR14,"C"))*2)+((COUNTIF('Elève (5ème1)'!HP14:HR14,"D"))*1))/(COUNTA(HP14:HR14)),"")</f>
        <v/>
      </c>
      <c r="HT14" s="77" t="str">
        <f t="shared" si="52"/>
        <v/>
      </c>
      <c r="HU14" s="80"/>
      <c r="HV14" s="81"/>
      <c r="HW14" s="82"/>
      <c r="HX14" s="76" t="str">
        <f>IFERROR((((COUNTIF('Elève (5ème1)'!HU14:HW14,"A"))*4)+((COUNTIF('Elève (5ème1)'!HU14:HW14,"B"))*3)+((COUNTIF('Elève (5ème1)'!HU14:HW14,"C"))*2)+((COUNTIF('Elève (5ème1)'!HU14:HW14,"D"))*1))/(COUNTA(HU14:HW14)),"")</f>
        <v/>
      </c>
      <c r="HY14" s="77" t="str">
        <f t="shared" si="53"/>
        <v/>
      </c>
      <c r="HZ14" s="80"/>
      <c r="IA14" s="81"/>
      <c r="IB14" s="86"/>
      <c r="IC14" s="76" t="str">
        <f>IFERROR((((COUNTIF('Elève (5ème1)'!HZ14:IB14,"A"))*4)+((COUNTIF('Elève (5ème1)'!HZ14:IB14,"B"))*3)+((COUNTIF('Elève (5ème1)'!HZ14:IB14,"C"))*2)+((COUNTIF('Elève (5ème1)'!HZ14:IB14,"D"))*1))/(COUNTA(HZ14:IB14)),"")</f>
        <v/>
      </c>
      <c r="ID14" s="77" t="str">
        <f t="shared" si="54"/>
        <v/>
      </c>
      <c r="IE14" s="76" t="str">
        <f>IF(COUNT(HS14,HX14,IC14)=0,"",SUM(HS14,HX14,IC14)/COUNT(HS14,HX14,IC14))</f>
        <v/>
      </c>
      <c r="IF14" s="78" t="str">
        <f t="shared" si="55"/>
        <v/>
      </c>
      <c r="IG14" s="80"/>
      <c r="IH14" s="81"/>
      <c r="II14" s="82"/>
      <c r="IJ14" s="76" t="str">
        <f>IFERROR((((COUNTIF('Elève (5ème1)'!IG14:II14,"A"))*4)+((COUNTIF('Elève (5ème1)'!IG14:II14,"B"))*3)+((COUNTIF('Elève (5ème1)'!IG14:II14,"C"))*2)+((COUNTIF('Elève (5ème1)'!IG14:II14,"D"))*1))/(COUNTA(IG14:II14)),"")</f>
        <v/>
      </c>
      <c r="IK14" s="77" t="str">
        <f t="shared" si="56"/>
        <v/>
      </c>
      <c r="IL14" s="80"/>
      <c r="IM14" s="81"/>
      <c r="IN14" s="82"/>
      <c r="IO14" s="76" t="str">
        <f>IFERROR((((COUNTIF('Elève (5ème1)'!IL14:IN14,"A"))*4)+((COUNTIF('Elève (5ème1)'!IL14:IN14,"B"))*3)+((COUNTIF('Elève (5ème1)'!IL14:IN14,"C"))*2)+((COUNTIF('Elève (5ème1)'!IL14:IN14,"D"))*1))/(COUNTA(IL14:IN14)),"")</f>
        <v/>
      </c>
      <c r="IP14" s="77" t="str">
        <f t="shared" si="57"/>
        <v/>
      </c>
      <c r="IQ14" s="80"/>
      <c r="IR14" s="81"/>
      <c r="IS14" s="86"/>
      <c r="IT14" s="76" t="str">
        <f>IFERROR((((COUNTIF('Elève (5ème1)'!IQ14:IS14,"A"))*4)+((COUNTIF('Elève (5ème1)'!IQ14:IS14,"B"))*3)+((COUNTIF('Elève (5ème1)'!IQ14:IS14,"C"))*2)+((COUNTIF('Elève (5ème1)'!IQ14:IS14,"D"))*1))/(COUNTA(IQ14:IS14)),"")</f>
        <v/>
      </c>
      <c r="IU14" s="77" t="str">
        <f t="shared" si="58"/>
        <v/>
      </c>
      <c r="IV14" s="76" t="str">
        <f>IF(COUNT(IJ14,IO14,IT14)=0,"",SUM(IJ14,IO14,IT14)/COUNT(IJ14,IO14,IT14))</f>
        <v/>
      </c>
      <c r="IW14" s="78" t="str">
        <f t="shared" si="59"/>
        <v/>
      </c>
      <c r="IX14" s="80"/>
      <c r="IY14" s="81"/>
      <c r="IZ14" s="82"/>
      <c r="JA14" s="76" t="str">
        <f>IFERROR((((COUNTIF('Elève (5ème1)'!IX14:IZ14,"A"))*4)+((COUNTIF('Elève (5ème1)'!IX14:IZ14,"B"))*3)+((COUNTIF('Elève (5ème1)'!IX14:IZ14,"C"))*2)+((COUNTIF('Elève (5ème1)'!IX14:IZ14,"D"))*1))/(COUNTA(IX14:IZ14)),"")</f>
        <v/>
      </c>
      <c r="JB14" s="77" t="str">
        <f t="shared" si="60"/>
        <v/>
      </c>
      <c r="JC14" s="80"/>
      <c r="JD14" s="81"/>
      <c r="JE14" s="82"/>
      <c r="JF14" s="76" t="str">
        <f>IFERROR((((COUNTIF('Elève (5ème1)'!JC14:JE14,"A"))*4)+((COUNTIF('Elève (5ème1)'!JC14:JE14,"B"))*3)+((COUNTIF('Elève (5ème1)'!JC14:JE14,"C"))*2)+((COUNTIF('Elève (5ème1)'!JC14:JE14,"D"))*1))/(COUNTA(JC14:JE14)),"")</f>
        <v/>
      </c>
      <c r="JG14" s="77" t="str">
        <f t="shared" si="61"/>
        <v/>
      </c>
      <c r="JH14" s="80"/>
      <c r="JI14" s="81"/>
      <c r="JJ14" s="86"/>
      <c r="JK14" s="76" t="str">
        <f>IFERROR((((COUNTIF('Elève (5ème1)'!JH14:JJ14,"A"))*4)+((COUNTIF('Elève (5ème1)'!JH14:JJ14,"B"))*3)+((COUNTIF('Elève (5ème1)'!JH14:JJ14,"C"))*2)+((COUNTIF('Elève (5ème1)'!JH14:JJ14,"D"))*1))/(COUNTA(JH14:JJ14)),"")</f>
        <v/>
      </c>
      <c r="JL14" s="77" t="str">
        <f t="shared" si="62"/>
        <v/>
      </c>
      <c r="JM14" s="76" t="str">
        <f>IF(COUNT(JA14,JF14,JK14)=0,"",SUM(JA14,JF14,JK14)/COUNT(JA14,JF14,JK14))</f>
        <v/>
      </c>
      <c r="JN14" s="78" t="str">
        <f t="shared" si="63"/>
        <v/>
      </c>
      <c r="JO14" s="80"/>
      <c r="JP14" s="81"/>
      <c r="JQ14" s="82"/>
      <c r="JR14" s="76" t="str">
        <f>IFERROR((((COUNTIF('Elève (5ème1)'!JO14:JQ14,"A"))*4)+((COUNTIF('Elève (5ème1)'!JO14:JQ14,"B"))*3)+((COUNTIF('Elève (5ème1)'!JO14:JQ14,"C"))*2)+((COUNTIF('Elève (5ème1)'!JO14:JQ14,"D"))*1))/(COUNTA(JO14:JQ14)),"")</f>
        <v/>
      </c>
      <c r="JS14" s="77" t="str">
        <f t="shared" si="64"/>
        <v/>
      </c>
      <c r="JT14" s="80"/>
      <c r="JU14" s="81"/>
      <c r="JV14" s="82"/>
      <c r="JW14" s="76" t="str">
        <f>IFERROR((((COUNTIF('Elève (5ème1)'!JT14:JV14,"A"))*4)+((COUNTIF('Elève (5ème1)'!JT14:JV14,"B"))*3)+((COUNTIF('Elève (5ème1)'!JT14:JV14,"C"))*2)+((COUNTIF('Elève (5ème1)'!JT14:JV14,"D"))*1))/(COUNTA(JT14:JV14)),"")</f>
        <v/>
      </c>
      <c r="JX14" s="77" t="str">
        <f t="shared" si="65"/>
        <v/>
      </c>
      <c r="JY14" s="80"/>
      <c r="JZ14" s="81"/>
      <c r="KA14" s="86"/>
      <c r="KB14" s="76" t="str">
        <f>IFERROR((((COUNTIF('Elève (5ème1)'!JY14:KA14,"A"))*4)+((COUNTIF('Elève (5ème1)'!JY14:KA14,"B"))*3)+((COUNTIF('Elève (5ème1)'!JY14:KA14,"C"))*2)+((COUNTIF('Elève (5ème1)'!JY14:KA14,"D"))*1))/(COUNTA(JY14:KA14)),"")</f>
        <v/>
      </c>
      <c r="KC14" s="77" t="str">
        <f t="shared" si="66"/>
        <v/>
      </c>
      <c r="KD14" s="76" t="str">
        <f>IF(COUNT(JR14,JW14,KB14)=0,"",SUM(JR14,JW14,KB14)/COUNT(JR14,JW14,KB14))</f>
        <v/>
      </c>
      <c r="KE14" s="78" t="str">
        <f t="shared" si="67"/>
        <v/>
      </c>
      <c r="KF14" s="80"/>
      <c r="KG14" s="81"/>
      <c r="KH14" s="82"/>
      <c r="KI14" s="76" t="str">
        <f>IFERROR((((COUNTIF('Elève (5ème1)'!KF14:KH14,"A"))*4)+((COUNTIF('Elève (5ème1)'!KF14:KH14,"B"))*3)+((COUNTIF('Elève (5ème1)'!KF14:KH14,"C"))*2)+((COUNTIF('Elève (5ème1)'!KF14:KH14,"D"))*1))/(COUNTA(KF14:KH14)),"")</f>
        <v/>
      </c>
      <c r="KJ14" s="77" t="str">
        <f t="shared" si="68"/>
        <v/>
      </c>
      <c r="KK14" s="80"/>
      <c r="KL14" s="81"/>
      <c r="KM14" s="82"/>
      <c r="KN14" s="76" t="str">
        <f>IFERROR((((COUNTIF('Elève (5ème1)'!KK14:KM14,"A"))*4)+((COUNTIF('Elève (5ème1)'!KK14:KM14,"B"))*3)+((COUNTIF('Elève (5ème1)'!KK14:KM14,"C"))*2)+((COUNTIF('Elève (5ème1)'!KK14:KM14,"D"))*1))/(COUNTA(KK14:KM14)),"")</f>
        <v/>
      </c>
      <c r="KO14" s="77" t="str">
        <f t="shared" si="69"/>
        <v/>
      </c>
      <c r="KP14" s="80"/>
      <c r="KQ14" s="81"/>
      <c r="KR14" s="86"/>
      <c r="KS14" s="76" t="str">
        <f>IFERROR((((COUNTIF('Elève (5ème1)'!KP14:KR14,"A"))*4)+((COUNTIF('Elève (5ème1)'!KP14:KR14,"B"))*3)+((COUNTIF('Elève (5ème1)'!KP14:KR14,"C"))*2)+((COUNTIF('Elève (5ème1)'!KP14:KR14,"D"))*1))/(COUNTA(KP14:KR14)),"")</f>
        <v/>
      </c>
      <c r="KT14" s="77" t="str">
        <f t="shared" si="70"/>
        <v/>
      </c>
      <c r="KU14" s="76" t="str">
        <f>IF(COUNT(KI14,KN14,KS14)=0,"",SUM(KI14,KN14,KS14)/COUNT(KI14,KN14,KS14))</f>
        <v/>
      </c>
      <c r="KV14" s="78" t="str">
        <f t="shared" si="71"/>
        <v/>
      </c>
      <c r="KW14" s="80"/>
      <c r="KX14" s="81"/>
      <c r="KY14" s="82"/>
      <c r="KZ14" s="76" t="str">
        <f>IFERROR((((COUNTIF('Elève (5ème1)'!KW14:KY14,"A"))*4)+((COUNTIF('Elève (5ème1)'!KW14:KY14,"B"))*3)+((COUNTIF('Elève (5ème1)'!KW14:KY14,"C"))*2)+((COUNTIF('Elève (5ème1)'!KW14:KY14,"D"))*1))/(COUNTA(KW14:KY14)),"")</f>
        <v/>
      </c>
      <c r="LA14" s="77" t="str">
        <f t="shared" si="72"/>
        <v/>
      </c>
      <c r="LB14" s="80"/>
      <c r="LC14" s="81"/>
      <c r="LD14" s="82"/>
      <c r="LE14" s="76" t="str">
        <f>IFERROR((((COUNTIF('Elève (5ème1)'!LB14:LD14,"A"))*4)+((COUNTIF('Elève (5ème1)'!LB14:LD14,"B"))*3)+((COUNTIF('Elève (5ème1)'!LB14:LD14,"C"))*2)+((COUNTIF('Elève (5ème1)'!LB14:LD14,"D"))*1))/(COUNTA(LB14:LD14)),"")</f>
        <v/>
      </c>
      <c r="LF14" s="77" t="str">
        <f t="shared" si="73"/>
        <v/>
      </c>
      <c r="LG14" s="80"/>
      <c r="LH14" s="81"/>
      <c r="LI14" s="86"/>
      <c r="LJ14" s="76" t="str">
        <f>IFERROR((((COUNTIF('Elève (5ème1)'!LG14:LI14,"A"))*4)+((COUNTIF('Elève (5ème1)'!LG14:LI14,"B"))*3)+((COUNTIF('Elève (5ème1)'!LG14:LI14,"C"))*2)+((COUNTIF('Elève (5ème1)'!LG14:LI14,"D"))*1))/(COUNTA(LG14:LI14)),"")</f>
        <v/>
      </c>
      <c r="LK14" s="77" t="str">
        <f t="shared" si="74"/>
        <v/>
      </c>
      <c r="LL14" s="76" t="str">
        <f>IF(COUNT(KZ14,LE14,LJ14)=0,"",SUM(KZ14,LE14,LJ14)/COUNT(KZ14,LE14,LJ14))</f>
        <v/>
      </c>
      <c r="LM14" s="78" t="str">
        <f t="shared" si="75"/>
        <v/>
      </c>
      <c r="LN14" s="80"/>
      <c r="LO14" s="81"/>
      <c r="LP14" s="82"/>
      <c r="LQ14" s="76" t="str">
        <f>IFERROR((((COUNTIF('Elève (5ème1)'!LN14:LP14,"A"))*4)+((COUNTIF('Elève (5ème1)'!LN14:LP14,"B"))*3)+((COUNTIF('Elève (5ème1)'!LN14:LP14,"C"))*2)+((COUNTIF('Elève (5ème1)'!LN14:LP14,"D"))*1))/(COUNTA(LN14:LP14)),"")</f>
        <v/>
      </c>
      <c r="LR14" s="77" t="str">
        <f t="shared" si="76"/>
        <v/>
      </c>
      <c r="LS14" s="80"/>
      <c r="LT14" s="81"/>
      <c r="LU14" s="82"/>
      <c r="LV14" s="76" t="str">
        <f>IFERROR((((COUNTIF('Elève (5ème1)'!LS14:LU14,"A"))*4)+((COUNTIF('Elève (5ème1)'!LS14:LU14,"B"))*3)+((COUNTIF('Elève (5ème1)'!LS14:LU14,"C"))*2)+((COUNTIF('Elève (5ème1)'!LS14:LU14,"D"))*1))/(COUNTA(LS14:LU14)),"")</f>
        <v/>
      </c>
      <c r="LW14" s="77" t="str">
        <f t="shared" si="77"/>
        <v/>
      </c>
      <c r="LX14" s="80"/>
      <c r="LY14" s="81"/>
      <c r="LZ14" s="86"/>
      <c r="MA14" s="76" t="str">
        <f>IFERROR((((COUNTIF('Elève (5ème1)'!LX14:LZ14,"A"))*4)+((COUNTIF('Elève (5ème1)'!LX14:LZ14,"B"))*3)+((COUNTIF('Elève (5ème1)'!LX14:LZ14,"C"))*2)+((COUNTIF('Elève (5ème1)'!LX14:LZ14,"D"))*1))/(COUNTA(LX14:LZ14)),"")</f>
        <v/>
      </c>
      <c r="MB14" s="77" t="str">
        <f t="shared" si="78"/>
        <v/>
      </c>
      <c r="MC14" s="76" t="str">
        <f>IF(COUNT(LQ14,LV14,MA14)=0,"",SUM(LQ14,LV14,MA14)/COUNT(LQ14,LV14,MA14))</f>
        <v/>
      </c>
      <c r="MD14" s="78" t="str">
        <f t="shared" si="79"/>
        <v/>
      </c>
      <c r="ME14" s="80"/>
      <c r="MF14" s="81"/>
      <c r="MG14" s="82"/>
      <c r="MH14" s="76" t="str">
        <f>IFERROR((((COUNTIF('Elève (5ème1)'!ME14:MG14,"A"))*4)+((COUNTIF('Elève (5ème1)'!ME14:MG14,"B"))*3)+((COUNTIF('Elève (5ème1)'!ME14:MG14,"C"))*2)+((COUNTIF('Elève (5ème1)'!ME14:MG14,"D"))*1))/(COUNTA(ME14:MG14)),"")</f>
        <v/>
      </c>
      <c r="MI14" s="77" t="str">
        <f t="shared" si="80"/>
        <v/>
      </c>
      <c r="MJ14" s="80"/>
      <c r="MK14" s="81"/>
      <c r="ML14" s="82"/>
      <c r="MM14" s="76" t="str">
        <f>IFERROR((((COUNTIF('Elève (5ème1)'!MJ14:ML14,"A"))*4)+((COUNTIF('Elève (5ème1)'!MJ14:ML14,"B"))*3)+((COUNTIF('Elève (5ème1)'!MJ14:ML14,"C"))*2)+((COUNTIF('Elève (5ème1)'!MJ14:ML14,"D"))*1))/(COUNTA(MJ14:ML14)),"")</f>
        <v/>
      </c>
      <c r="MN14" s="77" t="str">
        <f t="shared" si="81"/>
        <v/>
      </c>
      <c r="MO14" s="80"/>
      <c r="MP14" s="81"/>
      <c r="MQ14" s="86"/>
      <c r="MR14" s="76" t="str">
        <f>IFERROR((((COUNTIF('Elève (5ème1)'!MO14:MQ14,"A"))*4)+((COUNTIF('Elève (5ème1)'!MO14:MQ14,"B"))*3)+((COUNTIF('Elève (5ème1)'!MO14:MQ14,"C"))*2)+((COUNTIF('Elève (5ème1)'!MO14:MQ14,"D"))*1))/(COUNTA(MO14:MQ14)),"")</f>
        <v/>
      </c>
      <c r="MS14" s="77" t="str">
        <f t="shared" si="82"/>
        <v/>
      </c>
      <c r="MT14" s="76" t="str">
        <f>IF(COUNT(MH14,MM14,MR14)=0,"",SUM(MH14,MM14,MR14)/COUNT(MH14,MM14,MR14))</f>
        <v/>
      </c>
      <c r="MU14" s="78" t="str">
        <f t="shared" si="83"/>
        <v/>
      </c>
      <c r="MV14" s="80"/>
      <c r="MW14" s="81"/>
      <c r="MX14" s="82"/>
      <c r="MY14" s="76" t="str">
        <f>IFERROR((((COUNTIF('Elève (5ème1)'!MV14:MX14,"A"))*4)+((COUNTIF('Elève (5ème1)'!MV14:MX14,"B"))*3)+((COUNTIF('Elève (5ème1)'!MV14:MX14,"C"))*2)+((COUNTIF('Elève (5ème1)'!MV14:MX14,"D"))*1))/(COUNTA(MV14:MX14)),"")</f>
        <v/>
      </c>
      <c r="MZ14" s="77" t="str">
        <f t="shared" si="84"/>
        <v/>
      </c>
      <c r="NA14" s="80"/>
      <c r="NB14" s="81"/>
      <c r="NC14" s="82"/>
      <c r="ND14" s="76" t="str">
        <f>IFERROR((((COUNTIF('Elève (5ème1)'!NA14:NC14,"A"))*4)+((COUNTIF('Elève (5ème1)'!NA14:NC14,"B"))*3)+((COUNTIF('Elève (5ème1)'!NA14:NC14,"C"))*2)+((COUNTIF('Elève (5ème1)'!NA14:NC14,"D"))*1))/(COUNTA(NA14:NC14)),"")</f>
        <v/>
      </c>
      <c r="NE14" s="77" t="str">
        <f t="shared" si="85"/>
        <v/>
      </c>
      <c r="NF14" s="80"/>
      <c r="NG14" s="81"/>
      <c r="NH14" s="86"/>
      <c r="NI14" s="76" t="str">
        <f>IFERROR((((COUNTIF('Elève (5ème1)'!NF14:NH14,"A"))*4)+((COUNTIF('Elève (5ème1)'!NF14:NH14,"B"))*3)+((COUNTIF('Elève (5ème1)'!NF14:NH14,"C"))*2)+((COUNTIF('Elève (5ème1)'!NF14:NH14,"D"))*1))/(COUNTA(NF14:NH14)),"")</f>
        <v/>
      </c>
      <c r="NJ14" s="77" t="str">
        <f t="shared" si="86"/>
        <v/>
      </c>
      <c r="NK14" s="76" t="str">
        <f>IF(COUNT(MY14,ND14,NI14)=0,"",SUM(MY14,ND14,NI14)/COUNT(MY14,ND14,NI14))</f>
        <v/>
      </c>
      <c r="NL14" s="78" t="str">
        <f t="shared" si="87"/>
        <v/>
      </c>
      <c r="NM14" s="80"/>
      <c r="NN14" s="81"/>
      <c r="NO14" s="82"/>
      <c r="NP14" s="76" t="str">
        <f>IFERROR((((COUNTIF('Elève (5ème1)'!NM14:NO14,"A"))*4)+((COUNTIF('Elève (5ème1)'!NM14:NO14,"B"))*3)+((COUNTIF('Elève (5ème1)'!NM14:NO14,"C"))*2)+((COUNTIF('Elève (5ème1)'!NM14:NO14,"D"))*1))/(COUNTA(NM14:NO14)),"")</f>
        <v/>
      </c>
      <c r="NQ14" s="77" t="str">
        <f t="shared" si="88"/>
        <v/>
      </c>
      <c r="NR14" s="80"/>
      <c r="NS14" s="81"/>
      <c r="NT14" s="82"/>
      <c r="NU14" s="76" t="str">
        <f>IFERROR((((COUNTIF('Elève (5ème1)'!NR14:NT14,"A"))*4)+((COUNTIF('Elève (5ème1)'!NR14:NT14,"B"))*3)+((COUNTIF('Elève (5ème1)'!NR14:NT14,"C"))*2)+((COUNTIF('Elève (5ème1)'!NR14:NT14,"D"))*1))/(COUNTA(NR14:NT14)),"")</f>
        <v/>
      </c>
      <c r="NV14" s="77" t="str">
        <f t="shared" si="89"/>
        <v/>
      </c>
      <c r="NW14" s="80"/>
      <c r="NX14" s="81"/>
      <c r="NY14" s="86"/>
      <c r="NZ14" s="76" t="str">
        <f>IFERROR((((COUNTIF('Elève (5ème1)'!NW14:NY14,"A"))*4)+((COUNTIF('Elève (5ème1)'!NW14:NY14,"B"))*3)+((COUNTIF('Elève (5ème1)'!NW14:NY14,"C"))*2)+((COUNTIF('Elève (5ème1)'!NW14:NY14,"D"))*1))/(COUNTA(NW14:NY14)),"")</f>
        <v/>
      </c>
      <c r="OA14" s="77" t="str">
        <f t="shared" si="90"/>
        <v/>
      </c>
      <c r="OB14" s="76" t="str">
        <f>IF(COUNT(NP14,NU14,NZ14)=0,"",SUM(NP14,NU14,NZ14)/COUNT(NP14,NU14,NZ14))</f>
        <v/>
      </c>
      <c r="OC14" s="78" t="str">
        <f t="shared" si="91"/>
        <v/>
      </c>
      <c r="OD14" s="80"/>
      <c r="OE14" s="81"/>
      <c r="OF14" s="82"/>
      <c r="OG14" s="76" t="str">
        <f>IFERROR((((COUNTIF('Elève (5ème1)'!OD14:OF14,"A"))*4)+((COUNTIF('Elève (5ème1)'!OD14:OF14,"B"))*3)+((COUNTIF('Elève (5ème1)'!OD14:OF14,"C"))*2)+((COUNTIF('Elève (5ème1)'!OD14:OF14,"D"))*1))/(COUNTA(OD14:OF14)),"")</f>
        <v/>
      </c>
      <c r="OH14" s="77" t="str">
        <f t="shared" si="92"/>
        <v/>
      </c>
      <c r="OI14" s="80"/>
      <c r="OJ14" s="81"/>
      <c r="OK14" s="82"/>
      <c r="OL14" s="76" t="str">
        <f>IFERROR((((COUNTIF('Elève (5ème1)'!OI14:OK14,"A"))*4)+((COUNTIF('Elève (5ème1)'!OI14:OK14,"B"))*3)+((COUNTIF('Elève (5ème1)'!OI14:OK14,"C"))*2)+((COUNTIF('Elève (5ème1)'!OI14:OK14,"D"))*1))/(COUNTA(OI14:OK14)),"")</f>
        <v/>
      </c>
      <c r="OM14" s="77" t="str">
        <f t="shared" si="93"/>
        <v/>
      </c>
      <c r="ON14" s="80"/>
      <c r="OO14" s="81"/>
      <c r="OP14" s="86"/>
      <c r="OQ14" s="76" t="str">
        <f>IFERROR((((COUNTIF('Elève (5ème1)'!ON14:OP14,"A"))*4)+((COUNTIF('Elève (5ème1)'!ON14:OP14,"B"))*3)+((COUNTIF('Elève (5ème1)'!ON14:OP14,"C"))*2)+((COUNTIF('Elève (5ème1)'!ON14:OP14,"D"))*1))/(COUNTA(ON14:OP14)),"")</f>
        <v/>
      </c>
      <c r="OR14" s="77" t="str">
        <f t="shared" si="94"/>
        <v/>
      </c>
      <c r="OS14" s="76" t="str">
        <f>IF(COUNT(OG14,OL14,OQ14)=0,"",SUM(OG14,OL14,OQ14)/COUNT(OG14,OL14,OQ14))</f>
        <v/>
      </c>
      <c r="OT14" s="78" t="str">
        <f t="shared" si="95"/>
        <v/>
      </c>
      <c r="OU14" s="80"/>
      <c r="OV14" s="81"/>
      <c r="OW14" s="82"/>
      <c r="OX14" s="76" t="str">
        <f>IFERROR((((COUNTIF('Elève (5ème1)'!OU14:OW14,"A"))*4)+((COUNTIF('Elève (5ème1)'!OU14:OW14,"B"))*3)+((COUNTIF('Elève (5ème1)'!OU14:OW14,"C"))*2)+((COUNTIF('Elève (5ème1)'!OU14:OW14,"D"))*1))/(COUNTA(OU14:OW14)),"")</f>
        <v/>
      </c>
      <c r="OY14" s="77" t="str">
        <f t="shared" si="96"/>
        <v/>
      </c>
      <c r="OZ14" s="80"/>
      <c r="PA14" s="81"/>
      <c r="PB14" s="82"/>
      <c r="PC14" s="76" t="str">
        <f>IFERROR((((COUNTIF('Elève (5ème1)'!OZ14:PB14,"A"))*4)+((COUNTIF('Elève (5ème1)'!OZ14:PB14,"B"))*3)+((COUNTIF('Elève (5ème1)'!OZ14:PB14,"C"))*2)+((COUNTIF('Elève (5ème1)'!OZ14:PB14,"D"))*1))/(COUNTA(OZ14:PB14)),"")</f>
        <v/>
      </c>
      <c r="PD14" s="77" t="str">
        <f t="shared" si="97"/>
        <v/>
      </c>
      <c r="PE14" s="80"/>
      <c r="PF14" s="81"/>
      <c r="PG14" s="86"/>
      <c r="PH14" s="76" t="str">
        <f>IFERROR((((COUNTIF('Elève (5ème1)'!PE14:PG14,"A"))*4)+((COUNTIF('Elève (5ème1)'!PE14:PG14,"B"))*3)+((COUNTIF('Elève (5ème1)'!PE14:PG14,"C"))*2)+((COUNTIF('Elève (5ème1)'!PE14:PG14,"D"))*1))/(COUNTA(PE14:PG14)),"")</f>
        <v/>
      </c>
      <c r="PI14" s="77" t="str">
        <f t="shared" si="98"/>
        <v/>
      </c>
      <c r="PJ14" s="76" t="str">
        <f>IF(COUNT(OX14,PC14,PH14)=0,"",SUM(OX14,PC14,PH14)/COUNT(OX14,PC14,PH14))</f>
        <v/>
      </c>
      <c r="PK14" s="78" t="str">
        <f t="shared" si="99"/>
        <v/>
      </c>
      <c r="PL14" s="80"/>
      <c r="PM14" s="81"/>
      <c r="PN14" s="82"/>
      <c r="PO14" s="76" t="str">
        <f>IFERROR((((COUNTIF('Elève (5ème1)'!PL14:PN14,"A"))*4)+((COUNTIF('Elève (5ème1)'!PL14:PN14,"B"))*3)+((COUNTIF('Elève (5ème1)'!PL14:PN14,"C"))*2)+((COUNTIF('Elève (5ème1)'!PL14:PN14,"D"))*1))/(COUNTA(PL14:PN14)),"")</f>
        <v/>
      </c>
      <c r="PP14" s="77" t="str">
        <f t="shared" si="100"/>
        <v/>
      </c>
      <c r="PQ14" s="80"/>
      <c r="PR14" s="81"/>
      <c r="PS14" s="82"/>
      <c r="PT14" s="76" t="str">
        <f>IFERROR((((COUNTIF('Elève (5ème1)'!PQ14:PS14,"A"))*4)+((COUNTIF('Elève (5ème1)'!PQ14:PS14,"B"))*3)+((COUNTIF('Elève (5ème1)'!PQ14:PS14,"C"))*2)+((COUNTIF('Elève (5ème1)'!PQ14:PS14,"D"))*1))/(COUNTA(PQ14:PS14)),"")</f>
        <v/>
      </c>
      <c r="PU14" s="77" t="str">
        <f t="shared" si="101"/>
        <v/>
      </c>
      <c r="PV14" s="80"/>
      <c r="PW14" s="81"/>
      <c r="PX14" s="86"/>
      <c r="PY14" s="76" t="str">
        <f>IFERROR((((COUNTIF('Elève (5ème1)'!PV14:PX14,"A"))*4)+((COUNTIF('Elève (5ème1)'!PV14:PX14,"B"))*3)+((COUNTIF('Elève (5ème1)'!PV14:PX14,"C"))*2)+((COUNTIF('Elève (5ème1)'!PV14:PX14,"D"))*1))/(COUNTA(PV14:PX14)),"")</f>
        <v/>
      </c>
      <c r="PZ14" s="77" t="str">
        <f t="shared" si="102"/>
        <v/>
      </c>
      <c r="QA14" s="76" t="str">
        <f>IF(COUNT(PO14,PT14,PY14)=0,"",SUM(PO14,PT14,PY14)/COUNT(PO14,PT14,PY14))</f>
        <v/>
      </c>
      <c r="QB14" s="78" t="str">
        <f t="shared" si="103"/>
        <v/>
      </c>
      <c r="QC14" s="80"/>
      <c r="QD14" s="81"/>
      <c r="QE14" s="82"/>
      <c r="QF14" s="76" t="str">
        <f>IFERROR((((COUNTIF('Elève (5ème1)'!QC14:QE14,"A"))*4)+((COUNTIF('Elève (5ème1)'!QC14:QE14,"B"))*3)+((COUNTIF('Elève (5ème1)'!QC14:QE14,"C"))*2)+((COUNTIF('Elève (5ème1)'!QC14:QE14,"D"))*1))/(COUNTA(QC14:QE14)),"")</f>
        <v/>
      </c>
      <c r="QG14" s="77" t="str">
        <f t="shared" si="104"/>
        <v/>
      </c>
      <c r="QH14" s="80"/>
      <c r="QI14" s="81"/>
      <c r="QJ14" s="82"/>
      <c r="QK14" s="76" t="str">
        <f>IFERROR((((COUNTIF('Elève (5ème1)'!QH14:QJ14,"A"))*4)+((COUNTIF('Elève (5ème1)'!QH14:QJ14,"B"))*3)+((COUNTIF('Elève (5ème1)'!QH14:QJ14,"C"))*2)+((COUNTIF('Elève (5ème1)'!QH14:QJ14,"D"))*1))/(COUNTA(QH14:QJ14)),"")</f>
        <v/>
      </c>
      <c r="QL14" s="77" t="str">
        <f t="shared" si="105"/>
        <v/>
      </c>
      <c r="QM14" s="80"/>
      <c r="QN14" s="81"/>
      <c r="QO14" s="86"/>
      <c r="QP14" s="76" t="str">
        <f>IFERROR((((COUNTIF('Elève (5ème1)'!QM14:QO14,"A"))*4)+((COUNTIF('Elève (5ème1)'!QM14:QO14,"B"))*3)+((COUNTIF('Elève (5ème1)'!QM14:QO14,"C"))*2)+((COUNTIF('Elève (5ème1)'!QM14:QO14,"D"))*1))/(COUNTA(QM14:QO14)),"")</f>
        <v/>
      </c>
      <c r="QQ14" s="77" t="str">
        <f t="shared" si="106"/>
        <v/>
      </c>
      <c r="QR14" s="76" t="str">
        <f>IF(COUNT(QF14,QK14,QP14)=0,"",SUM(QF14,QK14,QP14)/COUNT(QF14,QK14,QP14))</f>
        <v/>
      </c>
      <c r="QS14" s="78" t="str">
        <f t="shared" si="107"/>
        <v/>
      </c>
      <c r="QT14" s="80"/>
      <c r="QU14" s="81"/>
      <c r="QV14" s="82"/>
      <c r="QW14" s="76" t="str">
        <f>IFERROR((((COUNTIF('Elève (5ème1)'!QT14:QV14,"A"))*4)+((COUNTIF('Elève (5ème1)'!QT14:QV14,"B"))*3)+((COUNTIF('Elève (5ème1)'!QT14:QV14,"C"))*2)+((COUNTIF('Elève (5ème1)'!QT14:QV14,"D"))*1))/(COUNTA(QT14:QV14)),"")</f>
        <v/>
      </c>
      <c r="QX14" s="77" t="str">
        <f t="shared" si="108"/>
        <v/>
      </c>
      <c r="QY14" s="80"/>
      <c r="QZ14" s="81"/>
      <c r="RA14" s="82"/>
      <c r="RB14" s="76" t="str">
        <f>IFERROR((((COUNTIF('Elève (5ème1)'!QY14:RA14,"A"))*4)+((COUNTIF('Elève (5ème1)'!QY14:RA14,"B"))*3)+((COUNTIF('Elève (5ème1)'!QY14:RA14,"C"))*2)+((COUNTIF('Elève (5ème1)'!QY14:RA14,"D"))*1))/(COUNTA(QY14:RA14)),"")</f>
        <v/>
      </c>
      <c r="RC14" s="77" t="str">
        <f t="shared" si="109"/>
        <v/>
      </c>
      <c r="RD14" s="80"/>
      <c r="RE14" s="81"/>
      <c r="RF14" s="86"/>
      <c r="RG14" s="76" t="str">
        <f>IFERROR((((COUNTIF('Elève (5ème1)'!RD14:RF14,"A"))*4)+((COUNTIF('Elève (5ème1)'!RD14:RF14,"B"))*3)+((COUNTIF('Elève (5ème1)'!RD14:RF14,"C"))*2)+((COUNTIF('Elève (5ème1)'!RD14:RF14,"D"))*1))/(COUNTA(RD14:RF14)),"")</f>
        <v/>
      </c>
      <c r="RH14" s="77" t="str">
        <f t="shared" si="110"/>
        <v/>
      </c>
      <c r="RI14" s="76" t="str">
        <f>IF(COUNT(QW14,RB14,RG14)=0,"",SUM(QW14,RB14,RG14)/COUNT(QW14,RB14,RG14))</f>
        <v/>
      </c>
      <c r="RJ14" s="78" t="str">
        <f t="shared" si="111"/>
        <v/>
      </c>
      <c r="RK14" s="80"/>
      <c r="RL14" s="81"/>
      <c r="RM14" s="82"/>
      <c r="RN14" s="76" t="str">
        <f>IFERROR((((COUNTIF('Elève (5ème1)'!RK14:RM14,"A"))*4)+((COUNTIF('Elève (5ème1)'!RK14:RM14,"B"))*3)+((COUNTIF('Elève (5ème1)'!RK14:RM14,"C"))*2)+((COUNTIF('Elève (5ème1)'!RK14:RM14,"D"))*1))/(COUNTA(RK14:RM14)),"")</f>
        <v/>
      </c>
      <c r="RO14" s="77" t="str">
        <f t="shared" si="112"/>
        <v/>
      </c>
      <c r="RP14" s="80"/>
      <c r="RQ14" s="81"/>
      <c r="RR14" s="82"/>
      <c r="RS14" s="76" t="str">
        <f>IFERROR((((COUNTIF('Elève (5ème1)'!RP14:RR14,"A"))*4)+((COUNTIF('Elève (5ème1)'!RP14:RR14,"B"))*3)+((COUNTIF('Elève (5ème1)'!RP14:RR14,"C"))*2)+((COUNTIF('Elève (5ème1)'!RP14:RR14,"D"))*1))/(COUNTA(RP14:RR14)),"")</f>
        <v/>
      </c>
      <c r="RT14" s="77" t="str">
        <f t="shared" si="113"/>
        <v/>
      </c>
      <c r="RU14" s="80"/>
      <c r="RV14" s="81"/>
      <c r="RW14" s="86"/>
      <c r="RX14" s="76" t="str">
        <f>IFERROR((((COUNTIF('Elève (5ème1)'!RU14:RW14,"A"))*4)+((COUNTIF('Elève (5ème1)'!RU14:RW14,"B"))*3)+((COUNTIF('Elève (5ème1)'!RU14:RW14,"C"))*2)+((COUNTIF('Elève (5ème1)'!RU14:RW14,"D"))*1))/(COUNTA(RU14:RW14)),"")</f>
        <v/>
      </c>
      <c r="RY14" s="77" t="str">
        <f t="shared" si="114"/>
        <v/>
      </c>
      <c r="RZ14" s="76" t="str">
        <f>IF(COUNT(RN14,RS14,RX14)=0,"",SUM(RN14,RS14,RX14)/COUNT(RN14,RS14,RX14))</f>
        <v/>
      </c>
      <c r="SA14" s="78" t="str">
        <f t="shared" si="115"/>
        <v/>
      </c>
      <c r="SB14" s="80"/>
      <c r="SC14" s="81"/>
      <c r="SD14" s="82"/>
      <c r="SE14" s="76" t="str">
        <f>IFERROR((((COUNTIF('Elève (5ème1)'!SB14:SD14,"A"))*4)+((COUNTIF('Elève (5ème1)'!SB14:SD14,"B"))*3)+((COUNTIF('Elève (5ème1)'!SB14:SD14,"C"))*2)+((COUNTIF('Elève (5ème1)'!SB14:SD14,"D"))*1))/(COUNTA(SB14:SD14)),"")</f>
        <v/>
      </c>
      <c r="SF14" s="77" t="str">
        <f t="shared" si="116"/>
        <v/>
      </c>
      <c r="SG14" s="80"/>
      <c r="SH14" s="81"/>
      <c r="SI14" s="82"/>
      <c r="SJ14" s="76" t="str">
        <f>IFERROR((((COUNTIF('Elève (5ème1)'!SG14:SI14,"A"))*4)+((COUNTIF('Elève (5ème1)'!SG14:SI14,"B"))*3)+((COUNTIF('Elève (5ème1)'!SG14:SI14,"C"))*2)+((COUNTIF('Elève (5ème1)'!SG14:SI14,"D"))*1))/(COUNTA(SG14:SI14)),"")</f>
        <v/>
      </c>
      <c r="SK14" s="77" t="str">
        <f t="shared" si="117"/>
        <v/>
      </c>
      <c r="SL14" s="80"/>
      <c r="SM14" s="81"/>
      <c r="SN14" s="86"/>
      <c r="SO14" s="76" t="str">
        <f>IFERROR((((COUNTIF('Elève (5ème1)'!SL14:SN14,"A"))*4)+((COUNTIF('Elève (5ème1)'!SL14:SN14,"B"))*3)+((COUNTIF('Elève (5ème1)'!SL14:SN14,"C"))*2)+((COUNTIF('Elève (5ème1)'!SL14:SN14,"D"))*1))/(COUNTA(SL14:SN14)),"")</f>
        <v/>
      </c>
      <c r="SP14" s="77" t="str">
        <f t="shared" si="118"/>
        <v/>
      </c>
      <c r="SQ14" s="76" t="str">
        <f>IF(COUNT(SE14,SJ14,SO14)=0,"",SUM(SE14,SJ14,SO14)/COUNT(SE14,SJ14,SO14))</f>
        <v/>
      </c>
      <c r="SR14" s="78" t="str">
        <f t="shared" si="119"/>
        <v/>
      </c>
    </row>
    <row r="15" spans="1:512" ht="18" customHeight="1" thickBot="1" x14ac:dyDescent="0.3">
      <c r="A15" s="190" t="s">
        <v>37</v>
      </c>
      <c r="B15" s="191"/>
      <c r="C15" s="87"/>
      <c r="D15" s="88"/>
      <c r="E15" s="89"/>
      <c r="F15" s="90" t="str">
        <f>IFERROR((((COUNTIF('Elève (5ème1)'!C15:E15,"A"))*4)+((COUNTIF('Elève (5ème1)'!C15:E15,"B"))*3)+((COUNTIF('Elève (5ème1)'!C15:E15,"C"))*2)+((COUNTIF('Elève (5ème1)'!C15:E15,"D"))*1))/(COUNTA(C15:E15)),"")</f>
        <v/>
      </c>
      <c r="G15" s="91" t="str">
        <f t="shared" si="0"/>
        <v/>
      </c>
      <c r="H15" s="87"/>
      <c r="I15" s="88"/>
      <c r="J15" s="89"/>
      <c r="K15" s="90" t="str">
        <f>IFERROR((((COUNTIF('Elève (5ème1)'!H15:J15,"A"))*4)+((COUNTIF('Elève (5ème1)'!H15:J15,"B"))*3)+((COUNTIF('Elève (5ème1)'!H15:J15,"C"))*2)+((COUNTIF('Elève (5ème1)'!H15:J15,"D"))*1))/(COUNTA(H15:J15)),"")</f>
        <v/>
      </c>
      <c r="L15" s="91" t="str">
        <f t="shared" si="1"/>
        <v/>
      </c>
      <c r="M15" s="87"/>
      <c r="N15" s="88"/>
      <c r="O15" s="89"/>
      <c r="P15" s="90" t="str">
        <f>IFERROR((((COUNTIF('Elève (5ème1)'!M15:O15,"A"))*4)+((COUNTIF('Elève (5ème1)'!M15:O15,"B"))*3)+((COUNTIF('Elève (5ème1)'!M15:O15,"C"))*2)+((COUNTIF('Elève (5ème1)'!M15:O15,"D"))*1))/(COUNTA(M15:O15)),"")</f>
        <v/>
      </c>
      <c r="Q15" s="91" t="str">
        <f t="shared" si="2"/>
        <v/>
      </c>
      <c r="R15" s="95" t="str">
        <f>IF(COUNT(F15,K15,P15)=0,"",SUM(F15,K15,P15)/COUNT(F15,K15,P15))</f>
        <v/>
      </c>
      <c r="S15" s="92" t="str">
        <f t="shared" si="3"/>
        <v/>
      </c>
      <c r="T15" s="87"/>
      <c r="U15" s="88"/>
      <c r="V15" s="89"/>
      <c r="W15" s="90" t="str">
        <f>IFERROR((((COUNTIF('Elève (5ème1)'!T15:V15,"A"))*4)+((COUNTIF('Elève (5ème1)'!T15:V15,"B"))*3)+((COUNTIF('Elève (5ème1)'!T15:V15,"C"))*2)+((COUNTIF('Elève (5ème1)'!T15:V15,"D"))*1))/(COUNTA(T15:V15)),"")</f>
        <v/>
      </c>
      <c r="X15" s="91" t="str">
        <f t="shared" si="4"/>
        <v/>
      </c>
      <c r="Y15" s="87"/>
      <c r="Z15" s="88"/>
      <c r="AA15" s="89"/>
      <c r="AB15" s="90" t="str">
        <f>IFERROR((((COUNTIF('Elève (5ème1)'!Y15:AA15,"A"))*4)+((COUNTIF('Elève (5ème1)'!Y15:AA15,"B"))*3)+((COUNTIF('Elève (5ème1)'!Y15:AA15,"C"))*2)+((COUNTIF('Elève (5ème1)'!Y15:AA15,"D"))*1))/(COUNTA(Y15:AA15)),"")</f>
        <v/>
      </c>
      <c r="AC15" s="91" t="str">
        <f t="shared" si="5"/>
        <v/>
      </c>
      <c r="AD15" s="87"/>
      <c r="AE15" s="88"/>
      <c r="AF15" s="93"/>
      <c r="AG15" s="90" t="str">
        <f>IFERROR((((COUNTIF('Elève (5ème1)'!AD15:AF15,"A"))*4)+((COUNTIF('Elève (5ème1)'!AD15:AF15,"B"))*3)+((COUNTIF('Elève (5ème1)'!AD15:AF15,"C"))*2)+((COUNTIF('Elève (5ème1)'!AD15:AF15,"D"))*1))/(COUNTA(AD15:AF15)),"")</f>
        <v/>
      </c>
      <c r="AH15" s="91" t="str">
        <f t="shared" si="6"/>
        <v/>
      </c>
      <c r="AI15" s="95" t="str">
        <f>IF(COUNT(W15,AB15,AG15)=0,"",SUM(W15,AB15,AG15)/COUNT(W15,AB15,AG15))</f>
        <v/>
      </c>
      <c r="AJ15" s="92" t="str">
        <f t="shared" si="7"/>
        <v/>
      </c>
      <c r="AK15" s="87"/>
      <c r="AL15" s="88"/>
      <c r="AM15" s="89"/>
      <c r="AN15" s="90" t="str">
        <f>IFERROR((((COUNTIF('Elève (5ème1)'!AK15:AM15,"A"))*4)+((COUNTIF('Elève (5ème1)'!AK15:AM15,"B"))*3)+((COUNTIF('Elève (5ème1)'!AK15:AM15,"C"))*2)+((COUNTIF('Elève (5ème1)'!AK15:AM15,"D"))*1))/(COUNTA(AK15:AM15)),"")</f>
        <v/>
      </c>
      <c r="AO15" s="91" t="str">
        <f t="shared" si="8"/>
        <v/>
      </c>
      <c r="AP15" s="87"/>
      <c r="AQ15" s="88"/>
      <c r="AR15" s="89"/>
      <c r="AS15" s="90" t="str">
        <f>IFERROR((((COUNTIF('Elève (5ème1)'!AP15:AR15,"A"))*4)+((COUNTIF('Elève (5ème1)'!AP15:AR15,"B"))*3)+((COUNTIF('Elève (5ème1)'!AP15:AR15,"C"))*2)+((COUNTIF('Elève (5ème1)'!AP15:AR15,"D"))*1))/(COUNTA(AP15:AR15)),"")</f>
        <v/>
      </c>
      <c r="AT15" s="91" t="str">
        <f t="shared" si="9"/>
        <v/>
      </c>
      <c r="AU15" s="87"/>
      <c r="AV15" s="88"/>
      <c r="AW15" s="93"/>
      <c r="AX15" s="90" t="str">
        <f>IFERROR((((COUNTIF('Elève (5ème1)'!AU15:AW15,"A"))*4)+((COUNTIF('Elève (5ème1)'!AU15:AW15,"B"))*3)+((COUNTIF('Elève (5ème1)'!AU15:AW15,"C"))*2)+((COUNTIF('Elève (5ème1)'!AU15:AW15,"D"))*1))/(COUNTA(AU15:AW15)),"")</f>
        <v/>
      </c>
      <c r="AY15" s="91" t="str">
        <f t="shared" si="10"/>
        <v/>
      </c>
      <c r="AZ15" s="95" t="str">
        <f>IF(COUNT(AN15,AS15,AX15)=0,"",SUM(AN15,AS15,AX15)/COUNT(AN15,AS15,AX15))</f>
        <v/>
      </c>
      <c r="BA15" s="92" t="str">
        <f t="shared" si="11"/>
        <v/>
      </c>
      <c r="BB15" s="87"/>
      <c r="BC15" s="88"/>
      <c r="BD15" s="89"/>
      <c r="BE15" s="90" t="str">
        <f>IFERROR((((COUNTIF('Elève (5ème1)'!BB15:BD15,"A"))*4)+((COUNTIF('Elève (5ème1)'!BB15:BD15,"B"))*3)+((COUNTIF('Elève (5ème1)'!BB15:BD15,"C"))*2)+((COUNTIF('Elève (5ème1)'!BB15:BD15,"D"))*1))/(COUNTA(BB15:BD15)),"")</f>
        <v/>
      </c>
      <c r="BF15" s="91" t="str">
        <f t="shared" si="12"/>
        <v/>
      </c>
      <c r="BG15" s="87"/>
      <c r="BH15" s="88"/>
      <c r="BI15" s="89"/>
      <c r="BJ15" s="90" t="str">
        <f>IFERROR((((COUNTIF('Elève (5ème1)'!BG15:BI15,"A"))*4)+((COUNTIF('Elève (5ème1)'!BG15:BI15,"B"))*3)+((COUNTIF('Elève (5ème1)'!BG15:BI15,"C"))*2)+((COUNTIF('Elève (5ème1)'!BG15:BI15,"D"))*1))/(COUNTA(BG15:BI15)),"")</f>
        <v/>
      </c>
      <c r="BK15" s="91" t="str">
        <f t="shared" si="13"/>
        <v/>
      </c>
      <c r="BL15" s="87"/>
      <c r="BM15" s="88"/>
      <c r="BN15" s="93"/>
      <c r="BO15" s="90" t="str">
        <f>IFERROR((((COUNTIF('Elève (5ème1)'!BL15:BN15,"A"))*4)+((COUNTIF('Elève (5ème1)'!BL15:BN15,"B"))*3)+((COUNTIF('Elève (5ème1)'!BL15:BN15,"C"))*2)+((COUNTIF('Elève (5ème1)'!BL15:BN15,"D"))*1))/(COUNTA(BL15:BN15)),"")</f>
        <v/>
      </c>
      <c r="BP15" s="91" t="str">
        <f t="shared" si="14"/>
        <v/>
      </c>
      <c r="BQ15" s="95" t="str">
        <f>IF(COUNT(BE15,BJ15,BO15)=0,"",SUM(BE15,BJ15,BO15)/COUNT(BE15,BJ15,BO15))</f>
        <v/>
      </c>
      <c r="BR15" s="92" t="str">
        <f t="shared" si="15"/>
        <v/>
      </c>
      <c r="BS15" s="87"/>
      <c r="BT15" s="88"/>
      <c r="BU15" s="89"/>
      <c r="BV15" s="90" t="str">
        <f>IFERROR((((COUNTIF('Elève (5ème1)'!BS15:BU15,"A"))*4)+((COUNTIF('Elève (5ème1)'!BS15:BU15,"B"))*3)+((COUNTIF('Elève (5ème1)'!BS15:BU15,"C"))*2)+((COUNTIF('Elève (5ème1)'!BS15:BU15,"D"))*1))/(COUNTA(BS15:BU15)),"")</f>
        <v/>
      </c>
      <c r="BW15" s="91" t="str">
        <f t="shared" si="16"/>
        <v/>
      </c>
      <c r="BX15" s="87"/>
      <c r="BY15" s="88"/>
      <c r="BZ15" s="89"/>
      <c r="CA15" s="90" t="str">
        <f>IFERROR((((COUNTIF('Elève (5ème1)'!BX15:BZ15,"A"))*4)+((COUNTIF('Elève (5ème1)'!BX15:BZ15,"B"))*3)+((COUNTIF('Elève (5ème1)'!BX15:BZ15,"C"))*2)+((COUNTIF('Elève (5ème1)'!BX15:BZ15,"D"))*1))/(COUNTA(BX15:BZ15)),"")</f>
        <v/>
      </c>
      <c r="CB15" s="91" t="str">
        <f t="shared" si="17"/>
        <v/>
      </c>
      <c r="CC15" s="87"/>
      <c r="CD15" s="88"/>
      <c r="CE15" s="93"/>
      <c r="CF15" s="90" t="str">
        <f>IFERROR((((COUNTIF('Elève (5ème1)'!CC15:CE15,"A"))*4)+((COUNTIF('Elève (5ème1)'!CC15:CE15,"B"))*3)+((COUNTIF('Elève (5ème1)'!CC15:CE15,"C"))*2)+((COUNTIF('Elève (5ème1)'!CC15:CE15,"D"))*1))/(COUNTA(CC15:CE15)),"")</f>
        <v/>
      </c>
      <c r="CG15" s="91" t="str">
        <f t="shared" si="18"/>
        <v/>
      </c>
      <c r="CH15" s="95" t="str">
        <f>IF(COUNT(BV15,CA15,CF15)=0,"",SUM(BV15,CA15,CF15)/COUNT(BV15,CA15,CF15))</f>
        <v/>
      </c>
      <c r="CI15" s="92" t="str">
        <f t="shared" si="19"/>
        <v/>
      </c>
      <c r="CJ15" s="87"/>
      <c r="CK15" s="88"/>
      <c r="CL15" s="89"/>
      <c r="CM15" s="90" t="str">
        <f>IFERROR((((COUNTIF('Elève (5ème1)'!CJ15:CL15,"A"))*4)+((COUNTIF('Elève (5ème1)'!CJ15:CL15,"B"))*3)+((COUNTIF('Elève (5ème1)'!CJ15:CL15,"C"))*2)+((COUNTIF('Elève (5ème1)'!CJ15:CL15,"D"))*1))/(COUNTA(CJ15:CL15)),"")</f>
        <v/>
      </c>
      <c r="CN15" s="91" t="str">
        <f t="shared" si="20"/>
        <v/>
      </c>
      <c r="CO15" s="87"/>
      <c r="CP15" s="88"/>
      <c r="CQ15" s="89"/>
      <c r="CR15" s="90" t="str">
        <f>IFERROR((((COUNTIF('Elève (5ème1)'!CO15:CQ15,"A"))*4)+((COUNTIF('Elève (5ème1)'!CO15:CQ15,"B"))*3)+((COUNTIF('Elève (5ème1)'!CO15:CQ15,"C"))*2)+((COUNTIF('Elève (5ème1)'!CO15:CQ15,"D"))*1))/(COUNTA(CO15:CQ15)),"")</f>
        <v/>
      </c>
      <c r="CS15" s="91" t="str">
        <f t="shared" si="21"/>
        <v/>
      </c>
      <c r="CT15" s="87"/>
      <c r="CU15" s="88"/>
      <c r="CV15" s="93"/>
      <c r="CW15" s="90" t="str">
        <f>IFERROR((((COUNTIF('Elève (5ème1)'!CT15:CV15,"A"))*4)+((COUNTIF('Elève (5ème1)'!CT15:CV15,"B"))*3)+((COUNTIF('Elève (5ème1)'!CT15:CV15,"C"))*2)+((COUNTIF('Elève (5ème1)'!CT15:CV15,"D"))*1))/(COUNTA(CT15:CV15)),"")</f>
        <v/>
      </c>
      <c r="CX15" s="91" t="str">
        <f t="shared" si="22"/>
        <v/>
      </c>
      <c r="CY15" s="95" t="str">
        <f>IF(COUNT(CM15,CR15,CW15)=0,"",SUM(CM15,CR15,CW15)/COUNT(CM15,CR15,CW15))</f>
        <v/>
      </c>
      <c r="CZ15" s="92" t="str">
        <f t="shared" si="23"/>
        <v/>
      </c>
      <c r="DA15" s="87"/>
      <c r="DB15" s="88"/>
      <c r="DC15" s="89"/>
      <c r="DD15" s="90" t="str">
        <f>IFERROR((((COUNTIF('Elève (5ème1)'!DA15:DC15,"A"))*4)+((COUNTIF('Elève (5ème1)'!DA15:DC15,"B"))*3)+((COUNTIF('Elève (5ème1)'!DA15:DC15,"C"))*2)+((COUNTIF('Elève (5ème1)'!DA15:DC15,"D"))*1))/(COUNTA(DA15:DC15)),"")</f>
        <v/>
      </c>
      <c r="DE15" s="91" t="str">
        <f t="shared" si="24"/>
        <v/>
      </c>
      <c r="DF15" s="87"/>
      <c r="DG15" s="88"/>
      <c r="DH15" s="89"/>
      <c r="DI15" s="90" t="str">
        <f>IFERROR((((COUNTIF('Elève (5ème1)'!DF15:DH15,"A"))*4)+((COUNTIF('Elève (5ème1)'!DF15:DH15,"B"))*3)+((COUNTIF('Elève (5ème1)'!DF15:DH15,"C"))*2)+((COUNTIF('Elève (5ème1)'!DF15:DH15,"D"))*1))/(COUNTA(DF15:DH15)),"")</f>
        <v/>
      </c>
      <c r="DJ15" s="91" t="str">
        <f t="shared" si="25"/>
        <v/>
      </c>
      <c r="DK15" s="87"/>
      <c r="DL15" s="88"/>
      <c r="DM15" s="93"/>
      <c r="DN15" s="90" t="str">
        <f>IFERROR((((COUNTIF('Elève (5ème1)'!DK15:DM15,"A"))*4)+((COUNTIF('Elève (5ème1)'!DK15:DM15,"B"))*3)+((COUNTIF('Elève (5ème1)'!DK15:DM15,"C"))*2)+((COUNTIF('Elève (5ème1)'!DK15:DM15,"D"))*1))/(COUNTA(DK15:DM15)),"")</f>
        <v/>
      </c>
      <c r="DO15" s="91" t="str">
        <f t="shared" si="26"/>
        <v/>
      </c>
      <c r="DP15" s="95" t="str">
        <f>IF(COUNT(DD15,DI15,DN15)=0,"",SUM(DD15,DI15,DN15)/COUNT(DD15,DI15,DN15))</f>
        <v/>
      </c>
      <c r="DQ15" s="92" t="str">
        <f t="shared" si="27"/>
        <v/>
      </c>
      <c r="DR15" s="87"/>
      <c r="DS15" s="88"/>
      <c r="DT15" s="89"/>
      <c r="DU15" s="90" t="str">
        <f>IFERROR((((COUNTIF('Elève (5ème1)'!DR15:DT15,"A"))*4)+((COUNTIF('Elève (5ème1)'!DR15:DT15,"B"))*3)+((COUNTIF('Elève (5ème1)'!DR15:DT15,"C"))*2)+((COUNTIF('Elève (5ème1)'!DR15:DT15,"D"))*1))/(COUNTA(DR15:DT15)),"")</f>
        <v/>
      </c>
      <c r="DV15" s="91" t="str">
        <f t="shared" si="28"/>
        <v/>
      </c>
      <c r="DW15" s="87"/>
      <c r="DX15" s="88"/>
      <c r="DY15" s="89"/>
      <c r="DZ15" s="90" t="str">
        <f>IFERROR((((COUNTIF('Elève (5ème1)'!DW15:DY15,"A"))*4)+((COUNTIF('Elève (5ème1)'!DW15:DY15,"B"))*3)+((COUNTIF('Elève (5ème1)'!DW15:DY15,"C"))*2)+((COUNTIF('Elève (5ème1)'!DW15:DY15,"D"))*1))/(COUNTA(DW15:DY15)),"")</f>
        <v/>
      </c>
      <c r="EA15" s="91" t="str">
        <f t="shared" si="29"/>
        <v/>
      </c>
      <c r="EB15" s="87"/>
      <c r="EC15" s="88"/>
      <c r="ED15" s="93"/>
      <c r="EE15" s="90" t="str">
        <f>IFERROR((((COUNTIF('Elève (5ème1)'!EB15:ED15,"A"))*4)+((COUNTIF('Elève (5ème1)'!EB15:ED15,"B"))*3)+((COUNTIF('Elève (5ème1)'!EB15:ED15,"C"))*2)+((COUNTIF('Elève (5ème1)'!EB15:ED15,"D"))*1))/(COUNTA(EB15:ED15)),"")</f>
        <v/>
      </c>
      <c r="EF15" s="91" t="str">
        <f t="shared" si="30"/>
        <v/>
      </c>
      <c r="EG15" s="95" t="str">
        <f>IF(COUNT(DU15,DZ15,EE15)=0,"",SUM(DU15,DZ15,EE15)/COUNT(DU15,DZ15,EE15))</f>
        <v/>
      </c>
      <c r="EH15" s="92" t="str">
        <f t="shared" si="31"/>
        <v/>
      </c>
      <c r="EI15" s="87"/>
      <c r="EJ15" s="88"/>
      <c r="EK15" s="89"/>
      <c r="EL15" s="90" t="str">
        <f>IFERROR((((COUNTIF('Elève (5ème1)'!EI15:EK15,"A"))*4)+((COUNTIF('Elève (5ème1)'!EI15:EK15,"B"))*3)+((COUNTIF('Elève (5ème1)'!EI15:EK15,"C"))*2)+((COUNTIF('Elève (5ème1)'!EI15:EK15,"D"))*1))/(COUNTA(EI15:EK15)),"")</f>
        <v/>
      </c>
      <c r="EM15" s="91" t="str">
        <f t="shared" si="32"/>
        <v/>
      </c>
      <c r="EN15" s="87"/>
      <c r="EO15" s="88"/>
      <c r="EP15" s="89"/>
      <c r="EQ15" s="90" t="str">
        <f>IFERROR((((COUNTIF('Elève (5ème1)'!EN15:EP15,"A"))*4)+((COUNTIF('Elève (5ème1)'!EN15:EP15,"B"))*3)+((COUNTIF('Elève (5ème1)'!EN15:EP15,"C"))*2)+((COUNTIF('Elève (5ème1)'!EN15:EP15,"D"))*1))/(COUNTA(EN15:EP15)),"")</f>
        <v/>
      </c>
      <c r="ER15" s="91" t="str">
        <f t="shared" si="33"/>
        <v/>
      </c>
      <c r="ES15" s="87"/>
      <c r="ET15" s="88"/>
      <c r="EU15" s="93"/>
      <c r="EV15" s="90" t="str">
        <f>IFERROR((((COUNTIF('Elève (5ème1)'!ES15:EU15,"A"))*4)+((COUNTIF('Elève (5ème1)'!ES15:EU15,"B"))*3)+((COUNTIF('Elève (5ème1)'!ES15:EU15,"C"))*2)+((COUNTIF('Elève (5ème1)'!ES15:EU15,"D"))*1))/(COUNTA(ES15:EU15)),"")</f>
        <v/>
      </c>
      <c r="EW15" s="91" t="str">
        <f t="shared" si="34"/>
        <v/>
      </c>
      <c r="EX15" s="95" t="str">
        <f>IF(COUNT(EL15,EQ15,EV15)=0,"",SUM(EL15,EQ15,EV15)/COUNT(EL15,EQ15,EV15))</f>
        <v/>
      </c>
      <c r="EY15" s="92" t="str">
        <f t="shared" si="35"/>
        <v/>
      </c>
      <c r="EZ15" s="87"/>
      <c r="FA15" s="88"/>
      <c r="FB15" s="89"/>
      <c r="FC15" s="90" t="str">
        <f>IFERROR((((COUNTIF('Elève (5ème1)'!EZ15:FB15,"A"))*4)+((COUNTIF('Elève (5ème1)'!EZ15:FB15,"B"))*3)+((COUNTIF('Elève (5ème1)'!EZ15:FB15,"C"))*2)+((COUNTIF('Elève (5ème1)'!EZ15:FB15,"D"))*1))/(COUNTA(EZ15:FB15)),"")</f>
        <v/>
      </c>
      <c r="FD15" s="91" t="str">
        <f t="shared" si="36"/>
        <v/>
      </c>
      <c r="FE15" s="87"/>
      <c r="FF15" s="88"/>
      <c r="FG15" s="89"/>
      <c r="FH15" s="90" t="str">
        <f>IFERROR((((COUNTIF('Elève (5ème1)'!FE15:FG15,"A"))*4)+((COUNTIF('Elève (5ème1)'!FE15:FG15,"B"))*3)+((COUNTIF('Elève (5ème1)'!FE15:FG15,"C"))*2)+((COUNTIF('Elève (5ème1)'!FE15:FG15,"D"))*1))/(COUNTA(FE15:FG15)),"")</f>
        <v/>
      </c>
      <c r="FI15" s="91" t="str">
        <f t="shared" si="37"/>
        <v/>
      </c>
      <c r="FJ15" s="87"/>
      <c r="FK15" s="88"/>
      <c r="FL15" s="93"/>
      <c r="FM15" s="90" t="str">
        <f>IFERROR((((COUNTIF('Elève (5ème1)'!FJ15:FL15,"A"))*4)+((COUNTIF('Elève (5ème1)'!FJ15:FL15,"B"))*3)+((COUNTIF('Elève (5ème1)'!FJ15:FL15,"C"))*2)+((COUNTIF('Elève (5ème1)'!FJ15:FL15,"D"))*1))/(COUNTA(FJ15:FL15)),"")</f>
        <v/>
      </c>
      <c r="FN15" s="91" t="str">
        <f t="shared" si="38"/>
        <v/>
      </c>
      <c r="FO15" s="95" t="str">
        <f>IF(COUNT(FC15,FH15,FM15)=0,"",SUM(FC15,FH15,FM15)/COUNT(FC15,FH15,FM15))</f>
        <v/>
      </c>
      <c r="FP15" s="92" t="str">
        <f t="shared" si="39"/>
        <v/>
      </c>
      <c r="FQ15" s="87"/>
      <c r="FR15" s="88"/>
      <c r="FS15" s="89"/>
      <c r="FT15" s="90" t="str">
        <f>IFERROR((((COUNTIF('Elève (5ème1)'!FQ15:FS15,"A"))*4)+((COUNTIF('Elève (5ème1)'!FQ15:FS15,"B"))*3)+((COUNTIF('Elève (5ème1)'!FQ15:FS15,"C"))*2)+((COUNTIF('Elève (5ème1)'!FQ15:FS15,"D"))*1))/(COUNTA(FQ15:FS15)),"")</f>
        <v/>
      </c>
      <c r="FU15" s="91" t="str">
        <f t="shared" si="40"/>
        <v/>
      </c>
      <c r="FV15" s="87"/>
      <c r="FW15" s="88"/>
      <c r="FX15" s="89"/>
      <c r="FY15" s="90" t="str">
        <f>IFERROR((((COUNTIF('Elève (5ème1)'!FV15:FX15,"A"))*4)+((COUNTIF('Elève (5ème1)'!FV15:FX15,"B"))*3)+((COUNTIF('Elève (5ème1)'!FV15:FX15,"C"))*2)+((COUNTIF('Elève (5ème1)'!FV15:FX15,"D"))*1))/(COUNTA(FV15:FX15)),"")</f>
        <v/>
      </c>
      <c r="FZ15" s="91" t="str">
        <f t="shared" si="41"/>
        <v/>
      </c>
      <c r="GA15" s="87"/>
      <c r="GB15" s="88"/>
      <c r="GC15" s="93"/>
      <c r="GD15" s="90" t="str">
        <f>IFERROR((((COUNTIF('Elève (5ème1)'!GA15:GC15,"A"))*4)+((COUNTIF('Elève (5ème1)'!GA15:GC15,"B"))*3)+((COUNTIF('Elève (5ème1)'!GA15:GC15,"C"))*2)+((COUNTIF('Elève (5ème1)'!GA15:GC15,"D"))*1))/(COUNTA(GA15:GC15)),"")</f>
        <v/>
      </c>
      <c r="GE15" s="91" t="str">
        <f t="shared" si="42"/>
        <v/>
      </c>
      <c r="GF15" s="95" t="str">
        <f>IF(COUNT(FT15,FY15,GD15)=0,"",SUM(FT15,FY15,GD15)/COUNT(FT15,FY15,GD15))</f>
        <v/>
      </c>
      <c r="GG15" s="92" t="str">
        <f t="shared" si="43"/>
        <v/>
      </c>
      <c r="GH15" s="87"/>
      <c r="GI15" s="88"/>
      <c r="GJ15" s="89"/>
      <c r="GK15" s="90" t="str">
        <f>IFERROR((((COUNTIF('Elève (5ème1)'!GH15:GJ15,"A"))*4)+((COUNTIF('Elève (5ème1)'!GH15:GJ15,"B"))*3)+((COUNTIF('Elève (5ème1)'!GH15:GJ15,"C"))*2)+((COUNTIF('Elève (5ème1)'!GH15:GJ15,"D"))*1))/(COUNTA(GH15:GJ15)),"")</f>
        <v/>
      </c>
      <c r="GL15" s="91" t="str">
        <f t="shared" si="44"/>
        <v/>
      </c>
      <c r="GM15" s="87"/>
      <c r="GN15" s="88"/>
      <c r="GO15" s="89"/>
      <c r="GP15" s="90" t="str">
        <f>IFERROR((((COUNTIF('Elève (5ème1)'!GM15:GO15,"A"))*4)+((COUNTIF('Elève (5ème1)'!GM15:GO15,"B"))*3)+((COUNTIF('Elève (5ème1)'!GM15:GO15,"C"))*2)+((COUNTIF('Elève (5ème1)'!GM15:GO15,"D"))*1))/(COUNTA(GM15:GO15)),"")</f>
        <v/>
      </c>
      <c r="GQ15" s="91" t="str">
        <f t="shared" si="45"/>
        <v/>
      </c>
      <c r="GR15" s="87"/>
      <c r="GS15" s="88"/>
      <c r="GT15" s="93"/>
      <c r="GU15" s="90" t="str">
        <f>IFERROR((((COUNTIF('Elève (5ème1)'!GR15:GT15,"A"))*4)+((COUNTIF('Elève (5ème1)'!GR15:GT15,"B"))*3)+((COUNTIF('Elève (5ème1)'!GR15:GT15,"C"))*2)+((COUNTIF('Elève (5ème1)'!GR15:GT15,"D"))*1))/(COUNTA(GR15:GT15)),"")</f>
        <v/>
      </c>
      <c r="GV15" s="91" t="str">
        <f t="shared" si="46"/>
        <v/>
      </c>
      <c r="GW15" s="95" t="str">
        <f>IF(COUNT(GK15,GP15,GU15)=0,"",SUM(GK15,GP15,GU15)/COUNT(GK15,GP15,GU15))</f>
        <v/>
      </c>
      <c r="GX15" s="92" t="str">
        <f t="shared" si="47"/>
        <v/>
      </c>
      <c r="GY15" s="87"/>
      <c r="GZ15" s="88"/>
      <c r="HA15" s="89"/>
      <c r="HB15" s="90" t="str">
        <f>IFERROR((((COUNTIF('Elève (5ème1)'!GY15:HA15,"A"))*4)+((COUNTIF('Elève (5ème1)'!GY15:HA15,"B"))*3)+((COUNTIF('Elève (5ème1)'!GY15:HA15,"C"))*2)+((COUNTIF('Elève (5ème1)'!GY15:HA15,"D"))*1))/(COUNTA(GY15:HA15)),"")</f>
        <v/>
      </c>
      <c r="HC15" s="91" t="str">
        <f t="shared" si="48"/>
        <v/>
      </c>
      <c r="HD15" s="87"/>
      <c r="HE15" s="88"/>
      <c r="HF15" s="89"/>
      <c r="HG15" s="90" t="str">
        <f>IFERROR((((COUNTIF('Elève (5ème1)'!HD15:HF15,"A"))*4)+((COUNTIF('Elève (5ème1)'!HD15:HF15,"B"))*3)+((COUNTIF('Elève (5ème1)'!HD15:HF15,"C"))*2)+((COUNTIF('Elève (5ème1)'!HD15:HF15,"D"))*1))/(COUNTA(HD15:HF15)),"")</f>
        <v/>
      </c>
      <c r="HH15" s="91" t="str">
        <f t="shared" si="49"/>
        <v/>
      </c>
      <c r="HI15" s="87"/>
      <c r="HJ15" s="88"/>
      <c r="HK15" s="93"/>
      <c r="HL15" s="90" t="str">
        <f>IFERROR((((COUNTIF('Elève (5ème1)'!HI15:HK15,"A"))*4)+((COUNTIF('Elève (5ème1)'!HI15:HK15,"B"))*3)+((COUNTIF('Elève (5ème1)'!HI15:HK15,"C"))*2)+((COUNTIF('Elève (5ème1)'!HI15:HK15,"D"))*1))/(COUNTA(HI15:HK15)),"")</f>
        <v/>
      </c>
      <c r="HM15" s="91" t="str">
        <f t="shared" si="50"/>
        <v/>
      </c>
      <c r="HN15" s="95" t="str">
        <f>IF(COUNT(HB15,HG15,HL15)=0,"",SUM(HB15,HG15,HL15)/COUNT(HB15,HG15,HL15))</f>
        <v/>
      </c>
      <c r="HO15" s="92" t="str">
        <f t="shared" si="51"/>
        <v/>
      </c>
      <c r="HP15" s="87"/>
      <c r="HQ15" s="88"/>
      <c r="HR15" s="89"/>
      <c r="HS15" s="90" t="str">
        <f>IFERROR((((COUNTIF('Elève (5ème1)'!HP15:HR15,"A"))*4)+((COUNTIF('Elève (5ème1)'!HP15:HR15,"B"))*3)+((COUNTIF('Elève (5ème1)'!HP15:HR15,"C"))*2)+((COUNTIF('Elève (5ème1)'!HP15:HR15,"D"))*1))/(COUNTA(HP15:HR15)),"")</f>
        <v/>
      </c>
      <c r="HT15" s="91" t="str">
        <f t="shared" si="52"/>
        <v/>
      </c>
      <c r="HU15" s="87"/>
      <c r="HV15" s="88"/>
      <c r="HW15" s="89"/>
      <c r="HX15" s="90" t="str">
        <f>IFERROR((((COUNTIF('Elève (5ème1)'!HU15:HW15,"A"))*4)+((COUNTIF('Elève (5ème1)'!HU15:HW15,"B"))*3)+((COUNTIF('Elève (5ème1)'!HU15:HW15,"C"))*2)+((COUNTIF('Elève (5ème1)'!HU15:HW15,"D"))*1))/(COUNTA(HU15:HW15)),"")</f>
        <v/>
      </c>
      <c r="HY15" s="91" t="str">
        <f t="shared" si="53"/>
        <v/>
      </c>
      <c r="HZ15" s="87"/>
      <c r="IA15" s="88"/>
      <c r="IB15" s="93"/>
      <c r="IC15" s="90" t="str">
        <f>IFERROR((((COUNTIF('Elève (5ème1)'!HZ15:IB15,"A"))*4)+((COUNTIF('Elève (5ème1)'!HZ15:IB15,"B"))*3)+((COUNTIF('Elève (5ème1)'!HZ15:IB15,"C"))*2)+((COUNTIF('Elève (5ème1)'!HZ15:IB15,"D"))*1))/(COUNTA(HZ15:IB15)),"")</f>
        <v/>
      </c>
      <c r="ID15" s="91" t="str">
        <f t="shared" si="54"/>
        <v/>
      </c>
      <c r="IE15" s="95" t="str">
        <f>IF(COUNT(HS15,HX15,IC15)=0,"",SUM(HS15,HX15,IC15)/COUNT(HS15,HX15,IC15))</f>
        <v/>
      </c>
      <c r="IF15" s="92" t="str">
        <f t="shared" si="55"/>
        <v/>
      </c>
      <c r="IG15" s="87"/>
      <c r="IH15" s="88"/>
      <c r="II15" s="89"/>
      <c r="IJ15" s="90" t="str">
        <f>IFERROR((((COUNTIF('Elève (5ème1)'!IG15:II15,"A"))*4)+((COUNTIF('Elève (5ème1)'!IG15:II15,"B"))*3)+((COUNTIF('Elève (5ème1)'!IG15:II15,"C"))*2)+((COUNTIF('Elève (5ème1)'!IG15:II15,"D"))*1))/(COUNTA(IG15:II15)),"")</f>
        <v/>
      </c>
      <c r="IK15" s="91" t="str">
        <f t="shared" si="56"/>
        <v/>
      </c>
      <c r="IL15" s="87"/>
      <c r="IM15" s="88"/>
      <c r="IN15" s="89"/>
      <c r="IO15" s="90" t="str">
        <f>IFERROR((((COUNTIF('Elève (5ème1)'!IL15:IN15,"A"))*4)+((COUNTIF('Elève (5ème1)'!IL15:IN15,"B"))*3)+((COUNTIF('Elève (5ème1)'!IL15:IN15,"C"))*2)+((COUNTIF('Elève (5ème1)'!IL15:IN15,"D"))*1))/(COUNTA(IL15:IN15)),"")</f>
        <v/>
      </c>
      <c r="IP15" s="91" t="str">
        <f t="shared" si="57"/>
        <v/>
      </c>
      <c r="IQ15" s="87"/>
      <c r="IR15" s="88"/>
      <c r="IS15" s="93"/>
      <c r="IT15" s="90" t="str">
        <f>IFERROR((((COUNTIF('Elève (5ème1)'!IQ15:IS15,"A"))*4)+((COUNTIF('Elève (5ème1)'!IQ15:IS15,"B"))*3)+((COUNTIF('Elève (5ème1)'!IQ15:IS15,"C"))*2)+((COUNTIF('Elève (5ème1)'!IQ15:IS15,"D"))*1))/(COUNTA(IQ15:IS15)),"")</f>
        <v/>
      </c>
      <c r="IU15" s="91" t="str">
        <f t="shared" si="58"/>
        <v/>
      </c>
      <c r="IV15" s="95" t="str">
        <f>IF(COUNT(IJ15,IO15,IT15)=0,"",SUM(IJ15,IO15,IT15)/COUNT(IJ15,IO15,IT15))</f>
        <v/>
      </c>
      <c r="IW15" s="92" t="str">
        <f t="shared" si="59"/>
        <v/>
      </c>
      <c r="IX15" s="87"/>
      <c r="IY15" s="88"/>
      <c r="IZ15" s="89"/>
      <c r="JA15" s="90" t="str">
        <f>IFERROR((((COUNTIF('Elève (5ème1)'!IX15:IZ15,"A"))*4)+((COUNTIF('Elève (5ème1)'!IX15:IZ15,"B"))*3)+((COUNTIF('Elève (5ème1)'!IX15:IZ15,"C"))*2)+((COUNTIF('Elève (5ème1)'!IX15:IZ15,"D"))*1))/(COUNTA(IX15:IZ15)),"")</f>
        <v/>
      </c>
      <c r="JB15" s="91" t="str">
        <f t="shared" si="60"/>
        <v/>
      </c>
      <c r="JC15" s="87"/>
      <c r="JD15" s="88"/>
      <c r="JE15" s="89"/>
      <c r="JF15" s="90" t="str">
        <f>IFERROR((((COUNTIF('Elève (5ème1)'!JC15:JE15,"A"))*4)+((COUNTIF('Elève (5ème1)'!JC15:JE15,"B"))*3)+((COUNTIF('Elève (5ème1)'!JC15:JE15,"C"))*2)+((COUNTIF('Elève (5ème1)'!JC15:JE15,"D"))*1))/(COUNTA(JC15:JE15)),"")</f>
        <v/>
      </c>
      <c r="JG15" s="91" t="str">
        <f t="shared" si="61"/>
        <v/>
      </c>
      <c r="JH15" s="87"/>
      <c r="JI15" s="88"/>
      <c r="JJ15" s="93"/>
      <c r="JK15" s="90" t="str">
        <f>IFERROR((((COUNTIF('Elève (5ème1)'!JH15:JJ15,"A"))*4)+((COUNTIF('Elève (5ème1)'!JH15:JJ15,"B"))*3)+((COUNTIF('Elève (5ème1)'!JH15:JJ15,"C"))*2)+((COUNTIF('Elève (5ème1)'!JH15:JJ15,"D"))*1))/(COUNTA(JH15:JJ15)),"")</f>
        <v/>
      </c>
      <c r="JL15" s="91" t="str">
        <f t="shared" si="62"/>
        <v/>
      </c>
      <c r="JM15" s="95" t="str">
        <f>IF(COUNT(JA15,JF15,JK15)=0,"",SUM(JA15,JF15,JK15)/COUNT(JA15,JF15,JK15))</f>
        <v/>
      </c>
      <c r="JN15" s="92" t="str">
        <f t="shared" si="63"/>
        <v/>
      </c>
      <c r="JO15" s="87"/>
      <c r="JP15" s="88"/>
      <c r="JQ15" s="89"/>
      <c r="JR15" s="90" t="str">
        <f>IFERROR((((COUNTIF('Elève (5ème1)'!JO15:JQ15,"A"))*4)+((COUNTIF('Elève (5ème1)'!JO15:JQ15,"B"))*3)+((COUNTIF('Elève (5ème1)'!JO15:JQ15,"C"))*2)+((COUNTIF('Elève (5ème1)'!JO15:JQ15,"D"))*1))/(COUNTA(JO15:JQ15)),"")</f>
        <v/>
      </c>
      <c r="JS15" s="91" t="str">
        <f t="shared" si="64"/>
        <v/>
      </c>
      <c r="JT15" s="87"/>
      <c r="JU15" s="88"/>
      <c r="JV15" s="89"/>
      <c r="JW15" s="90" t="str">
        <f>IFERROR((((COUNTIF('Elève (5ème1)'!JT15:JV15,"A"))*4)+((COUNTIF('Elève (5ème1)'!JT15:JV15,"B"))*3)+((COUNTIF('Elève (5ème1)'!JT15:JV15,"C"))*2)+((COUNTIF('Elève (5ème1)'!JT15:JV15,"D"))*1))/(COUNTA(JT15:JV15)),"")</f>
        <v/>
      </c>
      <c r="JX15" s="91" t="str">
        <f t="shared" si="65"/>
        <v/>
      </c>
      <c r="JY15" s="87"/>
      <c r="JZ15" s="88"/>
      <c r="KA15" s="93"/>
      <c r="KB15" s="90" t="str">
        <f>IFERROR((((COUNTIF('Elève (5ème1)'!JY15:KA15,"A"))*4)+((COUNTIF('Elève (5ème1)'!JY15:KA15,"B"))*3)+((COUNTIF('Elève (5ème1)'!JY15:KA15,"C"))*2)+((COUNTIF('Elève (5ème1)'!JY15:KA15,"D"))*1))/(COUNTA(JY15:KA15)),"")</f>
        <v/>
      </c>
      <c r="KC15" s="91" t="str">
        <f t="shared" si="66"/>
        <v/>
      </c>
      <c r="KD15" s="95" t="str">
        <f>IF(COUNT(JR15,JW15,KB15)=0,"",SUM(JR15,JW15,KB15)/COUNT(JR15,JW15,KB15))</f>
        <v/>
      </c>
      <c r="KE15" s="92" t="str">
        <f t="shared" si="67"/>
        <v/>
      </c>
      <c r="KF15" s="87"/>
      <c r="KG15" s="88"/>
      <c r="KH15" s="89"/>
      <c r="KI15" s="90" t="str">
        <f>IFERROR((((COUNTIF('Elève (5ème1)'!KF15:KH15,"A"))*4)+((COUNTIF('Elève (5ème1)'!KF15:KH15,"B"))*3)+((COUNTIF('Elève (5ème1)'!KF15:KH15,"C"))*2)+((COUNTIF('Elève (5ème1)'!KF15:KH15,"D"))*1))/(COUNTA(KF15:KH15)),"")</f>
        <v/>
      </c>
      <c r="KJ15" s="91" t="str">
        <f t="shared" si="68"/>
        <v/>
      </c>
      <c r="KK15" s="87"/>
      <c r="KL15" s="88"/>
      <c r="KM15" s="89"/>
      <c r="KN15" s="90" t="str">
        <f>IFERROR((((COUNTIF('Elève (5ème1)'!KK15:KM15,"A"))*4)+((COUNTIF('Elève (5ème1)'!KK15:KM15,"B"))*3)+((COUNTIF('Elève (5ème1)'!KK15:KM15,"C"))*2)+((COUNTIF('Elève (5ème1)'!KK15:KM15,"D"))*1))/(COUNTA(KK15:KM15)),"")</f>
        <v/>
      </c>
      <c r="KO15" s="91" t="str">
        <f t="shared" si="69"/>
        <v/>
      </c>
      <c r="KP15" s="87"/>
      <c r="KQ15" s="88"/>
      <c r="KR15" s="93"/>
      <c r="KS15" s="90" t="str">
        <f>IFERROR((((COUNTIF('Elève (5ème1)'!KP15:KR15,"A"))*4)+((COUNTIF('Elève (5ème1)'!KP15:KR15,"B"))*3)+((COUNTIF('Elève (5ème1)'!KP15:KR15,"C"))*2)+((COUNTIF('Elève (5ème1)'!KP15:KR15,"D"))*1))/(COUNTA(KP15:KR15)),"")</f>
        <v/>
      </c>
      <c r="KT15" s="91" t="str">
        <f t="shared" si="70"/>
        <v/>
      </c>
      <c r="KU15" s="95" t="str">
        <f>IF(COUNT(KI15,KN15,KS15)=0,"",SUM(KI15,KN15,KS15)/COUNT(KI15,KN15,KS15))</f>
        <v/>
      </c>
      <c r="KV15" s="92" t="str">
        <f t="shared" si="71"/>
        <v/>
      </c>
      <c r="KW15" s="87"/>
      <c r="KX15" s="88"/>
      <c r="KY15" s="89"/>
      <c r="KZ15" s="90" t="str">
        <f>IFERROR((((COUNTIF('Elève (5ème1)'!KW15:KY15,"A"))*4)+((COUNTIF('Elève (5ème1)'!KW15:KY15,"B"))*3)+((COUNTIF('Elève (5ème1)'!KW15:KY15,"C"))*2)+((COUNTIF('Elève (5ème1)'!KW15:KY15,"D"))*1))/(COUNTA(KW15:KY15)),"")</f>
        <v/>
      </c>
      <c r="LA15" s="91" t="str">
        <f t="shared" si="72"/>
        <v/>
      </c>
      <c r="LB15" s="87"/>
      <c r="LC15" s="88"/>
      <c r="LD15" s="89"/>
      <c r="LE15" s="90" t="str">
        <f>IFERROR((((COUNTIF('Elève (5ème1)'!LB15:LD15,"A"))*4)+((COUNTIF('Elève (5ème1)'!LB15:LD15,"B"))*3)+((COUNTIF('Elève (5ème1)'!LB15:LD15,"C"))*2)+((COUNTIF('Elève (5ème1)'!LB15:LD15,"D"))*1))/(COUNTA(LB15:LD15)),"")</f>
        <v/>
      </c>
      <c r="LF15" s="91" t="str">
        <f t="shared" si="73"/>
        <v/>
      </c>
      <c r="LG15" s="87"/>
      <c r="LH15" s="88"/>
      <c r="LI15" s="93"/>
      <c r="LJ15" s="90" t="str">
        <f>IFERROR((((COUNTIF('Elève (5ème1)'!LG15:LI15,"A"))*4)+((COUNTIF('Elève (5ème1)'!LG15:LI15,"B"))*3)+((COUNTIF('Elève (5ème1)'!LG15:LI15,"C"))*2)+((COUNTIF('Elève (5ème1)'!LG15:LI15,"D"))*1))/(COUNTA(LG15:LI15)),"")</f>
        <v/>
      </c>
      <c r="LK15" s="91" t="str">
        <f t="shared" si="74"/>
        <v/>
      </c>
      <c r="LL15" s="95" t="str">
        <f>IF(COUNT(KZ15,LE15,LJ15)=0,"",SUM(KZ15,LE15,LJ15)/COUNT(KZ15,LE15,LJ15))</f>
        <v/>
      </c>
      <c r="LM15" s="92" t="str">
        <f t="shared" si="75"/>
        <v/>
      </c>
      <c r="LN15" s="87"/>
      <c r="LO15" s="88"/>
      <c r="LP15" s="89"/>
      <c r="LQ15" s="90" t="str">
        <f>IFERROR((((COUNTIF('Elève (5ème1)'!LN15:LP15,"A"))*4)+((COUNTIF('Elève (5ème1)'!LN15:LP15,"B"))*3)+((COUNTIF('Elève (5ème1)'!LN15:LP15,"C"))*2)+((COUNTIF('Elève (5ème1)'!LN15:LP15,"D"))*1))/(COUNTA(LN15:LP15)),"")</f>
        <v/>
      </c>
      <c r="LR15" s="91" t="str">
        <f t="shared" si="76"/>
        <v/>
      </c>
      <c r="LS15" s="87"/>
      <c r="LT15" s="88"/>
      <c r="LU15" s="89"/>
      <c r="LV15" s="90" t="str">
        <f>IFERROR((((COUNTIF('Elève (5ème1)'!LS15:LU15,"A"))*4)+((COUNTIF('Elève (5ème1)'!LS15:LU15,"B"))*3)+((COUNTIF('Elève (5ème1)'!LS15:LU15,"C"))*2)+((COUNTIF('Elève (5ème1)'!LS15:LU15,"D"))*1))/(COUNTA(LS15:LU15)),"")</f>
        <v/>
      </c>
      <c r="LW15" s="91" t="str">
        <f t="shared" si="77"/>
        <v/>
      </c>
      <c r="LX15" s="87"/>
      <c r="LY15" s="88"/>
      <c r="LZ15" s="93"/>
      <c r="MA15" s="90" t="str">
        <f>IFERROR((((COUNTIF('Elève (5ème1)'!LX15:LZ15,"A"))*4)+((COUNTIF('Elève (5ème1)'!LX15:LZ15,"B"))*3)+((COUNTIF('Elève (5ème1)'!LX15:LZ15,"C"))*2)+((COUNTIF('Elève (5ème1)'!LX15:LZ15,"D"))*1))/(COUNTA(LX15:LZ15)),"")</f>
        <v/>
      </c>
      <c r="MB15" s="91" t="str">
        <f t="shared" si="78"/>
        <v/>
      </c>
      <c r="MC15" s="95" t="str">
        <f>IF(COUNT(LQ15,LV15,MA15)=0,"",SUM(LQ15,LV15,MA15)/COUNT(LQ15,LV15,MA15))</f>
        <v/>
      </c>
      <c r="MD15" s="92" t="str">
        <f t="shared" si="79"/>
        <v/>
      </c>
      <c r="ME15" s="87"/>
      <c r="MF15" s="88"/>
      <c r="MG15" s="89"/>
      <c r="MH15" s="90" t="str">
        <f>IFERROR((((COUNTIF('Elève (5ème1)'!ME15:MG15,"A"))*4)+((COUNTIF('Elève (5ème1)'!ME15:MG15,"B"))*3)+((COUNTIF('Elève (5ème1)'!ME15:MG15,"C"))*2)+((COUNTIF('Elève (5ème1)'!ME15:MG15,"D"))*1))/(COUNTA(ME15:MG15)),"")</f>
        <v/>
      </c>
      <c r="MI15" s="91" t="str">
        <f t="shared" si="80"/>
        <v/>
      </c>
      <c r="MJ15" s="87"/>
      <c r="MK15" s="88"/>
      <c r="ML15" s="89"/>
      <c r="MM15" s="90" t="str">
        <f>IFERROR((((COUNTIF('Elève (5ème1)'!MJ15:ML15,"A"))*4)+((COUNTIF('Elève (5ème1)'!MJ15:ML15,"B"))*3)+((COUNTIF('Elève (5ème1)'!MJ15:ML15,"C"))*2)+((COUNTIF('Elève (5ème1)'!MJ15:ML15,"D"))*1))/(COUNTA(MJ15:ML15)),"")</f>
        <v/>
      </c>
      <c r="MN15" s="91" t="str">
        <f t="shared" si="81"/>
        <v/>
      </c>
      <c r="MO15" s="87"/>
      <c r="MP15" s="88"/>
      <c r="MQ15" s="93"/>
      <c r="MR15" s="90" t="str">
        <f>IFERROR((((COUNTIF('Elève (5ème1)'!MO15:MQ15,"A"))*4)+((COUNTIF('Elève (5ème1)'!MO15:MQ15,"B"))*3)+((COUNTIF('Elève (5ème1)'!MO15:MQ15,"C"))*2)+((COUNTIF('Elève (5ème1)'!MO15:MQ15,"D"))*1))/(COUNTA(MO15:MQ15)),"")</f>
        <v/>
      </c>
      <c r="MS15" s="91" t="str">
        <f t="shared" si="82"/>
        <v/>
      </c>
      <c r="MT15" s="95" t="str">
        <f>IF(COUNT(MH15,MM15,MR15)=0,"",SUM(MH15,MM15,MR15)/COUNT(MH15,MM15,MR15))</f>
        <v/>
      </c>
      <c r="MU15" s="92" t="str">
        <f t="shared" si="83"/>
        <v/>
      </c>
      <c r="MV15" s="87"/>
      <c r="MW15" s="88"/>
      <c r="MX15" s="89"/>
      <c r="MY15" s="90" t="str">
        <f>IFERROR((((COUNTIF('Elève (5ème1)'!MV15:MX15,"A"))*4)+((COUNTIF('Elève (5ème1)'!MV15:MX15,"B"))*3)+((COUNTIF('Elève (5ème1)'!MV15:MX15,"C"))*2)+((COUNTIF('Elève (5ème1)'!MV15:MX15,"D"))*1))/(COUNTA(MV15:MX15)),"")</f>
        <v/>
      </c>
      <c r="MZ15" s="91" t="str">
        <f t="shared" si="84"/>
        <v/>
      </c>
      <c r="NA15" s="87"/>
      <c r="NB15" s="88"/>
      <c r="NC15" s="89"/>
      <c r="ND15" s="90" t="str">
        <f>IFERROR((((COUNTIF('Elève (5ème1)'!NA15:NC15,"A"))*4)+((COUNTIF('Elève (5ème1)'!NA15:NC15,"B"))*3)+((COUNTIF('Elève (5ème1)'!NA15:NC15,"C"))*2)+((COUNTIF('Elève (5ème1)'!NA15:NC15,"D"))*1))/(COUNTA(NA15:NC15)),"")</f>
        <v/>
      </c>
      <c r="NE15" s="91" t="str">
        <f t="shared" si="85"/>
        <v/>
      </c>
      <c r="NF15" s="87"/>
      <c r="NG15" s="88"/>
      <c r="NH15" s="93"/>
      <c r="NI15" s="90" t="str">
        <f>IFERROR((((COUNTIF('Elève (5ème1)'!NF15:NH15,"A"))*4)+((COUNTIF('Elève (5ème1)'!NF15:NH15,"B"))*3)+((COUNTIF('Elève (5ème1)'!NF15:NH15,"C"))*2)+((COUNTIF('Elève (5ème1)'!NF15:NH15,"D"))*1))/(COUNTA(NF15:NH15)),"")</f>
        <v/>
      </c>
      <c r="NJ15" s="91" t="str">
        <f t="shared" si="86"/>
        <v/>
      </c>
      <c r="NK15" s="95" t="str">
        <f>IF(COUNT(MY15,ND15,NI15)=0,"",SUM(MY15,ND15,NI15)/COUNT(MY15,ND15,NI15))</f>
        <v/>
      </c>
      <c r="NL15" s="92" t="str">
        <f t="shared" si="87"/>
        <v/>
      </c>
      <c r="NM15" s="87"/>
      <c r="NN15" s="88"/>
      <c r="NO15" s="89"/>
      <c r="NP15" s="90" t="str">
        <f>IFERROR((((COUNTIF('Elève (5ème1)'!NM15:NO15,"A"))*4)+((COUNTIF('Elève (5ème1)'!NM15:NO15,"B"))*3)+((COUNTIF('Elève (5ème1)'!NM15:NO15,"C"))*2)+((COUNTIF('Elève (5ème1)'!NM15:NO15,"D"))*1))/(COUNTA(NM15:NO15)),"")</f>
        <v/>
      </c>
      <c r="NQ15" s="91" t="str">
        <f t="shared" si="88"/>
        <v/>
      </c>
      <c r="NR15" s="87"/>
      <c r="NS15" s="88"/>
      <c r="NT15" s="89"/>
      <c r="NU15" s="90" t="str">
        <f>IFERROR((((COUNTIF('Elève (5ème1)'!NR15:NT15,"A"))*4)+((COUNTIF('Elève (5ème1)'!NR15:NT15,"B"))*3)+((COUNTIF('Elève (5ème1)'!NR15:NT15,"C"))*2)+((COUNTIF('Elève (5ème1)'!NR15:NT15,"D"))*1))/(COUNTA(NR15:NT15)),"")</f>
        <v/>
      </c>
      <c r="NV15" s="91" t="str">
        <f t="shared" si="89"/>
        <v/>
      </c>
      <c r="NW15" s="87"/>
      <c r="NX15" s="88"/>
      <c r="NY15" s="93"/>
      <c r="NZ15" s="90" t="str">
        <f>IFERROR((((COUNTIF('Elève (5ème1)'!NW15:NY15,"A"))*4)+((COUNTIF('Elève (5ème1)'!NW15:NY15,"B"))*3)+((COUNTIF('Elève (5ème1)'!NW15:NY15,"C"))*2)+((COUNTIF('Elève (5ème1)'!NW15:NY15,"D"))*1))/(COUNTA(NW15:NY15)),"")</f>
        <v/>
      </c>
      <c r="OA15" s="91" t="str">
        <f t="shared" si="90"/>
        <v/>
      </c>
      <c r="OB15" s="95" t="str">
        <f>IF(COUNT(NP15,NU15,NZ15)=0,"",SUM(NP15,NU15,NZ15)/COUNT(NP15,NU15,NZ15))</f>
        <v/>
      </c>
      <c r="OC15" s="92" t="str">
        <f t="shared" si="91"/>
        <v/>
      </c>
      <c r="OD15" s="87"/>
      <c r="OE15" s="88"/>
      <c r="OF15" s="89"/>
      <c r="OG15" s="90" t="str">
        <f>IFERROR((((COUNTIF('Elève (5ème1)'!OD15:OF15,"A"))*4)+((COUNTIF('Elève (5ème1)'!OD15:OF15,"B"))*3)+((COUNTIF('Elève (5ème1)'!OD15:OF15,"C"))*2)+((COUNTIF('Elève (5ème1)'!OD15:OF15,"D"))*1))/(COUNTA(OD15:OF15)),"")</f>
        <v/>
      </c>
      <c r="OH15" s="91" t="str">
        <f t="shared" si="92"/>
        <v/>
      </c>
      <c r="OI15" s="87"/>
      <c r="OJ15" s="88"/>
      <c r="OK15" s="89"/>
      <c r="OL15" s="90" t="str">
        <f>IFERROR((((COUNTIF('Elève (5ème1)'!OI15:OK15,"A"))*4)+((COUNTIF('Elève (5ème1)'!OI15:OK15,"B"))*3)+((COUNTIF('Elève (5ème1)'!OI15:OK15,"C"))*2)+((COUNTIF('Elève (5ème1)'!OI15:OK15,"D"))*1))/(COUNTA(OI15:OK15)),"")</f>
        <v/>
      </c>
      <c r="OM15" s="91" t="str">
        <f t="shared" si="93"/>
        <v/>
      </c>
      <c r="ON15" s="87"/>
      <c r="OO15" s="88"/>
      <c r="OP15" s="93"/>
      <c r="OQ15" s="90" t="str">
        <f>IFERROR((((COUNTIF('Elève (5ème1)'!ON15:OP15,"A"))*4)+((COUNTIF('Elève (5ème1)'!ON15:OP15,"B"))*3)+((COUNTIF('Elève (5ème1)'!ON15:OP15,"C"))*2)+((COUNTIF('Elève (5ème1)'!ON15:OP15,"D"))*1))/(COUNTA(ON15:OP15)),"")</f>
        <v/>
      </c>
      <c r="OR15" s="91" t="str">
        <f t="shared" si="94"/>
        <v/>
      </c>
      <c r="OS15" s="95" t="str">
        <f>IF(COUNT(OG15,OL15,OQ15)=0,"",SUM(OG15,OL15,OQ15)/COUNT(OG15,OL15,OQ15))</f>
        <v/>
      </c>
      <c r="OT15" s="92" t="str">
        <f t="shared" si="95"/>
        <v/>
      </c>
      <c r="OU15" s="87"/>
      <c r="OV15" s="88"/>
      <c r="OW15" s="89"/>
      <c r="OX15" s="90" t="str">
        <f>IFERROR((((COUNTIF('Elève (5ème1)'!OU15:OW15,"A"))*4)+((COUNTIF('Elève (5ème1)'!OU15:OW15,"B"))*3)+((COUNTIF('Elève (5ème1)'!OU15:OW15,"C"))*2)+((COUNTIF('Elève (5ème1)'!OU15:OW15,"D"))*1))/(COUNTA(OU15:OW15)),"")</f>
        <v/>
      </c>
      <c r="OY15" s="91" t="str">
        <f t="shared" si="96"/>
        <v/>
      </c>
      <c r="OZ15" s="87"/>
      <c r="PA15" s="88"/>
      <c r="PB15" s="89"/>
      <c r="PC15" s="90" t="str">
        <f>IFERROR((((COUNTIF('Elève (5ème1)'!OZ15:PB15,"A"))*4)+((COUNTIF('Elève (5ème1)'!OZ15:PB15,"B"))*3)+((COUNTIF('Elève (5ème1)'!OZ15:PB15,"C"))*2)+((COUNTIF('Elève (5ème1)'!OZ15:PB15,"D"))*1))/(COUNTA(OZ15:PB15)),"")</f>
        <v/>
      </c>
      <c r="PD15" s="91" t="str">
        <f t="shared" si="97"/>
        <v/>
      </c>
      <c r="PE15" s="87"/>
      <c r="PF15" s="88"/>
      <c r="PG15" s="93"/>
      <c r="PH15" s="90" t="str">
        <f>IFERROR((((COUNTIF('Elève (5ème1)'!PE15:PG15,"A"))*4)+((COUNTIF('Elève (5ème1)'!PE15:PG15,"B"))*3)+((COUNTIF('Elève (5ème1)'!PE15:PG15,"C"))*2)+((COUNTIF('Elève (5ème1)'!PE15:PG15,"D"))*1))/(COUNTA(PE15:PG15)),"")</f>
        <v/>
      </c>
      <c r="PI15" s="91" t="str">
        <f t="shared" si="98"/>
        <v/>
      </c>
      <c r="PJ15" s="95" t="str">
        <f>IF(COUNT(OX15,PC15,PH15)=0,"",SUM(OX15,PC15,PH15)/COUNT(OX15,PC15,PH15))</f>
        <v/>
      </c>
      <c r="PK15" s="92" t="str">
        <f t="shared" si="99"/>
        <v/>
      </c>
      <c r="PL15" s="87"/>
      <c r="PM15" s="88"/>
      <c r="PN15" s="89"/>
      <c r="PO15" s="90" t="str">
        <f>IFERROR((((COUNTIF('Elève (5ème1)'!PL15:PN15,"A"))*4)+((COUNTIF('Elève (5ème1)'!PL15:PN15,"B"))*3)+((COUNTIF('Elève (5ème1)'!PL15:PN15,"C"))*2)+((COUNTIF('Elève (5ème1)'!PL15:PN15,"D"))*1))/(COUNTA(PL15:PN15)),"")</f>
        <v/>
      </c>
      <c r="PP15" s="91" t="str">
        <f t="shared" si="100"/>
        <v/>
      </c>
      <c r="PQ15" s="87"/>
      <c r="PR15" s="88"/>
      <c r="PS15" s="89"/>
      <c r="PT15" s="90" t="str">
        <f>IFERROR((((COUNTIF('Elève (5ème1)'!PQ15:PS15,"A"))*4)+((COUNTIF('Elève (5ème1)'!PQ15:PS15,"B"))*3)+((COUNTIF('Elève (5ème1)'!PQ15:PS15,"C"))*2)+((COUNTIF('Elève (5ème1)'!PQ15:PS15,"D"))*1))/(COUNTA(PQ15:PS15)),"")</f>
        <v/>
      </c>
      <c r="PU15" s="91" t="str">
        <f t="shared" si="101"/>
        <v/>
      </c>
      <c r="PV15" s="87"/>
      <c r="PW15" s="88"/>
      <c r="PX15" s="93"/>
      <c r="PY15" s="90" t="str">
        <f>IFERROR((((COUNTIF('Elève (5ème1)'!PV15:PX15,"A"))*4)+((COUNTIF('Elève (5ème1)'!PV15:PX15,"B"))*3)+((COUNTIF('Elève (5ème1)'!PV15:PX15,"C"))*2)+((COUNTIF('Elève (5ème1)'!PV15:PX15,"D"))*1))/(COUNTA(PV15:PX15)),"")</f>
        <v/>
      </c>
      <c r="PZ15" s="91" t="str">
        <f t="shared" si="102"/>
        <v/>
      </c>
      <c r="QA15" s="95" t="str">
        <f>IF(COUNT(PO15,PT15,PY15)=0,"",SUM(PO15,PT15,PY15)/COUNT(PO15,PT15,PY15))</f>
        <v/>
      </c>
      <c r="QB15" s="92" t="str">
        <f t="shared" si="103"/>
        <v/>
      </c>
      <c r="QC15" s="87"/>
      <c r="QD15" s="88"/>
      <c r="QE15" s="89"/>
      <c r="QF15" s="90" t="str">
        <f>IFERROR((((COUNTIF('Elève (5ème1)'!QC15:QE15,"A"))*4)+((COUNTIF('Elève (5ème1)'!QC15:QE15,"B"))*3)+((COUNTIF('Elève (5ème1)'!QC15:QE15,"C"))*2)+((COUNTIF('Elève (5ème1)'!QC15:QE15,"D"))*1))/(COUNTA(QC15:QE15)),"")</f>
        <v/>
      </c>
      <c r="QG15" s="91" t="str">
        <f t="shared" si="104"/>
        <v/>
      </c>
      <c r="QH15" s="87"/>
      <c r="QI15" s="88"/>
      <c r="QJ15" s="89"/>
      <c r="QK15" s="90" t="str">
        <f>IFERROR((((COUNTIF('Elève (5ème1)'!QH15:QJ15,"A"))*4)+((COUNTIF('Elève (5ème1)'!QH15:QJ15,"B"))*3)+((COUNTIF('Elève (5ème1)'!QH15:QJ15,"C"))*2)+((COUNTIF('Elève (5ème1)'!QH15:QJ15,"D"))*1))/(COUNTA(QH15:QJ15)),"")</f>
        <v/>
      </c>
      <c r="QL15" s="91" t="str">
        <f t="shared" si="105"/>
        <v/>
      </c>
      <c r="QM15" s="87"/>
      <c r="QN15" s="88"/>
      <c r="QO15" s="93"/>
      <c r="QP15" s="90" t="str">
        <f>IFERROR((((COUNTIF('Elève (5ème1)'!QM15:QO15,"A"))*4)+((COUNTIF('Elève (5ème1)'!QM15:QO15,"B"))*3)+((COUNTIF('Elève (5ème1)'!QM15:QO15,"C"))*2)+((COUNTIF('Elève (5ème1)'!QM15:QO15,"D"))*1))/(COUNTA(QM15:QO15)),"")</f>
        <v/>
      </c>
      <c r="QQ15" s="91" t="str">
        <f t="shared" si="106"/>
        <v/>
      </c>
      <c r="QR15" s="95" t="str">
        <f>IF(COUNT(QF15,QK15,QP15)=0,"",SUM(QF15,QK15,QP15)/COUNT(QF15,QK15,QP15))</f>
        <v/>
      </c>
      <c r="QS15" s="92" t="str">
        <f t="shared" si="107"/>
        <v/>
      </c>
      <c r="QT15" s="87"/>
      <c r="QU15" s="88"/>
      <c r="QV15" s="89"/>
      <c r="QW15" s="90" t="str">
        <f>IFERROR((((COUNTIF('Elève (5ème1)'!QT15:QV15,"A"))*4)+((COUNTIF('Elève (5ème1)'!QT15:QV15,"B"))*3)+((COUNTIF('Elève (5ème1)'!QT15:QV15,"C"))*2)+((COUNTIF('Elève (5ème1)'!QT15:QV15,"D"))*1))/(COUNTA(QT15:QV15)),"")</f>
        <v/>
      </c>
      <c r="QX15" s="91" t="str">
        <f t="shared" si="108"/>
        <v/>
      </c>
      <c r="QY15" s="87"/>
      <c r="QZ15" s="88"/>
      <c r="RA15" s="89"/>
      <c r="RB15" s="90" t="str">
        <f>IFERROR((((COUNTIF('Elève (5ème1)'!QY15:RA15,"A"))*4)+((COUNTIF('Elève (5ème1)'!QY15:RA15,"B"))*3)+((COUNTIF('Elève (5ème1)'!QY15:RA15,"C"))*2)+((COUNTIF('Elève (5ème1)'!QY15:RA15,"D"))*1))/(COUNTA(QY15:RA15)),"")</f>
        <v/>
      </c>
      <c r="RC15" s="91" t="str">
        <f t="shared" si="109"/>
        <v/>
      </c>
      <c r="RD15" s="87"/>
      <c r="RE15" s="88"/>
      <c r="RF15" s="93"/>
      <c r="RG15" s="90" t="str">
        <f>IFERROR((((COUNTIF('Elève (5ème1)'!RD15:RF15,"A"))*4)+((COUNTIF('Elève (5ème1)'!RD15:RF15,"B"))*3)+((COUNTIF('Elève (5ème1)'!RD15:RF15,"C"))*2)+((COUNTIF('Elève (5ème1)'!RD15:RF15,"D"))*1))/(COUNTA(RD15:RF15)),"")</f>
        <v/>
      </c>
      <c r="RH15" s="91" t="str">
        <f t="shared" si="110"/>
        <v/>
      </c>
      <c r="RI15" s="95" t="str">
        <f>IF(COUNT(QW15,RB15,RG15)=0,"",SUM(QW15,RB15,RG15)/COUNT(QW15,RB15,RG15))</f>
        <v/>
      </c>
      <c r="RJ15" s="92" t="str">
        <f t="shared" si="111"/>
        <v/>
      </c>
      <c r="RK15" s="87"/>
      <c r="RL15" s="88"/>
      <c r="RM15" s="89"/>
      <c r="RN15" s="90" t="str">
        <f>IFERROR((((COUNTIF('Elève (5ème1)'!RK15:RM15,"A"))*4)+((COUNTIF('Elève (5ème1)'!RK15:RM15,"B"))*3)+((COUNTIF('Elève (5ème1)'!RK15:RM15,"C"))*2)+((COUNTIF('Elève (5ème1)'!RK15:RM15,"D"))*1))/(COUNTA(RK15:RM15)),"")</f>
        <v/>
      </c>
      <c r="RO15" s="91" t="str">
        <f t="shared" si="112"/>
        <v/>
      </c>
      <c r="RP15" s="87"/>
      <c r="RQ15" s="88"/>
      <c r="RR15" s="89"/>
      <c r="RS15" s="90" t="str">
        <f>IFERROR((((COUNTIF('Elève (5ème1)'!RP15:RR15,"A"))*4)+((COUNTIF('Elève (5ème1)'!RP15:RR15,"B"))*3)+((COUNTIF('Elève (5ème1)'!RP15:RR15,"C"))*2)+((COUNTIF('Elève (5ème1)'!RP15:RR15,"D"))*1))/(COUNTA(RP15:RR15)),"")</f>
        <v/>
      </c>
      <c r="RT15" s="91" t="str">
        <f t="shared" si="113"/>
        <v/>
      </c>
      <c r="RU15" s="87"/>
      <c r="RV15" s="88"/>
      <c r="RW15" s="93"/>
      <c r="RX15" s="90" t="str">
        <f>IFERROR((((COUNTIF('Elève (5ème1)'!RU15:RW15,"A"))*4)+((COUNTIF('Elève (5ème1)'!RU15:RW15,"B"))*3)+((COUNTIF('Elève (5ème1)'!RU15:RW15,"C"))*2)+((COUNTIF('Elève (5ème1)'!RU15:RW15,"D"))*1))/(COUNTA(RU15:RW15)),"")</f>
        <v/>
      </c>
      <c r="RY15" s="91" t="str">
        <f t="shared" si="114"/>
        <v/>
      </c>
      <c r="RZ15" s="95" t="str">
        <f>IF(COUNT(RN15,RS15,RX15)=0,"",SUM(RN15,RS15,RX15)/COUNT(RN15,RS15,RX15))</f>
        <v/>
      </c>
      <c r="SA15" s="92" t="str">
        <f t="shared" si="115"/>
        <v/>
      </c>
      <c r="SB15" s="87"/>
      <c r="SC15" s="88"/>
      <c r="SD15" s="89"/>
      <c r="SE15" s="90" t="str">
        <f>IFERROR((((COUNTIF('Elève (5ème1)'!SB15:SD15,"A"))*4)+((COUNTIF('Elève (5ème1)'!SB15:SD15,"B"))*3)+((COUNTIF('Elève (5ème1)'!SB15:SD15,"C"))*2)+((COUNTIF('Elève (5ème1)'!SB15:SD15,"D"))*1))/(COUNTA(SB15:SD15)),"")</f>
        <v/>
      </c>
      <c r="SF15" s="91" t="str">
        <f t="shared" si="116"/>
        <v/>
      </c>
      <c r="SG15" s="87"/>
      <c r="SH15" s="88"/>
      <c r="SI15" s="89"/>
      <c r="SJ15" s="90" t="str">
        <f>IFERROR((((COUNTIF('Elève (5ème1)'!SG15:SI15,"A"))*4)+((COUNTIF('Elève (5ème1)'!SG15:SI15,"B"))*3)+((COUNTIF('Elève (5ème1)'!SG15:SI15,"C"))*2)+((COUNTIF('Elève (5ème1)'!SG15:SI15,"D"))*1))/(COUNTA(SG15:SI15)),"")</f>
        <v/>
      </c>
      <c r="SK15" s="91" t="str">
        <f t="shared" si="117"/>
        <v/>
      </c>
      <c r="SL15" s="87"/>
      <c r="SM15" s="88"/>
      <c r="SN15" s="93"/>
      <c r="SO15" s="90" t="str">
        <f>IFERROR((((COUNTIF('Elève (5ème1)'!SL15:SN15,"A"))*4)+((COUNTIF('Elève (5ème1)'!SL15:SN15,"B"))*3)+((COUNTIF('Elève (5ème1)'!SL15:SN15,"C"))*2)+((COUNTIF('Elève (5ème1)'!SL15:SN15,"D"))*1))/(COUNTA(SL15:SN15)),"")</f>
        <v/>
      </c>
      <c r="SP15" s="91" t="str">
        <f t="shared" si="118"/>
        <v/>
      </c>
      <c r="SQ15" s="95" t="str">
        <f>IF(COUNT(SE15,SJ15,SO15)=0,"",SUM(SE15,SJ15,SO15)/COUNT(SE15,SJ15,SO15))</f>
        <v/>
      </c>
      <c r="SR15" s="92" t="str">
        <f t="shared" si="119"/>
        <v/>
      </c>
    </row>
    <row r="16" spans="1:512" s="2" customFormat="1" ht="16.5" customHeight="1" thickBot="1" x14ac:dyDescent="0.3">
      <c r="A16" s="108" t="s">
        <v>20</v>
      </c>
      <c r="B16" s="109">
        <v>2</v>
      </c>
      <c r="C16" s="181"/>
      <c r="D16" s="169"/>
      <c r="E16" s="182"/>
      <c r="F16" s="67" t="str">
        <f>IF(COUNT(F17:F19)=0,"",SUM(F17:F19)/COUNT(F17:F19))</f>
        <v/>
      </c>
      <c r="G16" s="68" t="str">
        <f t="shared" si="0"/>
        <v/>
      </c>
      <c r="H16" s="181"/>
      <c r="I16" s="169"/>
      <c r="J16" s="182"/>
      <c r="K16" s="67" t="str">
        <f>IF(COUNT(K17:K19)=0,"",SUM(K17:K19)/COUNT(K17:K19))</f>
        <v/>
      </c>
      <c r="L16" s="69" t="str">
        <f t="shared" si="1"/>
        <v/>
      </c>
      <c r="M16" s="183"/>
      <c r="N16" s="184"/>
      <c r="O16" s="185"/>
      <c r="P16" s="67" t="str">
        <f>IF(COUNT(P17:P19)=0,"",SUM(P17:P19)/COUNT(P17:P19))</f>
        <v/>
      </c>
      <c r="Q16" s="70" t="str">
        <f t="shared" si="2"/>
        <v/>
      </c>
      <c r="R16" s="71" t="str">
        <f>IF(COUNT(R17:R19)=0,"",SUM(R17:R19)/COUNT(R17:R19))</f>
        <v/>
      </c>
      <c r="S16" s="72" t="str">
        <f t="shared" si="3"/>
        <v/>
      </c>
      <c r="T16" s="193"/>
      <c r="U16" s="169"/>
      <c r="V16" s="182"/>
      <c r="W16" s="67" t="str">
        <f>IF(COUNT(W17:W19)=0,"",SUM(W17:W19)/COUNT(W17:W19))</f>
        <v/>
      </c>
      <c r="X16" s="68" t="str">
        <f t="shared" si="4"/>
        <v/>
      </c>
      <c r="Y16" s="181"/>
      <c r="Z16" s="169"/>
      <c r="AA16" s="182"/>
      <c r="AB16" s="67" t="str">
        <f>IF(COUNT(AB17:AB19)=0,"",SUM(AB17:AB19)/COUNT(AB17:AB19))</f>
        <v/>
      </c>
      <c r="AC16" s="69" t="str">
        <f t="shared" si="5"/>
        <v/>
      </c>
      <c r="AD16" s="183"/>
      <c r="AE16" s="184"/>
      <c r="AF16" s="185"/>
      <c r="AG16" s="67" t="str">
        <f>IF(COUNT(AG17:AG19)=0,"",SUM(AG17:AG19)/COUNT(AG17:AG19))</f>
        <v/>
      </c>
      <c r="AH16" s="70" t="str">
        <f t="shared" si="6"/>
        <v/>
      </c>
      <c r="AI16" s="71" t="str">
        <f>IF(COUNT(AI17:AI19)=0,"",SUM(AI17:AI19)/COUNT(AI17:AI19))</f>
        <v/>
      </c>
      <c r="AJ16" s="72" t="str">
        <f t="shared" si="7"/>
        <v/>
      </c>
      <c r="AK16" s="193"/>
      <c r="AL16" s="169"/>
      <c r="AM16" s="182"/>
      <c r="AN16" s="67" t="str">
        <f>IF(COUNT(AN17:AN19)=0,"",SUM(AN17:AN19)/COUNT(AN17:AN19))</f>
        <v/>
      </c>
      <c r="AO16" s="68" t="str">
        <f t="shared" si="8"/>
        <v/>
      </c>
      <c r="AP16" s="181"/>
      <c r="AQ16" s="169"/>
      <c r="AR16" s="182"/>
      <c r="AS16" s="67" t="str">
        <f>IF(COUNT(AS17:AS19)=0,"",SUM(AS17:AS19)/COUNT(AS17:AS19))</f>
        <v/>
      </c>
      <c r="AT16" s="69" t="str">
        <f t="shared" si="9"/>
        <v/>
      </c>
      <c r="AU16" s="183"/>
      <c r="AV16" s="184"/>
      <c r="AW16" s="185"/>
      <c r="AX16" s="67" t="str">
        <f>IF(COUNT(AX17:AX19)=0,"",SUM(AX17:AX19)/COUNT(AX17:AX19))</f>
        <v/>
      </c>
      <c r="AY16" s="70" t="str">
        <f t="shared" si="10"/>
        <v/>
      </c>
      <c r="AZ16" s="71" t="str">
        <f>IF(COUNT(AZ17:AZ19)=0,"",SUM(AZ17:AZ19)/COUNT(AZ17:AZ19))</f>
        <v/>
      </c>
      <c r="BA16" s="72" t="str">
        <f t="shared" si="11"/>
        <v/>
      </c>
      <c r="BB16" s="193"/>
      <c r="BC16" s="169"/>
      <c r="BD16" s="182"/>
      <c r="BE16" s="67" t="str">
        <f>IF(COUNT(BE17:BE19)=0,"",SUM(BE17:BE19)/COUNT(BE17:BE19))</f>
        <v/>
      </c>
      <c r="BF16" s="68" t="str">
        <f t="shared" si="12"/>
        <v/>
      </c>
      <c r="BG16" s="181"/>
      <c r="BH16" s="169"/>
      <c r="BI16" s="182"/>
      <c r="BJ16" s="67" t="str">
        <f>IF(COUNT(BJ17:BJ19)=0,"",SUM(BJ17:BJ19)/COUNT(BJ17:BJ19))</f>
        <v/>
      </c>
      <c r="BK16" s="69" t="str">
        <f t="shared" si="13"/>
        <v/>
      </c>
      <c r="BL16" s="183"/>
      <c r="BM16" s="184"/>
      <c r="BN16" s="185"/>
      <c r="BO16" s="67" t="str">
        <f>IF(COUNT(BO17:BO19)=0,"",SUM(BO17:BO19)/COUNT(BO17:BO19))</f>
        <v/>
      </c>
      <c r="BP16" s="70" t="str">
        <f t="shared" si="14"/>
        <v/>
      </c>
      <c r="BQ16" s="71" t="str">
        <f>IF(COUNT(BQ17:BQ19)=0,"",SUM(BQ17:BQ19)/COUNT(BQ17:BQ19))</f>
        <v/>
      </c>
      <c r="BR16" s="72" t="str">
        <f t="shared" si="15"/>
        <v/>
      </c>
      <c r="BS16" s="193"/>
      <c r="BT16" s="169"/>
      <c r="BU16" s="182"/>
      <c r="BV16" s="67" t="str">
        <f>IF(COUNT(BV17:BV19)=0,"",SUM(BV17:BV19)/COUNT(BV17:BV19))</f>
        <v/>
      </c>
      <c r="BW16" s="68" t="str">
        <f t="shared" si="16"/>
        <v/>
      </c>
      <c r="BX16" s="181"/>
      <c r="BY16" s="169"/>
      <c r="BZ16" s="182"/>
      <c r="CA16" s="67" t="str">
        <f>IF(COUNT(CA17:CA19)=0,"",SUM(CA17:CA19)/COUNT(CA17:CA19))</f>
        <v/>
      </c>
      <c r="CB16" s="69" t="str">
        <f t="shared" si="17"/>
        <v/>
      </c>
      <c r="CC16" s="183"/>
      <c r="CD16" s="184"/>
      <c r="CE16" s="185"/>
      <c r="CF16" s="67" t="str">
        <f>IF(COUNT(CF17:CF19)=0,"",SUM(CF17:CF19)/COUNT(CF17:CF19))</f>
        <v/>
      </c>
      <c r="CG16" s="70" t="str">
        <f t="shared" si="18"/>
        <v/>
      </c>
      <c r="CH16" s="71" t="str">
        <f>IF(COUNT(CH17:CH19)=0,"",SUM(CH17:CH19)/COUNT(CH17:CH19))</f>
        <v/>
      </c>
      <c r="CI16" s="72" t="str">
        <f t="shared" si="19"/>
        <v/>
      </c>
      <c r="CJ16" s="193"/>
      <c r="CK16" s="169"/>
      <c r="CL16" s="182"/>
      <c r="CM16" s="67" t="str">
        <f>IF(COUNT(CM17:CM19)=0,"",SUM(CM17:CM19)/COUNT(CM17:CM19))</f>
        <v/>
      </c>
      <c r="CN16" s="68" t="str">
        <f t="shared" si="20"/>
        <v/>
      </c>
      <c r="CO16" s="181"/>
      <c r="CP16" s="169"/>
      <c r="CQ16" s="182"/>
      <c r="CR16" s="67" t="str">
        <f>IF(COUNT(CR17:CR19)=0,"",SUM(CR17:CR19)/COUNT(CR17:CR19))</f>
        <v/>
      </c>
      <c r="CS16" s="69" t="str">
        <f t="shared" si="21"/>
        <v/>
      </c>
      <c r="CT16" s="183"/>
      <c r="CU16" s="184"/>
      <c r="CV16" s="185"/>
      <c r="CW16" s="67" t="str">
        <f>IF(COUNT(CW17:CW19)=0,"",SUM(CW17:CW19)/COUNT(CW17:CW19))</f>
        <v/>
      </c>
      <c r="CX16" s="70" t="str">
        <f t="shared" si="22"/>
        <v/>
      </c>
      <c r="CY16" s="71" t="str">
        <f>IF(COUNT(CY17:CY19)=0,"",SUM(CY17:CY19)/COUNT(CY17:CY19))</f>
        <v/>
      </c>
      <c r="CZ16" s="72" t="str">
        <f t="shared" si="23"/>
        <v/>
      </c>
      <c r="DA16" s="193"/>
      <c r="DB16" s="169"/>
      <c r="DC16" s="182"/>
      <c r="DD16" s="67" t="str">
        <f>IF(COUNT(DD17:DD19)=0,"",SUM(DD17:DD19)/COUNT(DD17:DD19))</f>
        <v/>
      </c>
      <c r="DE16" s="68" t="str">
        <f t="shared" si="24"/>
        <v/>
      </c>
      <c r="DF16" s="181"/>
      <c r="DG16" s="169"/>
      <c r="DH16" s="182"/>
      <c r="DI16" s="67" t="str">
        <f>IF(COUNT(DI17:DI19)=0,"",SUM(DI17:DI19)/COUNT(DI17:DI19))</f>
        <v/>
      </c>
      <c r="DJ16" s="69" t="str">
        <f t="shared" si="25"/>
        <v/>
      </c>
      <c r="DK16" s="183"/>
      <c r="DL16" s="184"/>
      <c r="DM16" s="185"/>
      <c r="DN16" s="67" t="str">
        <f>IF(COUNT(DN17:DN19)=0,"",SUM(DN17:DN19)/COUNT(DN17:DN19))</f>
        <v/>
      </c>
      <c r="DO16" s="70" t="str">
        <f t="shared" si="26"/>
        <v/>
      </c>
      <c r="DP16" s="71" t="str">
        <f>IF(COUNT(DP17:DP19)=0,"",SUM(DP17:DP19)/COUNT(DP17:DP19))</f>
        <v/>
      </c>
      <c r="DQ16" s="72" t="str">
        <f t="shared" si="27"/>
        <v/>
      </c>
      <c r="DR16" s="193"/>
      <c r="DS16" s="169"/>
      <c r="DT16" s="182"/>
      <c r="DU16" s="67" t="str">
        <f>IF(COUNT(DU17:DU19)=0,"",SUM(DU17:DU19)/COUNT(DU17:DU19))</f>
        <v/>
      </c>
      <c r="DV16" s="68" t="str">
        <f t="shared" si="28"/>
        <v/>
      </c>
      <c r="DW16" s="181"/>
      <c r="DX16" s="169"/>
      <c r="DY16" s="182"/>
      <c r="DZ16" s="67" t="str">
        <f>IF(COUNT(DZ17:DZ19)=0,"",SUM(DZ17:DZ19)/COUNT(DZ17:DZ19))</f>
        <v/>
      </c>
      <c r="EA16" s="69" t="str">
        <f t="shared" si="29"/>
        <v/>
      </c>
      <c r="EB16" s="183"/>
      <c r="EC16" s="184"/>
      <c r="ED16" s="185"/>
      <c r="EE16" s="67" t="str">
        <f>IF(COUNT(EE17:EE19)=0,"",SUM(EE17:EE19)/COUNT(EE17:EE19))</f>
        <v/>
      </c>
      <c r="EF16" s="70" t="str">
        <f t="shared" si="30"/>
        <v/>
      </c>
      <c r="EG16" s="71" t="str">
        <f>IF(COUNT(EG17:EG19)=0,"",SUM(EG17:EG19)/COUNT(EG17:EG19))</f>
        <v/>
      </c>
      <c r="EH16" s="72" t="str">
        <f t="shared" si="31"/>
        <v/>
      </c>
      <c r="EI16" s="193"/>
      <c r="EJ16" s="169"/>
      <c r="EK16" s="182"/>
      <c r="EL16" s="67" t="str">
        <f>IF(COUNT(EL17:EL19)=0,"",SUM(EL17:EL19)/COUNT(EL17:EL19))</f>
        <v/>
      </c>
      <c r="EM16" s="68" t="str">
        <f t="shared" si="32"/>
        <v/>
      </c>
      <c r="EN16" s="181"/>
      <c r="EO16" s="169"/>
      <c r="EP16" s="182"/>
      <c r="EQ16" s="67" t="str">
        <f>IF(COUNT(EQ17:EQ19)=0,"",SUM(EQ17:EQ19)/COUNT(EQ17:EQ19))</f>
        <v/>
      </c>
      <c r="ER16" s="69" t="str">
        <f t="shared" si="33"/>
        <v/>
      </c>
      <c r="ES16" s="183"/>
      <c r="ET16" s="184"/>
      <c r="EU16" s="185"/>
      <c r="EV16" s="67" t="str">
        <f>IF(COUNT(EV17:EV19)=0,"",SUM(EV17:EV19)/COUNT(EV17:EV19))</f>
        <v/>
      </c>
      <c r="EW16" s="70" t="str">
        <f t="shared" si="34"/>
        <v/>
      </c>
      <c r="EX16" s="71" t="str">
        <f>IF(COUNT(EX17:EX19)=0,"",SUM(EX17:EX19)/COUNT(EX17:EX19))</f>
        <v/>
      </c>
      <c r="EY16" s="72" t="str">
        <f t="shared" si="35"/>
        <v/>
      </c>
      <c r="EZ16" s="193"/>
      <c r="FA16" s="169"/>
      <c r="FB16" s="182"/>
      <c r="FC16" s="67" t="str">
        <f>IF(COUNT(FC17:FC19)=0,"",SUM(FC17:FC19)/COUNT(FC17:FC19))</f>
        <v/>
      </c>
      <c r="FD16" s="68" t="str">
        <f t="shared" si="36"/>
        <v/>
      </c>
      <c r="FE16" s="181"/>
      <c r="FF16" s="169"/>
      <c r="FG16" s="182"/>
      <c r="FH16" s="67" t="str">
        <f>IF(COUNT(FH17:FH19)=0,"",SUM(FH17:FH19)/COUNT(FH17:FH19))</f>
        <v/>
      </c>
      <c r="FI16" s="69" t="str">
        <f t="shared" si="37"/>
        <v/>
      </c>
      <c r="FJ16" s="183"/>
      <c r="FK16" s="184"/>
      <c r="FL16" s="185"/>
      <c r="FM16" s="67" t="str">
        <f>IF(COUNT(FM17:FM19)=0,"",SUM(FM17:FM19)/COUNT(FM17:FM19))</f>
        <v/>
      </c>
      <c r="FN16" s="70" t="str">
        <f t="shared" si="38"/>
        <v/>
      </c>
      <c r="FO16" s="71" t="str">
        <f>IF(COUNT(FO17:FO19)=0,"",SUM(FO17:FO19)/COUNT(FO17:FO19))</f>
        <v/>
      </c>
      <c r="FP16" s="72" t="str">
        <f t="shared" si="39"/>
        <v/>
      </c>
      <c r="FQ16" s="193"/>
      <c r="FR16" s="169"/>
      <c r="FS16" s="182"/>
      <c r="FT16" s="67" t="str">
        <f>IF(COUNT(FT17:FT19)=0,"",SUM(FT17:FT19)/COUNT(FT17:FT19))</f>
        <v/>
      </c>
      <c r="FU16" s="68" t="str">
        <f t="shared" si="40"/>
        <v/>
      </c>
      <c r="FV16" s="181"/>
      <c r="FW16" s="169"/>
      <c r="FX16" s="182"/>
      <c r="FY16" s="67" t="str">
        <f>IF(COUNT(FY17:FY19)=0,"",SUM(FY17:FY19)/COUNT(FY17:FY19))</f>
        <v/>
      </c>
      <c r="FZ16" s="69" t="str">
        <f t="shared" si="41"/>
        <v/>
      </c>
      <c r="GA16" s="183"/>
      <c r="GB16" s="184"/>
      <c r="GC16" s="185"/>
      <c r="GD16" s="67" t="str">
        <f>IF(COUNT(GD17:GD19)=0,"",SUM(GD17:GD19)/COUNT(GD17:GD19))</f>
        <v/>
      </c>
      <c r="GE16" s="70" t="str">
        <f t="shared" si="42"/>
        <v/>
      </c>
      <c r="GF16" s="71" t="str">
        <f>IF(COUNT(GF17:GF19)=0,"",SUM(GF17:GF19)/COUNT(GF17:GF19))</f>
        <v/>
      </c>
      <c r="GG16" s="72" t="str">
        <f t="shared" si="43"/>
        <v/>
      </c>
      <c r="GH16" s="193"/>
      <c r="GI16" s="169"/>
      <c r="GJ16" s="182"/>
      <c r="GK16" s="67" t="str">
        <f>IF(COUNT(GK17:GK19)=0,"",SUM(GK17:GK19)/COUNT(GK17:GK19))</f>
        <v/>
      </c>
      <c r="GL16" s="68" t="str">
        <f t="shared" si="44"/>
        <v/>
      </c>
      <c r="GM16" s="181"/>
      <c r="GN16" s="169"/>
      <c r="GO16" s="182"/>
      <c r="GP16" s="67" t="str">
        <f>IF(COUNT(GP17:GP19)=0,"",SUM(GP17:GP19)/COUNT(GP17:GP19))</f>
        <v/>
      </c>
      <c r="GQ16" s="69" t="str">
        <f t="shared" si="45"/>
        <v/>
      </c>
      <c r="GR16" s="183"/>
      <c r="GS16" s="184"/>
      <c r="GT16" s="185"/>
      <c r="GU16" s="67" t="str">
        <f>IF(COUNT(GU17:GU19)=0,"",SUM(GU17:GU19)/COUNT(GU17:GU19))</f>
        <v/>
      </c>
      <c r="GV16" s="70" t="str">
        <f t="shared" si="46"/>
        <v/>
      </c>
      <c r="GW16" s="71" t="str">
        <f>IF(COUNT(GW17:GW19)=0,"",SUM(GW17:GW19)/COUNT(GW17:GW19))</f>
        <v/>
      </c>
      <c r="GX16" s="72" t="str">
        <f t="shared" si="47"/>
        <v/>
      </c>
      <c r="GY16" s="193"/>
      <c r="GZ16" s="169"/>
      <c r="HA16" s="182"/>
      <c r="HB16" s="67" t="str">
        <f>IF(COUNT(HB17:HB19)=0,"",SUM(HB17:HB19)/COUNT(HB17:HB19))</f>
        <v/>
      </c>
      <c r="HC16" s="68" t="str">
        <f t="shared" si="48"/>
        <v/>
      </c>
      <c r="HD16" s="181"/>
      <c r="HE16" s="169"/>
      <c r="HF16" s="182"/>
      <c r="HG16" s="67" t="str">
        <f>IF(COUNT(HG17:HG19)=0,"",SUM(HG17:HG19)/COUNT(HG17:HG19))</f>
        <v/>
      </c>
      <c r="HH16" s="69" t="str">
        <f t="shared" si="49"/>
        <v/>
      </c>
      <c r="HI16" s="183"/>
      <c r="HJ16" s="184"/>
      <c r="HK16" s="185"/>
      <c r="HL16" s="67" t="str">
        <f>IF(COUNT(HL17:HL19)=0,"",SUM(HL17:HL19)/COUNT(HL17:HL19))</f>
        <v/>
      </c>
      <c r="HM16" s="70" t="str">
        <f t="shared" si="50"/>
        <v/>
      </c>
      <c r="HN16" s="71" t="str">
        <f>IF(COUNT(HN17:HN19)=0,"",SUM(HN17:HN19)/COUNT(HN17:HN19))</f>
        <v/>
      </c>
      <c r="HO16" s="72" t="str">
        <f t="shared" si="51"/>
        <v/>
      </c>
      <c r="HP16" s="193"/>
      <c r="HQ16" s="169"/>
      <c r="HR16" s="182"/>
      <c r="HS16" s="67" t="str">
        <f>IF(COUNT(HS17:HS19)=0,"",SUM(HS17:HS19)/COUNT(HS17:HS19))</f>
        <v/>
      </c>
      <c r="HT16" s="68" t="str">
        <f t="shared" si="52"/>
        <v/>
      </c>
      <c r="HU16" s="181"/>
      <c r="HV16" s="169"/>
      <c r="HW16" s="182"/>
      <c r="HX16" s="67" t="str">
        <f>IF(COUNT(HX17:HX19)=0,"",SUM(HX17:HX19)/COUNT(HX17:HX19))</f>
        <v/>
      </c>
      <c r="HY16" s="69" t="str">
        <f t="shared" si="53"/>
        <v/>
      </c>
      <c r="HZ16" s="183"/>
      <c r="IA16" s="184"/>
      <c r="IB16" s="185"/>
      <c r="IC16" s="67" t="str">
        <f>IF(COUNT(IC17:IC19)=0,"",SUM(IC17:IC19)/COUNT(IC17:IC19))</f>
        <v/>
      </c>
      <c r="ID16" s="70" t="str">
        <f t="shared" si="54"/>
        <v/>
      </c>
      <c r="IE16" s="71" t="str">
        <f>IF(COUNT(IE17:IE19)=0,"",SUM(IE17:IE19)/COUNT(IE17:IE19))</f>
        <v/>
      </c>
      <c r="IF16" s="72" t="str">
        <f t="shared" si="55"/>
        <v/>
      </c>
      <c r="IG16" s="193"/>
      <c r="IH16" s="169"/>
      <c r="II16" s="182"/>
      <c r="IJ16" s="67" t="str">
        <f>IF(COUNT(IJ17:IJ19)=0,"",SUM(IJ17:IJ19)/COUNT(IJ17:IJ19))</f>
        <v/>
      </c>
      <c r="IK16" s="68" t="str">
        <f t="shared" si="56"/>
        <v/>
      </c>
      <c r="IL16" s="181"/>
      <c r="IM16" s="169"/>
      <c r="IN16" s="182"/>
      <c r="IO16" s="67" t="str">
        <f>IF(COUNT(IO17:IO19)=0,"",SUM(IO17:IO19)/COUNT(IO17:IO19))</f>
        <v/>
      </c>
      <c r="IP16" s="69" t="str">
        <f t="shared" si="57"/>
        <v/>
      </c>
      <c r="IQ16" s="183"/>
      <c r="IR16" s="184"/>
      <c r="IS16" s="185"/>
      <c r="IT16" s="67" t="str">
        <f>IF(COUNT(IT17:IT19)=0,"",SUM(IT17:IT19)/COUNT(IT17:IT19))</f>
        <v/>
      </c>
      <c r="IU16" s="70" t="str">
        <f t="shared" si="58"/>
        <v/>
      </c>
      <c r="IV16" s="71" t="str">
        <f>IF(COUNT(IV17:IV19)=0,"",SUM(IV17:IV19)/COUNT(IV17:IV19))</f>
        <v/>
      </c>
      <c r="IW16" s="72" t="str">
        <f t="shared" si="59"/>
        <v/>
      </c>
      <c r="IX16" s="193"/>
      <c r="IY16" s="169"/>
      <c r="IZ16" s="182"/>
      <c r="JA16" s="67" t="str">
        <f>IF(COUNT(JA17:JA19)=0,"",SUM(JA17:JA19)/COUNT(JA17:JA19))</f>
        <v/>
      </c>
      <c r="JB16" s="68" t="str">
        <f t="shared" si="60"/>
        <v/>
      </c>
      <c r="JC16" s="181"/>
      <c r="JD16" s="169"/>
      <c r="JE16" s="182"/>
      <c r="JF16" s="67" t="str">
        <f>IF(COUNT(JF17:JF19)=0,"",SUM(JF17:JF19)/COUNT(JF17:JF19))</f>
        <v/>
      </c>
      <c r="JG16" s="69" t="str">
        <f t="shared" si="61"/>
        <v/>
      </c>
      <c r="JH16" s="183"/>
      <c r="JI16" s="184"/>
      <c r="JJ16" s="185"/>
      <c r="JK16" s="67" t="str">
        <f>IF(COUNT(JK17:JK19)=0,"",SUM(JK17:JK19)/COUNT(JK17:JK19))</f>
        <v/>
      </c>
      <c r="JL16" s="70" t="str">
        <f t="shared" si="62"/>
        <v/>
      </c>
      <c r="JM16" s="71" t="str">
        <f>IF(COUNT(JM17:JM19)=0,"",SUM(JM17:JM19)/COUNT(JM17:JM19))</f>
        <v/>
      </c>
      <c r="JN16" s="72" t="str">
        <f t="shared" si="63"/>
        <v/>
      </c>
      <c r="JO16" s="193"/>
      <c r="JP16" s="169"/>
      <c r="JQ16" s="182"/>
      <c r="JR16" s="67" t="str">
        <f>IF(COUNT(JR17:JR19)=0,"",SUM(JR17:JR19)/COUNT(JR17:JR19))</f>
        <v/>
      </c>
      <c r="JS16" s="68" t="str">
        <f t="shared" si="64"/>
        <v/>
      </c>
      <c r="JT16" s="181"/>
      <c r="JU16" s="169"/>
      <c r="JV16" s="182"/>
      <c r="JW16" s="67" t="str">
        <f>IF(COUNT(JW17:JW19)=0,"",SUM(JW17:JW19)/COUNT(JW17:JW19))</f>
        <v/>
      </c>
      <c r="JX16" s="69" t="str">
        <f t="shared" si="65"/>
        <v/>
      </c>
      <c r="JY16" s="183"/>
      <c r="JZ16" s="184"/>
      <c r="KA16" s="185"/>
      <c r="KB16" s="67" t="str">
        <f>IF(COUNT(KB17:KB19)=0,"",SUM(KB17:KB19)/COUNT(KB17:KB19))</f>
        <v/>
      </c>
      <c r="KC16" s="70" t="str">
        <f t="shared" si="66"/>
        <v/>
      </c>
      <c r="KD16" s="71" t="str">
        <f>IF(COUNT(KD17:KD19)=0,"",SUM(KD17:KD19)/COUNT(KD17:KD19))</f>
        <v/>
      </c>
      <c r="KE16" s="72" t="str">
        <f t="shared" si="67"/>
        <v/>
      </c>
      <c r="KF16" s="193"/>
      <c r="KG16" s="169"/>
      <c r="KH16" s="182"/>
      <c r="KI16" s="67" t="str">
        <f>IF(COUNT(KI17:KI19)=0,"",SUM(KI17:KI19)/COUNT(KI17:KI19))</f>
        <v/>
      </c>
      <c r="KJ16" s="68" t="str">
        <f t="shared" si="68"/>
        <v/>
      </c>
      <c r="KK16" s="181"/>
      <c r="KL16" s="169"/>
      <c r="KM16" s="182"/>
      <c r="KN16" s="67" t="str">
        <f>IF(COUNT(KN17:KN19)=0,"",SUM(KN17:KN19)/COUNT(KN17:KN19))</f>
        <v/>
      </c>
      <c r="KO16" s="69" t="str">
        <f t="shared" si="69"/>
        <v/>
      </c>
      <c r="KP16" s="183"/>
      <c r="KQ16" s="184"/>
      <c r="KR16" s="185"/>
      <c r="KS16" s="67" t="str">
        <f>IF(COUNT(KS17:KS19)=0,"",SUM(KS17:KS19)/COUNT(KS17:KS19))</f>
        <v/>
      </c>
      <c r="KT16" s="70" t="str">
        <f t="shared" si="70"/>
        <v/>
      </c>
      <c r="KU16" s="71" t="str">
        <f>IF(COUNT(KU17:KU19)=0,"",SUM(KU17:KU19)/COUNT(KU17:KU19))</f>
        <v/>
      </c>
      <c r="KV16" s="72" t="str">
        <f t="shared" si="71"/>
        <v/>
      </c>
      <c r="KW16" s="193"/>
      <c r="KX16" s="169"/>
      <c r="KY16" s="182"/>
      <c r="KZ16" s="67" t="str">
        <f>IF(COUNT(KZ17:KZ19)=0,"",SUM(KZ17:KZ19)/COUNT(KZ17:KZ19))</f>
        <v/>
      </c>
      <c r="LA16" s="68" t="str">
        <f t="shared" si="72"/>
        <v/>
      </c>
      <c r="LB16" s="181"/>
      <c r="LC16" s="169"/>
      <c r="LD16" s="182"/>
      <c r="LE16" s="67" t="str">
        <f>IF(COUNT(LE17:LE19)=0,"",SUM(LE17:LE19)/COUNT(LE17:LE19))</f>
        <v/>
      </c>
      <c r="LF16" s="69" t="str">
        <f t="shared" si="73"/>
        <v/>
      </c>
      <c r="LG16" s="183"/>
      <c r="LH16" s="184"/>
      <c r="LI16" s="185"/>
      <c r="LJ16" s="67" t="str">
        <f>IF(COUNT(LJ17:LJ19)=0,"",SUM(LJ17:LJ19)/COUNT(LJ17:LJ19))</f>
        <v/>
      </c>
      <c r="LK16" s="70" t="str">
        <f t="shared" si="74"/>
        <v/>
      </c>
      <c r="LL16" s="71" t="str">
        <f>IF(COUNT(LL17:LL19)=0,"",SUM(LL17:LL19)/COUNT(LL17:LL19))</f>
        <v/>
      </c>
      <c r="LM16" s="72" t="str">
        <f t="shared" si="75"/>
        <v/>
      </c>
      <c r="LN16" s="193"/>
      <c r="LO16" s="169"/>
      <c r="LP16" s="182"/>
      <c r="LQ16" s="67" t="str">
        <f>IF(COUNT(LQ17:LQ19)=0,"",SUM(LQ17:LQ19)/COUNT(LQ17:LQ19))</f>
        <v/>
      </c>
      <c r="LR16" s="68" t="str">
        <f t="shared" si="76"/>
        <v/>
      </c>
      <c r="LS16" s="181"/>
      <c r="LT16" s="169"/>
      <c r="LU16" s="182"/>
      <c r="LV16" s="67" t="str">
        <f>IF(COUNT(LV17:LV19)=0,"",SUM(LV17:LV19)/COUNT(LV17:LV19))</f>
        <v/>
      </c>
      <c r="LW16" s="69" t="str">
        <f t="shared" si="77"/>
        <v/>
      </c>
      <c r="LX16" s="183"/>
      <c r="LY16" s="184"/>
      <c r="LZ16" s="185"/>
      <c r="MA16" s="67" t="str">
        <f>IF(COUNT(MA17:MA19)=0,"",SUM(MA17:MA19)/COUNT(MA17:MA19))</f>
        <v/>
      </c>
      <c r="MB16" s="70" t="str">
        <f t="shared" si="78"/>
        <v/>
      </c>
      <c r="MC16" s="71" t="str">
        <f>IF(COUNT(MC17:MC19)=0,"",SUM(MC17:MC19)/COUNT(MC17:MC19))</f>
        <v/>
      </c>
      <c r="MD16" s="72" t="str">
        <f t="shared" si="79"/>
        <v/>
      </c>
      <c r="ME16" s="193"/>
      <c r="MF16" s="169"/>
      <c r="MG16" s="182"/>
      <c r="MH16" s="67" t="str">
        <f>IF(COUNT(MH17:MH19)=0,"",SUM(MH17:MH19)/COUNT(MH17:MH19))</f>
        <v/>
      </c>
      <c r="MI16" s="68" t="str">
        <f t="shared" si="80"/>
        <v/>
      </c>
      <c r="MJ16" s="181"/>
      <c r="MK16" s="169"/>
      <c r="ML16" s="182"/>
      <c r="MM16" s="67" t="str">
        <f>IF(COUNT(MM17:MM19)=0,"",SUM(MM17:MM19)/COUNT(MM17:MM19))</f>
        <v/>
      </c>
      <c r="MN16" s="69" t="str">
        <f t="shared" si="81"/>
        <v/>
      </c>
      <c r="MO16" s="183"/>
      <c r="MP16" s="184"/>
      <c r="MQ16" s="185"/>
      <c r="MR16" s="67" t="str">
        <f>IF(COUNT(MR17:MR19)=0,"",SUM(MR17:MR19)/COUNT(MR17:MR19))</f>
        <v/>
      </c>
      <c r="MS16" s="70" t="str">
        <f t="shared" si="82"/>
        <v/>
      </c>
      <c r="MT16" s="71" t="str">
        <f>IF(COUNT(MT17:MT19)=0,"",SUM(MT17:MT19)/COUNT(MT17:MT19))</f>
        <v/>
      </c>
      <c r="MU16" s="72" t="str">
        <f t="shared" si="83"/>
        <v/>
      </c>
      <c r="MV16" s="193"/>
      <c r="MW16" s="169"/>
      <c r="MX16" s="182"/>
      <c r="MY16" s="67" t="str">
        <f>IF(COUNT(MY17:MY19)=0,"",SUM(MY17:MY19)/COUNT(MY17:MY19))</f>
        <v/>
      </c>
      <c r="MZ16" s="68" t="str">
        <f t="shared" si="84"/>
        <v/>
      </c>
      <c r="NA16" s="181"/>
      <c r="NB16" s="169"/>
      <c r="NC16" s="182"/>
      <c r="ND16" s="67" t="str">
        <f>IF(COUNT(ND17:ND19)=0,"",SUM(ND17:ND19)/COUNT(ND17:ND19))</f>
        <v/>
      </c>
      <c r="NE16" s="69" t="str">
        <f t="shared" si="85"/>
        <v/>
      </c>
      <c r="NF16" s="183"/>
      <c r="NG16" s="184"/>
      <c r="NH16" s="185"/>
      <c r="NI16" s="67" t="str">
        <f>IF(COUNT(NI17:NI19)=0,"",SUM(NI17:NI19)/COUNT(NI17:NI19))</f>
        <v/>
      </c>
      <c r="NJ16" s="70" t="str">
        <f t="shared" si="86"/>
        <v/>
      </c>
      <c r="NK16" s="71" t="str">
        <f>IF(COUNT(NK17:NK19)=0,"",SUM(NK17:NK19)/COUNT(NK17:NK19))</f>
        <v/>
      </c>
      <c r="NL16" s="72" t="str">
        <f t="shared" si="87"/>
        <v/>
      </c>
      <c r="NM16" s="193"/>
      <c r="NN16" s="169"/>
      <c r="NO16" s="182"/>
      <c r="NP16" s="67" t="str">
        <f>IF(COUNT(NP17:NP19)=0,"",SUM(NP17:NP19)/COUNT(NP17:NP19))</f>
        <v/>
      </c>
      <c r="NQ16" s="68" t="str">
        <f t="shared" si="88"/>
        <v/>
      </c>
      <c r="NR16" s="181"/>
      <c r="NS16" s="169"/>
      <c r="NT16" s="182"/>
      <c r="NU16" s="67" t="str">
        <f>IF(COUNT(NU17:NU19)=0,"",SUM(NU17:NU19)/COUNT(NU17:NU19))</f>
        <v/>
      </c>
      <c r="NV16" s="69" t="str">
        <f t="shared" si="89"/>
        <v/>
      </c>
      <c r="NW16" s="183"/>
      <c r="NX16" s="184"/>
      <c r="NY16" s="185"/>
      <c r="NZ16" s="67" t="str">
        <f>IF(COUNT(NZ17:NZ19)=0,"",SUM(NZ17:NZ19)/COUNT(NZ17:NZ19))</f>
        <v/>
      </c>
      <c r="OA16" s="70" t="str">
        <f t="shared" si="90"/>
        <v/>
      </c>
      <c r="OB16" s="71" t="str">
        <f>IF(COUNT(OB17:OB19)=0,"",SUM(OB17:OB19)/COUNT(OB17:OB19))</f>
        <v/>
      </c>
      <c r="OC16" s="72" t="str">
        <f t="shared" si="91"/>
        <v/>
      </c>
      <c r="OD16" s="193"/>
      <c r="OE16" s="169"/>
      <c r="OF16" s="182"/>
      <c r="OG16" s="67" t="str">
        <f>IF(COUNT(OG17:OG19)=0,"",SUM(OG17:OG19)/COUNT(OG17:OG19))</f>
        <v/>
      </c>
      <c r="OH16" s="68" t="str">
        <f t="shared" si="92"/>
        <v/>
      </c>
      <c r="OI16" s="181"/>
      <c r="OJ16" s="169"/>
      <c r="OK16" s="182"/>
      <c r="OL16" s="67" t="str">
        <f>IF(COUNT(OL17:OL19)=0,"",SUM(OL17:OL19)/COUNT(OL17:OL19))</f>
        <v/>
      </c>
      <c r="OM16" s="69" t="str">
        <f t="shared" si="93"/>
        <v/>
      </c>
      <c r="ON16" s="183"/>
      <c r="OO16" s="184"/>
      <c r="OP16" s="185"/>
      <c r="OQ16" s="67" t="str">
        <f>IF(COUNT(OQ17:OQ19)=0,"",SUM(OQ17:OQ19)/COUNT(OQ17:OQ19))</f>
        <v/>
      </c>
      <c r="OR16" s="70" t="str">
        <f t="shared" si="94"/>
        <v/>
      </c>
      <c r="OS16" s="71" t="str">
        <f>IF(COUNT(OS17:OS19)=0,"",SUM(OS17:OS19)/COUNT(OS17:OS19))</f>
        <v/>
      </c>
      <c r="OT16" s="72" t="str">
        <f t="shared" si="95"/>
        <v/>
      </c>
      <c r="OU16" s="193"/>
      <c r="OV16" s="169"/>
      <c r="OW16" s="182"/>
      <c r="OX16" s="67" t="str">
        <f>IF(COUNT(OX17:OX19)=0,"",SUM(OX17:OX19)/COUNT(OX17:OX19))</f>
        <v/>
      </c>
      <c r="OY16" s="68" t="str">
        <f t="shared" si="96"/>
        <v/>
      </c>
      <c r="OZ16" s="181"/>
      <c r="PA16" s="169"/>
      <c r="PB16" s="182"/>
      <c r="PC16" s="67" t="str">
        <f>IF(COUNT(PC17:PC19)=0,"",SUM(PC17:PC19)/COUNT(PC17:PC19))</f>
        <v/>
      </c>
      <c r="PD16" s="69" t="str">
        <f t="shared" si="97"/>
        <v/>
      </c>
      <c r="PE16" s="183"/>
      <c r="PF16" s="184"/>
      <c r="PG16" s="185"/>
      <c r="PH16" s="67" t="str">
        <f>IF(COUNT(PH17:PH19)=0,"",SUM(PH17:PH19)/COUNT(PH17:PH19))</f>
        <v/>
      </c>
      <c r="PI16" s="70" t="str">
        <f t="shared" si="98"/>
        <v/>
      </c>
      <c r="PJ16" s="71" t="str">
        <f>IF(COUNT(PJ17:PJ19)=0,"",SUM(PJ17:PJ19)/COUNT(PJ17:PJ19))</f>
        <v/>
      </c>
      <c r="PK16" s="72" t="str">
        <f t="shared" si="99"/>
        <v/>
      </c>
      <c r="PL16" s="193"/>
      <c r="PM16" s="169"/>
      <c r="PN16" s="182"/>
      <c r="PO16" s="67" t="str">
        <f>IF(COUNT(PO17:PO19)=0,"",SUM(PO17:PO19)/COUNT(PO17:PO19))</f>
        <v/>
      </c>
      <c r="PP16" s="68" t="str">
        <f t="shared" si="100"/>
        <v/>
      </c>
      <c r="PQ16" s="181"/>
      <c r="PR16" s="169"/>
      <c r="PS16" s="182"/>
      <c r="PT16" s="67" t="str">
        <f>IF(COUNT(PT17:PT19)=0,"",SUM(PT17:PT19)/COUNT(PT17:PT19))</f>
        <v/>
      </c>
      <c r="PU16" s="69" t="str">
        <f t="shared" si="101"/>
        <v/>
      </c>
      <c r="PV16" s="183"/>
      <c r="PW16" s="184"/>
      <c r="PX16" s="185"/>
      <c r="PY16" s="67" t="str">
        <f>IF(COUNT(PY17:PY19)=0,"",SUM(PY17:PY19)/COUNT(PY17:PY19))</f>
        <v/>
      </c>
      <c r="PZ16" s="70" t="str">
        <f t="shared" si="102"/>
        <v/>
      </c>
      <c r="QA16" s="71" t="str">
        <f>IF(COUNT(QA17:QA19)=0,"",SUM(QA17:QA19)/COUNT(QA17:QA19))</f>
        <v/>
      </c>
      <c r="QB16" s="72" t="str">
        <f t="shared" si="103"/>
        <v/>
      </c>
      <c r="QC16" s="193"/>
      <c r="QD16" s="169"/>
      <c r="QE16" s="182"/>
      <c r="QF16" s="67" t="str">
        <f>IF(COUNT(QF17:QF19)=0,"",SUM(QF17:QF19)/COUNT(QF17:QF19))</f>
        <v/>
      </c>
      <c r="QG16" s="68" t="str">
        <f t="shared" si="104"/>
        <v/>
      </c>
      <c r="QH16" s="181"/>
      <c r="QI16" s="169"/>
      <c r="QJ16" s="182"/>
      <c r="QK16" s="67" t="str">
        <f>IF(COUNT(QK17:QK19)=0,"",SUM(QK17:QK19)/COUNT(QK17:QK19))</f>
        <v/>
      </c>
      <c r="QL16" s="69" t="str">
        <f t="shared" si="105"/>
        <v/>
      </c>
      <c r="QM16" s="183"/>
      <c r="QN16" s="184"/>
      <c r="QO16" s="185"/>
      <c r="QP16" s="67" t="str">
        <f>IF(COUNT(QP17:QP19)=0,"",SUM(QP17:QP19)/COUNT(QP17:QP19))</f>
        <v/>
      </c>
      <c r="QQ16" s="70" t="str">
        <f t="shared" si="106"/>
        <v/>
      </c>
      <c r="QR16" s="71" t="str">
        <f>IF(COUNT(QR17:QR19)=0,"",SUM(QR17:QR19)/COUNT(QR17:QR19))</f>
        <v/>
      </c>
      <c r="QS16" s="72" t="str">
        <f t="shared" si="107"/>
        <v/>
      </c>
      <c r="QT16" s="193"/>
      <c r="QU16" s="169"/>
      <c r="QV16" s="182"/>
      <c r="QW16" s="67" t="str">
        <f>IF(COUNT(QW17:QW19)=0,"",SUM(QW17:QW19)/COUNT(QW17:QW19))</f>
        <v/>
      </c>
      <c r="QX16" s="68" t="str">
        <f t="shared" si="108"/>
        <v/>
      </c>
      <c r="QY16" s="181"/>
      <c r="QZ16" s="169"/>
      <c r="RA16" s="182"/>
      <c r="RB16" s="67" t="str">
        <f>IF(COUNT(RB17:RB19)=0,"",SUM(RB17:RB19)/COUNT(RB17:RB19))</f>
        <v/>
      </c>
      <c r="RC16" s="69" t="str">
        <f t="shared" si="109"/>
        <v/>
      </c>
      <c r="RD16" s="183"/>
      <c r="RE16" s="184"/>
      <c r="RF16" s="185"/>
      <c r="RG16" s="67" t="str">
        <f>IF(COUNT(RG17:RG19)=0,"",SUM(RG17:RG19)/COUNT(RG17:RG19))</f>
        <v/>
      </c>
      <c r="RH16" s="70" t="str">
        <f t="shared" si="110"/>
        <v/>
      </c>
      <c r="RI16" s="71" t="str">
        <f>IF(COUNT(RI17:RI19)=0,"",SUM(RI17:RI19)/COUNT(RI17:RI19))</f>
        <v/>
      </c>
      <c r="RJ16" s="72" t="str">
        <f t="shared" si="111"/>
        <v/>
      </c>
      <c r="RK16" s="193"/>
      <c r="RL16" s="169"/>
      <c r="RM16" s="182"/>
      <c r="RN16" s="67" t="str">
        <f>IF(COUNT(RN17:RN19)=0,"",SUM(RN17:RN19)/COUNT(RN17:RN19))</f>
        <v/>
      </c>
      <c r="RO16" s="68" t="str">
        <f t="shared" si="112"/>
        <v/>
      </c>
      <c r="RP16" s="181"/>
      <c r="RQ16" s="169"/>
      <c r="RR16" s="182"/>
      <c r="RS16" s="67" t="str">
        <f>IF(COUNT(RS17:RS19)=0,"",SUM(RS17:RS19)/COUNT(RS17:RS19))</f>
        <v/>
      </c>
      <c r="RT16" s="69" t="str">
        <f t="shared" si="113"/>
        <v/>
      </c>
      <c r="RU16" s="183"/>
      <c r="RV16" s="184"/>
      <c r="RW16" s="185"/>
      <c r="RX16" s="67" t="str">
        <f>IF(COUNT(RX17:RX19)=0,"",SUM(RX17:RX19)/COUNT(RX17:RX19))</f>
        <v/>
      </c>
      <c r="RY16" s="70" t="str">
        <f t="shared" si="114"/>
        <v/>
      </c>
      <c r="RZ16" s="71" t="str">
        <f>IF(COUNT(RZ17:RZ19)=0,"",SUM(RZ17:RZ19)/COUNT(RZ17:RZ19))</f>
        <v/>
      </c>
      <c r="SA16" s="72" t="str">
        <f t="shared" si="115"/>
        <v/>
      </c>
      <c r="SB16" s="193"/>
      <c r="SC16" s="169"/>
      <c r="SD16" s="182"/>
      <c r="SE16" s="67" t="str">
        <f>IF(COUNT(SE17:SE19)=0,"",SUM(SE17:SE19)/COUNT(SE17:SE19))</f>
        <v/>
      </c>
      <c r="SF16" s="68" t="str">
        <f t="shared" si="116"/>
        <v/>
      </c>
      <c r="SG16" s="181"/>
      <c r="SH16" s="169"/>
      <c r="SI16" s="182"/>
      <c r="SJ16" s="67" t="str">
        <f>IF(COUNT(SJ17:SJ19)=0,"",SUM(SJ17:SJ19)/COUNT(SJ17:SJ19))</f>
        <v/>
      </c>
      <c r="SK16" s="69" t="str">
        <f t="shared" si="117"/>
        <v/>
      </c>
      <c r="SL16" s="183"/>
      <c r="SM16" s="184"/>
      <c r="SN16" s="185"/>
      <c r="SO16" s="67" t="str">
        <f>IF(COUNT(SO17:SO19)=0,"",SUM(SO17:SO19)/COUNT(SO17:SO19))</f>
        <v/>
      </c>
      <c r="SP16" s="70" t="str">
        <f t="shared" si="118"/>
        <v/>
      </c>
      <c r="SQ16" s="71" t="str">
        <f>IF(COUNT(SQ17:SQ19)=0,"",SUM(SQ17:SQ19)/COUNT(SQ17:SQ19))</f>
        <v/>
      </c>
      <c r="SR16" s="72" t="str">
        <f t="shared" si="119"/>
        <v/>
      </c>
    </row>
    <row r="17" spans="1:512" ht="18" customHeight="1" x14ac:dyDescent="0.25">
      <c r="A17" s="186" t="s">
        <v>21</v>
      </c>
      <c r="B17" s="187"/>
      <c r="C17" s="80"/>
      <c r="D17" s="81"/>
      <c r="E17" s="82"/>
      <c r="F17" s="76" t="str">
        <f>IFERROR((((COUNTIF('Elève (5ème1)'!C17:E17,"A"))*4)+((COUNTIF('Elève (5ème1)'!C17:E17,"B"))*3)+((COUNTIF('Elève (5ème1)'!C17:E17,"C"))*2)+((COUNTIF('Elève (5ème1)'!C17:E17,"D"))*1))/(COUNTA(C17:E17)),"")</f>
        <v/>
      </c>
      <c r="G17" s="77" t="str">
        <f t="shared" si="0"/>
        <v/>
      </c>
      <c r="H17" s="80"/>
      <c r="I17" s="81"/>
      <c r="J17" s="82"/>
      <c r="K17" s="76" t="str">
        <f>IFERROR((((COUNTIF('Elève (5ème1)'!H17:J17,"A"))*4)+((COUNTIF('Elève (5ème1)'!H17:J17,"B"))*3)+((COUNTIF('Elève (5ème1)'!H17:J17,"C"))*2)+((COUNTIF('Elève (5ème1)'!H17:J17,"D"))*1))/(COUNTA(H17:J17)),"")</f>
        <v/>
      </c>
      <c r="L17" s="77" t="str">
        <f t="shared" si="1"/>
        <v/>
      </c>
      <c r="M17" s="80"/>
      <c r="N17" s="81"/>
      <c r="O17" s="82"/>
      <c r="P17" s="76" t="str">
        <f>IFERROR((((COUNTIF('Elève (5ème1)'!M17:O17,"A"))*4)+((COUNTIF('Elève (5ème1)'!M17:O17,"B"))*3)+((COUNTIF('Elève (5ème1)'!M17:O17,"C"))*2)+((COUNTIF('Elève (5ème1)'!M17:O17,"D"))*1))/(COUNTA(M17:O17)),"")</f>
        <v/>
      </c>
      <c r="Q17" s="77" t="str">
        <f t="shared" si="2"/>
        <v/>
      </c>
      <c r="R17" s="76" t="str">
        <f>IF(COUNT(F17,K17,P17)=0,"",SUM(F17,K17,P17)/COUNT(F17,K17,P17))</f>
        <v/>
      </c>
      <c r="S17" s="96" t="str">
        <f t="shared" si="3"/>
        <v/>
      </c>
      <c r="T17" s="80"/>
      <c r="U17" s="81"/>
      <c r="V17" s="82"/>
      <c r="W17" s="76" t="str">
        <f>IFERROR((((COUNTIF('Elève (5ème1)'!T17:V17,"A"))*4)+((COUNTIF('Elève (5ème1)'!T17:V17,"B"))*3)+((COUNTIF('Elève (5ème1)'!T17:V17,"C"))*2)+((COUNTIF('Elève (5ème1)'!T17:V17,"D"))*1))/(COUNTA(T17:V17)),"")</f>
        <v/>
      </c>
      <c r="X17" s="77" t="str">
        <f t="shared" si="4"/>
        <v/>
      </c>
      <c r="Y17" s="80"/>
      <c r="Z17" s="81"/>
      <c r="AA17" s="82"/>
      <c r="AB17" s="76" t="str">
        <f>IFERROR((((COUNTIF('Elève (5ème1)'!Y17:AA17,"A"))*4)+((COUNTIF('Elève (5ème1)'!Y17:AA17,"B"))*3)+((COUNTIF('Elève (5ème1)'!Y17:AA17,"C"))*2)+((COUNTIF('Elève (5ème1)'!Y17:AA17,"D"))*1))/(COUNTA(Y17:AA17)),"")</f>
        <v/>
      </c>
      <c r="AC17" s="77" t="str">
        <f t="shared" si="5"/>
        <v/>
      </c>
      <c r="AD17" s="80"/>
      <c r="AE17" s="81"/>
      <c r="AF17" s="86"/>
      <c r="AG17" s="76" t="str">
        <f>IFERROR((((COUNTIF('Elève (5ème1)'!AD17:AF17,"A"))*4)+((COUNTIF('Elève (5ème1)'!AD17:AF17,"B"))*3)+((COUNTIF('Elève (5ème1)'!AD17:AF17,"C"))*2)+((COUNTIF('Elève (5ème1)'!AD17:AF17,"D"))*1))/(COUNTA(AD17:AF17)),"")</f>
        <v/>
      </c>
      <c r="AH17" s="77" t="str">
        <f t="shared" si="6"/>
        <v/>
      </c>
      <c r="AI17" s="76" t="str">
        <f>IF(COUNT(W17,AB17,AG17)=0,"",SUM(W17,AB17,AG17)/COUNT(W17,AB17,AG17))</f>
        <v/>
      </c>
      <c r="AJ17" s="96" t="str">
        <f t="shared" si="7"/>
        <v/>
      </c>
      <c r="AK17" s="80"/>
      <c r="AL17" s="81"/>
      <c r="AM17" s="82"/>
      <c r="AN17" s="76" t="str">
        <f>IFERROR((((COUNTIF('Elève (5ème1)'!AK17:AM17,"A"))*4)+((COUNTIF('Elève (5ème1)'!AK17:AM17,"B"))*3)+((COUNTIF('Elève (5ème1)'!AK17:AM17,"C"))*2)+((COUNTIF('Elève (5ème1)'!AK17:AM17,"D"))*1))/(COUNTA(AK17:AM17)),"")</f>
        <v/>
      </c>
      <c r="AO17" s="77" t="str">
        <f t="shared" si="8"/>
        <v/>
      </c>
      <c r="AP17" s="80"/>
      <c r="AQ17" s="81"/>
      <c r="AR17" s="82"/>
      <c r="AS17" s="76" t="str">
        <f>IFERROR((((COUNTIF('Elève (5ème1)'!AP17:AR17,"A"))*4)+((COUNTIF('Elève (5ème1)'!AP17:AR17,"B"))*3)+((COUNTIF('Elève (5ème1)'!AP17:AR17,"C"))*2)+((COUNTIF('Elève (5ème1)'!AP17:AR17,"D"))*1))/(COUNTA(AP17:AR17)),"")</f>
        <v/>
      </c>
      <c r="AT17" s="77" t="str">
        <f t="shared" si="9"/>
        <v/>
      </c>
      <c r="AU17" s="80"/>
      <c r="AV17" s="81"/>
      <c r="AW17" s="86"/>
      <c r="AX17" s="76" t="str">
        <f>IFERROR((((COUNTIF('Elève (5ème1)'!AU17:AW17,"A"))*4)+((COUNTIF('Elève (5ème1)'!AU17:AW17,"B"))*3)+((COUNTIF('Elève (5ème1)'!AU17:AW17,"C"))*2)+((COUNTIF('Elève (5ème1)'!AU17:AW17,"D"))*1))/(COUNTA(AU17:AW17)),"")</f>
        <v/>
      </c>
      <c r="AY17" s="77" t="str">
        <f t="shared" si="10"/>
        <v/>
      </c>
      <c r="AZ17" s="76" t="str">
        <f>IF(COUNT(AN17,AS17,AX17)=0,"",SUM(AN17,AS17,AX17)/COUNT(AN17,AS17,AX17))</f>
        <v/>
      </c>
      <c r="BA17" s="96" t="str">
        <f t="shared" si="11"/>
        <v/>
      </c>
      <c r="BB17" s="80"/>
      <c r="BC17" s="81"/>
      <c r="BD17" s="82"/>
      <c r="BE17" s="76" t="str">
        <f>IFERROR((((COUNTIF('Elève (5ème1)'!BB17:BD17,"A"))*4)+((COUNTIF('Elève (5ème1)'!BB17:BD17,"B"))*3)+((COUNTIF('Elève (5ème1)'!BB17:BD17,"C"))*2)+((COUNTIF('Elève (5ème1)'!BB17:BD17,"D"))*1))/(COUNTA(BB17:BD17)),"")</f>
        <v/>
      </c>
      <c r="BF17" s="77" t="str">
        <f t="shared" si="12"/>
        <v/>
      </c>
      <c r="BG17" s="80"/>
      <c r="BH17" s="81"/>
      <c r="BI17" s="82"/>
      <c r="BJ17" s="76" t="str">
        <f>IFERROR((((COUNTIF('Elève (5ème1)'!BG17:BI17,"A"))*4)+((COUNTIF('Elève (5ème1)'!BG17:BI17,"B"))*3)+((COUNTIF('Elève (5ème1)'!BG17:BI17,"C"))*2)+((COUNTIF('Elève (5ème1)'!BG17:BI17,"D"))*1))/(COUNTA(BG17:BI17)),"")</f>
        <v/>
      </c>
      <c r="BK17" s="77" t="str">
        <f t="shared" si="13"/>
        <v/>
      </c>
      <c r="BL17" s="80"/>
      <c r="BM17" s="81"/>
      <c r="BN17" s="86"/>
      <c r="BO17" s="76" t="str">
        <f>IFERROR((((COUNTIF('Elève (5ème1)'!BL17:BN17,"A"))*4)+((COUNTIF('Elève (5ème1)'!BL17:BN17,"B"))*3)+((COUNTIF('Elève (5ème1)'!BL17:BN17,"C"))*2)+((COUNTIF('Elève (5ème1)'!BL17:BN17,"D"))*1))/(COUNTA(BL17:BN17)),"")</f>
        <v/>
      </c>
      <c r="BP17" s="77" t="str">
        <f t="shared" si="14"/>
        <v/>
      </c>
      <c r="BQ17" s="76" t="str">
        <f>IF(COUNT(BE17,BJ17,BO17)=0,"",SUM(BE17,BJ17,BO17)/COUNT(BE17,BJ17,BO17))</f>
        <v/>
      </c>
      <c r="BR17" s="96" t="str">
        <f t="shared" si="15"/>
        <v/>
      </c>
      <c r="BS17" s="80"/>
      <c r="BT17" s="81"/>
      <c r="BU17" s="82"/>
      <c r="BV17" s="76" t="str">
        <f>IFERROR((((COUNTIF('Elève (5ème1)'!BS17:BU17,"A"))*4)+((COUNTIF('Elève (5ème1)'!BS17:BU17,"B"))*3)+((COUNTIF('Elève (5ème1)'!BS17:BU17,"C"))*2)+((COUNTIF('Elève (5ème1)'!BS17:BU17,"D"))*1))/(COUNTA(BS17:BU17)),"")</f>
        <v/>
      </c>
      <c r="BW17" s="77" t="str">
        <f t="shared" si="16"/>
        <v/>
      </c>
      <c r="BX17" s="80"/>
      <c r="BY17" s="81"/>
      <c r="BZ17" s="82"/>
      <c r="CA17" s="76" t="str">
        <f>IFERROR((((COUNTIF('Elève (5ème1)'!BX17:BZ17,"A"))*4)+((COUNTIF('Elève (5ème1)'!BX17:BZ17,"B"))*3)+((COUNTIF('Elève (5ème1)'!BX17:BZ17,"C"))*2)+((COUNTIF('Elève (5ème1)'!BX17:BZ17,"D"))*1))/(COUNTA(BX17:BZ17)),"")</f>
        <v/>
      </c>
      <c r="CB17" s="77" t="str">
        <f t="shared" si="17"/>
        <v/>
      </c>
      <c r="CC17" s="80"/>
      <c r="CD17" s="81"/>
      <c r="CE17" s="86"/>
      <c r="CF17" s="76" t="str">
        <f>IFERROR((((COUNTIF('Elève (5ème1)'!CC17:CE17,"A"))*4)+((COUNTIF('Elève (5ème1)'!CC17:CE17,"B"))*3)+((COUNTIF('Elève (5ème1)'!CC17:CE17,"C"))*2)+((COUNTIF('Elève (5ème1)'!CC17:CE17,"D"))*1))/(COUNTA(CC17:CE17)),"")</f>
        <v/>
      </c>
      <c r="CG17" s="77" t="str">
        <f t="shared" si="18"/>
        <v/>
      </c>
      <c r="CH17" s="76" t="str">
        <f>IF(COUNT(BV17,CA17,CF17)=0,"",SUM(BV17,CA17,CF17)/COUNT(BV17,CA17,CF17))</f>
        <v/>
      </c>
      <c r="CI17" s="96" t="str">
        <f t="shared" si="19"/>
        <v/>
      </c>
      <c r="CJ17" s="80"/>
      <c r="CK17" s="81"/>
      <c r="CL17" s="82"/>
      <c r="CM17" s="76" t="str">
        <f>IFERROR((((COUNTIF('Elève (5ème1)'!CJ17:CL17,"A"))*4)+((COUNTIF('Elève (5ème1)'!CJ17:CL17,"B"))*3)+((COUNTIF('Elève (5ème1)'!CJ17:CL17,"C"))*2)+((COUNTIF('Elève (5ème1)'!CJ17:CL17,"D"))*1))/(COUNTA(CJ17:CL17)),"")</f>
        <v/>
      </c>
      <c r="CN17" s="77" t="str">
        <f t="shared" si="20"/>
        <v/>
      </c>
      <c r="CO17" s="80"/>
      <c r="CP17" s="81"/>
      <c r="CQ17" s="82"/>
      <c r="CR17" s="76" t="str">
        <f>IFERROR((((COUNTIF('Elève (5ème1)'!CO17:CQ17,"A"))*4)+((COUNTIF('Elève (5ème1)'!CO17:CQ17,"B"))*3)+((COUNTIF('Elève (5ème1)'!CO17:CQ17,"C"))*2)+((COUNTIF('Elève (5ème1)'!CO17:CQ17,"D"))*1))/(COUNTA(CO17:CQ17)),"")</f>
        <v/>
      </c>
      <c r="CS17" s="77" t="str">
        <f t="shared" si="21"/>
        <v/>
      </c>
      <c r="CT17" s="80"/>
      <c r="CU17" s="81"/>
      <c r="CV17" s="86"/>
      <c r="CW17" s="76" t="str">
        <f>IFERROR((((COUNTIF('Elève (5ème1)'!CT17:CV17,"A"))*4)+((COUNTIF('Elève (5ème1)'!CT17:CV17,"B"))*3)+((COUNTIF('Elève (5ème1)'!CT17:CV17,"C"))*2)+((COUNTIF('Elève (5ème1)'!CT17:CV17,"D"))*1))/(COUNTA(CT17:CV17)),"")</f>
        <v/>
      </c>
      <c r="CX17" s="77" t="str">
        <f t="shared" si="22"/>
        <v/>
      </c>
      <c r="CY17" s="76" t="str">
        <f>IF(COUNT(CM17,CR17,CW17)=0,"",SUM(CM17,CR17,CW17)/COUNT(CM17,CR17,CW17))</f>
        <v/>
      </c>
      <c r="CZ17" s="96" t="str">
        <f t="shared" si="23"/>
        <v/>
      </c>
      <c r="DA17" s="80"/>
      <c r="DB17" s="81"/>
      <c r="DC17" s="82"/>
      <c r="DD17" s="76" t="str">
        <f>IFERROR((((COUNTIF('Elève (5ème1)'!DA17:DC17,"A"))*4)+((COUNTIF('Elève (5ème1)'!DA17:DC17,"B"))*3)+((COUNTIF('Elève (5ème1)'!DA17:DC17,"C"))*2)+((COUNTIF('Elève (5ème1)'!DA17:DC17,"D"))*1))/(COUNTA(DA17:DC17)),"")</f>
        <v/>
      </c>
      <c r="DE17" s="77" t="str">
        <f t="shared" si="24"/>
        <v/>
      </c>
      <c r="DF17" s="80"/>
      <c r="DG17" s="81"/>
      <c r="DH17" s="82"/>
      <c r="DI17" s="76" t="str">
        <f>IFERROR((((COUNTIF('Elève (5ème1)'!DF17:DH17,"A"))*4)+((COUNTIF('Elève (5ème1)'!DF17:DH17,"B"))*3)+((COUNTIF('Elève (5ème1)'!DF17:DH17,"C"))*2)+((COUNTIF('Elève (5ème1)'!DF17:DH17,"D"))*1))/(COUNTA(DF17:DH17)),"")</f>
        <v/>
      </c>
      <c r="DJ17" s="77" t="str">
        <f t="shared" si="25"/>
        <v/>
      </c>
      <c r="DK17" s="80"/>
      <c r="DL17" s="81"/>
      <c r="DM17" s="86"/>
      <c r="DN17" s="76" t="str">
        <f>IFERROR((((COUNTIF('Elève (5ème1)'!DK17:DM17,"A"))*4)+((COUNTIF('Elève (5ème1)'!DK17:DM17,"B"))*3)+((COUNTIF('Elève (5ème1)'!DK17:DM17,"C"))*2)+((COUNTIF('Elève (5ème1)'!DK17:DM17,"D"))*1))/(COUNTA(DK17:DM17)),"")</f>
        <v/>
      </c>
      <c r="DO17" s="77" t="str">
        <f t="shared" si="26"/>
        <v/>
      </c>
      <c r="DP17" s="76" t="str">
        <f>IF(COUNT(DD17,DI17,DN17)=0,"",SUM(DD17,DI17,DN17)/COUNT(DD17,DI17,DN17))</f>
        <v/>
      </c>
      <c r="DQ17" s="96" t="str">
        <f t="shared" si="27"/>
        <v/>
      </c>
      <c r="DR17" s="80"/>
      <c r="DS17" s="81"/>
      <c r="DT17" s="82"/>
      <c r="DU17" s="76" t="str">
        <f>IFERROR((((COUNTIF('Elève (5ème1)'!DR17:DT17,"A"))*4)+((COUNTIF('Elève (5ème1)'!DR17:DT17,"B"))*3)+((COUNTIF('Elève (5ème1)'!DR17:DT17,"C"))*2)+((COUNTIF('Elève (5ème1)'!DR17:DT17,"D"))*1))/(COUNTA(DR17:DT17)),"")</f>
        <v/>
      </c>
      <c r="DV17" s="77" t="str">
        <f t="shared" si="28"/>
        <v/>
      </c>
      <c r="DW17" s="80"/>
      <c r="DX17" s="81"/>
      <c r="DY17" s="82"/>
      <c r="DZ17" s="76" t="str">
        <f>IFERROR((((COUNTIF('Elève (5ème1)'!DW17:DY17,"A"))*4)+((COUNTIF('Elève (5ème1)'!DW17:DY17,"B"))*3)+((COUNTIF('Elève (5ème1)'!DW17:DY17,"C"))*2)+((COUNTIF('Elève (5ème1)'!DW17:DY17,"D"))*1))/(COUNTA(DW17:DY17)),"")</f>
        <v/>
      </c>
      <c r="EA17" s="77" t="str">
        <f t="shared" si="29"/>
        <v/>
      </c>
      <c r="EB17" s="80"/>
      <c r="EC17" s="81"/>
      <c r="ED17" s="86"/>
      <c r="EE17" s="76" t="str">
        <f>IFERROR((((COUNTIF('Elève (5ème1)'!EB17:ED17,"A"))*4)+((COUNTIF('Elève (5ème1)'!EB17:ED17,"B"))*3)+((COUNTIF('Elève (5ème1)'!EB17:ED17,"C"))*2)+((COUNTIF('Elève (5ème1)'!EB17:ED17,"D"))*1))/(COUNTA(EB17:ED17)),"")</f>
        <v/>
      </c>
      <c r="EF17" s="77" t="str">
        <f t="shared" si="30"/>
        <v/>
      </c>
      <c r="EG17" s="76" t="str">
        <f>IF(COUNT(DU17,DZ17,EE17)=0,"",SUM(DU17,DZ17,EE17)/COUNT(DU17,DZ17,EE17))</f>
        <v/>
      </c>
      <c r="EH17" s="96" t="str">
        <f t="shared" si="31"/>
        <v/>
      </c>
      <c r="EI17" s="80"/>
      <c r="EJ17" s="81"/>
      <c r="EK17" s="82"/>
      <c r="EL17" s="76" t="str">
        <f>IFERROR((((COUNTIF('Elève (5ème1)'!EI17:EK17,"A"))*4)+((COUNTIF('Elève (5ème1)'!EI17:EK17,"B"))*3)+((COUNTIF('Elève (5ème1)'!EI17:EK17,"C"))*2)+((COUNTIF('Elève (5ème1)'!EI17:EK17,"D"))*1))/(COUNTA(EI17:EK17)),"")</f>
        <v/>
      </c>
      <c r="EM17" s="77" t="str">
        <f t="shared" si="32"/>
        <v/>
      </c>
      <c r="EN17" s="80"/>
      <c r="EO17" s="81"/>
      <c r="EP17" s="82"/>
      <c r="EQ17" s="76" t="str">
        <f>IFERROR((((COUNTIF('Elève (5ème1)'!EN17:EP17,"A"))*4)+((COUNTIF('Elève (5ème1)'!EN17:EP17,"B"))*3)+((COUNTIF('Elève (5ème1)'!EN17:EP17,"C"))*2)+((COUNTIF('Elève (5ème1)'!EN17:EP17,"D"))*1))/(COUNTA(EN17:EP17)),"")</f>
        <v/>
      </c>
      <c r="ER17" s="77" t="str">
        <f t="shared" si="33"/>
        <v/>
      </c>
      <c r="ES17" s="80"/>
      <c r="ET17" s="81"/>
      <c r="EU17" s="86"/>
      <c r="EV17" s="76" t="str">
        <f>IFERROR((((COUNTIF('Elève (5ème1)'!ES17:EU17,"A"))*4)+((COUNTIF('Elève (5ème1)'!ES17:EU17,"B"))*3)+((COUNTIF('Elève (5ème1)'!ES17:EU17,"C"))*2)+((COUNTIF('Elève (5ème1)'!ES17:EU17,"D"))*1))/(COUNTA(ES17:EU17)),"")</f>
        <v/>
      </c>
      <c r="EW17" s="77" t="str">
        <f t="shared" si="34"/>
        <v/>
      </c>
      <c r="EX17" s="76" t="str">
        <f>IF(COUNT(EL17,EQ17,EV17)=0,"",SUM(EL17,EQ17,EV17)/COUNT(EL17,EQ17,EV17))</f>
        <v/>
      </c>
      <c r="EY17" s="96" t="str">
        <f t="shared" si="35"/>
        <v/>
      </c>
      <c r="EZ17" s="80"/>
      <c r="FA17" s="81"/>
      <c r="FB17" s="82"/>
      <c r="FC17" s="76" t="str">
        <f>IFERROR((((COUNTIF('Elève (5ème1)'!EZ17:FB17,"A"))*4)+((COUNTIF('Elève (5ème1)'!EZ17:FB17,"B"))*3)+((COUNTIF('Elève (5ème1)'!EZ17:FB17,"C"))*2)+((COUNTIF('Elève (5ème1)'!EZ17:FB17,"D"))*1))/(COUNTA(EZ17:FB17)),"")</f>
        <v/>
      </c>
      <c r="FD17" s="77" t="str">
        <f t="shared" si="36"/>
        <v/>
      </c>
      <c r="FE17" s="80"/>
      <c r="FF17" s="81"/>
      <c r="FG17" s="82"/>
      <c r="FH17" s="76" t="str">
        <f>IFERROR((((COUNTIF('Elève (5ème1)'!FE17:FG17,"A"))*4)+((COUNTIF('Elève (5ème1)'!FE17:FG17,"B"))*3)+((COUNTIF('Elève (5ème1)'!FE17:FG17,"C"))*2)+((COUNTIF('Elève (5ème1)'!FE17:FG17,"D"))*1))/(COUNTA(FE17:FG17)),"")</f>
        <v/>
      </c>
      <c r="FI17" s="77" t="str">
        <f t="shared" si="37"/>
        <v/>
      </c>
      <c r="FJ17" s="80"/>
      <c r="FK17" s="81"/>
      <c r="FL17" s="86"/>
      <c r="FM17" s="76" t="str">
        <f>IFERROR((((COUNTIF('Elève (5ème1)'!FJ17:FL17,"A"))*4)+((COUNTIF('Elève (5ème1)'!FJ17:FL17,"B"))*3)+((COUNTIF('Elève (5ème1)'!FJ17:FL17,"C"))*2)+((COUNTIF('Elève (5ème1)'!FJ17:FL17,"D"))*1))/(COUNTA(FJ17:FL17)),"")</f>
        <v/>
      </c>
      <c r="FN17" s="77" t="str">
        <f t="shared" si="38"/>
        <v/>
      </c>
      <c r="FO17" s="76" t="str">
        <f>IF(COUNT(FC17,FH17,FM17)=0,"",SUM(FC17,FH17,FM17)/COUNT(FC17,FH17,FM17))</f>
        <v/>
      </c>
      <c r="FP17" s="96" t="str">
        <f t="shared" si="39"/>
        <v/>
      </c>
      <c r="FQ17" s="80"/>
      <c r="FR17" s="81"/>
      <c r="FS17" s="82"/>
      <c r="FT17" s="76" t="str">
        <f>IFERROR((((COUNTIF('Elève (5ème1)'!FQ17:FS17,"A"))*4)+((COUNTIF('Elève (5ème1)'!FQ17:FS17,"B"))*3)+((COUNTIF('Elève (5ème1)'!FQ17:FS17,"C"))*2)+((COUNTIF('Elève (5ème1)'!FQ17:FS17,"D"))*1))/(COUNTA(FQ17:FS17)),"")</f>
        <v/>
      </c>
      <c r="FU17" s="77" t="str">
        <f t="shared" si="40"/>
        <v/>
      </c>
      <c r="FV17" s="80"/>
      <c r="FW17" s="81"/>
      <c r="FX17" s="82"/>
      <c r="FY17" s="76" t="str">
        <f>IFERROR((((COUNTIF('Elève (5ème1)'!FV17:FX17,"A"))*4)+((COUNTIF('Elève (5ème1)'!FV17:FX17,"B"))*3)+((COUNTIF('Elève (5ème1)'!FV17:FX17,"C"))*2)+((COUNTIF('Elève (5ème1)'!FV17:FX17,"D"))*1))/(COUNTA(FV17:FX17)),"")</f>
        <v/>
      </c>
      <c r="FZ17" s="77" t="str">
        <f t="shared" si="41"/>
        <v/>
      </c>
      <c r="GA17" s="80"/>
      <c r="GB17" s="81"/>
      <c r="GC17" s="86"/>
      <c r="GD17" s="76" t="str">
        <f>IFERROR((((COUNTIF('Elève (5ème1)'!GA17:GC17,"A"))*4)+((COUNTIF('Elève (5ème1)'!GA17:GC17,"B"))*3)+((COUNTIF('Elève (5ème1)'!GA17:GC17,"C"))*2)+((COUNTIF('Elève (5ème1)'!GA17:GC17,"D"))*1))/(COUNTA(GA17:GC17)),"")</f>
        <v/>
      </c>
      <c r="GE17" s="77" t="str">
        <f t="shared" si="42"/>
        <v/>
      </c>
      <c r="GF17" s="76" t="str">
        <f>IF(COUNT(FT17,FY17,GD17)=0,"",SUM(FT17,FY17,GD17)/COUNT(FT17,FY17,GD17))</f>
        <v/>
      </c>
      <c r="GG17" s="96" t="str">
        <f t="shared" si="43"/>
        <v/>
      </c>
      <c r="GH17" s="80"/>
      <c r="GI17" s="81"/>
      <c r="GJ17" s="82"/>
      <c r="GK17" s="76" t="str">
        <f>IFERROR((((COUNTIF('Elève (5ème1)'!GH17:GJ17,"A"))*4)+((COUNTIF('Elève (5ème1)'!GH17:GJ17,"B"))*3)+((COUNTIF('Elève (5ème1)'!GH17:GJ17,"C"))*2)+((COUNTIF('Elève (5ème1)'!GH17:GJ17,"D"))*1))/(COUNTA(GH17:GJ17)),"")</f>
        <v/>
      </c>
      <c r="GL17" s="77" t="str">
        <f t="shared" si="44"/>
        <v/>
      </c>
      <c r="GM17" s="80"/>
      <c r="GN17" s="81"/>
      <c r="GO17" s="82"/>
      <c r="GP17" s="76" t="str">
        <f>IFERROR((((COUNTIF('Elève (5ème1)'!GM17:GO17,"A"))*4)+((COUNTIF('Elève (5ème1)'!GM17:GO17,"B"))*3)+((COUNTIF('Elève (5ème1)'!GM17:GO17,"C"))*2)+((COUNTIF('Elève (5ème1)'!GM17:GO17,"D"))*1))/(COUNTA(GM17:GO17)),"")</f>
        <v/>
      </c>
      <c r="GQ17" s="77" t="str">
        <f t="shared" si="45"/>
        <v/>
      </c>
      <c r="GR17" s="80"/>
      <c r="GS17" s="81"/>
      <c r="GT17" s="86"/>
      <c r="GU17" s="76" t="str">
        <f>IFERROR((((COUNTIF('Elève (5ème1)'!GR17:GT17,"A"))*4)+((COUNTIF('Elève (5ème1)'!GR17:GT17,"B"))*3)+((COUNTIF('Elève (5ème1)'!GR17:GT17,"C"))*2)+((COUNTIF('Elève (5ème1)'!GR17:GT17,"D"))*1))/(COUNTA(GR17:GT17)),"")</f>
        <v/>
      </c>
      <c r="GV17" s="77" t="str">
        <f t="shared" si="46"/>
        <v/>
      </c>
      <c r="GW17" s="76" t="str">
        <f>IF(COUNT(GK17,GP17,GU17)=0,"",SUM(GK17,GP17,GU17)/COUNT(GK17,GP17,GU17))</f>
        <v/>
      </c>
      <c r="GX17" s="96" t="str">
        <f t="shared" si="47"/>
        <v/>
      </c>
      <c r="GY17" s="80"/>
      <c r="GZ17" s="81"/>
      <c r="HA17" s="82"/>
      <c r="HB17" s="76" t="str">
        <f>IFERROR((((COUNTIF('Elève (5ème1)'!GY17:HA17,"A"))*4)+((COUNTIF('Elève (5ème1)'!GY17:HA17,"B"))*3)+((COUNTIF('Elève (5ème1)'!GY17:HA17,"C"))*2)+((COUNTIF('Elève (5ème1)'!GY17:HA17,"D"))*1))/(COUNTA(GY17:HA17)),"")</f>
        <v/>
      </c>
      <c r="HC17" s="77" t="str">
        <f t="shared" si="48"/>
        <v/>
      </c>
      <c r="HD17" s="80"/>
      <c r="HE17" s="81"/>
      <c r="HF17" s="82"/>
      <c r="HG17" s="76" t="str">
        <f>IFERROR((((COUNTIF('Elève (5ème1)'!HD17:HF17,"A"))*4)+((COUNTIF('Elève (5ème1)'!HD17:HF17,"B"))*3)+((COUNTIF('Elève (5ème1)'!HD17:HF17,"C"))*2)+((COUNTIF('Elève (5ème1)'!HD17:HF17,"D"))*1))/(COUNTA(HD17:HF17)),"")</f>
        <v/>
      </c>
      <c r="HH17" s="77" t="str">
        <f t="shared" si="49"/>
        <v/>
      </c>
      <c r="HI17" s="80"/>
      <c r="HJ17" s="81"/>
      <c r="HK17" s="86"/>
      <c r="HL17" s="76" t="str">
        <f>IFERROR((((COUNTIF('Elève (5ème1)'!HI17:HK17,"A"))*4)+((COUNTIF('Elève (5ème1)'!HI17:HK17,"B"))*3)+((COUNTIF('Elève (5ème1)'!HI17:HK17,"C"))*2)+((COUNTIF('Elève (5ème1)'!HI17:HK17,"D"))*1))/(COUNTA(HI17:HK17)),"")</f>
        <v/>
      </c>
      <c r="HM17" s="77" t="str">
        <f t="shared" si="50"/>
        <v/>
      </c>
      <c r="HN17" s="76" t="str">
        <f>IF(COUNT(HB17,HG17,HL17)=0,"",SUM(HB17,HG17,HL17)/COUNT(HB17,HG17,HL17))</f>
        <v/>
      </c>
      <c r="HO17" s="96" t="str">
        <f t="shared" si="51"/>
        <v/>
      </c>
      <c r="HP17" s="80"/>
      <c r="HQ17" s="81"/>
      <c r="HR17" s="82"/>
      <c r="HS17" s="76" t="str">
        <f>IFERROR((((COUNTIF('Elève (5ème1)'!HP17:HR17,"A"))*4)+((COUNTIF('Elève (5ème1)'!HP17:HR17,"B"))*3)+((COUNTIF('Elève (5ème1)'!HP17:HR17,"C"))*2)+((COUNTIF('Elève (5ème1)'!HP17:HR17,"D"))*1))/(COUNTA(HP17:HR17)),"")</f>
        <v/>
      </c>
      <c r="HT17" s="77" t="str">
        <f t="shared" si="52"/>
        <v/>
      </c>
      <c r="HU17" s="80"/>
      <c r="HV17" s="81"/>
      <c r="HW17" s="82"/>
      <c r="HX17" s="76" t="str">
        <f>IFERROR((((COUNTIF('Elève (5ème1)'!HU17:HW17,"A"))*4)+((COUNTIF('Elève (5ème1)'!HU17:HW17,"B"))*3)+((COUNTIF('Elève (5ème1)'!HU17:HW17,"C"))*2)+((COUNTIF('Elève (5ème1)'!HU17:HW17,"D"))*1))/(COUNTA(HU17:HW17)),"")</f>
        <v/>
      </c>
      <c r="HY17" s="77" t="str">
        <f t="shared" si="53"/>
        <v/>
      </c>
      <c r="HZ17" s="80"/>
      <c r="IA17" s="81"/>
      <c r="IB17" s="86"/>
      <c r="IC17" s="76" t="str">
        <f>IFERROR((((COUNTIF('Elève (5ème1)'!HZ17:IB17,"A"))*4)+((COUNTIF('Elève (5ème1)'!HZ17:IB17,"B"))*3)+((COUNTIF('Elève (5ème1)'!HZ17:IB17,"C"))*2)+((COUNTIF('Elève (5ème1)'!HZ17:IB17,"D"))*1))/(COUNTA(HZ17:IB17)),"")</f>
        <v/>
      </c>
      <c r="ID17" s="77" t="str">
        <f t="shared" si="54"/>
        <v/>
      </c>
      <c r="IE17" s="76" t="str">
        <f>IF(COUNT(HS17,HX17,IC17)=0,"",SUM(HS17,HX17,IC17)/COUNT(HS17,HX17,IC17))</f>
        <v/>
      </c>
      <c r="IF17" s="96" t="str">
        <f t="shared" si="55"/>
        <v/>
      </c>
      <c r="IG17" s="80"/>
      <c r="IH17" s="81"/>
      <c r="II17" s="82"/>
      <c r="IJ17" s="76" t="str">
        <f>IFERROR((((COUNTIF('Elève (5ème1)'!IG17:II17,"A"))*4)+((COUNTIF('Elève (5ème1)'!IG17:II17,"B"))*3)+((COUNTIF('Elève (5ème1)'!IG17:II17,"C"))*2)+((COUNTIF('Elève (5ème1)'!IG17:II17,"D"))*1))/(COUNTA(IG17:II17)),"")</f>
        <v/>
      </c>
      <c r="IK17" s="77" t="str">
        <f t="shared" si="56"/>
        <v/>
      </c>
      <c r="IL17" s="80"/>
      <c r="IM17" s="81"/>
      <c r="IN17" s="82"/>
      <c r="IO17" s="76" t="str">
        <f>IFERROR((((COUNTIF('Elève (5ème1)'!IL17:IN17,"A"))*4)+((COUNTIF('Elève (5ème1)'!IL17:IN17,"B"))*3)+((COUNTIF('Elève (5ème1)'!IL17:IN17,"C"))*2)+((COUNTIF('Elève (5ème1)'!IL17:IN17,"D"))*1))/(COUNTA(IL17:IN17)),"")</f>
        <v/>
      </c>
      <c r="IP17" s="77" t="str">
        <f t="shared" si="57"/>
        <v/>
      </c>
      <c r="IQ17" s="80"/>
      <c r="IR17" s="81"/>
      <c r="IS17" s="86"/>
      <c r="IT17" s="76" t="str">
        <f>IFERROR((((COUNTIF('Elève (5ème1)'!IQ17:IS17,"A"))*4)+((COUNTIF('Elève (5ème1)'!IQ17:IS17,"B"))*3)+((COUNTIF('Elève (5ème1)'!IQ17:IS17,"C"))*2)+((COUNTIF('Elève (5ème1)'!IQ17:IS17,"D"))*1))/(COUNTA(IQ17:IS17)),"")</f>
        <v/>
      </c>
      <c r="IU17" s="77" t="str">
        <f t="shared" si="58"/>
        <v/>
      </c>
      <c r="IV17" s="76" t="str">
        <f>IF(COUNT(IJ17,IO17,IT17)=0,"",SUM(IJ17,IO17,IT17)/COUNT(IJ17,IO17,IT17))</f>
        <v/>
      </c>
      <c r="IW17" s="96" t="str">
        <f t="shared" si="59"/>
        <v/>
      </c>
      <c r="IX17" s="80"/>
      <c r="IY17" s="81"/>
      <c r="IZ17" s="82"/>
      <c r="JA17" s="76" t="str">
        <f>IFERROR((((COUNTIF('Elève (5ème1)'!IX17:IZ17,"A"))*4)+((COUNTIF('Elève (5ème1)'!IX17:IZ17,"B"))*3)+((COUNTIF('Elève (5ème1)'!IX17:IZ17,"C"))*2)+((COUNTIF('Elève (5ème1)'!IX17:IZ17,"D"))*1))/(COUNTA(IX17:IZ17)),"")</f>
        <v/>
      </c>
      <c r="JB17" s="77" t="str">
        <f t="shared" si="60"/>
        <v/>
      </c>
      <c r="JC17" s="80"/>
      <c r="JD17" s="81"/>
      <c r="JE17" s="82"/>
      <c r="JF17" s="76" t="str">
        <f>IFERROR((((COUNTIF('Elève (5ème1)'!JC17:JE17,"A"))*4)+((COUNTIF('Elève (5ème1)'!JC17:JE17,"B"))*3)+((COUNTIF('Elève (5ème1)'!JC17:JE17,"C"))*2)+((COUNTIF('Elève (5ème1)'!JC17:JE17,"D"))*1))/(COUNTA(JC17:JE17)),"")</f>
        <v/>
      </c>
      <c r="JG17" s="77" t="str">
        <f t="shared" si="61"/>
        <v/>
      </c>
      <c r="JH17" s="80"/>
      <c r="JI17" s="81"/>
      <c r="JJ17" s="86"/>
      <c r="JK17" s="76" t="str">
        <f>IFERROR((((COUNTIF('Elève (5ème1)'!JH17:JJ17,"A"))*4)+((COUNTIF('Elève (5ème1)'!JH17:JJ17,"B"))*3)+((COUNTIF('Elève (5ème1)'!JH17:JJ17,"C"))*2)+((COUNTIF('Elève (5ème1)'!JH17:JJ17,"D"))*1))/(COUNTA(JH17:JJ17)),"")</f>
        <v/>
      </c>
      <c r="JL17" s="77" t="str">
        <f t="shared" si="62"/>
        <v/>
      </c>
      <c r="JM17" s="76" t="str">
        <f>IF(COUNT(JA17,JF17,JK17)=0,"",SUM(JA17,JF17,JK17)/COUNT(JA17,JF17,JK17))</f>
        <v/>
      </c>
      <c r="JN17" s="96" t="str">
        <f t="shared" si="63"/>
        <v/>
      </c>
      <c r="JO17" s="80"/>
      <c r="JP17" s="81"/>
      <c r="JQ17" s="82"/>
      <c r="JR17" s="76" t="str">
        <f>IFERROR((((COUNTIF('Elève (5ème1)'!JO17:JQ17,"A"))*4)+((COUNTIF('Elève (5ème1)'!JO17:JQ17,"B"))*3)+((COUNTIF('Elève (5ème1)'!JO17:JQ17,"C"))*2)+((COUNTIF('Elève (5ème1)'!JO17:JQ17,"D"))*1))/(COUNTA(JO17:JQ17)),"")</f>
        <v/>
      </c>
      <c r="JS17" s="77" t="str">
        <f t="shared" si="64"/>
        <v/>
      </c>
      <c r="JT17" s="80"/>
      <c r="JU17" s="81"/>
      <c r="JV17" s="82"/>
      <c r="JW17" s="76" t="str">
        <f>IFERROR((((COUNTIF('Elève (5ème1)'!JT17:JV17,"A"))*4)+((COUNTIF('Elève (5ème1)'!JT17:JV17,"B"))*3)+((COUNTIF('Elève (5ème1)'!JT17:JV17,"C"))*2)+((COUNTIF('Elève (5ème1)'!JT17:JV17,"D"))*1))/(COUNTA(JT17:JV17)),"")</f>
        <v/>
      </c>
      <c r="JX17" s="77" t="str">
        <f t="shared" si="65"/>
        <v/>
      </c>
      <c r="JY17" s="80"/>
      <c r="JZ17" s="81"/>
      <c r="KA17" s="86"/>
      <c r="KB17" s="76" t="str">
        <f>IFERROR((((COUNTIF('Elève (5ème1)'!JY17:KA17,"A"))*4)+((COUNTIF('Elève (5ème1)'!JY17:KA17,"B"))*3)+((COUNTIF('Elève (5ème1)'!JY17:KA17,"C"))*2)+((COUNTIF('Elève (5ème1)'!JY17:KA17,"D"))*1))/(COUNTA(JY17:KA17)),"")</f>
        <v/>
      </c>
      <c r="KC17" s="77" t="str">
        <f t="shared" si="66"/>
        <v/>
      </c>
      <c r="KD17" s="76" t="str">
        <f>IF(COUNT(JR17,JW17,KB17)=0,"",SUM(JR17,JW17,KB17)/COUNT(JR17,JW17,KB17))</f>
        <v/>
      </c>
      <c r="KE17" s="96" t="str">
        <f t="shared" si="67"/>
        <v/>
      </c>
      <c r="KF17" s="80"/>
      <c r="KG17" s="81"/>
      <c r="KH17" s="82"/>
      <c r="KI17" s="76" t="str">
        <f>IFERROR((((COUNTIF('Elève (5ème1)'!KF17:KH17,"A"))*4)+((COUNTIF('Elève (5ème1)'!KF17:KH17,"B"))*3)+((COUNTIF('Elève (5ème1)'!KF17:KH17,"C"))*2)+((COUNTIF('Elève (5ème1)'!KF17:KH17,"D"))*1))/(COUNTA(KF17:KH17)),"")</f>
        <v/>
      </c>
      <c r="KJ17" s="77" t="str">
        <f t="shared" si="68"/>
        <v/>
      </c>
      <c r="KK17" s="80"/>
      <c r="KL17" s="81"/>
      <c r="KM17" s="82"/>
      <c r="KN17" s="76" t="str">
        <f>IFERROR((((COUNTIF('Elève (5ème1)'!KK17:KM17,"A"))*4)+((COUNTIF('Elève (5ème1)'!KK17:KM17,"B"))*3)+((COUNTIF('Elève (5ème1)'!KK17:KM17,"C"))*2)+((COUNTIF('Elève (5ème1)'!KK17:KM17,"D"))*1))/(COUNTA(KK17:KM17)),"")</f>
        <v/>
      </c>
      <c r="KO17" s="77" t="str">
        <f t="shared" si="69"/>
        <v/>
      </c>
      <c r="KP17" s="80"/>
      <c r="KQ17" s="81"/>
      <c r="KR17" s="86"/>
      <c r="KS17" s="76" t="str">
        <f>IFERROR((((COUNTIF('Elève (5ème1)'!KP17:KR17,"A"))*4)+((COUNTIF('Elève (5ème1)'!KP17:KR17,"B"))*3)+((COUNTIF('Elève (5ème1)'!KP17:KR17,"C"))*2)+((COUNTIF('Elève (5ème1)'!KP17:KR17,"D"))*1))/(COUNTA(KP17:KR17)),"")</f>
        <v/>
      </c>
      <c r="KT17" s="77" t="str">
        <f t="shared" si="70"/>
        <v/>
      </c>
      <c r="KU17" s="76" t="str">
        <f>IF(COUNT(KI17,KN17,KS17)=0,"",SUM(KI17,KN17,KS17)/COUNT(KI17,KN17,KS17))</f>
        <v/>
      </c>
      <c r="KV17" s="96" t="str">
        <f t="shared" si="71"/>
        <v/>
      </c>
      <c r="KW17" s="80"/>
      <c r="KX17" s="81"/>
      <c r="KY17" s="82"/>
      <c r="KZ17" s="76" t="str">
        <f>IFERROR((((COUNTIF('Elève (5ème1)'!KW17:KY17,"A"))*4)+((COUNTIF('Elève (5ème1)'!KW17:KY17,"B"))*3)+((COUNTIF('Elève (5ème1)'!KW17:KY17,"C"))*2)+((COUNTIF('Elève (5ème1)'!KW17:KY17,"D"))*1))/(COUNTA(KW17:KY17)),"")</f>
        <v/>
      </c>
      <c r="LA17" s="77" t="str">
        <f t="shared" si="72"/>
        <v/>
      </c>
      <c r="LB17" s="80"/>
      <c r="LC17" s="81"/>
      <c r="LD17" s="82"/>
      <c r="LE17" s="76" t="str">
        <f>IFERROR((((COUNTIF('Elève (5ème1)'!LB17:LD17,"A"))*4)+((COUNTIF('Elève (5ème1)'!LB17:LD17,"B"))*3)+((COUNTIF('Elève (5ème1)'!LB17:LD17,"C"))*2)+((COUNTIF('Elève (5ème1)'!LB17:LD17,"D"))*1))/(COUNTA(LB17:LD17)),"")</f>
        <v/>
      </c>
      <c r="LF17" s="77" t="str">
        <f t="shared" si="73"/>
        <v/>
      </c>
      <c r="LG17" s="80"/>
      <c r="LH17" s="81"/>
      <c r="LI17" s="86"/>
      <c r="LJ17" s="76" t="str">
        <f>IFERROR((((COUNTIF('Elève (5ème1)'!LG17:LI17,"A"))*4)+((COUNTIF('Elève (5ème1)'!LG17:LI17,"B"))*3)+((COUNTIF('Elève (5ème1)'!LG17:LI17,"C"))*2)+((COUNTIF('Elève (5ème1)'!LG17:LI17,"D"))*1))/(COUNTA(LG17:LI17)),"")</f>
        <v/>
      </c>
      <c r="LK17" s="77" t="str">
        <f t="shared" si="74"/>
        <v/>
      </c>
      <c r="LL17" s="76" t="str">
        <f>IF(COUNT(KZ17,LE17,LJ17)=0,"",SUM(KZ17,LE17,LJ17)/COUNT(KZ17,LE17,LJ17))</f>
        <v/>
      </c>
      <c r="LM17" s="96" t="str">
        <f t="shared" si="75"/>
        <v/>
      </c>
      <c r="LN17" s="80"/>
      <c r="LO17" s="81"/>
      <c r="LP17" s="82"/>
      <c r="LQ17" s="76" t="str">
        <f>IFERROR((((COUNTIF('Elève (5ème1)'!LN17:LP17,"A"))*4)+((COUNTIF('Elève (5ème1)'!LN17:LP17,"B"))*3)+((COUNTIF('Elève (5ème1)'!LN17:LP17,"C"))*2)+((COUNTIF('Elève (5ème1)'!LN17:LP17,"D"))*1))/(COUNTA(LN17:LP17)),"")</f>
        <v/>
      </c>
      <c r="LR17" s="77" t="str">
        <f t="shared" si="76"/>
        <v/>
      </c>
      <c r="LS17" s="80"/>
      <c r="LT17" s="81"/>
      <c r="LU17" s="82"/>
      <c r="LV17" s="76" t="str">
        <f>IFERROR((((COUNTIF('Elève (5ème1)'!LS17:LU17,"A"))*4)+((COUNTIF('Elève (5ème1)'!LS17:LU17,"B"))*3)+((COUNTIF('Elève (5ème1)'!LS17:LU17,"C"))*2)+((COUNTIF('Elève (5ème1)'!LS17:LU17,"D"))*1))/(COUNTA(LS17:LU17)),"")</f>
        <v/>
      </c>
      <c r="LW17" s="77" t="str">
        <f t="shared" si="77"/>
        <v/>
      </c>
      <c r="LX17" s="80"/>
      <c r="LY17" s="81"/>
      <c r="LZ17" s="86"/>
      <c r="MA17" s="76" t="str">
        <f>IFERROR((((COUNTIF('Elève (5ème1)'!LX17:LZ17,"A"))*4)+((COUNTIF('Elève (5ème1)'!LX17:LZ17,"B"))*3)+((COUNTIF('Elève (5ème1)'!LX17:LZ17,"C"))*2)+((COUNTIF('Elève (5ème1)'!LX17:LZ17,"D"))*1))/(COUNTA(LX17:LZ17)),"")</f>
        <v/>
      </c>
      <c r="MB17" s="77" t="str">
        <f t="shared" si="78"/>
        <v/>
      </c>
      <c r="MC17" s="76" t="str">
        <f>IF(COUNT(LQ17,LV17,MA17)=0,"",SUM(LQ17,LV17,MA17)/COUNT(LQ17,LV17,MA17))</f>
        <v/>
      </c>
      <c r="MD17" s="96" t="str">
        <f t="shared" si="79"/>
        <v/>
      </c>
      <c r="ME17" s="80"/>
      <c r="MF17" s="81"/>
      <c r="MG17" s="82"/>
      <c r="MH17" s="76" t="str">
        <f>IFERROR((((COUNTIF('Elève (5ème1)'!ME17:MG17,"A"))*4)+((COUNTIF('Elève (5ème1)'!ME17:MG17,"B"))*3)+((COUNTIF('Elève (5ème1)'!ME17:MG17,"C"))*2)+((COUNTIF('Elève (5ème1)'!ME17:MG17,"D"))*1))/(COUNTA(ME17:MG17)),"")</f>
        <v/>
      </c>
      <c r="MI17" s="77" t="str">
        <f t="shared" si="80"/>
        <v/>
      </c>
      <c r="MJ17" s="80"/>
      <c r="MK17" s="81"/>
      <c r="ML17" s="82"/>
      <c r="MM17" s="76" t="str">
        <f>IFERROR((((COUNTIF('Elève (5ème1)'!MJ17:ML17,"A"))*4)+((COUNTIF('Elève (5ème1)'!MJ17:ML17,"B"))*3)+((COUNTIF('Elève (5ème1)'!MJ17:ML17,"C"))*2)+((COUNTIF('Elève (5ème1)'!MJ17:ML17,"D"))*1))/(COUNTA(MJ17:ML17)),"")</f>
        <v/>
      </c>
      <c r="MN17" s="77" t="str">
        <f t="shared" si="81"/>
        <v/>
      </c>
      <c r="MO17" s="80"/>
      <c r="MP17" s="81"/>
      <c r="MQ17" s="86"/>
      <c r="MR17" s="76" t="str">
        <f>IFERROR((((COUNTIF('Elève (5ème1)'!MO17:MQ17,"A"))*4)+((COUNTIF('Elève (5ème1)'!MO17:MQ17,"B"))*3)+((COUNTIF('Elève (5ème1)'!MO17:MQ17,"C"))*2)+((COUNTIF('Elève (5ème1)'!MO17:MQ17,"D"))*1))/(COUNTA(MO17:MQ17)),"")</f>
        <v/>
      </c>
      <c r="MS17" s="77" t="str">
        <f t="shared" si="82"/>
        <v/>
      </c>
      <c r="MT17" s="76" t="str">
        <f>IF(COUNT(MH17,MM17,MR17)=0,"",SUM(MH17,MM17,MR17)/COUNT(MH17,MM17,MR17))</f>
        <v/>
      </c>
      <c r="MU17" s="96" t="str">
        <f t="shared" si="83"/>
        <v/>
      </c>
      <c r="MV17" s="80"/>
      <c r="MW17" s="81"/>
      <c r="MX17" s="82"/>
      <c r="MY17" s="76" t="str">
        <f>IFERROR((((COUNTIF('Elève (5ème1)'!MV17:MX17,"A"))*4)+((COUNTIF('Elève (5ème1)'!MV17:MX17,"B"))*3)+((COUNTIF('Elève (5ème1)'!MV17:MX17,"C"))*2)+((COUNTIF('Elève (5ème1)'!MV17:MX17,"D"))*1))/(COUNTA(MV17:MX17)),"")</f>
        <v/>
      </c>
      <c r="MZ17" s="77" t="str">
        <f t="shared" si="84"/>
        <v/>
      </c>
      <c r="NA17" s="80"/>
      <c r="NB17" s="81"/>
      <c r="NC17" s="82"/>
      <c r="ND17" s="76" t="str">
        <f>IFERROR((((COUNTIF('Elève (5ème1)'!NA17:NC17,"A"))*4)+((COUNTIF('Elève (5ème1)'!NA17:NC17,"B"))*3)+((COUNTIF('Elève (5ème1)'!NA17:NC17,"C"))*2)+((COUNTIF('Elève (5ème1)'!NA17:NC17,"D"))*1))/(COUNTA(NA17:NC17)),"")</f>
        <v/>
      </c>
      <c r="NE17" s="77" t="str">
        <f t="shared" si="85"/>
        <v/>
      </c>
      <c r="NF17" s="80"/>
      <c r="NG17" s="81"/>
      <c r="NH17" s="86"/>
      <c r="NI17" s="76" t="str">
        <f>IFERROR((((COUNTIF('Elève (5ème1)'!NF17:NH17,"A"))*4)+((COUNTIF('Elève (5ème1)'!NF17:NH17,"B"))*3)+((COUNTIF('Elève (5ème1)'!NF17:NH17,"C"))*2)+((COUNTIF('Elève (5ème1)'!NF17:NH17,"D"))*1))/(COUNTA(NF17:NH17)),"")</f>
        <v/>
      </c>
      <c r="NJ17" s="77" t="str">
        <f t="shared" si="86"/>
        <v/>
      </c>
      <c r="NK17" s="76" t="str">
        <f>IF(COUNT(MY17,ND17,NI17)=0,"",SUM(MY17,ND17,NI17)/COUNT(MY17,ND17,NI17))</f>
        <v/>
      </c>
      <c r="NL17" s="96" t="str">
        <f t="shared" si="87"/>
        <v/>
      </c>
      <c r="NM17" s="80"/>
      <c r="NN17" s="81"/>
      <c r="NO17" s="82"/>
      <c r="NP17" s="76" t="str">
        <f>IFERROR((((COUNTIF('Elève (5ème1)'!NM17:NO17,"A"))*4)+((COUNTIF('Elève (5ème1)'!NM17:NO17,"B"))*3)+((COUNTIF('Elève (5ème1)'!NM17:NO17,"C"))*2)+((COUNTIF('Elève (5ème1)'!NM17:NO17,"D"))*1))/(COUNTA(NM17:NO17)),"")</f>
        <v/>
      </c>
      <c r="NQ17" s="77" t="str">
        <f t="shared" si="88"/>
        <v/>
      </c>
      <c r="NR17" s="80"/>
      <c r="NS17" s="81"/>
      <c r="NT17" s="82"/>
      <c r="NU17" s="76" t="str">
        <f>IFERROR((((COUNTIF('Elève (5ème1)'!NR17:NT17,"A"))*4)+((COUNTIF('Elève (5ème1)'!NR17:NT17,"B"))*3)+((COUNTIF('Elève (5ème1)'!NR17:NT17,"C"))*2)+((COUNTIF('Elève (5ème1)'!NR17:NT17,"D"))*1))/(COUNTA(NR17:NT17)),"")</f>
        <v/>
      </c>
      <c r="NV17" s="77" t="str">
        <f t="shared" si="89"/>
        <v/>
      </c>
      <c r="NW17" s="80"/>
      <c r="NX17" s="81"/>
      <c r="NY17" s="86"/>
      <c r="NZ17" s="76" t="str">
        <f>IFERROR((((COUNTIF('Elève (5ème1)'!NW17:NY17,"A"))*4)+((COUNTIF('Elève (5ème1)'!NW17:NY17,"B"))*3)+((COUNTIF('Elève (5ème1)'!NW17:NY17,"C"))*2)+((COUNTIF('Elève (5ème1)'!NW17:NY17,"D"))*1))/(COUNTA(NW17:NY17)),"")</f>
        <v/>
      </c>
      <c r="OA17" s="77" t="str">
        <f t="shared" si="90"/>
        <v/>
      </c>
      <c r="OB17" s="76" t="str">
        <f>IF(COUNT(NP17,NU17,NZ17)=0,"",SUM(NP17,NU17,NZ17)/COUNT(NP17,NU17,NZ17))</f>
        <v/>
      </c>
      <c r="OC17" s="96" t="str">
        <f t="shared" si="91"/>
        <v/>
      </c>
      <c r="OD17" s="80"/>
      <c r="OE17" s="81"/>
      <c r="OF17" s="82"/>
      <c r="OG17" s="76" t="str">
        <f>IFERROR((((COUNTIF('Elève (5ème1)'!OD17:OF17,"A"))*4)+((COUNTIF('Elève (5ème1)'!OD17:OF17,"B"))*3)+((COUNTIF('Elève (5ème1)'!OD17:OF17,"C"))*2)+((COUNTIF('Elève (5ème1)'!OD17:OF17,"D"))*1))/(COUNTA(OD17:OF17)),"")</f>
        <v/>
      </c>
      <c r="OH17" s="77" t="str">
        <f t="shared" si="92"/>
        <v/>
      </c>
      <c r="OI17" s="80"/>
      <c r="OJ17" s="81"/>
      <c r="OK17" s="82"/>
      <c r="OL17" s="76" t="str">
        <f>IFERROR((((COUNTIF('Elève (5ème1)'!OI17:OK17,"A"))*4)+((COUNTIF('Elève (5ème1)'!OI17:OK17,"B"))*3)+((COUNTIF('Elève (5ème1)'!OI17:OK17,"C"))*2)+((COUNTIF('Elève (5ème1)'!OI17:OK17,"D"))*1))/(COUNTA(OI17:OK17)),"")</f>
        <v/>
      </c>
      <c r="OM17" s="77" t="str">
        <f t="shared" si="93"/>
        <v/>
      </c>
      <c r="ON17" s="80"/>
      <c r="OO17" s="81"/>
      <c r="OP17" s="86"/>
      <c r="OQ17" s="76" t="str">
        <f>IFERROR((((COUNTIF('Elève (5ème1)'!ON17:OP17,"A"))*4)+((COUNTIF('Elève (5ème1)'!ON17:OP17,"B"))*3)+((COUNTIF('Elève (5ème1)'!ON17:OP17,"C"))*2)+((COUNTIF('Elève (5ème1)'!ON17:OP17,"D"))*1))/(COUNTA(ON17:OP17)),"")</f>
        <v/>
      </c>
      <c r="OR17" s="77" t="str">
        <f t="shared" si="94"/>
        <v/>
      </c>
      <c r="OS17" s="76" t="str">
        <f>IF(COUNT(OG17,OL17,OQ17)=0,"",SUM(OG17,OL17,OQ17)/COUNT(OG17,OL17,OQ17))</f>
        <v/>
      </c>
      <c r="OT17" s="96" t="str">
        <f t="shared" si="95"/>
        <v/>
      </c>
      <c r="OU17" s="80"/>
      <c r="OV17" s="81"/>
      <c r="OW17" s="82"/>
      <c r="OX17" s="76" t="str">
        <f>IFERROR((((COUNTIF('Elève (5ème1)'!OU17:OW17,"A"))*4)+((COUNTIF('Elève (5ème1)'!OU17:OW17,"B"))*3)+((COUNTIF('Elève (5ème1)'!OU17:OW17,"C"))*2)+((COUNTIF('Elève (5ème1)'!OU17:OW17,"D"))*1))/(COUNTA(OU17:OW17)),"")</f>
        <v/>
      </c>
      <c r="OY17" s="77" t="str">
        <f t="shared" si="96"/>
        <v/>
      </c>
      <c r="OZ17" s="80"/>
      <c r="PA17" s="81"/>
      <c r="PB17" s="82"/>
      <c r="PC17" s="76" t="str">
        <f>IFERROR((((COUNTIF('Elève (5ème1)'!OZ17:PB17,"A"))*4)+((COUNTIF('Elève (5ème1)'!OZ17:PB17,"B"))*3)+((COUNTIF('Elève (5ème1)'!OZ17:PB17,"C"))*2)+((COUNTIF('Elève (5ème1)'!OZ17:PB17,"D"))*1))/(COUNTA(OZ17:PB17)),"")</f>
        <v/>
      </c>
      <c r="PD17" s="77" t="str">
        <f t="shared" si="97"/>
        <v/>
      </c>
      <c r="PE17" s="80"/>
      <c r="PF17" s="81"/>
      <c r="PG17" s="86"/>
      <c r="PH17" s="76" t="str">
        <f>IFERROR((((COUNTIF('Elève (5ème1)'!PE17:PG17,"A"))*4)+((COUNTIF('Elève (5ème1)'!PE17:PG17,"B"))*3)+((COUNTIF('Elève (5ème1)'!PE17:PG17,"C"))*2)+((COUNTIF('Elève (5ème1)'!PE17:PG17,"D"))*1))/(COUNTA(PE17:PG17)),"")</f>
        <v/>
      </c>
      <c r="PI17" s="77" t="str">
        <f t="shared" si="98"/>
        <v/>
      </c>
      <c r="PJ17" s="76" t="str">
        <f>IF(COUNT(OX17,PC17,PH17)=0,"",SUM(OX17,PC17,PH17)/COUNT(OX17,PC17,PH17))</f>
        <v/>
      </c>
      <c r="PK17" s="96" t="str">
        <f t="shared" si="99"/>
        <v/>
      </c>
      <c r="PL17" s="80"/>
      <c r="PM17" s="81"/>
      <c r="PN17" s="82"/>
      <c r="PO17" s="76" t="str">
        <f>IFERROR((((COUNTIF('Elève (5ème1)'!PL17:PN17,"A"))*4)+((COUNTIF('Elève (5ème1)'!PL17:PN17,"B"))*3)+((COUNTIF('Elève (5ème1)'!PL17:PN17,"C"))*2)+((COUNTIF('Elève (5ème1)'!PL17:PN17,"D"))*1))/(COUNTA(PL17:PN17)),"")</f>
        <v/>
      </c>
      <c r="PP17" s="77" t="str">
        <f t="shared" si="100"/>
        <v/>
      </c>
      <c r="PQ17" s="80"/>
      <c r="PR17" s="81"/>
      <c r="PS17" s="82"/>
      <c r="PT17" s="76" t="str">
        <f>IFERROR((((COUNTIF('Elève (5ème1)'!PQ17:PS17,"A"))*4)+((COUNTIF('Elève (5ème1)'!PQ17:PS17,"B"))*3)+((COUNTIF('Elève (5ème1)'!PQ17:PS17,"C"))*2)+((COUNTIF('Elève (5ème1)'!PQ17:PS17,"D"))*1))/(COUNTA(PQ17:PS17)),"")</f>
        <v/>
      </c>
      <c r="PU17" s="77" t="str">
        <f t="shared" si="101"/>
        <v/>
      </c>
      <c r="PV17" s="80"/>
      <c r="PW17" s="81"/>
      <c r="PX17" s="86"/>
      <c r="PY17" s="76" t="str">
        <f>IFERROR((((COUNTIF('Elève (5ème1)'!PV17:PX17,"A"))*4)+((COUNTIF('Elève (5ème1)'!PV17:PX17,"B"))*3)+((COUNTIF('Elève (5ème1)'!PV17:PX17,"C"))*2)+((COUNTIF('Elève (5ème1)'!PV17:PX17,"D"))*1))/(COUNTA(PV17:PX17)),"")</f>
        <v/>
      </c>
      <c r="PZ17" s="77" t="str">
        <f t="shared" si="102"/>
        <v/>
      </c>
      <c r="QA17" s="76" t="str">
        <f>IF(COUNT(PO17,PT17,PY17)=0,"",SUM(PO17,PT17,PY17)/COUNT(PO17,PT17,PY17))</f>
        <v/>
      </c>
      <c r="QB17" s="96" t="str">
        <f t="shared" si="103"/>
        <v/>
      </c>
      <c r="QC17" s="80"/>
      <c r="QD17" s="81"/>
      <c r="QE17" s="82"/>
      <c r="QF17" s="76" t="str">
        <f>IFERROR((((COUNTIF('Elève (5ème1)'!QC17:QE17,"A"))*4)+((COUNTIF('Elève (5ème1)'!QC17:QE17,"B"))*3)+((COUNTIF('Elève (5ème1)'!QC17:QE17,"C"))*2)+((COUNTIF('Elève (5ème1)'!QC17:QE17,"D"))*1))/(COUNTA(QC17:QE17)),"")</f>
        <v/>
      </c>
      <c r="QG17" s="77" t="str">
        <f t="shared" si="104"/>
        <v/>
      </c>
      <c r="QH17" s="80"/>
      <c r="QI17" s="81"/>
      <c r="QJ17" s="82"/>
      <c r="QK17" s="76" t="str">
        <f>IFERROR((((COUNTIF('Elève (5ème1)'!QH17:QJ17,"A"))*4)+((COUNTIF('Elève (5ème1)'!QH17:QJ17,"B"))*3)+((COUNTIF('Elève (5ème1)'!QH17:QJ17,"C"))*2)+((COUNTIF('Elève (5ème1)'!QH17:QJ17,"D"))*1))/(COUNTA(QH17:QJ17)),"")</f>
        <v/>
      </c>
      <c r="QL17" s="77" t="str">
        <f t="shared" si="105"/>
        <v/>
      </c>
      <c r="QM17" s="80"/>
      <c r="QN17" s="81"/>
      <c r="QO17" s="86"/>
      <c r="QP17" s="76" t="str">
        <f>IFERROR((((COUNTIF('Elève (5ème1)'!QM17:QO17,"A"))*4)+((COUNTIF('Elève (5ème1)'!QM17:QO17,"B"))*3)+((COUNTIF('Elève (5ème1)'!QM17:QO17,"C"))*2)+((COUNTIF('Elève (5ème1)'!QM17:QO17,"D"))*1))/(COUNTA(QM17:QO17)),"")</f>
        <v/>
      </c>
      <c r="QQ17" s="77" t="str">
        <f t="shared" si="106"/>
        <v/>
      </c>
      <c r="QR17" s="76" t="str">
        <f>IF(COUNT(QF17,QK17,QP17)=0,"",SUM(QF17,QK17,QP17)/COUNT(QF17,QK17,QP17))</f>
        <v/>
      </c>
      <c r="QS17" s="96" t="str">
        <f t="shared" si="107"/>
        <v/>
      </c>
      <c r="QT17" s="80"/>
      <c r="QU17" s="81"/>
      <c r="QV17" s="82"/>
      <c r="QW17" s="76" t="str">
        <f>IFERROR((((COUNTIF('Elève (5ème1)'!QT17:QV17,"A"))*4)+((COUNTIF('Elève (5ème1)'!QT17:QV17,"B"))*3)+((COUNTIF('Elève (5ème1)'!QT17:QV17,"C"))*2)+((COUNTIF('Elève (5ème1)'!QT17:QV17,"D"))*1))/(COUNTA(QT17:QV17)),"")</f>
        <v/>
      </c>
      <c r="QX17" s="77" t="str">
        <f t="shared" si="108"/>
        <v/>
      </c>
      <c r="QY17" s="80"/>
      <c r="QZ17" s="81"/>
      <c r="RA17" s="82"/>
      <c r="RB17" s="76" t="str">
        <f>IFERROR((((COUNTIF('Elève (5ème1)'!QY17:RA17,"A"))*4)+((COUNTIF('Elève (5ème1)'!QY17:RA17,"B"))*3)+((COUNTIF('Elève (5ème1)'!QY17:RA17,"C"))*2)+((COUNTIF('Elève (5ème1)'!QY17:RA17,"D"))*1))/(COUNTA(QY17:RA17)),"")</f>
        <v/>
      </c>
      <c r="RC17" s="77" t="str">
        <f t="shared" si="109"/>
        <v/>
      </c>
      <c r="RD17" s="80"/>
      <c r="RE17" s="81"/>
      <c r="RF17" s="86"/>
      <c r="RG17" s="76" t="str">
        <f>IFERROR((((COUNTIF('Elève (5ème1)'!RD17:RF17,"A"))*4)+((COUNTIF('Elève (5ème1)'!RD17:RF17,"B"))*3)+((COUNTIF('Elève (5ème1)'!RD17:RF17,"C"))*2)+((COUNTIF('Elève (5ème1)'!RD17:RF17,"D"))*1))/(COUNTA(RD17:RF17)),"")</f>
        <v/>
      </c>
      <c r="RH17" s="77" t="str">
        <f t="shared" si="110"/>
        <v/>
      </c>
      <c r="RI17" s="76" t="str">
        <f>IF(COUNT(QW17,RB17,RG17)=0,"",SUM(QW17,RB17,RG17)/COUNT(QW17,RB17,RG17))</f>
        <v/>
      </c>
      <c r="RJ17" s="96" t="str">
        <f t="shared" si="111"/>
        <v/>
      </c>
      <c r="RK17" s="80"/>
      <c r="RL17" s="81"/>
      <c r="RM17" s="82"/>
      <c r="RN17" s="76" t="str">
        <f>IFERROR((((COUNTIF('Elève (5ème1)'!RK17:RM17,"A"))*4)+((COUNTIF('Elève (5ème1)'!RK17:RM17,"B"))*3)+((COUNTIF('Elève (5ème1)'!RK17:RM17,"C"))*2)+((COUNTIF('Elève (5ème1)'!RK17:RM17,"D"))*1))/(COUNTA(RK17:RM17)),"")</f>
        <v/>
      </c>
      <c r="RO17" s="77" t="str">
        <f t="shared" si="112"/>
        <v/>
      </c>
      <c r="RP17" s="80"/>
      <c r="RQ17" s="81"/>
      <c r="RR17" s="82"/>
      <c r="RS17" s="76" t="str">
        <f>IFERROR((((COUNTIF('Elève (5ème1)'!RP17:RR17,"A"))*4)+((COUNTIF('Elève (5ème1)'!RP17:RR17,"B"))*3)+((COUNTIF('Elève (5ème1)'!RP17:RR17,"C"))*2)+((COUNTIF('Elève (5ème1)'!RP17:RR17,"D"))*1))/(COUNTA(RP17:RR17)),"")</f>
        <v/>
      </c>
      <c r="RT17" s="77" t="str">
        <f t="shared" si="113"/>
        <v/>
      </c>
      <c r="RU17" s="80"/>
      <c r="RV17" s="81"/>
      <c r="RW17" s="86"/>
      <c r="RX17" s="76" t="str">
        <f>IFERROR((((COUNTIF('Elève (5ème1)'!RU17:RW17,"A"))*4)+((COUNTIF('Elève (5ème1)'!RU17:RW17,"B"))*3)+((COUNTIF('Elève (5ème1)'!RU17:RW17,"C"))*2)+((COUNTIF('Elève (5ème1)'!RU17:RW17,"D"))*1))/(COUNTA(RU17:RW17)),"")</f>
        <v/>
      </c>
      <c r="RY17" s="77" t="str">
        <f t="shared" si="114"/>
        <v/>
      </c>
      <c r="RZ17" s="76" t="str">
        <f>IF(COUNT(RN17,RS17,RX17)=0,"",SUM(RN17,RS17,RX17)/COUNT(RN17,RS17,RX17))</f>
        <v/>
      </c>
      <c r="SA17" s="96" t="str">
        <f t="shared" si="115"/>
        <v/>
      </c>
      <c r="SB17" s="80"/>
      <c r="SC17" s="81"/>
      <c r="SD17" s="82"/>
      <c r="SE17" s="76" t="str">
        <f>IFERROR((((COUNTIF('Elève (5ème1)'!SB17:SD17,"A"))*4)+((COUNTIF('Elève (5ème1)'!SB17:SD17,"B"))*3)+((COUNTIF('Elève (5ème1)'!SB17:SD17,"C"))*2)+((COUNTIF('Elève (5ème1)'!SB17:SD17,"D"))*1))/(COUNTA(SB17:SD17)),"")</f>
        <v/>
      </c>
      <c r="SF17" s="77" t="str">
        <f t="shared" si="116"/>
        <v/>
      </c>
      <c r="SG17" s="80"/>
      <c r="SH17" s="81"/>
      <c r="SI17" s="82"/>
      <c r="SJ17" s="76" t="str">
        <f>IFERROR((((COUNTIF('Elève (5ème1)'!SG17:SI17,"A"))*4)+((COUNTIF('Elève (5ème1)'!SG17:SI17,"B"))*3)+((COUNTIF('Elève (5ème1)'!SG17:SI17,"C"))*2)+((COUNTIF('Elève (5ème1)'!SG17:SI17,"D"))*1))/(COUNTA(SG17:SI17)),"")</f>
        <v/>
      </c>
      <c r="SK17" s="77" t="str">
        <f t="shared" si="117"/>
        <v/>
      </c>
      <c r="SL17" s="80"/>
      <c r="SM17" s="81"/>
      <c r="SN17" s="86"/>
      <c r="SO17" s="76" t="str">
        <f>IFERROR((((COUNTIF('Elève (5ème1)'!SL17:SN17,"A"))*4)+((COUNTIF('Elève (5ème1)'!SL17:SN17,"B"))*3)+((COUNTIF('Elève (5ème1)'!SL17:SN17,"C"))*2)+((COUNTIF('Elève (5ème1)'!SL17:SN17,"D"))*1))/(COUNTA(SL17:SN17)),"")</f>
        <v/>
      </c>
      <c r="SP17" s="77" t="str">
        <f t="shared" si="118"/>
        <v/>
      </c>
      <c r="SQ17" s="76" t="str">
        <f>IF(COUNT(SE17,SJ17,SO17)=0,"",SUM(SE17,SJ17,SO17)/COUNT(SE17,SJ17,SO17))</f>
        <v/>
      </c>
      <c r="SR17" s="96" t="str">
        <f t="shared" si="119"/>
        <v/>
      </c>
    </row>
    <row r="18" spans="1:512" ht="18" customHeight="1" x14ac:dyDescent="0.25">
      <c r="A18" s="188" t="s">
        <v>22</v>
      </c>
      <c r="B18" s="189"/>
      <c r="C18" s="80"/>
      <c r="D18" s="81"/>
      <c r="E18" s="82"/>
      <c r="F18" s="83" t="str">
        <f>IFERROR((((COUNTIF('Elève (5ème1)'!C18:E18,"A"))*4)+((COUNTIF('Elève (5ème1)'!C18:E18,"B"))*3)+((COUNTIF('Elève (5ème1)'!C18:E18,"C"))*2)+((COUNTIF('Elève (5ème1)'!C18:E18,"D"))*1))/(COUNTA(C18:E18)),"")</f>
        <v/>
      </c>
      <c r="G18" s="84" t="str">
        <f t="shared" si="0"/>
        <v/>
      </c>
      <c r="H18" s="80"/>
      <c r="I18" s="81"/>
      <c r="J18" s="82"/>
      <c r="K18" s="83" t="str">
        <f>IFERROR((((COUNTIF('Elève (5ème1)'!H18:J18,"A"))*4)+((COUNTIF('Elève (5ème1)'!H18:J18,"B"))*3)+((COUNTIF('Elève (5ème1)'!H18:J18,"C"))*2)+((COUNTIF('Elève (5ème1)'!H18:J18,"D"))*1))/(COUNTA(H18:J18)),"")</f>
        <v/>
      </c>
      <c r="L18" s="84" t="str">
        <f t="shared" si="1"/>
        <v/>
      </c>
      <c r="M18" s="80"/>
      <c r="N18" s="81"/>
      <c r="O18" s="82"/>
      <c r="P18" s="83" t="str">
        <f>IFERROR((((COUNTIF('Elève (5ème1)'!M18:O18,"A"))*4)+((COUNTIF('Elève (5ème1)'!M18:O18,"B"))*3)+((COUNTIF('Elève (5ème1)'!M18:O18,"C"))*2)+((COUNTIF('Elève (5ème1)'!M18:O18,"D"))*1))/(COUNTA(M18:O18)),"")</f>
        <v/>
      </c>
      <c r="Q18" s="84" t="str">
        <f t="shared" si="2"/>
        <v/>
      </c>
      <c r="R18" s="83" t="str">
        <f>IF(COUNT(F18,K18,P18)=0,"",SUM(F18,K18,P18)/COUNT(F18,K18,P18))</f>
        <v/>
      </c>
      <c r="S18" s="85" t="str">
        <f t="shared" si="3"/>
        <v/>
      </c>
      <c r="T18" s="80"/>
      <c r="U18" s="81"/>
      <c r="V18" s="82"/>
      <c r="W18" s="83" t="str">
        <f>IFERROR((((COUNTIF('Elève (5ème1)'!T18:V18,"A"))*4)+((COUNTIF('Elève (5ème1)'!T18:V18,"B"))*3)+((COUNTIF('Elève (5ème1)'!T18:V18,"C"))*2)+((COUNTIF('Elève (5ème1)'!T18:V18,"D"))*1))/(COUNTA(T18:V18)),"")</f>
        <v/>
      </c>
      <c r="X18" s="84" t="str">
        <f t="shared" si="4"/>
        <v/>
      </c>
      <c r="Y18" s="80"/>
      <c r="Z18" s="81"/>
      <c r="AA18" s="82"/>
      <c r="AB18" s="83" t="str">
        <f>IFERROR((((COUNTIF('Elève (5ème1)'!Y18:AA18,"A"))*4)+((COUNTIF('Elève (5ème1)'!Y18:AA18,"B"))*3)+((COUNTIF('Elève (5ème1)'!Y18:AA18,"C"))*2)+((COUNTIF('Elève (5ème1)'!Y18:AA18,"D"))*1))/(COUNTA(Y18:AA18)),"")</f>
        <v/>
      </c>
      <c r="AC18" s="84" t="str">
        <f t="shared" si="5"/>
        <v/>
      </c>
      <c r="AD18" s="80"/>
      <c r="AE18" s="81"/>
      <c r="AF18" s="86"/>
      <c r="AG18" s="83" t="str">
        <f>IFERROR((((COUNTIF('Elève (5ème1)'!AD18:AF18,"A"))*4)+((COUNTIF('Elève (5ème1)'!AD18:AF18,"B"))*3)+((COUNTIF('Elève (5ème1)'!AD18:AF18,"C"))*2)+((COUNTIF('Elève (5ème1)'!AD18:AF18,"D"))*1))/(COUNTA(AD18:AF18)),"")</f>
        <v/>
      </c>
      <c r="AH18" s="84" t="str">
        <f t="shared" si="6"/>
        <v/>
      </c>
      <c r="AI18" s="83" t="str">
        <f>IF(COUNT(W18,AB18,AG18)=0,"",SUM(W18,AB18,AG18)/COUNT(W18,AB18,AG18))</f>
        <v/>
      </c>
      <c r="AJ18" s="85" t="str">
        <f t="shared" si="7"/>
        <v/>
      </c>
      <c r="AK18" s="80"/>
      <c r="AL18" s="81"/>
      <c r="AM18" s="82"/>
      <c r="AN18" s="83" t="str">
        <f>IFERROR((((COUNTIF('Elève (5ème1)'!AK18:AM18,"A"))*4)+((COUNTIF('Elève (5ème1)'!AK18:AM18,"B"))*3)+((COUNTIF('Elève (5ème1)'!AK18:AM18,"C"))*2)+((COUNTIF('Elève (5ème1)'!AK18:AM18,"D"))*1))/(COUNTA(AK18:AM18)),"")</f>
        <v/>
      </c>
      <c r="AO18" s="84" t="str">
        <f t="shared" si="8"/>
        <v/>
      </c>
      <c r="AP18" s="80"/>
      <c r="AQ18" s="81"/>
      <c r="AR18" s="82"/>
      <c r="AS18" s="83" t="str">
        <f>IFERROR((((COUNTIF('Elève (5ème1)'!AP18:AR18,"A"))*4)+((COUNTIF('Elève (5ème1)'!AP18:AR18,"B"))*3)+((COUNTIF('Elève (5ème1)'!AP18:AR18,"C"))*2)+((COUNTIF('Elève (5ème1)'!AP18:AR18,"D"))*1))/(COUNTA(AP18:AR18)),"")</f>
        <v/>
      </c>
      <c r="AT18" s="84" t="str">
        <f t="shared" si="9"/>
        <v/>
      </c>
      <c r="AU18" s="80"/>
      <c r="AV18" s="81"/>
      <c r="AW18" s="86"/>
      <c r="AX18" s="83" t="str">
        <f>IFERROR((((COUNTIF('Elève (5ème1)'!AU18:AW18,"A"))*4)+((COUNTIF('Elève (5ème1)'!AU18:AW18,"B"))*3)+((COUNTIF('Elève (5ème1)'!AU18:AW18,"C"))*2)+((COUNTIF('Elève (5ème1)'!AU18:AW18,"D"))*1))/(COUNTA(AU18:AW18)),"")</f>
        <v/>
      </c>
      <c r="AY18" s="84" t="str">
        <f t="shared" si="10"/>
        <v/>
      </c>
      <c r="AZ18" s="83" t="str">
        <f>IF(COUNT(AN18,AS18,AX18)=0,"",SUM(AN18,AS18,AX18)/COUNT(AN18,AS18,AX18))</f>
        <v/>
      </c>
      <c r="BA18" s="85" t="str">
        <f t="shared" si="11"/>
        <v/>
      </c>
      <c r="BB18" s="80"/>
      <c r="BC18" s="81"/>
      <c r="BD18" s="82"/>
      <c r="BE18" s="83" t="str">
        <f>IFERROR((((COUNTIF('Elève (5ème1)'!BB18:BD18,"A"))*4)+((COUNTIF('Elève (5ème1)'!BB18:BD18,"B"))*3)+((COUNTIF('Elève (5ème1)'!BB18:BD18,"C"))*2)+((COUNTIF('Elève (5ème1)'!BB18:BD18,"D"))*1))/(COUNTA(BB18:BD18)),"")</f>
        <v/>
      </c>
      <c r="BF18" s="84" t="str">
        <f t="shared" si="12"/>
        <v/>
      </c>
      <c r="BG18" s="80"/>
      <c r="BH18" s="81"/>
      <c r="BI18" s="82"/>
      <c r="BJ18" s="83" t="str">
        <f>IFERROR((((COUNTIF('Elève (5ème1)'!BG18:BI18,"A"))*4)+((COUNTIF('Elève (5ème1)'!BG18:BI18,"B"))*3)+((COUNTIF('Elève (5ème1)'!BG18:BI18,"C"))*2)+((COUNTIF('Elève (5ème1)'!BG18:BI18,"D"))*1))/(COUNTA(BG18:BI18)),"")</f>
        <v/>
      </c>
      <c r="BK18" s="84" t="str">
        <f t="shared" si="13"/>
        <v/>
      </c>
      <c r="BL18" s="80"/>
      <c r="BM18" s="81"/>
      <c r="BN18" s="86"/>
      <c r="BO18" s="83" t="str">
        <f>IFERROR((((COUNTIF('Elève (5ème1)'!BL18:BN18,"A"))*4)+((COUNTIF('Elève (5ème1)'!BL18:BN18,"B"))*3)+((COUNTIF('Elève (5ème1)'!BL18:BN18,"C"))*2)+((COUNTIF('Elève (5ème1)'!BL18:BN18,"D"))*1))/(COUNTA(BL18:BN18)),"")</f>
        <v/>
      </c>
      <c r="BP18" s="84" t="str">
        <f t="shared" si="14"/>
        <v/>
      </c>
      <c r="BQ18" s="83" t="str">
        <f>IF(COUNT(BE18,BJ18,BO18)=0,"",SUM(BE18,BJ18,BO18)/COUNT(BE18,BJ18,BO18))</f>
        <v/>
      </c>
      <c r="BR18" s="85" t="str">
        <f t="shared" si="15"/>
        <v/>
      </c>
      <c r="BS18" s="80"/>
      <c r="BT18" s="81"/>
      <c r="BU18" s="82"/>
      <c r="BV18" s="83" t="str">
        <f>IFERROR((((COUNTIF('Elève (5ème1)'!BS18:BU18,"A"))*4)+((COUNTIF('Elève (5ème1)'!BS18:BU18,"B"))*3)+((COUNTIF('Elève (5ème1)'!BS18:BU18,"C"))*2)+((COUNTIF('Elève (5ème1)'!BS18:BU18,"D"))*1))/(COUNTA(BS18:BU18)),"")</f>
        <v/>
      </c>
      <c r="BW18" s="84" t="str">
        <f t="shared" si="16"/>
        <v/>
      </c>
      <c r="BX18" s="80"/>
      <c r="BY18" s="81"/>
      <c r="BZ18" s="82"/>
      <c r="CA18" s="83" t="str">
        <f>IFERROR((((COUNTIF('Elève (5ème1)'!BX18:BZ18,"A"))*4)+((COUNTIF('Elève (5ème1)'!BX18:BZ18,"B"))*3)+((COUNTIF('Elève (5ème1)'!BX18:BZ18,"C"))*2)+((COUNTIF('Elève (5ème1)'!BX18:BZ18,"D"))*1))/(COUNTA(BX18:BZ18)),"")</f>
        <v/>
      </c>
      <c r="CB18" s="84" t="str">
        <f t="shared" si="17"/>
        <v/>
      </c>
      <c r="CC18" s="80"/>
      <c r="CD18" s="81"/>
      <c r="CE18" s="86"/>
      <c r="CF18" s="83" t="str">
        <f>IFERROR((((COUNTIF('Elève (5ème1)'!CC18:CE18,"A"))*4)+((COUNTIF('Elève (5ème1)'!CC18:CE18,"B"))*3)+((COUNTIF('Elève (5ème1)'!CC18:CE18,"C"))*2)+((COUNTIF('Elève (5ème1)'!CC18:CE18,"D"))*1))/(COUNTA(CC18:CE18)),"")</f>
        <v/>
      </c>
      <c r="CG18" s="84" t="str">
        <f t="shared" si="18"/>
        <v/>
      </c>
      <c r="CH18" s="83" t="str">
        <f>IF(COUNT(BV18,CA18,CF18)=0,"",SUM(BV18,CA18,CF18)/COUNT(BV18,CA18,CF18))</f>
        <v/>
      </c>
      <c r="CI18" s="85" t="str">
        <f t="shared" si="19"/>
        <v/>
      </c>
      <c r="CJ18" s="80"/>
      <c r="CK18" s="81"/>
      <c r="CL18" s="82"/>
      <c r="CM18" s="83" t="str">
        <f>IFERROR((((COUNTIF('Elève (5ème1)'!CJ18:CL18,"A"))*4)+((COUNTIF('Elève (5ème1)'!CJ18:CL18,"B"))*3)+((COUNTIF('Elève (5ème1)'!CJ18:CL18,"C"))*2)+((COUNTIF('Elève (5ème1)'!CJ18:CL18,"D"))*1))/(COUNTA(CJ18:CL18)),"")</f>
        <v/>
      </c>
      <c r="CN18" s="84" t="str">
        <f t="shared" si="20"/>
        <v/>
      </c>
      <c r="CO18" s="80"/>
      <c r="CP18" s="81"/>
      <c r="CQ18" s="82"/>
      <c r="CR18" s="83" t="str">
        <f>IFERROR((((COUNTIF('Elève (5ème1)'!CO18:CQ18,"A"))*4)+((COUNTIF('Elève (5ème1)'!CO18:CQ18,"B"))*3)+((COUNTIF('Elève (5ème1)'!CO18:CQ18,"C"))*2)+((COUNTIF('Elève (5ème1)'!CO18:CQ18,"D"))*1))/(COUNTA(CO18:CQ18)),"")</f>
        <v/>
      </c>
      <c r="CS18" s="84" t="str">
        <f t="shared" si="21"/>
        <v/>
      </c>
      <c r="CT18" s="80"/>
      <c r="CU18" s="81"/>
      <c r="CV18" s="86"/>
      <c r="CW18" s="83" t="str">
        <f>IFERROR((((COUNTIF('Elève (5ème1)'!CT18:CV18,"A"))*4)+((COUNTIF('Elève (5ème1)'!CT18:CV18,"B"))*3)+((COUNTIF('Elève (5ème1)'!CT18:CV18,"C"))*2)+((COUNTIF('Elève (5ème1)'!CT18:CV18,"D"))*1))/(COUNTA(CT18:CV18)),"")</f>
        <v/>
      </c>
      <c r="CX18" s="84" t="str">
        <f t="shared" si="22"/>
        <v/>
      </c>
      <c r="CY18" s="83" t="str">
        <f>IF(COUNT(CM18,CR18,CW18)=0,"",SUM(CM18,CR18,CW18)/COUNT(CM18,CR18,CW18))</f>
        <v/>
      </c>
      <c r="CZ18" s="85" t="str">
        <f t="shared" si="23"/>
        <v/>
      </c>
      <c r="DA18" s="80"/>
      <c r="DB18" s="81"/>
      <c r="DC18" s="82"/>
      <c r="DD18" s="83" t="str">
        <f>IFERROR((((COUNTIF('Elève (5ème1)'!DA18:DC18,"A"))*4)+((COUNTIF('Elève (5ème1)'!DA18:DC18,"B"))*3)+((COUNTIF('Elève (5ème1)'!DA18:DC18,"C"))*2)+((COUNTIF('Elève (5ème1)'!DA18:DC18,"D"))*1))/(COUNTA(DA18:DC18)),"")</f>
        <v/>
      </c>
      <c r="DE18" s="84" t="str">
        <f t="shared" si="24"/>
        <v/>
      </c>
      <c r="DF18" s="80"/>
      <c r="DG18" s="81"/>
      <c r="DH18" s="82"/>
      <c r="DI18" s="83" t="str">
        <f>IFERROR((((COUNTIF('Elève (5ème1)'!DF18:DH18,"A"))*4)+((COUNTIF('Elève (5ème1)'!DF18:DH18,"B"))*3)+((COUNTIF('Elève (5ème1)'!DF18:DH18,"C"))*2)+((COUNTIF('Elève (5ème1)'!DF18:DH18,"D"))*1))/(COUNTA(DF18:DH18)),"")</f>
        <v/>
      </c>
      <c r="DJ18" s="84" t="str">
        <f t="shared" si="25"/>
        <v/>
      </c>
      <c r="DK18" s="80"/>
      <c r="DL18" s="81"/>
      <c r="DM18" s="86"/>
      <c r="DN18" s="83" t="str">
        <f>IFERROR((((COUNTIF('Elève (5ème1)'!DK18:DM18,"A"))*4)+((COUNTIF('Elève (5ème1)'!DK18:DM18,"B"))*3)+((COUNTIF('Elève (5ème1)'!DK18:DM18,"C"))*2)+((COUNTIF('Elève (5ème1)'!DK18:DM18,"D"))*1))/(COUNTA(DK18:DM18)),"")</f>
        <v/>
      </c>
      <c r="DO18" s="84" t="str">
        <f t="shared" si="26"/>
        <v/>
      </c>
      <c r="DP18" s="83" t="str">
        <f>IF(COUNT(DD18,DI18,DN18)=0,"",SUM(DD18,DI18,DN18)/COUNT(DD18,DI18,DN18))</f>
        <v/>
      </c>
      <c r="DQ18" s="85" t="str">
        <f t="shared" si="27"/>
        <v/>
      </c>
      <c r="DR18" s="80"/>
      <c r="DS18" s="81"/>
      <c r="DT18" s="82"/>
      <c r="DU18" s="83" t="str">
        <f>IFERROR((((COUNTIF('Elève (5ème1)'!DR18:DT18,"A"))*4)+((COUNTIF('Elève (5ème1)'!DR18:DT18,"B"))*3)+((COUNTIF('Elève (5ème1)'!DR18:DT18,"C"))*2)+((COUNTIF('Elève (5ème1)'!DR18:DT18,"D"))*1))/(COUNTA(DR18:DT18)),"")</f>
        <v/>
      </c>
      <c r="DV18" s="84" t="str">
        <f t="shared" si="28"/>
        <v/>
      </c>
      <c r="DW18" s="80"/>
      <c r="DX18" s="81"/>
      <c r="DY18" s="82"/>
      <c r="DZ18" s="83" t="str">
        <f>IFERROR((((COUNTIF('Elève (5ème1)'!DW18:DY18,"A"))*4)+((COUNTIF('Elève (5ème1)'!DW18:DY18,"B"))*3)+((COUNTIF('Elève (5ème1)'!DW18:DY18,"C"))*2)+((COUNTIF('Elève (5ème1)'!DW18:DY18,"D"))*1))/(COUNTA(DW18:DY18)),"")</f>
        <v/>
      </c>
      <c r="EA18" s="84" t="str">
        <f t="shared" si="29"/>
        <v/>
      </c>
      <c r="EB18" s="80"/>
      <c r="EC18" s="81"/>
      <c r="ED18" s="86"/>
      <c r="EE18" s="83" t="str">
        <f>IFERROR((((COUNTIF('Elève (5ème1)'!EB18:ED18,"A"))*4)+((COUNTIF('Elève (5ème1)'!EB18:ED18,"B"))*3)+((COUNTIF('Elève (5ème1)'!EB18:ED18,"C"))*2)+((COUNTIF('Elève (5ème1)'!EB18:ED18,"D"))*1))/(COUNTA(EB18:ED18)),"")</f>
        <v/>
      </c>
      <c r="EF18" s="84" t="str">
        <f t="shared" si="30"/>
        <v/>
      </c>
      <c r="EG18" s="83" t="str">
        <f>IF(COUNT(DU18,DZ18,EE18)=0,"",SUM(DU18,DZ18,EE18)/COUNT(DU18,DZ18,EE18))</f>
        <v/>
      </c>
      <c r="EH18" s="85" t="str">
        <f t="shared" si="31"/>
        <v/>
      </c>
      <c r="EI18" s="80"/>
      <c r="EJ18" s="81"/>
      <c r="EK18" s="82"/>
      <c r="EL18" s="83" t="str">
        <f>IFERROR((((COUNTIF('Elève (5ème1)'!EI18:EK18,"A"))*4)+((COUNTIF('Elève (5ème1)'!EI18:EK18,"B"))*3)+((COUNTIF('Elève (5ème1)'!EI18:EK18,"C"))*2)+((COUNTIF('Elève (5ème1)'!EI18:EK18,"D"))*1))/(COUNTA(EI18:EK18)),"")</f>
        <v/>
      </c>
      <c r="EM18" s="84" t="str">
        <f t="shared" si="32"/>
        <v/>
      </c>
      <c r="EN18" s="80"/>
      <c r="EO18" s="81"/>
      <c r="EP18" s="82"/>
      <c r="EQ18" s="83" t="str">
        <f>IFERROR((((COUNTIF('Elève (5ème1)'!EN18:EP18,"A"))*4)+((COUNTIF('Elève (5ème1)'!EN18:EP18,"B"))*3)+((COUNTIF('Elève (5ème1)'!EN18:EP18,"C"))*2)+((COUNTIF('Elève (5ème1)'!EN18:EP18,"D"))*1))/(COUNTA(EN18:EP18)),"")</f>
        <v/>
      </c>
      <c r="ER18" s="84" t="str">
        <f t="shared" si="33"/>
        <v/>
      </c>
      <c r="ES18" s="80"/>
      <c r="ET18" s="81"/>
      <c r="EU18" s="86"/>
      <c r="EV18" s="83" t="str">
        <f>IFERROR((((COUNTIF('Elève (5ème1)'!ES18:EU18,"A"))*4)+((COUNTIF('Elève (5ème1)'!ES18:EU18,"B"))*3)+((COUNTIF('Elève (5ème1)'!ES18:EU18,"C"))*2)+((COUNTIF('Elève (5ème1)'!ES18:EU18,"D"))*1))/(COUNTA(ES18:EU18)),"")</f>
        <v/>
      </c>
      <c r="EW18" s="84" t="str">
        <f t="shared" si="34"/>
        <v/>
      </c>
      <c r="EX18" s="83" t="str">
        <f>IF(COUNT(EL18,EQ18,EV18)=0,"",SUM(EL18,EQ18,EV18)/COUNT(EL18,EQ18,EV18))</f>
        <v/>
      </c>
      <c r="EY18" s="85" t="str">
        <f t="shared" si="35"/>
        <v/>
      </c>
      <c r="EZ18" s="80"/>
      <c r="FA18" s="81"/>
      <c r="FB18" s="82"/>
      <c r="FC18" s="83" t="str">
        <f>IFERROR((((COUNTIF('Elève (5ème1)'!EZ18:FB18,"A"))*4)+((COUNTIF('Elève (5ème1)'!EZ18:FB18,"B"))*3)+((COUNTIF('Elève (5ème1)'!EZ18:FB18,"C"))*2)+((COUNTIF('Elève (5ème1)'!EZ18:FB18,"D"))*1))/(COUNTA(EZ18:FB18)),"")</f>
        <v/>
      </c>
      <c r="FD18" s="84" t="str">
        <f t="shared" si="36"/>
        <v/>
      </c>
      <c r="FE18" s="80"/>
      <c r="FF18" s="81"/>
      <c r="FG18" s="82"/>
      <c r="FH18" s="83" t="str">
        <f>IFERROR((((COUNTIF('Elève (5ème1)'!FE18:FG18,"A"))*4)+((COUNTIF('Elève (5ème1)'!FE18:FG18,"B"))*3)+((COUNTIF('Elève (5ème1)'!FE18:FG18,"C"))*2)+((COUNTIF('Elève (5ème1)'!FE18:FG18,"D"))*1))/(COUNTA(FE18:FG18)),"")</f>
        <v/>
      </c>
      <c r="FI18" s="84" t="str">
        <f t="shared" si="37"/>
        <v/>
      </c>
      <c r="FJ18" s="80"/>
      <c r="FK18" s="81"/>
      <c r="FL18" s="86"/>
      <c r="FM18" s="83" t="str">
        <f>IFERROR((((COUNTIF('Elève (5ème1)'!FJ18:FL18,"A"))*4)+((COUNTIF('Elève (5ème1)'!FJ18:FL18,"B"))*3)+((COUNTIF('Elève (5ème1)'!FJ18:FL18,"C"))*2)+((COUNTIF('Elève (5ème1)'!FJ18:FL18,"D"))*1))/(COUNTA(FJ18:FL18)),"")</f>
        <v/>
      </c>
      <c r="FN18" s="84" t="str">
        <f t="shared" si="38"/>
        <v/>
      </c>
      <c r="FO18" s="83" t="str">
        <f>IF(COUNT(FC18,FH18,FM18)=0,"",SUM(FC18,FH18,FM18)/COUNT(FC18,FH18,FM18))</f>
        <v/>
      </c>
      <c r="FP18" s="85" t="str">
        <f t="shared" si="39"/>
        <v/>
      </c>
      <c r="FQ18" s="80"/>
      <c r="FR18" s="81"/>
      <c r="FS18" s="82"/>
      <c r="FT18" s="83" t="str">
        <f>IFERROR((((COUNTIF('Elève (5ème1)'!FQ18:FS18,"A"))*4)+((COUNTIF('Elève (5ème1)'!FQ18:FS18,"B"))*3)+((COUNTIF('Elève (5ème1)'!FQ18:FS18,"C"))*2)+((COUNTIF('Elève (5ème1)'!FQ18:FS18,"D"))*1))/(COUNTA(FQ18:FS18)),"")</f>
        <v/>
      </c>
      <c r="FU18" s="84" t="str">
        <f t="shared" si="40"/>
        <v/>
      </c>
      <c r="FV18" s="80"/>
      <c r="FW18" s="81"/>
      <c r="FX18" s="82"/>
      <c r="FY18" s="83" t="str">
        <f>IFERROR((((COUNTIF('Elève (5ème1)'!FV18:FX18,"A"))*4)+((COUNTIF('Elève (5ème1)'!FV18:FX18,"B"))*3)+((COUNTIF('Elève (5ème1)'!FV18:FX18,"C"))*2)+((COUNTIF('Elève (5ème1)'!FV18:FX18,"D"))*1))/(COUNTA(FV18:FX18)),"")</f>
        <v/>
      </c>
      <c r="FZ18" s="84" t="str">
        <f t="shared" si="41"/>
        <v/>
      </c>
      <c r="GA18" s="80"/>
      <c r="GB18" s="81"/>
      <c r="GC18" s="86"/>
      <c r="GD18" s="83" t="str">
        <f>IFERROR((((COUNTIF('Elève (5ème1)'!GA18:GC18,"A"))*4)+((COUNTIF('Elève (5ème1)'!GA18:GC18,"B"))*3)+((COUNTIF('Elève (5ème1)'!GA18:GC18,"C"))*2)+((COUNTIF('Elève (5ème1)'!GA18:GC18,"D"))*1))/(COUNTA(GA18:GC18)),"")</f>
        <v/>
      </c>
      <c r="GE18" s="84" t="str">
        <f t="shared" si="42"/>
        <v/>
      </c>
      <c r="GF18" s="83" t="str">
        <f>IF(COUNT(FT18,FY18,GD18)=0,"",SUM(FT18,FY18,GD18)/COUNT(FT18,FY18,GD18))</f>
        <v/>
      </c>
      <c r="GG18" s="85" t="str">
        <f t="shared" si="43"/>
        <v/>
      </c>
      <c r="GH18" s="80"/>
      <c r="GI18" s="81"/>
      <c r="GJ18" s="82"/>
      <c r="GK18" s="83" t="str">
        <f>IFERROR((((COUNTIF('Elève (5ème1)'!GH18:GJ18,"A"))*4)+((COUNTIF('Elève (5ème1)'!GH18:GJ18,"B"))*3)+((COUNTIF('Elève (5ème1)'!GH18:GJ18,"C"))*2)+((COUNTIF('Elève (5ème1)'!GH18:GJ18,"D"))*1))/(COUNTA(GH18:GJ18)),"")</f>
        <v/>
      </c>
      <c r="GL18" s="84" t="str">
        <f t="shared" si="44"/>
        <v/>
      </c>
      <c r="GM18" s="80"/>
      <c r="GN18" s="81"/>
      <c r="GO18" s="82"/>
      <c r="GP18" s="83" t="str">
        <f>IFERROR((((COUNTIF('Elève (5ème1)'!GM18:GO18,"A"))*4)+((COUNTIF('Elève (5ème1)'!GM18:GO18,"B"))*3)+((COUNTIF('Elève (5ème1)'!GM18:GO18,"C"))*2)+((COUNTIF('Elève (5ème1)'!GM18:GO18,"D"))*1))/(COUNTA(GM18:GO18)),"")</f>
        <v/>
      </c>
      <c r="GQ18" s="84" t="str">
        <f t="shared" si="45"/>
        <v/>
      </c>
      <c r="GR18" s="80"/>
      <c r="GS18" s="81"/>
      <c r="GT18" s="86"/>
      <c r="GU18" s="83" t="str">
        <f>IFERROR((((COUNTIF('Elève (5ème1)'!GR18:GT18,"A"))*4)+((COUNTIF('Elève (5ème1)'!GR18:GT18,"B"))*3)+((COUNTIF('Elève (5ème1)'!GR18:GT18,"C"))*2)+((COUNTIF('Elève (5ème1)'!GR18:GT18,"D"))*1))/(COUNTA(GR18:GT18)),"")</f>
        <v/>
      </c>
      <c r="GV18" s="84" t="str">
        <f t="shared" si="46"/>
        <v/>
      </c>
      <c r="GW18" s="83" t="str">
        <f>IF(COUNT(GK18,GP18,GU18)=0,"",SUM(GK18,GP18,GU18)/COUNT(GK18,GP18,GU18))</f>
        <v/>
      </c>
      <c r="GX18" s="85" t="str">
        <f t="shared" si="47"/>
        <v/>
      </c>
      <c r="GY18" s="80"/>
      <c r="GZ18" s="81"/>
      <c r="HA18" s="82"/>
      <c r="HB18" s="83" t="str">
        <f>IFERROR((((COUNTIF('Elève (5ème1)'!GY18:HA18,"A"))*4)+((COUNTIF('Elève (5ème1)'!GY18:HA18,"B"))*3)+((COUNTIF('Elève (5ème1)'!GY18:HA18,"C"))*2)+((COUNTIF('Elève (5ème1)'!GY18:HA18,"D"))*1))/(COUNTA(GY18:HA18)),"")</f>
        <v/>
      </c>
      <c r="HC18" s="84" t="str">
        <f t="shared" si="48"/>
        <v/>
      </c>
      <c r="HD18" s="80"/>
      <c r="HE18" s="81"/>
      <c r="HF18" s="82"/>
      <c r="HG18" s="83" t="str">
        <f>IFERROR((((COUNTIF('Elève (5ème1)'!HD18:HF18,"A"))*4)+((COUNTIF('Elève (5ème1)'!HD18:HF18,"B"))*3)+((COUNTIF('Elève (5ème1)'!HD18:HF18,"C"))*2)+((COUNTIF('Elève (5ème1)'!HD18:HF18,"D"))*1))/(COUNTA(HD18:HF18)),"")</f>
        <v/>
      </c>
      <c r="HH18" s="84" t="str">
        <f t="shared" si="49"/>
        <v/>
      </c>
      <c r="HI18" s="80"/>
      <c r="HJ18" s="81"/>
      <c r="HK18" s="86"/>
      <c r="HL18" s="83" t="str">
        <f>IFERROR((((COUNTIF('Elève (5ème1)'!HI18:HK18,"A"))*4)+((COUNTIF('Elève (5ème1)'!HI18:HK18,"B"))*3)+((COUNTIF('Elève (5ème1)'!HI18:HK18,"C"))*2)+((COUNTIF('Elève (5ème1)'!HI18:HK18,"D"))*1))/(COUNTA(HI18:HK18)),"")</f>
        <v/>
      </c>
      <c r="HM18" s="84" t="str">
        <f t="shared" si="50"/>
        <v/>
      </c>
      <c r="HN18" s="83" t="str">
        <f>IF(COUNT(HB18,HG18,HL18)=0,"",SUM(HB18,HG18,HL18)/COUNT(HB18,HG18,HL18))</f>
        <v/>
      </c>
      <c r="HO18" s="85" t="str">
        <f t="shared" si="51"/>
        <v/>
      </c>
      <c r="HP18" s="80"/>
      <c r="HQ18" s="81"/>
      <c r="HR18" s="82"/>
      <c r="HS18" s="83" t="str">
        <f>IFERROR((((COUNTIF('Elève (5ème1)'!HP18:HR18,"A"))*4)+((COUNTIF('Elève (5ème1)'!HP18:HR18,"B"))*3)+((COUNTIF('Elève (5ème1)'!HP18:HR18,"C"))*2)+((COUNTIF('Elève (5ème1)'!HP18:HR18,"D"))*1))/(COUNTA(HP18:HR18)),"")</f>
        <v/>
      </c>
      <c r="HT18" s="84" t="str">
        <f t="shared" si="52"/>
        <v/>
      </c>
      <c r="HU18" s="80"/>
      <c r="HV18" s="81"/>
      <c r="HW18" s="82"/>
      <c r="HX18" s="83" t="str">
        <f>IFERROR((((COUNTIF('Elève (5ème1)'!HU18:HW18,"A"))*4)+((COUNTIF('Elève (5ème1)'!HU18:HW18,"B"))*3)+((COUNTIF('Elève (5ème1)'!HU18:HW18,"C"))*2)+((COUNTIF('Elève (5ème1)'!HU18:HW18,"D"))*1))/(COUNTA(HU18:HW18)),"")</f>
        <v/>
      </c>
      <c r="HY18" s="84" t="str">
        <f t="shared" si="53"/>
        <v/>
      </c>
      <c r="HZ18" s="80"/>
      <c r="IA18" s="81"/>
      <c r="IB18" s="86"/>
      <c r="IC18" s="83" t="str">
        <f>IFERROR((((COUNTIF('Elève (5ème1)'!HZ18:IB18,"A"))*4)+((COUNTIF('Elève (5ème1)'!HZ18:IB18,"B"))*3)+((COUNTIF('Elève (5ème1)'!HZ18:IB18,"C"))*2)+((COUNTIF('Elève (5ème1)'!HZ18:IB18,"D"))*1))/(COUNTA(HZ18:IB18)),"")</f>
        <v/>
      </c>
      <c r="ID18" s="84" t="str">
        <f t="shared" si="54"/>
        <v/>
      </c>
      <c r="IE18" s="83" t="str">
        <f>IF(COUNT(HS18,HX18,IC18)=0,"",SUM(HS18,HX18,IC18)/COUNT(HS18,HX18,IC18))</f>
        <v/>
      </c>
      <c r="IF18" s="85" t="str">
        <f t="shared" si="55"/>
        <v/>
      </c>
      <c r="IG18" s="80"/>
      <c r="IH18" s="81"/>
      <c r="II18" s="82"/>
      <c r="IJ18" s="83" t="str">
        <f>IFERROR((((COUNTIF('Elève (5ème1)'!IG18:II18,"A"))*4)+((COUNTIF('Elève (5ème1)'!IG18:II18,"B"))*3)+((COUNTIF('Elève (5ème1)'!IG18:II18,"C"))*2)+((COUNTIF('Elève (5ème1)'!IG18:II18,"D"))*1))/(COUNTA(IG18:II18)),"")</f>
        <v/>
      </c>
      <c r="IK18" s="84" t="str">
        <f t="shared" si="56"/>
        <v/>
      </c>
      <c r="IL18" s="80"/>
      <c r="IM18" s="81"/>
      <c r="IN18" s="82"/>
      <c r="IO18" s="83" t="str">
        <f>IFERROR((((COUNTIF('Elève (5ème1)'!IL18:IN18,"A"))*4)+((COUNTIF('Elève (5ème1)'!IL18:IN18,"B"))*3)+((COUNTIF('Elève (5ème1)'!IL18:IN18,"C"))*2)+((COUNTIF('Elève (5ème1)'!IL18:IN18,"D"))*1))/(COUNTA(IL18:IN18)),"")</f>
        <v/>
      </c>
      <c r="IP18" s="84" t="str">
        <f t="shared" si="57"/>
        <v/>
      </c>
      <c r="IQ18" s="80"/>
      <c r="IR18" s="81"/>
      <c r="IS18" s="86"/>
      <c r="IT18" s="83" t="str">
        <f>IFERROR((((COUNTIF('Elève (5ème1)'!IQ18:IS18,"A"))*4)+((COUNTIF('Elève (5ème1)'!IQ18:IS18,"B"))*3)+((COUNTIF('Elève (5ème1)'!IQ18:IS18,"C"))*2)+((COUNTIF('Elève (5ème1)'!IQ18:IS18,"D"))*1))/(COUNTA(IQ18:IS18)),"")</f>
        <v/>
      </c>
      <c r="IU18" s="84" t="str">
        <f t="shared" si="58"/>
        <v/>
      </c>
      <c r="IV18" s="83" t="str">
        <f>IF(COUNT(IJ18,IO18,IT18)=0,"",SUM(IJ18,IO18,IT18)/COUNT(IJ18,IO18,IT18))</f>
        <v/>
      </c>
      <c r="IW18" s="85" t="str">
        <f t="shared" si="59"/>
        <v/>
      </c>
      <c r="IX18" s="80"/>
      <c r="IY18" s="81"/>
      <c r="IZ18" s="82"/>
      <c r="JA18" s="83" t="str">
        <f>IFERROR((((COUNTIF('Elève (5ème1)'!IX18:IZ18,"A"))*4)+((COUNTIF('Elève (5ème1)'!IX18:IZ18,"B"))*3)+((COUNTIF('Elève (5ème1)'!IX18:IZ18,"C"))*2)+((COUNTIF('Elève (5ème1)'!IX18:IZ18,"D"))*1))/(COUNTA(IX18:IZ18)),"")</f>
        <v/>
      </c>
      <c r="JB18" s="84" t="str">
        <f t="shared" si="60"/>
        <v/>
      </c>
      <c r="JC18" s="80"/>
      <c r="JD18" s="81"/>
      <c r="JE18" s="82"/>
      <c r="JF18" s="83" t="str">
        <f>IFERROR((((COUNTIF('Elève (5ème1)'!JC18:JE18,"A"))*4)+((COUNTIF('Elève (5ème1)'!JC18:JE18,"B"))*3)+((COUNTIF('Elève (5ème1)'!JC18:JE18,"C"))*2)+((COUNTIF('Elève (5ème1)'!JC18:JE18,"D"))*1))/(COUNTA(JC18:JE18)),"")</f>
        <v/>
      </c>
      <c r="JG18" s="84" t="str">
        <f t="shared" si="61"/>
        <v/>
      </c>
      <c r="JH18" s="80"/>
      <c r="JI18" s="81"/>
      <c r="JJ18" s="86"/>
      <c r="JK18" s="83" t="str">
        <f>IFERROR((((COUNTIF('Elève (5ème1)'!JH18:JJ18,"A"))*4)+((COUNTIF('Elève (5ème1)'!JH18:JJ18,"B"))*3)+((COUNTIF('Elève (5ème1)'!JH18:JJ18,"C"))*2)+((COUNTIF('Elève (5ème1)'!JH18:JJ18,"D"))*1))/(COUNTA(JH18:JJ18)),"")</f>
        <v/>
      </c>
      <c r="JL18" s="84" t="str">
        <f t="shared" si="62"/>
        <v/>
      </c>
      <c r="JM18" s="83" t="str">
        <f>IF(COUNT(JA18,JF18,JK18)=0,"",SUM(JA18,JF18,JK18)/COUNT(JA18,JF18,JK18))</f>
        <v/>
      </c>
      <c r="JN18" s="85" t="str">
        <f t="shared" si="63"/>
        <v/>
      </c>
      <c r="JO18" s="80"/>
      <c r="JP18" s="81"/>
      <c r="JQ18" s="82"/>
      <c r="JR18" s="83" t="str">
        <f>IFERROR((((COUNTIF('Elève (5ème1)'!JO18:JQ18,"A"))*4)+((COUNTIF('Elève (5ème1)'!JO18:JQ18,"B"))*3)+((COUNTIF('Elève (5ème1)'!JO18:JQ18,"C"))*2)+((COUNTIF('Elève (5ème1)'!JO18:JQ18,"D"))*1))/(COUNTA(JO18:JQ18)),"")</f>
        <v/>
      </c>
      <c r="JS18" s="84" t="str">
        <f t="shared" si="64"/>
        <v/>
      </c>
      <c r="JT18" s="80"/>
      <c r="JU18" s="81"/>
      <c r="JV18" s="82"/>
      <c r="JW18" s="83" t="str">
        <f>IFERROR((((COUNTIF('Elève (5ème1)'!JT18:JV18,"A"))*4)+((COUNTIF('Elève (5ème1)'!JT18:JV18,"B"))*3)+((COUNTIF('Elève (5ème1)'!JT18:JV18,"C"))*2)+((COUNTIF('Elève (5ème1)'!JT18:JV18,"D"))*1))/(COUNTA(JT18:JV18)),"")</f>
        <v/>
      </c>
      <c r="JX18" s="84" t="str">
        <f t="shared" si="65"/>
        <v/>
      </c>
      <c r="JY18" s="80"/>
      <c r="JZ18" s="81"/>
      <c r="KA18" s="86"/>
      <c r="KB18" s="83" t="str">
        <f>IFERROR((((COUNTIF('Elève (5ème1)'!JY18:KA18,"A"))*4)+((COUNTIF('Elève (5ème1)'!JY18:KA18,"B"))*3)+((COUNTIF('Elève (5ème1)'!JY18:KA18,"C"))*2)+((COUNTIF('Elève (5ème1)'!JY18:KA18,"D"))*1))/(COUNTA(JY18:KA18)),"")</f>
        <v/>
      </c>
      <c r="KC18" s="84" t="str">
        <f t="shared" si="66"/>
        <v/>
      </c>
      <c r="KD18" s="83" t="str">
        <f>IF(COUNT(JR18,JW18,KB18)=0,"",SUM(JR18,JW18,KB18)/COUNT(JR18,JW18,KB18))</f>
        <v/>
      </c>
      <c r="KE18" s="85" t="str">
        <f t="shared" si="67"/>
        <v/>
      </c>
      <c r="KF18" s="80"/>
      <c r="KG18" s="81"/>
      <c r="KH18" s="82"/>
      <c r="KI18" s="83" t="str">
        <f>IFERROR((((COUNTIF('Elève (5ème1)'!KF18:KH18,"A"))*4)+((COUNTIF('Elève (5ème1)'!KF18:KH18,"B"))*3)+((COUNTIF('Elève (5ème1)'!KF18:KH18,"C"))*2)+((COUNTIF('Elève (5ème1)'!KF18:KH18,"D"))*1))/(COUNTA(KF18:KH18)),"")</f>
        <v/>
      </c>
      <c r="KJ18" s="84" t="str">
        <f t="shared" si="68"/>
        <v/>
      </c>
      <c r="KK18" s="80"/>
      <c r="KL18" s="81"/>
      <c r="KM18" s="82"/>
      <c r="KN18" s="83" t="str">
        <f>IFERROR((((COUNTIF('Elève (5ème1)'!KK18:KM18,"A"))*4)+((COUNTIF('Elève (5ème1)'!KK18:KM18,"B"))*3)+((COUNTIF('Elève (5ème1)'!KK18:KM18,"C"))*2)+((COUNTIF('Elève (5ème1)'!KK18:KM18,"D"))*1))/(COUNTA(KK18:KM18)),"")</f>
        <v/>
      </c>
      <c r="KO18" s="84" t="str">
        <f t="shared" si="69"/>
        <v/>
      </c>
      <c r="KP18" s="80"/>
      <c r="KQ18" s="81"/>
      <c r="KR18" s="86"/>
      <c r="KS18" s="83" t="str">
        <f>IFERROR((((COUNTIF('Elève (5ème1)'!KP18:KR18,"A"))*4)+((COUNTIF('Elève (5ème1)'!KP18:KR18,"B"))*3)+((COUNTIF('Elève (5ème1)'!KP18:KR18,"C"))*2)+((COUNTIF('Elève (5ème1)'!KP18:KR18,"D"))*1))/(COUNTA(KP18:KR18)),"")</f>
        <v/>
      </c>
      <c r="KT18" s="84" t="str">
        <f t="shared" si="70"/>
        <v/>
      </c>
      <c r="KU18" s="83" t="str">
        <f>IF(COUNT(KI18,KN18,KS18)=0,"",SUM(KI18,KN18,KS18)/COUNT(KI18,KN18,KS18))</f>
        <v/>
      </c>
      <c r="KV18" s="85" t="str">
        <f t="shared" si="71"/>
        <v/>
      </c>
      <c r="KW18" s="80"/>
      <c r="KX18" s="81"/>
      <c r="KY18" s="82"/>
      <c r="KZ18" s="83" t="str">
        <f>IFERROR((((COUNTIF('Elève (5ème1)'!KW18:KY18,"A"))*4)+((COUNTIF('Elève (5ème1)'!KW18:KY18,"B"))*3)+((COUNTIF('Elève (5ème1)'!KW18:KY18,"C"))*2)+((COUNTIF('Elève (5ème1)'!KW18:KY18,"D"))*1))/(COUNTA(KW18:KY18)),"")</f>
        <v/>
      </c>
      <c r="LA18" s="84" t="str">
        <f t="shared" si="72"/>
        <v/>
      </c>
      <c r="LB18" s="80"/>
      <c r="LC18" s="81"/>
      <c r="LD18" s="82"/>
      <c r="LE18" s="83" t="str">
        <f>IFERROR((((COUNTIF('Elève (5ème1)'!LB18:LD18,"A"))*4)+((COUNTIF('Elève (5ème1)'!LB18:LD18,"B"))*3)+((COUNTIF('Elève (5ème1)'!LB18:LD18,"C"))*2)+((COUNTIF('Elève (5ème1)'!LB18:LD18,"D"))*1))/(COUNTA(LB18:LD18)),"")</f>
        <v/>
      </c>
      <c r="LF18" s="84" t="str">
        <f t="shared" si="73"/>
        <v/>
      </c>
      <c r="LG18" s="80"/>
      <c r="LH18" s="81"/>
      <c r="LI18" s="86"/>
      <c r="LJ18" s="83" t="str">
        <f>IFERROR((((COUNTIF('Elève (5ème1)'!LG18:LI18,"A"))*4)+((COUNTIF('Elève (5ème1)'!LG18:LI18,"B"))*3)+((COUNTIF('Elève (5ème1)'!LG18:LI18,"C"))*2)+((COUNTIF('Elève (5ème1)'!LG18:LI18,"D"))*1))/(COUNTA(LG18:LI18)),"")</f>
        <v/>
      </c>
      <c r="LK18" s="84" t="str">
        <f t="shared" si="74"/>
        <v/>
      </c>
      <c r="LL18" s="83" t="str">
        <f>IF(COUNT(KZ18,LE18,LJ18)=0,"",SUM(KZ18,LE18,LJ18)/COUNT(KZ18,LE18,LJ18))</f>
        <v/>
      </c>
      <c r="LM18" s="85" t="str">
        <f t="shared" si="75"/>
        <v/>
      </c>
      <c r="LN18" s="80"/>
      <c r="LO18" s="81"/>
      <c r="LP18" s="82"/>
      <c r="LQ18" s="83" t="str">
        <f>IFERROR((((COUNTIF('Elève (5ème1)'!LN18:LP18,"A"))*4)+((COUNTIF('Elève (5ème1)'!LN18:LP18,"B"))*3)+((COUNTIF('Elève (5ème1)'!LN18:LP18,"C"))*2)+((COUNTIF('Elève (5ème1)'!LN18:LP18,"D"))*1))/(COUNTA(LN18:LP18)),"")</f>
        <v/>
      </c>
      <c r="LR18" s="84" t="str">
        <f t="shared" si="76"/>
        <v/>
      </c>
      <c r="LS18" s="80"/>
      <c r="LT18" s="81"/>
      <c r="LU18" s="82"/>
      <c r="LV18" s="83" t="str">
        <f>IFERROR((((COUNTIF('Elève (5ème1)'!LS18:LU18,"A"))*4)+((COUNTIF('Elève (5ème1)'!LS18:LU18,"B"))*3)+((COUNTIF('Elève (5ème1)'!LS18:LU18,"C"))*2)+((COUNTIF('Elève (5ème1)'!LS18:LU18,"D"))*1))/(COUNTA(LS18:LU18)),"")</f>
        <v/>
      </c>
      <c r="LW18" s="84" t="str">
        <f t="shared" si="77"/>
        <v/>
      </c>
      <c r="LX18" s="80"/>
      <c r="LY18" s="81"/>
      <c r="LZ18" s="86"/>
      <c r="MA18" s="83" t="str">
        <f>IFERROR((((COUNTIF('Elève (5ème1)'!LX18:LZ18,"A"))*4)+((COUNTIF('Elève (5ème1)'!LX18:LZ18,"B"))*3)+((COUNTIF('Elève (5ème1)'!LX18:LZ18,"C"))*2)+((COUNTIF('Elève (5ème1)'!LX18:LZ18,"D"))*1))/(COUNTA(LX18:LZ18)),"")</f>
        <v/>
      </c>
      <c r="MB18" s="84" t="str">
        <f t="shared" si="78"/>
        <v/>
      </c>
      <c r="MC18" s="83" t="str">
        <f>IF(COUNT(LQ18,LV18,MA18)=0,"",SUM(LQ18,LV18,MA18)/COUNT(LQ18,LV18,MA18))</f>
        <v/>
      </c>
      <c r="MD18" s="85" t="str">
        <f t="shared" si="79"/>
        <v/>
      </c>
      <c r="ME18" s="80"/>
      <c r="MF18" s="81"/>
      <c r="MG18" s="82"/>
      <c r="MH18" s="83" t="str">
        <f>IFERROR((((COUNTIF('Elève (5ème1)'!ME18:MG18,"A"))*4)+((COUNTIF('Elève (5ème1)'!ME18:MG18,"B"))*3)+((COUNTIF('Elève (5ème1)'!ME18:MG18,"C"))*2)+((COUNTIF('Elève (5ème1)'!ME18:MG18,"D"))*1))/(COUNTA(ME18:MG18)),"")</f>
        <v/>
      </c>
      <c r="MI18" s="84" t="str">
        <f t="shared" si="80"/>
        <v/>
      </c>
      <c r="MJ18" s="80"/>
      <c r="MK18" s="81"/>
      <c r="ML18" s="82"/>
      <c r="MM18" s="83" t="str">
        <f>IFERROR((((COUNTIF('Elève (5ème1)'!MJ18:ML18,"A"))*4)+((COUNTIF('Elève (5ème1)'!MJ18:ML18,"B"))*3)+((COUNTIF('Elève (5ème1)'!MJ18:ML18,"C"))*2)+((COUNTIF('Elève (5ème1)'!MJ18:ML18,"D"))*1))/(COUNTA(MJ18:ML18)),"")</f>
        <v/>
      </c>
      <c r="MN18" s="84" t="str">
        <f t="shared" si="81"/>
        <v/>
      </c>
      <c r="MO18" s="80"/>
      <c r="MP18" s="81"/>
      <c r="MQ18" s="86"/>
      <c r="MR18" s="83" t="str">
        <f>IFERROR((((COUNTIF('Elève (5ème1)'!MO18:MQ18,"A"))*4)+((COUNTIF('Elève (5ème1)'!MO18:MQ18,"B"))*3)+((COUNTIF('Elève (5ème1)'!MO18:MQ18,"C"))*2)+((COUNTIF('Elève (5ème1)'!MO18:MQ18,"D"))*1))/(COUNTA(MO18:MQ18)),"")</f>
        <v/>
      </c>
      <c r="MS18" s="84" t="str">
        <f t="shared" si="82"/>
        <v/>
      </c>
      <c r="MT18" s="83" t="str">
        <f>IF(COUNT(MH18,MM18,MR18)=0,"",SUM(MH18,MM18,MR18)/COUNT(MH18,MM18,MR18))</f>
        <v/>
      </c>
      <c r="MU18" s="85" t="str">
        <f t="shared" si="83"/>
        <v/>
      </c>
      <c r="MV18" s="80"/>
      <c r="MW18" s="81"/>
      <c r="MX18" s="82"/>
      <c r="MY18" s="83" t="str">
        <f>IFERROR((((COUNTIF('Elève (5ème1)'!MV18:MX18,"A"))*4)+((COUNTIF('Elève (5ème1)'!MV18:MX18,"B"))*3)+((COUNTIF('Elève (5ème1)'!MV18:MX18,"C"))*2)+((COUNTIF('Elève (5ème1)'!MV18:MX18,"D"))*1))/(COUNTA(MV18:MX18)),"")</f>
        <v/>
      </c>
      <c r="MZ18" s="84" t="str">
        <f t="shared" si="84"/>
        <v/>
      </c>
      <c r="NA18" s="80"/>
      <c r="NB18" s="81"/>
      <c r="NC18" s="82"/>
      <c r="ND18" s="83" t="str">
        <f>IFERROR((((COUNTIF('Elève (5ème1)'!NA18:NC18,"A"))*4)+((COUNTIF('Elève (5ème1)'!NA18:NC18,"B"))*3)+((COUNTIF('Elève (5ème1)'!NA18:NC18,"C"))*2)+((COUNTIF('Elève (5ème1)'!NA18:NC18,"D"))*1))/(COUNTA(NA18:NC18)),"")</f>
        <v/>
      </c>
      <c r="NE18" s="84" t="str">
        <f t="shared" si="85"/>
        <v/>
      </c>
      <c r="NF18" s="80"/>
      <c r="NG18" s="81"/>
      <c r="NH18" s="86"/>
      <c r="NI18" s="83" t="str">
        <f>IFERROR((((COUNTIF('Elève (5ème1)'!NF18:NH18,"A"))*4)+((COUNTIF('Elève (5ème1)'!NF18:NH18,"B"))*3)+((COUNTIF('Elève (5ème1)'!NF18:NH18,"C"))*2)+((COUNTIF('Elève (5ème1)'!NF18:NH18,"D"))*1))/(COUNTA(NF18:NH18)),"")</f>
        <v/>
      </c>
      <c r="NJ18" s="84" t="str">
        <f t="shared" si="86"/>
        <v/>
      </c>
      <c r="NK18" s="83" t="str">
        <f>IF(COUNT(MY18,ND18,NI18)=0,"",SUM(MY18,ND18,NI18)/COUNT(MY18,ND18,NI18))</f>
        <v/>
      </c>
      <c r="NL18" s="85" t="str">
        <f t="shared" si="87"/>
        <v/>
      </c>
      <c r="NM18" s="80"/>
      <c r="NN18" s="81"/>
      <c r="NO18" s="82"/>
      <c r="NP18" s="83" t="str">
        <f>IFERROR((((COUNTIF('Elève (5ème1)'!NM18:NO18,"A"))*4)+((COUNTIF('Elève (5ème1)'!NM18:NO18,"B"))*3)+((COUNTIF('Elève (5ème1)'!NM18:NO18,"C"))*2)+((COUNTIF('Elève (5ème1)'!NM18:NO18,"D"))*1))/(COUNTA(NM18:NO18)),"")</f>
        <v/>
      </c>
      <c r="NQ18" s="84" t="str">
        <f t="shared" si="88"/>
        <v/>
      </c>
      <c r="NR18" s="80"/>
      <c r="NS18" s="81"/>
      <c r="NT18" s="82"/>
      <c r="NU18" s="83" t="str">
        <f>IFERROR((((COUNTIF('Elève (5ème1)'!NR18:NT18,"A"))*4)+((COUNTIF('Elève (5ème1)'!NR18:NT18,"B"))*3)+((COUNTIF('Elève (5ème1)'!NR18:NT18,"C"))*2)+((COUNTIF('Elève (5ème1)'!NR18:NT18,"D"))*1))/(COUNTA(NR18:NT18)),"")</f>
        <v/>
      </c>
      <c r="NV18" s="84" t="str">
        <f t="shared" si="89"/>
        <v/>
      </c>
      <c r="NW18" s="80"/>
      <c r="NX18" s="81"/>
      <c r="NY18" s="86"/>
      <c r="NZ18" s="83" t="str">
        <f>IFERROR((((COUNTIF('Elève (5ème1)'!NW18:NY18,"A"))*4)+((COUNTIF('Elève (5ème1)'!NW18:NY18,"B"))*3)+((COUNTIF('Elève (5ème1)'!NW18:NY18,"C"))*2)+((COUNTIF('Elève (5ème1)'!NW18:NY18,"D"))*1))/(COUNTA(NW18:NY18)),"")</f>
        <v/>
      </c>
      <c r="OA18" s="84" t="str">
        <f t="shared" si="90"/>
        <v/>
      </c>
      <c r="OB18" s="83" t="str">
        <f>IF(COUNT(NP18,NU18,NZ18)=0,"",SUM(NP18,NU18,NZ18)/COUNT(NP18,NU18,NZ18))</f>
        <v/>
      </c>
      <c r="OC18" s="85" t="str">
        <f t="shared" si="91"/>
        <v/>
      </c>
      <c r="OD18" s="80"/>
      <c r="OE18" s="81"/>
      <c r="OF18" s="82"/>
      <c r="OG18" s="83" t="str">
        <f>IFERROR((((COUNTIF('Elève (5ème1)'!OD18:OF18,"A"))*4)+((COUNTIF('Elève (5ème1)'!OD18:OF18,"B"))*3)+((COUNTIF('Elève (5ème1)'!OD18:OF18,"C"))*2)+((COUNTIF('Elève (5ème1)'!OD18:OF18,"D"))*1))/(COUNTA(OD18:OF18)),"")</f>
        <v/>
      </c>
      <c r="OH18" s="84" t="str">
        <f t="shared" si="92"/>
        <v/>
      </c>
      <c r="OI18" s="80"/>
      <c r="OJ18" s="81"/>
      <c r="OK18" s="82"/>
      <c r="OL18" s="83" t="str">
        <f>IFERROR((((COUNTIF('Elève (5ème1)'!OI18:OK18,"A"))*4)+((COUNTIF('Elève (5ème1)'!OI18:OK18,"B"))*3)+((COUNTIF('Elève (5ème1)'!OI18:OK18,"C"))*2)+((COUNTIF('Elève (5ème1)'!OI18:OK18,"D"))*1))/(COUNTA(OI18:OK18)),"")</f>
        <v/>
      </c>
      <c r="OM18" s="84" t="str">
        <f t="shared" si="93"/>
        <v/>
      </c>
      <c r="ON18" s="80"/>
      <c r="OO18" s="81"/>
      <c r="OP18" s="86"/>
      <c r="OQ18" s="83" t="str">
        <f>IFERROR((((COUNTIF('Elève (5ème1)'!ON18:OP18,"A"))*4)+((COUNTIF('Elève (5ème1)'!ON18:OP18,"B"))*3)+((COUNTIF('Elève (5ème1)'!ON18:OP18,"C"))*2)+((COUNTIF('Elève (5ème1)'!ON18:OP18,"D"))*1))/(COUNTA(ON18:OP18)),"")</f>
        <v/>
      </c>
      <c r="OR18" s="84" t="str">
        <f t="shared" si="94"/>
        <v/>
      </c>
      <c r="OS18" s="83" t="str">
        <f>IF(COUNT(OG18,OL18,OQ18)=0,"",SUM(OG18,OL18,OQ18)/COUNT(OG18,OL18,OQ18))</f>
        <v/>
      </c>
      <c r="OT18" s="85" t="str">
        <f t="shared" si="95"/>
        <v/>
      </c>
      <c r="OU18" s="80"/>
      <c r="OV18" s="81"/>
      <c r="OW18" s="82"/>
      <c r="OX18" s="83" t="str">
        <f>IFERROR((((COUNTIF('Elève (5ème1)'!OU18:OW18,"A"))*4)+((COUNTIF('Elève (5ème1)'!OU18:OW18,"B"))*3)+((COUNTIF('Elève (5ème1)'!OU18:OW18,"C"))*2)+((COUNTIF('Elève (5ème1)'!OU18:OW18,"D"))*1))/(COUNTA(OU18:OW18)),"")</f>
        <v/>
      </c>
      <c r="OY18" s="84" t="str">
        <f t="shared" si="96"/>
        <v/>
      </c>
      <c r="OZ18" s="80"/>
      <c r="PA18" s="81"/>
      <c r="PB18" s="82"/>
      <c r="PC18" s="83" t="str">
        <f>IFERROR((((COUNTIF('Elève (5ème1)'!OZ18:PB18,"A"))*4)+((COUNTIF('Elève (5ème1)'!OZ18:PB18,"B"))*3)+((COUNTIF('Elève (5ème1)'!OZ18:PB18,"C"))*2)+((COUNTIF('Elève (5ème1)'!OZ18:PB18,"D"))*1))/(COUNTA(OZ18:PB18)),"")</f>
        <v/>
      </c>
      <c r="PD18" s="84" t="str">
        <f t="shared" si="97"/>
        <v/>
      </c>
      <c r="PE18" s="80"/>
      <c r="PF18" s="81"/>
      <c r="PG18" s="86"/>
      <c r="PH18" s="83" t="str">
        <f>IFERROR((((COUNTIF('Elève (5ème1)'!PE18:PG18,"A"))*4)+((COUNTIF('Elève (5ème1)'!PE18:PG18,"B"))*3)+((COUNTIF('Elève (5ème1)'!PE18:PG18,"C"))*2)+((COUNTIF('Elève (5ème1)'!PE18:PG18,"D"))*1))/(COUNTA(PE18:PG18)),"")</f>
        <v/>
      </c>
      <c r="PI18" s="84" t="str">
        <f t="shared" si="98"/>
        <v/>
      </c>
      <c r="PJ18" s="83" t="str">
        <f>IF(COUNT(OX18,PC18,PH18)=0,"",SUM(OX18,PC18,PH18)/COUNT(OX18,PC18,PH18))</f>
        <v/>
      </c>
      <c r="PK18" s="85" t="str">
        <f t="shared" si="99"/>
        <v/>
      </c>
      <c r="PL18" s="80"/>
      <c r="PM18" s="81"/>
      <c r="PN18" s="82"/>
      <c r="PO18" s="83" t="str">
        <f>IFERROR((((COUNTIF('Elève (5ème1)'!PL18:PN18,"A"))*4)+((COUNTIF('Elève (5ème1)'!PL18:PN18,"B"))*3)+((COUNTIF('Elève (5ème1)'!PL18:PN18,"C"))*2)+((COUNTIF('Elève (5ème1)'!PL18:PN18,"D"))*1))/(COUNTA(PL18:PN18)),"")</f>
        <v/>
      </c>
      <c r="PP18" s="84" t="str">
        <f t="shared" si="100"/>
        <v/>
      </c>
      <c r="PQ18" s="80"/>
      <c r="PR18" s="81"/>
      <c r="PS18" s="82"/>
      <c r="PT18" s="83" t="str">
        <f>IFERROR((((COUNTIF('Elève (5ème1)'!PQ18:PS18,"A"))*4)+((COUNTIF('Elève (5ème1)'!PQ18:PS18,"B"))*3)+((COUNTIF('Elève (5ème1)'!PQ18:PS18,"C"))*2)+((COUNTIF('Elève (5ème1)'!PQ18:PS18,"D"))*1))/(COUNTA(PQ18:PS18)),"")</f>
        <v/>
      </c>
      <c r="PU18" s="84" t="str">
        <f t="shared" si="101"/>
        <v/>
      </c>
      <c r="PV18" s="80"/>
      <c r="PW18" s="81"/>
      <c r="PX18" s="86"/>
      <c r="PY18" s="83" t="str">
        <f>IFERROR((((COUNTIF('Elève (5ème1)'!PV18:PX18,"A"))*4)+((COUNTIF('Elève (5ème1)'!PV18:PX18,"B"))*3)+((COUNTIF('Elève (5ème1)'!PV18:PX18,"C"))*2)+((COUNTIF('Elève (5ème1)'!PV18:PX18,"D"))*1))/(COUNTA(PV18:PX18)),"")</f>
        <v/>
      </c>
      <c r="PZ18" s="84" t="str">
        <f t="shared" si="102"/>
        <v/>
      </c>
      <c r="QA18" s="83" t="str">
        <f>IF(COUNT(PO18,PT18,PY18)=0,"",SUM(PO18,PT18,PY18)/COUNT(PO18,PT18,PY18))</f>
        <v/>
      </c>
      <c r="QB18" s="85" t="str">
        <f t="shared" si="103"/>
        <v/>
      </c>
      <c r="QC18" s="80"/>
      <c r="QD18" s="81"/>
      <c r="QE18" s="82"/>
      <c r="QF18" s="83" t="str">
        <f>IFERROR((((COUNTIF('Elève (5ème1)'!QC18:QE18,"A"))*4)+((COUNTIF('Elève (5ème1)'!QC18:QE18,"B"))*3)+((COUNTIF('Elève (5ème1)'!QC18:QE18,"C"))*2)+((COUNTIF('Elève (5ème1)'!QC18:QE18,"D"))*1))/(COUNTA(QC18:QE18)),"")</f>
        <v/>
      </c>
      <c r="QG18" s="84" t="str">
        <f t="shared" si="104"/>
        <v/>
      </c>
      <c r="QH18" s="80"/>
      <c r="QI18" s="81"/>
      <c r="QJ18" s="82"/>
      <c r="QK18" s="83" t="str">
        <f>IFERROR((((COUNTIF('Elève (5ème1)'!QH18:QJ18,"A"))*4)+((COUNTIF('Elève (5ème1)'!QH18:QJ18,"B"))*3)+((COUNTIF('Elève (5ème1)'!QH18:QJ18,"C"))*2)+((COUNTIF('Elève (5ème1)'!QH18:QJ18,"D"))*1))/(COUNTA(QH18:QJ18)),"")</f>
        <v/>
      </c>
      <c r="QL18" s="84" t="str">
        <f t="shared" si="105"/>
        <v/>
      </c>
      <c r="QM18" s="80"/>
      <c r="QN18" s="81"/>
      <c r="QO18" s="86"/>
      <c r="QP18" s="83" t="str">
        <f>IFERROR((((COUNTIF('Elève (5ème1)'!QM18:QO18,"A"))*4)+((COUNTIF('Elève (5ème1)'!QM18:QO18,"B"))*3)+((COUNTIF('Elève (5ème1)'!QM18:QO18,"C"))*2)+((COUNTIF('Elève (5ème1)'!QM18:QO18,"D"))*1))/(COUNTA(QM18:QO18)),"")</f>
        <v/>
      </c>
      <c r="QQ18" s="84" t="str">
        <f t="shared" si="106"/>
        <v/>
      </c>
      <c r="QR18" s="83" t="str">
        <f>IF(COUNT(QF18,QK18,QP18)=0,"",SUM(QF18,QK18,QP18)/COUNT(QF18,QK18,QP18))</f>
        <v/>
      </c>
      <c r="QS18" s="85" t="str">
        <f t="shared" si="107"/>
        <v/>
      </c>
      <c r="QT18" s="80"/>
      <c r="QU18" s="81"/>
      <c r="QV18" s="82"/>
      <c r="QW18" s="83" t="str">
        <f>IFERROR((((COUNTIF('Elève (5ème1)'!QT18:QV18,"A"))*4)+((COUNTIF('Elève (5ème1)'!QT18:QV18,"B"))*3)+((COUNTIF('Elève (5ème1)'!QT18:QV18,"C"))*2)+((COUNTIF('Elève (5ème1)'!QT18:QV18,"D"))*1))/(COUNTA(QT18:QV18)),"")</f>
        <v/>
      </c>
      <c r="QX18" s="84" t="str">
        <f t="shared" si="108"/>
        <v/>
      </c>
      <c r="QY18" s="80"/>
      <c r="QZ18" s="81"/>
      <c r="RA18" s="82"/>
      <c r="RB18" s="83" t="str">
        <f>IFERROR((((COUNTIF('Elève (5ème1)'!QY18:RA18,"A"))*4)+((COUNTIF('Elève (5ème1)'!QY18:RA18,"B"))*3)+((COUNTIF('Elève (5ème1)'!QY18:RA18,"C"))*2)+((COUNTIF('Elève (5ème1)'!QY18:RA18,"D"))*1))/(COUNTA(QY18:RA18)),"")</f>
        <v/>
      </c>
      <c r="RC18" s="84" t="str">
        <f t="shared" si="109"/>
        <v/>
      </c>
      <c r="RD18" s="80"/>
      <c r="RE18" s="81"/>
      <c r="RF18" s="86"/>
      <c r="RG18" s="83" t="str">
        <f>IFERROR((((COUNTIF('Elève (5ème1)'!RD18:RF18,"A"))*4)+((COUNTIF('Elève (5ème1)'!RD18:RF18,"B"))*3)+((COUNTIF('Elève (5ème1)'!RD18:RF18,"C"))*2)+((COUNTIF('Elève (5ème1)'!RD18:RF18,"D"))*1))/(COUNTA(RD18:RF18)),"")</f>
        <v/>
      </c>
      <c r="RH18" s="84" t="str">
        <f t="shared" si="110"/>
        <v/>
      </c>
      <c r="RI18" s="83" t="str">
        <f>IF(COUNT(QW18,RB18,RG18)=0,"",SUM(QW18,RB18,RG18)/COUNT(QW18,RB18,RG18))</f>
        <v/>
      </c>
      <c r="RJ18" s="85" t="str">
        <f t="shared" si="111"/>
        <v/>
      </c>
      <c r="RK18" s="80"/>
      <c r="RL18" s="81"/>
      <c r="RM18" s="82"/>
      <c r="RN18" s="83" t="str">
        <f>IFERROR((((COUNTIF('Elève (5ème1)'!RK18:RM18,"A"))*4)+((COUNTIF('Elève (5ème1)'!RK18:RM18,"B"))*3)+((COUNTIF('Elève (5ème1)'!RK18:RM18,"C"))*2)+((COUNTIF('Elève (5ème1)'!RK18:RM18,"D"))*1))/(COUNTA(RK18:RM18)),"")</f>
        <v/>
      </c>
      <c r="RO18" s="84" t="str">
        <f t="shared" si="112"/>
        <v/>
      </c>
      <c r="RP18" s="80"/>
      <c r="RQ18" s="81"/>
      <c r="RR18" s="82"/>
      <c r="RS18" s="83" t="str">
        <f>IFERROR((((COUNTIF('Elève (5ème1)'!RP18:RR18,"A"))*4)+((COUNTIF('Elève (5ème1)'!RP18:RR18,"B"))*3)+((COUNTIF('Elève (5ème1)'!RP18:RR18,"C"))*2)+((COUNTIF('Elève (5ème1)'!RP18:RR18,"D"))*1))/(COUNTA(RP18:RR18)),"")</f>
        <v/>
      </c>
      <c r="RT18" s="84" t="str">
        <f t="shared" si="113"/>
        <v/>
      </c>
      <c r="RU18" s="80"/>
      <c r="RV18" s="81"/>
      <c r="RW18" s="86"/>
      <c r="RX18" s="83" t="str">
        <f>IFERROR((((COUNTIF('Elève (5ème1)'!RU18:RW18,"A"))*4)+((COUNTIF('Elève (5ème1)'!RU18:RW18,"B"))*3)+((COUNTIF('Elève (5ème1)'!RU18:RW18,"C"))*2)+((COUNTIF('Elève (5ème1)'!RU18:RW18,"D"))*1))/(COUNTA(RU18:RW18)),"")</f>
        <v/>
      </c>
      <c r="RY18" s="84" t="str">
        <f t="shared" si="114"/>
        <v/>
      </c>
      <c r="RZ18" s="83" t="str">
        <f>IF(COUNT(RN18,RS18,RX18)=0,"",SUM(RN18,RS18,RX18)/COUNT(RN18,RS18,RX18))</f>
        <v/>
      </c>
      <c r="SA18" s="85" t="str">
        <f t="shared" si="115"/>
        <v/>
      </c>
      <c r="SB18" s="80"/>
      <c r="SC18" s="81"/>
      <c r="SD18" s="82"/>
      <c r="SE18" s="83" t="str">
        <f>IFERROR((((COUNTIF('Elève (5ème1)'!SB18:SD18,"A"))*4)+((COUNTIF('Elève (5ème1)'!SB18:SD18,"B"))*3)+((COUNTIF('Elève (5ème1)'!SB18:SD18,"C"))*2)+((COUNTIF('Elève (5ème1)'!SB18:SD18,"D"))*1))/(COUNTA(SB18:SD18)),"")</f>
        <v/>
      </c>
      <c r="SF18" s="84" t="str">
        <f t="shared" si="116"/>
        <v/>
      </c>
      <c r="SG18" s="80"/>
      <c r="SH18" s="81"/>
      <c r="SI18" s="82"/>
      <c r="SJ18" s="83" t="str">
        <f>IFERROR((((COUNTIF('Elève (5ème1)'!SG18:SI18,"A"))*4)+((COUNTIF('Elève (5ème1)'!SG18:SI18,"B"))*3)+((COUNTIF('Elève (5ème1)'!SG18:SI18,"C"))*2)+((COUNTIF('Elève (5ème1)'!SG18:SI18,"D"))*1))/(COUNTA(SG18:SI18)),"")</f>
        <v/>
      </c>
      <c r="SK18" s="84" t="str">
        <f t="shared" si="117"/>
        <v/>
      </c>
      <c r="SL18" s="80"/>
      <c r="SM18" s="81"/>
      <c r="SN18" s="86"/>
      <c r="SO18" s="83" t="str">
        <f>IFERROR((((COUNTIF('Elève (5ème1)'!SL18:SN18,"A"))*4)+((COUNTIF('Elève (5ème1)'!SL18:SN18,"B"))*3)+((COUNTIF('Elève (5ème1)'!SL18:SN18,"C"))*2)+((COUNTIF('Elève (5ème1)'!SL18:SN18,"D"))*1))/(COUNTA(SL18:SN18)),"")</f>
        <v/>
      </c>
      <c r="SP18" s="84" t="str">
        <f t="shared" si="118"/>
        <v/>
      </c>
      <c r="SQ18" s="83" t="str">
        <f>IF(COUNT(SE18,SJ18,SO18)=0,"",SUM(SE18,SJ18,SO18)/COUNT(SE18,SJ18,SO18))</f>
        <v/>
      </c>
      <c r="SR18" s="85" t="str">
        <f t="shared" si="119"/>
        <v/>
      </c>
    </row>
    <row r="19" spans="1:512" ht="18" customHeight="1" thickBot="1" x14ac:dyDescent="0.3">
      <c r="A19" s="190" t="s">
        <v>23</v>
      </c>
      <c r="B19" s="191"/>
      <c r="C19" s="87"/>
      <c r="D19" s="88"/>
      <c r="E19" s="89"/>
      <c r="F19" s="90" t="str">
        <f>IFERROR((((COUNTIF('Elève (5ème1)'!C19:E19,"A"))*4)+((COUNTIF('Elève (5ème1)'!C19:E19,"B"))*3)+((COUNTIF('Elève (5ème1)'!C19:E19,"C"))*2)+((COUNTIF('Elève (5ème1)'!C19:E19,"D"))*1))/(COUNTA(C19:E19)),"")</f>
        <v/>
      </c>
      <c r="G19" s="91" t="str">
        <f t="shared" si="0"/>
        <v/>
      </c>
      <c r="H19" s="87"/>
      <c r="I19" s="88"/>
      <c r="J19" s="89"/>
      <c r="K19" s="90" t="str">
        <f>IFERROR((((COUNTIF('Elève (5ème1)'!H19:J19,"A"))*4)+((COUNTIF('Elève (5ème1)'!H19:J19,"B"))*3)+((COUNTIF('Elève (5ème1)'!H19:J19,"C"))*2)+((COUNTIF('Elève (5ème1)'!H19:J19,"D"))*1))/(COUNTA(H19:J19)),"")</f>
        <v/>
      </c>
      <c r="L19" s="91" t="str">
        <f t="shared" si="1"/>
        <v/>
      </c>
      <c r="M19" s="87"/>
      <c r="N19" s="88"/>
      <c r="O19" s="89"/>
      <c r="P19" s="90" t="str">
        <f>IFERROR((((COUNTIF('Elève (5ème1)'!M19:O19,"A"))*4)+((COUNTIF('Elève (5ème1)'!M19:O19,"B"))*3)+((COUNTIF('Elève (5ème1)'!M19:O19,"C"))*2)+((COUNTIF('Elève (5ème1)'!M19:O19,"D"))*1))/(COUNTA(M19:O19)),"")</f>
        <v/>
      </c>
      <c r="Q19" s="91" t="str">
        <f t="shared" si="2"/>
        <v/>
      </c>
      <c r="R19" s="90" t="str">
        <f>IF(COUNT(F19,K19,P19)=0,"",SUM(F19,K19,P19)/COUNT(F19,K19,P19))</f>
        <v/>
      </c>
      <c r="S19" s="92" t="str">
        <f t="shared" si="3"/>
        <v/>
      </c>
      <c r="T19" s="87"/>
      <c r="U19" s="88"/>
      <c r="V19" s="89"/>
      <c r="W19" s="90" t="str">
        <f>IFERROR((((COUNTIF('Elève (5ème1)'!T19:V19,"A"))*4)+((COUNTIF('Elève (5ème1)'!T19:V19,"B"))*3)+((COUNTIF('Elève (5ème1)'!T19:V19,"C"))*2)+((COUNTIF('Elève (5ème1)'!T19:V19,"D"))*1))/(COUNTA(T19:V19)),"")</f>
        <v/>
      </c>
      <c r="X19" s="91" t="str">
        <f t="shared" si="4"/>
        <v/>
      </c>
      <c r="Y19" s="87"/>
      <c r="Z19" s="88"/>
      <c r="AA19" s="89"/>
      <c r="AB19" s="90" t="str">
        <f>IFERROR((((COUNTIF('Elève (5ème1)'!Y19:AA19,"A"))*4)+((COUNTIF('Elève (5ème1)'!Y19:AA19,"B"))*3)+((COUNTIF('Elève (5ème1)'!Y19:AA19,"C"))*2)+((COUNTIF('Elève (5ème1)'!Y19:AA19,"D"))*1))/(COUNTA(Y19:AA19)),"")</f>
        <v/>
      </c>
      <c r="AC19" s="91" t="str">
        <f t="shared" si="5"/>
        <v/>
      </c>
      <c r="AD19" s="87"/>
      <c r="AE19" s="88"/>
      <c r="AF19" s="93"/>
      <c r="AG19" s="90" t="str">
        <f>IFERROR((((COUNTIF('Elève (5ème1)'!AD19:AF19,"A"))*4)+((COUNTIF('Elève (5ème1)'!AD19:AF19,"B"))*3)+((COUNTIF('Elève (5ème1)'!AD19:AF19,"C"))*2)+((COUNTIF('Elève (5ème1)'!AD19:AF19,"D"))*1))/(COUNTA(AD19:AF19)),"")</f>
        <v/>
      </c>
      <c r="AH19" s="91" t="str">
        <f t="shared" si="6"/>
        <v/>
      </c>
      <c r="AI19" s="90" t="str">
        <f>IF(COUNT(W19,AB19,AG19)=0,"",SUM(W19,AB19,AG19)/COUNT(W19,AB19,AG19))</f>
        <v/>
      </c>
      <c r="AJ19" s="92" t="str">
        <f t="shared" si="7"/>
        <v/>
      </c>
      <c r="AK19" s="87"/>
      <c r="AL19" s="88"/>
      <c r="AM19" s="89"/>
      <c r="AN19" s="90" t="str">
        <f>IFERROR((((COUNTIF('Elève (5ème1)'!AK19:AM19,"A"))*4)+((COUNTIF('Elève (5ème1)'!AK19:AM19,"B"))*3)+((COUNTIF('Elève (5ème1)'!AK19:AM19,"C"))*2)+((COUNTIF('Elève (5ème1)'!AK19:AM19,"D"))*1))/(COUNTA(AK19:AM19)),"")</f>
        <v/>
      </c>
      <c r="AO19" s="91" t="str">
        <f t="shared" si="8"/>
        <v/>
      </c>
      <c r="AP19" s="87"/>
      <c r="AQ19" s="88"/>
      <c r="AR19" s="89"/>
      <c r="AS19" s="90" t="str">
        <f>IFERROR((((COUNTIF('Elève (5ème1)'!AP19:AR19,"A"))*4)+((COUNTIF('Elève (5ème1)'!AP19:AR19,"B"))*3)+((COUNTIF('Elève (5ème1)'!AP19:AR19,"C"))*2)+((COUNTIF('Elève (5ème1)'!AP19:AR19,"D"))*1))/(COUNTA(AP19:AR19)),"")</f>
        <v/>
      </c>
      <c r="AT19" s="91" t="str">
        <f t="shared" si="9"/>
        <v/>
      </c>
      <c r="AU19" s="87"/>
      <c r="AV19" s="88"/>
      <c r="AW19" s="93"/>
      <c r="AX19" s="90" t="str">
        <f>IFERROR((((COUNTIF('Elève (5ème1)'!AU19:AW19,"A"))*4)+((COUNTIF('Elève (5ème1)'!AU19:AW19,"B"))*3)+((COUNTIF('Elève (5ème1)'!AU19:AW19,"C"))*2)+((COUNTIF('Elève (5ème1)'!AU19:AW19,"D"))*1))/(COUNTA(AU19:AW19)),"")</f>
        <v/>
      </c>
      <c r="AY19" s="91" t="str">
        <f t="shared" si="10"/>
        <v/>
      </c>
      <c r="AZ19" s="90" t="str">
        <f>IF(COUNT(AN19,AS19,AX19)=0,"",SUM(AN19,AS19,AX19)/COUNT(AN19,AS19,AX19))</f>
        <v/>
      </c>
      <c r="BA19" s="92" t="str">
        <f t="shared" si="11"/>
        <v/>
      </c>
      <c r="BB19" s="87"/>
      <c r="BC19" s="88"/>
      <c r="BD19" s="89"/>
      <c r="BE19" s="90" t="str">
        <f>IFERROR((((COUNTIF('Elève (5ème1)'!BB19:BD19,"A"))*4)+((COUNTIF('Elève (5ème1)'!BB19:BD19,"B"))*3)+((COUNTIF('Elève (5ème1)'!BB19:BD19,"C"))*2)+((COUNTIF('Elève (5ème1)'!BB19:BD19,"D"))*1))/(COUNTA(BB19:BD19)),"")</f>
        <v/>
      </c>
      <c r="BF19" s="91" t="str">
        <f t="shared" si="12"/>
        <v/>
      </c>
      <c r="BG19" s="87"/>
      <c r="BH19" s="88"/>
      <c r="BI19" s="89"/>
      <c r="BJ19" s="90" t="str">
        <f>IFERROR((((COUNTIF('Elève (5ème1)'!BG19:BI19,"A"))*4)+((COUNTIF('Elève (5ème1)'!BG19:BI19,"B"))*3)+((COUNTIF('Elève (5ème1)'!BG19:BI19,"C"))*2)+((COUNTIF('Elève (5ème1)'!BG19:BI19,"D"))*1))/(COUNTA(BG19:BI19)),"")</f>
        <v/>
      </c>
      <c r="BK19" s="91" t="str">
        <f t="shared" si="13"/>
        <v/>
      </c>
      <c r="BL19" s="87"/>
      <c r="BM19" s="88"/>
      <c r="BN19" s="93"/>
      <c r="BO19" s="90" t="str">
        <f>IFERROR((((COUNTIF('Elève (5ème1)'!BL19:BN19,"A"))*4)+((COUNTIF('Elève (5ème1)'!BL19:BN19,"B"))*3)+((COUNTIF('Elève (5ème1)'!BL19:BN19,"C"))*2)+((COUNTIF('Elève (5ème1)'!BL19:BN19,"D"))*1))/(COUNTA(BL19:BN19)),"")</f>
        <v/>
      </c>
      <c r="BP19" s="91" t="str">
        <f t="shared" si="14"/>
        <v/>
      </c>
      <c r="BQ19" s="90" t="str">
        <f>IF(COUNT(BE19,BJ19,BO19)=0,"",SUM(BE19,BJ19,BO19)/COUNT(BE19,BJ19,BO19))</f>
        <v/>
      </c>
      <c r="BR19" s="92" t="str">
        <f t="shared" si="15"/>
        <v/>
      </c>
      <c r="BS19" s="87"/>
      <c r="BT19" s="88"/>
      <c r="BU19" s="89"/>
      <c r="BV19" s="90" t="str">
        <f>IFERROR((((COUNTIF('Elève (5ème1)'!BS19:BU19,"A"))*4)+((COUNTIF('Elève (5ème1)'!BS19:BU19,"B"))*3)+((COUNTIF('Elève (5ème1)'!BS19:BU19,"C"))*2)+((COUNTIF('Elève (5ème1)'!BS19:BU19,"D"))*1))/(COUNTA(BS19:BU19)),"")</f>
        <v/>
      </c>
      <c r="BW19" s="91" t="str">
        <f t="shared" si="16"/>
        <v/>
      </c>
      <c r="BX19" s="87"/>
      <c r="BY19" s="88"/>
      <c r="BZ19" s="89"/>
      <c r="CA19" s="90" t="str">
        <f>IFERROR((((COUNTIF('Elève (5ème1)'!BX19:BZ19,"A"))*4)+((COUNTIF('Elève (5ème1)'!BX19:BZ19,"B"))*3)+((COUNTIF('Elève (5ème1)'!BX19:BZ19,"C"))*2)+((COUNTIF('Elève (5ème1)'!BX19:BZ19,"D"))*1))/(COUNTA(BX19:BZ19)),"")</f>
        <v/>
      </c>
      <c r="CB19" s="91" t="str">
        <f t="shared" si="17"/>
        <v/>
      </c>
      <c r="CC19" s="87"/>
      <c r="CD19" s="88"/>
      <c r="CE19" s="93"/>
      <c r="CF19" s="90" t="str">
        <f>IFERROR((((COUNTIF('Elève (5ème1)'!CC19:CE19,"A"))*4)+((COUNTIF('Elève (5ème1)'!CC19:CE19,"B"))*3)+((COUNTIF('Elève (5ème1)'!CC19:CE19,"C"))*2)+((COUNTIF('Elève (5ème1)'!CC19:CE19,"D"))*1))/(COUNTA(CC19:CE19)),"")</f>
        <v/>
      </c>
      <c r="CG19" s="91" t="str">
        <f t="shared" si="18"/>
        <v/>
      </c>
      <c r="CH19" s="90" t="str">
        <f>IF(COUNT(BV19,CA19,CF19)=0,"",SUM(BV19,CA19,CF19)/COUNT(BV19,CA19,CF19))</f>
        <v/>
      </c>
      <c r="CI19" s="92" t="str">
        <f t="shared" si="19"/>
        <v/>
      </c>
      <c r="CJ19" s="87"/>
      <c r="CK19" s="88"/>
      <c r="CL19" s="89"/>
      <c r="CM19" s="90" t="str">
        <f>IFERROR((((COUNTIF('Elève (5ème1)'!CJ19:CL19,"A"))*4)+((COUNTIF('Elève (5ème1)'!CJ19:CL19,"B"))*3)+((COUNTIF('Elève (5ème1)'!CJ19:CL19,"C"))*2)+((COUNTIF('Elève (5ème1)'!CJ19:CL19,"D"))*1))/(COUNTA(CJ19:CL19)),"")</f>
        <v/>
      </c>
      <c r="CN19" s="91" t="str">
        <f t="shared" si="20"/>
        <v/>
      </c>
      <c r="CO19" s="87"/>
      <c r="CP19" s="88"/>
      <c r="CQ19" s="89"/>
      <c r="CR19" s="90" t="str">
        <f>IFERROR((((COUNTIF('Elève (5ème1)'!CO19:CQ19,"A"))*4)+((COUNTIF('Elève (5ème1)'!CO19:CQ19,"B"))*3)+((COUNTIF('Elève (5ème1)'!CO19:CQ19,"C"))*2)+((COUNTIF('Elève (5ème1)'!CO19:CQ19,"D"))*1))/(COUNTA(CO19:CQ19)),"")</f>
        <v/>
      </c>
      <c r="CS19" s="91" t="str">
        <f t="shared" si="21"/>
        <v/>
      </c>
      <c r="CT19" s="87"/>
      <c r="CU19" s="88"/>
      <c r="CV19" s="93"/>
      <c r="CW19" s="90" t="str">
        <f>IFERROR((((COUNTIF('Elève (5ème1)'!CT19:CV19,"A"))*4)+((COUNTIF('Elève (5ème1)'!CT19:CV19,"B"))*3)+((COUNTIF('Elève (5ème1)'!CT19:CV19,"C"))*2)+((COUNTIF('Elève (5ème1)'!CT19:CV19,"D"))*1))/(COUNTA(CT19:CV19)),"")</f>
        <v/>
      </c>
      <c r="CX19" s="91" t="str">
        <f t="shared" si="22"/>
        <v/>
      </c>
      <c r="CY19" s="90" t="str">
        <f>IF(COUNT(CM19,CR19,CW19)=0,"",SUM(CM19,CR19,CW19)/COUNT(CM19,CR19,CW19))</f>
        <v/>
      </c>
      <c r="CZ19" s="92" t="str">
        <f t="shared" si="23"/>
        <v/>
      </c>
      <c r="DA19" s="87"/>
      <c r="DB19" s="88"/>
      <c r="DC19" s="89"/>
      <c r="DD19" s="90" t="str">
        <f>IFERROR((((COUNTIF('Elève (5ème1)'!DA19:DC19,"A"))*4)+((COUNTIF('Elève (5ème1)'!DA19:DC19,"B"))*3)+((COUNTIF('Elève (5ème1)'!DA19:DC19,"C"))*2)+((COUNTIF('Elève (5ème1)'!DA19:DC19,"D"))*1))/(COUNTA(DA19:DC19)),"")</f>
        <v/>
      </c>
      <c r="DE19" s="91" t="str">
        <f t="shared" si="24"/>
        <v/>
      </c>
      <c r="DF19" s="87"/>
      <c r="DG19" s="88"/>
      <c r="DH19" s="89"/>
      <c r="DI19" s="90" t="str">
        <f>IFERROR((((COUNTIF('Elève (5ème1)'!DF19:DH19,"A"))*4)+((COUNTIF('Elève (5ème1)'!DF19:DH19,"B"))*3)+((COUNTIF('Elève (5ème1)'!DF19:DH19,"C"))*2)+((COUNTIF('Elève (5ème1)'!DF19:DH19,"D"))*1))/(COUNTA(DF19:DH19)),"")</f>
        <v/>
      </c>
      <c r="DJ19" s="91" t="str">
        <f t="shared" si="25"/>
        <v/>
      </c>
      <c r="DK19" s="87"/>
      <c r="DL19" s="88"/>
      <c r="DM19" s="93"/>
      <c r="DN19" s="90" t="str">
        <f>IFERROR((((COUNTIF('Elève (5ème1)'!DK19:DM19,"A"))*4)+((COUNTIF('Elève (5ème1)'!DK19:DM19,"B"))*3)+((COUNTIF('Elève (5ème1)'!DK19:DM19,"C"))*2)+((COUNTIF('Elève (5ème1)'!DK19:DM19,"D"))*1))/(COUNTA(DK19:DM19)),"")</f>
        <v/>
      </c>
      <c r="DO19" s="91" t="str">
        <f t="shared" si="26"/>
        <v/>
      </c>
      <c r="DP19" s="90" t="str">
        <f>IF(COUNT(DD19,DI19,DN19)=0,"",SUM(DD19,DI19,DN19)/COUNT(DD19,DI19,DN19))</f>
        <v/>
      </c>
      <c r="DQ19" s="92" t="str">
        <f t="shared" si="27"/>
        <v/>
      </c>
      <c r="DR19" s="87"/>
      <c r="DS19" s="88"/>
      <c r="DT19" s="89"/>
      <c r="DU19" s="90" t="str">
        <f>IFERROR((((COUNTIF('Elève (5ème1)'!DR19:DT19,"A"))*4)+((COUNTIF('Elève (5ème1)'!DR19:DT19,"B"))*3)+((COUNTIF('Elève (5ème1)'!DR19:DT19,"C"))*2)+((COUNTIF('Elève (5ème1)'!DR19:DT19,"D"))*1))/(COUNTA(DR19:DT19)),"")</f>
        <v/>
      </c>
      <c r="DV19" s="91" t="str">
        <f t="shared" si="28"/>
        <v/>
      </c>
      <c r="DW19" s="87"/>
      <c r="DX19" s="88"/>
      <c r="DY19" s="89"/>
      <c r="DZ19" s="90" t="str">
        <f>IFERROR((((COUNTIF('Elève (5ème1)'!DW19:DY19,"A"))*4)+((COUNTIF('Elève (5ème1)'!DW19:DY19,"B"))*3)+((COUNTIF('Elève (5ème1)'!DW19:DY19,"C"))*2)+((COUNTIF('Elève (5ème1)'!DW19:DY19,"D"))*1))/(COUNTA(DW19:DY19)),"")</f>
        <v/>
      </c>
      <c r="EA19" s="91" t="str">
        <f t="shared" si="29"/>
        <v/>
      </c>
      <c r="EB19" s="87"/>
      <c r="EC19" s="88"/>
      <c r="ED19" s="93"/>
      <c r="EE19" s="90" t="str">
        <f>IFERROR((((COUNTIF('Elève (5ème1)'!EB19:ED19,"A"))*4)+((COUNTIF('Elève (5ème1)'!EB19:ED19,"B"))*3)+((COUNTIF('Elève (5ème1)'!EB19:ED19,"C"))*2)+((COUNTIF('Elève (5ème1)'!EB19:ED19,"D"))*1))/(COUNTA(EB19:ED19)),"")</f>
        <v/>
      </c>
      <c r="EF19" s="91" t="str">
        <f t="shared" si="30"/>
        <v/>
      </c>
      <c r="EG19" s="90" t="str">
        <f>IF(COUNT(DU19,DZ19,EE19)=0,"",SUM(DU19,DZ19,EE19)/COUNT(DU19,DZ19,EE19))</f>
        <v/>
      </c>
      <c r="EH19" s="92" t="str">
        <f t="shared" si="31"/>
        <v/>
      </c>
      <c r="EI19" s="87"/>
      <c r="EJ19" s="88"/>
      <c r="EK19" s="89"/>
      <c r="EL19" s="90" t="str">
        <f>IFERROR((((COUNTIF('Elève (5ème1)'!EI19:EK19,"A"))*4)+((COUNTIF('Elève (5ème1)'!EI19:EK19,"B"))*3)+((COUNTIF('Elève (5ème1)'!EI19:EK19,"C"))*2)+((COUNTIF('Elève (5ème1)'!EI19:EK19,"D"))*1))/(COUNTA(EI19:EK19)),"")</f>
        <v/>
      </c>
      <c r="EM19" s="91" t="str">
        <f t="shared" si="32"/>
        <v/>
      </c>
      <c r="EN19" s="87"/>
      <c r="EO19" s="88"/>
      <c r="EP19" s="89"/>
      <c r="EQ19" s="90" t="str">
        <f>IFERROR((((COUNTIF('Elève (5ème1)'!EN19:EP19,"A"))*4)+((COUNTIF('Elève (5ème1)'!EN19:EP19,"B"))*3)+((COUNTIF('Elève (5ème1)'!EN19:EP19,"C"))*2)+((COUNTIF('Elève (5ème1)'!EN19:EP19,"D"))*1))/(COUNTA(EN19:EP19)),"")</f>
        <v/>
      </c>
      <c r="ER19" s="91" t="str">
        <f t="shared" si="33"/>
        <v/>
      </c>
      <c r="ES19" s="87"/>
      <c r="ET19" s="88"/>
      <c r="EU19" s="93"/>
      <c r="EV19" s="90" t="str">
        <f>IFERROR((((COUNTIF('Elève (5ème1)'!ES19:EU19,"A"))*4)+((COUNTIF('Elève (5ème1)'!ES19:EU19,"B"))*3)+((COUNTIF('Elève (5ème1)'!ES19:EU19,"C"))*2)+((COUNTIF('Elève (5ème1)'!ES19:EU19,"D"))*1))/(COUNTA(ES19:EU19)),"")</f>
        <v/>
      </c>
      <c r="EW19" s="91" t="str">
        <f t="shared" si="34"/>
        <v/>
      </c>
      <c r="EX19" s="90" t="str">
        <f>IF(COUNT(EL19,EQ19,EV19)=0,"",SUM(EL19,EQ19,EV19)/COUNT(EL19,EQ19,EV19))</f>
        <v/>
      </c>
      <c r="EY19" s="92" t="str">
        <f t="shared" si="35"/>
        <v/>
      </c>
      <c r="EZ19" s="87"/>
      <c r="FA19" s="88"/>
      <c r="FB19" s="89"/>
      <c r="FC19" s="90" t="str">
        <f>IFERROR((((COUNTIF('Elève (5ème1)'!EZ19:FB19,"A"))*4)+((COUNTIF('Elève (5ème1)'!EZ19:FB19,"B"))*3)+((COUNTIF('Elève (5ème1)'!EZ19:FB19,"C"))*2)+((COUNTIF('Elève (5ème1)'!EZ19:FB19,"D"))*1))/(COUNTA(EZ19:FB19)),"")</f>
        <v/>
      </c>
      <c r="FD19" s="91" t="str">
        <f t="shared" si="36"/>
        <v/>
      </c>
      <c r="FE19" s="87"/>
      <c r="FF19" s="88"/>
      <c r="FG19" s="89"/>
      <c r="FH19" s="90" t="str">
        <f>IFERROR((((COUNTIF('Elève (5ème1)'!FE19:FG19,"A"))*4)+((COUNTIF('Elève (5ème1)'!FE19:FG19,"B"))*3)+((COUNTIF('Elève (5ème1)'!FE19:FG19,"C"))*2)+((COUNTIF('Elève (5ème1)'!FE19:FG19,"D"))*1))/(COUNTA(FE19:FG19)),"")</f>
        <v/>
      </c>
      <c r="FI19" s="91" t="str">
        <f t="shared" si="37"/>
        <v/>
      </c>
      <c r="FJ19" s="87"/>
      <c r="FK19" s="88"/>
      <c r="FL19" s="93"/>
      <c r="FM19" s="90" t="str">
        <f>IFERROR((((COUNTIF('Elève (5ème1)'!FJ19:FL19,"A"))*4)+((COUNTIF('Elève (5ème1)'!FJ19:FL19,"B"))*3)+((COUNTIF('Elève (5ème1)'!FJ19:FL19,"C"))*2)+((COUNTIF('Elève (5ème1)'!FJ19:FL19,"D"))*1))/(COUNTA(FJ19:FL19)),"")</f>
        <v/>
      </c>
      <c r="FN19" s="91" t="str">
        <f t="shared" si="38"/>
        <v/>
      </c>
      <c r="FO19" s="90" t="str">
        <f>IF(COUNT(FC19,FH19,FM19)=0,"",SUM(FC19,FH19,FM19)/COUNT(FC19,FH19,FM19))</f>
        <v/>
      </c>
      <c r="FP19" s="92" t="str">
        <f t="shared" si="39"/>
        <v/>
      </c>
      <c r="FQ19" s="87"/>
      <c r="FR19" s="88"/>
      <c r="FS19" s="89"/>
      <c r="FT19" s="90" t="str">
        <f>IFERROR((((COUNTIF('Elève (5ème1)'!FQ19:FS19,"A"))*4)+((COUNTIF('Elève (5ème1)'!FQ19:FS19,"B"))*3)+((COUNTIF('Elève (5ème1)'!FQ19:FS19,"C"))*2)+((COUNTIF('Elève (5ème1)'!FQ19:FS19,"D"))*1))/(COUNTA(FQ19:FS19)),"")</f>
        <v/>
      </c>
      <c r="FU19" s="91" t="str">
        <f t="shared" si="40"/>
        <v/>
      </c>
      <c r="FV19" s="87"/>
      <c r="FW19" s="88"/>
      <c r="FX19" s="89"/>
      <c r="FY19" s="90" t="str">
        <f>IFERROR((((COUNTIF('Elève (5ème1)'!FV19:FX19,"A"))*4)+((COUNTIF('Elève (5ème1)'!FV19:FX19,"B"))*3)+((COUNTIF('Elève (5ème1)'!FV19:FX19,"C"))*2)+((COUNTIF('Elève (5ème1)'!FV19:FX19,"D"))*1))/(COUNTA(FV19:FX19)),"")</f>
        <v/>
      </c>
      <c r="FZ19" s="91" t="str">
        <f t="shared" si="41"/>
        <v/>
      </c>
      <c r="GA19" s="87"/>
      <c r="GB19" s="88"/>
      <c r="GC19" s="93"/>
      <c r="GD19" s="90" t="str">
        <f>IFERROR((((COUNTIF('Elève (5ème1)'!GA19:GC19,"A"))*4)+((COUNTIF('Elève (5ème1)'!GA19:GC19,"B"))*3)+((COUNTIF('Elève (5ème1)'!GA19:GC19,"C"))*2)+((COUNTIF('Elève (5ème1)'!GA19:GC19,"D"))*1))/(COUNTA(GA19:GC19)),"")</f>
        <v/>
      </c>
      <c r="GE19" s="91" t="str">
        <f t="shared" si="42"/>
        <v/>
      </c>
      <c r="GF19" s="90" t="str">
        <f>IF(COUNT(FT19,FY19,GD19)=0,"",SUM(FT19,FY19,GD19)/COUNT(FT19,FY19,GD19))</f>
        <v/>
      </c>
      <c r="GG19" s="92" t="str">
        <f t="shared" si="43"/>
        <v/>
      </c>
      <c r="GH19" s="87"/>
      <c r="GI19" s="88"/>
      <c r="GJ19" s="89"/>
      <c r="GK19" s="90" t="str">
        <f>IFERROR((((COUNTIF('Elève (5ème1)'!GH19:GJ19,"A"))*4)+((COUNTIF('Elève (5ème1)'!GH19:GJ19,"B"))*3)+((COUNTIF('Elève (5ème1)'!GH19:GJ19,"C"))*2)+((COUNTIF('Elève (5ème1)'!GH19:GJ19,"D"))*1))/(COUNTA(GH19:GJ19)),"")</f>
        <v/>
      </c>
      <c r="GL19" s="91" t="str">
        <f t="shared" si="44"/>
        <v/>
      </c>
      <c r="GM19" s="87"/>
      <c r="GN19" s="88"/>
      <c r="GO19" s="89"/>
      <c r="GP19" s="90" t="str">
        <f>IFERROR((((COUNTIF('Elève (5ème1)'!GM19:GO19,"A"))*4)+((COUNTIF('Elève (5ème1)'!GM19:GO19,"B"))*3)+((COUNTIF('Elève (5ème1)'!GM19:GO19,"C"))*2)+((COUNTIF('Elève (5ème1)'!GM19:GO19,"D"))*1))/(COUNTA(GM19:GO19)),"")</f>
        <v/>
      </c>
      <c r="GQ19" s="91" t="str">
        <f t="shared" si="45"/>
        <v/>
      </c>
      <c r="GR19" s="87"/>
      <c r="GS19" s="88"/>
      <c r="GT19" s="93"/>
      <c r="GU19" s="90" t="str">
        <f>IFERROR((((COUNTIF('Elève (5ème1)'!GR19:GT19,"A"))*4)+((COUNTIF('Elève (5ème1)'!GR19:GT19,"B"))*3)+((COUNTIF('Elève (5ème1)'!GR19:GT19,"C"))*2)+((COUNTIF('Elève (5ème1)'!GR19:GT19,"D"))*1))/(COUNTA(GR19:GT19)),"")</f>
        <v/>
      </c>
      <c r="GV19" s="91" t="str">
        <f t="shared" si="46"/>
        <v/>
      </c>
      <c r="GW19" s="90" t="str">
        <f>IF(COUNT(GK19,GP19,GU19)=0,"",SUM(GK19,GP19,GU19)/COUNT(GK19,GP19,GU19))</f>
        <v/>
      </c>
      <c r="GX19" s="92" t="str">
        <f t="shared" si="47"/>
        <v/>
      </c>
      <c r="GY19" s="87"/>
      <c r="GZ19" s="88"/>
      <c r="HA19" s="89"/>
      <c r="HB19" s="90" t="str">
        <f>IFERROR((((COUNTIF('Elève (5ème1)'!GY19:HA19,"A"))*4)+((COUNTIF('Elève (5ème1)'!GY19:HA19,"B"))*3)+((COUNTIF('Elève (5ème1)'!GY19:HA19,"C"))*2)+((COUNTIF('Elève (5ème1)'!GY19:HA19,"D"))*1))/(COUNTA(GY19:HA19)),"")</f>
        <v/>
      </c>
      <c r="HC19" s="91" t="str">
        <f t="shared" si="48"/>
        <v/>
      </c>
      <c r="HD19" s="87"/>
      <c r="HE19" s="88"/>
      <c r="HF19" s="89"/>
      <c r="HG19" s="90" t="str">
        <f>IFERROR((((COUNTIF('Elève (5ème1)'!HD19:HF19,"A"))*4)+((COUNTIF('Elève (5ème1)'!HD19:HF19,"B"))*3)+((COUNTIF('Elève (5ème1)'!HD19:HF19,"C"))*2)+((COUNTIF('Elève (5ème1)'!HD19:HF19,"D"))*1))/(COUNTA(HD19:HF19)),"")</f>
        <v/>
      </c>
      <c r="HH19" s="91" t="str">
        <f t="shared" si="49"/>
        <v/>
      </c>
      <c r="HI19" s="87"/>
      <c r="HJ19" s="88"/>
      <c r="HK19" s="93"/>
      <c r="HL19" s="90" t="str">
        <f>IFERROR((((COUNTIF('Elève (5ème1)'!HI19:HK19,"A"))*4)+((COUNTIF('Elève (5ème1)'!HI19:HK19,"B"))*3)+((COUNTIF('Elève (5ème1)'!HI19:HK19,"C"))*2)+((COUNTIF('Elève (5ème1)'!HI19:HK19,"D"))*1))/(COUNTA(HI19:HK19)),"")</f>
        <v/>
      </c>
      <c r="HM19" s="91" t="str">
        <f t="shared" si="50"/>
        <v/>
      </c>
      <c r="HN19" s="90" t="str">
        <f>IF(COUNT(HB19,HG19,HL19)=0,"",SUM(HB19,HG19,HL19)/COUNT(HB19,HG19,HL19))</f>
        <v/>
      </c>
      <c r="HO19" s="92" t="str">
        <f t="shared" si="51"/>
        <v/>
      </c>
      <c r="HP19" s="87"/>
      <c r="HQ19" s="88"/>
      <c r="HR19" s="89"/>
      <c r="HS19" s="90" t="str">
        <f>IFERROR((((COUNTIF('Elève (5ème1)'!HP19:HR19,"A"))*4)+((COUNTIF('Elève (5ème1)'!HP19:HR19,"B"))*3)+((COUNTIF('Elève (5ème1)'!HP19:HR19,"C"))*2)+((COUNTIF('Elève (5ème1)'!HP19:HR19,"D"))*1))/(COUNTA(HP19:HR19)),"")</f>
        <v/>
      </c>
      <c r="HT19" s="91" t="str">
        <f t="shared" si="52"/>
        <v/>
      </c>
      <c r="HU19" s="87"/>
      <c r="HV19" s="88"/>
      <c r="HW19" s="89"/>
      <c r="HX19" s="90" t="str">
        <f>IFERROR((((COUNTIF('Elève (5ème1)'!HU19:HW19,"A"))*4)+((COUNTIF('Elève (5ème1)'!HU19:HW19,"B"))*3)+((COUNTIF('Elève (5ème1)'!HU19:HW19,"C"))*2)+((COUNTIF('Elève (5ème1)'!HU19:HW19,"D"))*1))/(COUNTA(HU19:HW19)),"")</f>
        <v/>
      </c>
      <c r="HY19" s="91" t="str">
        <f t="shared" si="53"/>
        <v/>
      </c>
      <c r="HZ19" s="87"/>
      <c r="IA19" s="88"/>
      <c r="IB19" s="93"/>
      <c r="IC19" s="90" t="str">
        <f>IFERROR((((COUNTIF('Elève (5ème1)'!HZ19:IB19,"A"))*4)+((COUNTIF('Elève (5ème1)'!HZ19:IB19,"B"))*3)+((COUNTIF('Elève (5ème1)'!HZ19:IB19,"C"))*2)+((COUNTIF('Elève (5ème1)'!HZ19:IB19,"D"))*1))/(COUNTA(HZ19:IB19)),"")</f>
        <v/>
      </c>
      <c r="ID19" s="91" t="str">
        <f t="shared" si="54"/>
        <v/>
      </c>
      <c r="IE19" s="90" t="str">
        <f>IF(COUNT(HS19,HX19,IC19)=0,"",SUM(HS19,HX19,IC19)/COUNT(HS19,HX19,IC19))</f>
        <v/>
      </c>
      <c r="IF19" s="92" t="str">
        <f t="shared" si="55"/>
        <v/>
      </c>
      <c r="IG19" s="87"/>
      <c r="IH19" s="88"/>
      <c r="II19" s="89"/>
      <c r="IJ19" s="90" t="str">
        <f>IFERROR((((COUNTIF('Elève (5ème1)'!IG19:II19,"A"))*4)+((COUNTIF('Elève (5ème1)'!IG19:II19,"B"))*3)+((COUNTIF('Elève (5ème1)'!IG19:II19,"C"))*2)+((COUNTIF('Elève (5ème1)'!IG19:II19,"D"))*1))/(COUNTA(IG19:II19)),"")</f>
        <v/>
      </c>
      <c r="IK19" s="91" t="str">
        <f t="shared" si="56"/>
        <v/>
      </c>
      <c r="IL19" s="87"/>
      <c r="IM19" s="88"/>
      <c r="IN19" s="89"/>
      <c r="IO19" s="90" t="str">
        <f>IFERROR((((COUNTIF('Elève (5ème1)'!IL19:IN19,"A"))*4)+((COUNTIF('Elève (5ème1)'!IL19:IN19,"B"))*3)+((COUNTIF('Elève (5ème1)'!IL19:IN19,"C"))*2)+((COUNTIF('Elève (5ème1)'!IL19:IN19,"D"))*1))/(COUNTA(IL19:IN19)),"")</f>
        <v/>
      </c>
      <c r="IP19" s="91" t="str">
        <f t="shared" si="57"/>
        <v/>
      </c>
      <c r="IQ19" s="87"/>
      <c r="IR19" s="88"/>
      <c r="IS19" s="93"/>
      <c r="IT19" s="90" t="str">
        <f>IFERROR((((COUNTIF('Elève (5ème1)'!IQ19:IS19,"A"))*4)+((COUNTIF('Elève (5ème1)'!IQ19:IS19,"B"))*3)+((COUNTIF('Elève (5ème1)'!IQ19:IS19,"C"))*2)+((COUNTIF('Elève (5ème1)'!IQ19:IS19,"D"))*1))/(COUNTA(IQ19:IS19)),"")</f>
        <v/>
      </c>
      <c r="IU19" s="91" t="str">
        <f t="shared" si="58"/>
        <v/>
      </c>
      <c r="IV19" s="90" t="str">
        <f>IF(COUNT(IJ19,IO19,IT19)=0,"",SUM(IJ19,IO19,IT19)/COUNT(IJ19,IO19,IT19))</f>
        <v/>
      </c>
      <c r="IW19" s="92" t="str">
        <f t="shared" si="59"/>
        <v/>
      </c>
      <c r="IX19" s="87"/>
      <c r="IY19" s="88"/>
      <c r="IZ19" s="89"/>
      <c r="JA19" s="90" t="str">
        <f>IFERROR((((COUNTIF('Elève (5ème1)'!IX19:IZ19,"A"))*4)+((COUNTIF('Elève (5ème1)'!IX19:IZ19,"B"))*3)+((COUNTIF('Elève (5ème1)'!IX19:IZ19,"C"))*2)+((COUNTIF('Elève (5ème1)'!IX19:IZ19,"D"))*1))/(COUNTA(IX19:IZ19)),"")</f>
        <v/>
      </c>
      <c r="JB19" s="91" t="str">
        <f t="shared" si="60"/>
        <v/>
      </c>
      <c r="JC19" s="87"/>
      <c r="JD19" s="88"/>
      <c r="JE19" s="89"/>
      <c r="JF19" s="90" t="str">
        <f>IFERROR((((COUNTIF('Elève (5ème1)'!JC19:JE19,"A"))*4)+((COUNTIF('Elève (5ème1)'!JC19:JE19,"B"))*3)+((COUNTIF('Elève (5ème1)'!JC19:JE19,"C"))*2)+((COUNTIF('Elève (5ème1)'!JC19:JE19,"D"))*1))/(COUNTA(JC19:JE19)),"")</f>
        <v/>
      </c>
      <c r="JG19" s="91" t="str">
        <f t="shared" si="61"/>
        <v/>
      </c>
      <c r="JH19" s="87"/>
      <c r="JI19" s="88"/>
      <c r="JJ19" s="93"/>
      <c r="JK19" s="90" t="str">
        <f>IFERROR((((COUNTIF('Elève (5ème1)'!JH19:JJ19,"A"))*4)+((COUNTIF('Elève (5ème1)'!JH19:JJ19,"B"))*3)+((COUNTIF('Elève (5ème1)'!JH19:JJ19,"C"))*2)+((COUNTIF('Elève (5ème1)'!JH19:JJ19,"D"))*1))/(COUNTA(JH19:JJ19)),"")</f>
        <v/>
      </c>
      <c r="JL19" s="91" t="str">
        <f t="shared" si="62"/>
        <v/>
      </c>
      <c r="JM19" s="90" t="str">
        <f>IF(COUNT(JA19,JF19,JK19)=0,"",SUM(JA19,JF19,JK19)/COUNT(JA19,JF19,JK19))</f>
        <v/>
      </c>
      <c r="JN19" s="92" t="str">
        <f t="shared" si="63"/>
        <v/>
      </c>
      <c r="JO19" s="87"/>
      <c r="JP19" s="88"/>
      <c r="JQ19" s="89"/>
      <c r="JR19" s="90" t="str">
        <f>IFERROR((((COUNTIF('Elève (5ème1)'!JO19:JQ19,"A"))*4)+((COUNTIF('Elève (5ème1)'!JO19:JQ19,"B"))*3)+((COUNTIF('Elève (5ème1)'!JO19:JQ19,"C"))*2)+((COUNTIF('Elève (5ème1)'!JO19:JQ19,"D"))*1))/(COUNTA(JO19:JQ19)),"")</f>
        <v/>
      </c>
      <c r="JS19" s="91" t="str">
        <f t="shared" si="64"/>
        <v/>
      </c>
      <c r="JT19" s="87"/>
      <c r="JU19" s="88"/>
      <c r="JV19" s="89"/>
      <c r="JW19" s="90" t="str">
        <f>IFERROR((((COUNTIF('Elève (5ème1)'!JT19:JV19,"A"))*4)+((COUNTIF('Elève (5ème1)'!JT19:JV19,"B"))*3)+((COUNTIF('Elève (5ème1)'!JT19:JV19,"C"))*2)+((COUNTIF('Elève (5ème1)'!JT19:JV19,"D"))*1))/(COUNTA(JT19:JV19)),"")</f>
        <v/>
      </c>
      <c r="JX19" s="91" t="str">
        <f t="shared" si="65"/>
        <v/>
      </c>
      <c r="JY19" s="87"/>
      <c r="JZ19" s="88"/>
      <c r="KA19" s="93"/>
      <c r="KB19" s="90" t="str">
        <f>IFERROR((((COUNTIF('Elève (5ème1)'!JY19:KA19,"A"))*4)+((COUNTIF('Elève (5ème1)'!JY19:KA19,"B"))*3)+((COUNTIF('Elève (5ème1)'!JY19:KA19,"C"))*2)+((COUNTIF('Elève (5ème1)'!JY19:KA19,"D"))*1))/(COUNTA(JY19:KA19)),"")</f>
        <v/>
      </c>
      <c r="KC19" s="91" t="str">
        <f t="shared" si="66"/>
        <v/>
      </c>
      <c r="KD19" s="90" t="str">
        <f>IF(COUNT(JR19,JW19,KB19)=0,"",SUM(JR19,JW19,KB19)/COUNT(JR19,JW19,KB19))</f>
        <v/>
      </c>
      <c r="KE19" s="92" t="str">
        <f t="shared" si="67"/>
        <v/>
      </c>
      <c r="KF19" s="87"/>
      <c r="KG19" s="88"/>
      <c r="KH19" s="89"/>
      <c r="KI19" s="90" t="str">
        <f>IFERROR((((COUNTIF('Elève (5ème1)'!KF19:KH19,"A"))*4)+((COUNTIF('Elève (5ème1)'!KF19:KH19,"B"))*3)+((COUNTIF('Elève (5ème1)'!KF19:KH19,"C"))*2)+((COUNTIF('Elève (5ème1)'!KF19:KH19,"D"))*1))/(COUNTA(KF19:KH19)),"")</f>
        <v/>
      </c>
      <c r="KJ19" s="91" t="str">
        <f t="shared" si="68"/>
        <v/>
      </c>
      <c r="KK19" s="87"/>
      <c r="KL19" s="88"/>
      <c r="KM19" s="89"/>
      <c r="KN19" s="90" t="str">
        <f>IFERROR((((COUNTIF('Elève (5ème1)'!KK19:KM19,"A"))*4)+((COUNTIF('Elève (5ème1)'!KK19:KM19,"B"))*3)+((COUNTIF('Elève (5ème1)'!KK19:KM19,"C"))*2)+((COUNTIF('Elève (5ème1)'!KK19:KM19,"D"))*1))/(COUNTA(KK19:KM19)),"")</f>
        <v/>
      </c>
      <c r="KO19" s="91" t="str">
        <f t="shared" si="69"/>
        <v/>
      </c>
      <c r="KP19" s="87"/>
      <c r="KQ19" s="88"/>
      <c r="KR19" s="93"/>
      <c r="KS19" s="90" t="str">
        <f>IFERROR((((COUNTIF('Elève (5ème1)'!KP19:KR19,"A"))*4)+((COUNTIF('Elève (5ème1)'!KP19:KR19,"B"))*3)+((COUNTIF('Elève (5ème1)'!KP19:KR19,"C"))*2)+((COUNTIF('Elève (5ème1)'!KP19:KR19,"D"))*1))/(COUNTA(KP19:KR19)),"")</f>
        <v/>
      </c>
      <c r="KT19" s="91" t="str">
        <f t="shared" si="70"/>
        <v/>
      </c>
      <c r="KU19" s="90" t="str">
        <f>IF(COUNT(KI19,KN19,KS19)=0,"",SUM(KI19,KN19,KS19)/COUNT(KI19,KN19,KS19))</f>
        <v/>
      </c>
      <c r="KV19" s="92" t="str">
        <f t="shared" si="71"/>
        <v/>
      </c>
      <c r="KW19" s="87"/>
      <c r="KX19" s="88"/>
      <c r="KY19" s="89"/>
      <c r="KZ19" s="90" t="str">
        <f>IFERROR((((COUNTIF('Elève (5ème1)'!KW19:KY19,"A"))*4)+((COUNTIF('Elève (5ème1)'!KW19:KY19,"B"))*3)+((COUNTIF('Elève (5ème1)'!KW19:KY19,"C"))*2)+((COUNTIF('Elève (5ème1)'!KW19:KY19,"D"))*1))/(COUNTA(KW19:KY19)),"")</f>
        <v/>
      </c>
      <c r="LA19" s="91" t="str">
        <f t="shared" si="72"/>
        <v/>
      </c>
      <c r="LB19" s="87"/>
      <c r="LC19" s="88"/>
      <c r="LD19" s="89"/>
      <c r="LE19" s="90" t="str">
        <f>IFERROR((((COUNTIF('Elève (5ème1)'!LB19:LD19,"A"))*4)+((COUNTIF('Elève (5ème1)'!LB19:LD19,"B"))*3)+((COUNTIF('Elève (5ème1)'!LB19:LD19,"C"))*2)+((COUNTIF('Elève (5ème1)'!LB19:LD19,"D"))*1))/(COUNTA(LB19:LD19)),"")</f>
        <v/>
      </c>
      <c r="LF19" s="91" t="str">
        <f t="shared" si="73"/>
        <v/>
      </c>
      <c r="LG19" s="87"/>
      <c r="LH19" s="88"/>
      <c r="LI19" s="93"/>
      <c r="LJ19" s="90" t="str">
        <f>IFERROR((((COUNTIF('Elève (5ème1)'!LG19:LI19,"A"))*4)+((COUNTIF('Elève (5ème1)'!LG19:LI19,"B"))*3)+((COUNTIF('Elève (5ème1)'!LG19:LI19,"C"))*2)+((COUNTIF('Elève (5ème1)'!LG19:LI19,"D"))*1))/(COUNTA(LG19:LI19)),"")</f>
        <v/>
      </c>
      <c r="LK19" s="91" t="str">
        <f t="shared" si="74"/>
        <v/>
      </c>
      <c r="LL19" s="90" t="str">
        <f>IF(COUNT(KZ19,LE19,LJ19)=0,"",SUM(KZ19,LE19,LJ19)/COUNT(KZ19,LE19,LJ19))</f>
        <v/>
      </c>
      <c r="LM19" s="92" t="str">
        <f t="shared" si="75"/>
        <v/>
      </c>
      <c r="LN19" s="87"/>
      <c r="LO19" s="88"/>
      <c r="LP19" s="89"/>
      <c r="LQ19" s="90" t="str">
        <f>IFERROR((((COUNTIF('Elève (5ème1)'!LN19:LP19,"A"))*4)+((COUNTIF('Elève (5ème1)'!LN19:LP19,"B"))*3)+((COUNTIF('Elève (5ème1)'!LN19:LP19,"C"))*2)+((COUNTIF('Elève (5ème1)'!LN19:LP19,"D"))*1))/(COUNTA(LN19:LP19)),"")</f>
        <v/>
      </c>
      <c r="LR19" s="91" t="str">
        <f t="shared" si="76"/>
        <v/>
      </c>
      <c r="LS19" s="87"/>
      <c r="LT19" s="88"/>
      <c r="LU19" s="89"/>
      <c r="LV19" s="90" t="str">
        <f>IFERROR((((COUNTIF('Elève (5ème1)'!LS19:LU19,"A"))*4)+((COUNTIF('Elève (5ème1)'!LS19:LU19,"B"))*3)+((COUNTIF('Elève (5ème1)'!LS19:LU19,"C"))*2)+((COUNTIF('Elève (5ème1)'!LS19:LU19,"D"))*1))/(COUNTA(LS19:LU19)),"")</f>
        <v/>
      </c>
      <c r="LW19" s="91" t="str">
        <f t="shared" si="77"/>
        <v/>
      </c>
      <c r="LX19" s="87"/>
      <c r="LY19" s="88"/>
      <c r="LZ19" s="93"/>
      <c r="MA19" s="90" t="str">
        <f>IFERROR((((COUNTIF('Elève (5ème1)'!LX19:LZ19,"A"))*4)+((COUNTIF('Elève (5ème1)'!LX19:LZ19,"B"))*3)+((COUNTIF('Elève (5ème1)'!LX19:LZ19,"C"))*2)+((COUNTIF('Elève (5ème1)'!LX19:LZ19,"D"))*1))/(COUNTA(LX19:LZ19)),"")</f>
        <v/>
      </c>
      <c r="MB19" s="91" t="str">
        <f t="shared" si="78"/>
        <v/>
      </c>
      <c r="MC19" s="90" t="str">
        <f>IF(COUNT(LQ19,LV19,MA19)=0,"",SUM(LQ19,LV19,MA19)/COUNT(LQ19,LV19,MA19))</f>
        <v/>
      </c>
      <c r="MD19" s="92" t="str">
        <f t="shared" si="79"/>
        <v/>
      </c>
      <c r="ME19" s="87"/>
      <c r="MF19" s="88"/>
      <c r="MG19" s="89"/>
      <c r="MH19" s="90" t="str">
        <f>IFERROR((((COUNTIF('Elève (5ème1)'!ME19:MG19,"A"))*4)+((COUNTIF('Elève (5ème1)'!ME19:MG19,"B"))*3)+((COUNTIF('Elève (5ème1)'!ME19:MG19,"C"))*2)+((COUNTIF('Elève (5ème1)'!ME19:MG19,"D"))*1))/(COUNTA(ME19:MG19)),"")</f>
        <v/>
      </c>
      <c r="MI19" s="91" t="str">
        <f t="shared" si="80"/>
        <v/>
      </c>
      <c r="MJ19" s="87"/>
      <c r="MK19" s="88"/>
      <c r="ML19" s="89"/>
      <c r="MM19" s="90" t="str">
        <f>IFERROR((((COUNTIF('Elève (5ème1)'!MJ19:ML19,"A"))*4)+((COUNTIF('Elève (5ème1)'!MJ19:ML19,"B"))*3)+((COUNTIF('Elève (5ème1)'!MJ19:ML19,"C"))*2)+((COUNTIF('Elève (5ème1)'!MJ19:ML19,"D"))*1))/(COUNTA(MJ19:ML19)),"")</f>
        <v/>
      </c>
      <c r="MN19" s="91" t="str">
        <f t="shared" si="81"/>
        <v/>
      </c>
      <c r="MO19" s="87"/>
      <c r="MP19" s="88"/>
      <c r="MQ19" s="93"/>
      <c r="MR19" s="90" t="str">
        <f>IFERROR((((COUNTIF('Elève (5ème1)'!MO19:MQ19,"A"))*4)+((COUNTIF('Elève (5ème1)'!MO19:MQ19,"B"))*3)+((COUNTIF('Elève (5ème1)'!MO19:MQ19,"C"))*2)+((COUNTIF('Elève (5ème1)'!MO19:MQ19,"D"))*1))/(COUNTA(MO19:MQ19)),"")</f>
        <v/>
      </c>
      <c r="MS19" s="91" t="str">
        <f t="shared" si="82"/>
        <v/>
      </c>
      <c r="MT19" s="90" t="str">
        <f>IF(COUNT(MH19,MM19,MR19)=0,"",SUM(MH19,MM19,MR19)/COUNT(MH19,MM19,MR19))</f>
        <v/>
      </c>
      <c r="MU19" s="92" t="str">
        <f t="shared" si="83"/>
        <v/>
      </c>
      <c r="MV19" s="87"/>
      <c r="MW19" s="88"/>
      <c r="MX19" s="89"/>
      <c r="MY19" s="90" t="str">
        <f>IFERROR((((COUNTIF('Elève (5ème1)'!MV19:MX19,"A"))*4)+((COUNTIF('Elève (5ème1)'!MV19:MX19,"B"))*3)+((COUNTIF('Elève (5ème1)'!MV19:MX19,"C"))*2)+((COUNTIF('Elève (5ème1)'!MV19:MX19,"D"))*1))/(COUNTA(MV19:MX19)),"")</f>
        <v/>
      </c>
      <c r="MZ19" s="91" t="str">
        <f t="shared" si="84"/>
        <v/>
      </c>
      <c r="NA19" s="87"/>
      <c r="NB19" s="88"/>
      <c r="NC19" s="89"/>
      <c r="ND19" s="90" t="str">
        <f>IFERROR((((COUNTIF('Elève (5ème1)'!NA19:NC19,"A"))*4)+((COUNTIF('Elève (5ème1)'!NA19:NC19,"B"))*3)+((COUNTIF('Elève (5ème1)'!NA19:NC19,"C"))*2)+((COUNTIF('Elève (5ème1)'!NA19:NC19,"D"))*1))/(COUNTA(NA19:NC19)),"")</f>
        <v/>
      </c>
      <c r="NE19" s="91" t="str">
        <f t="shared" si="85"/>
        <v/>
      </c>
      <c r="NF19" s="87"/>
      <c r="NG19" s="88"/>
      <c r="NH19" s="93"/>
      <c r="NI19" s="90" t="str">
        <f>IFERROR((((COUNTIF('Elève (5ème1)'!NF19:NH19,"A"))*4)+((COUNTIF('Elève (5ème1)'!NF19:NH19,"B"))*3)+((COUNTIF('Elève (5ème1)'!NF19:NH19,"C"))*2)+((COUNTIF('Elève (5ème1)'!NF19:NH19,"D"))*1))/(COUNTA(NF19:NH19)),"")</f>
        <v/>
      </c>
      <c r="NJ19" s="91" t="str">
        <f t="shared" si="86"/>
        <v/>
      </c>
      <c r="NK19" s="90" t="str">
        <f>IF(COUNT(MY19,ND19,NI19)=0,"",SUM(MY19,ND19,NI19)/COUNT(MY19,ND19,NI19))</f>
        <v/>
      </c>
      <c r="NL19" s="92" t="str">
        <f t="shared" si="87"/>
        <v/>
      </c>
      <c r="NM19" s="87"/>
      <c r="NN19" s="88"/>
      <c r="NO19" s="89"/>
      <c r="NP19" s="90" t="str">
        <f>IFERROR((((COUNTIF('Elève (5ème1)'!NM19:NO19,"A"))*4)+((COUNTIF('Elève (5ème1)'!NM19:NO19,"B"))*3)+((COUNTIF('Elève (5ème1)'!NM19:NO19,"C"))*2)+((COUNTIF('Elève (5ème1)'!NM19:NO19,"D"))*1))/(COUNTA(NM19:NO19)),"")</f>
        <v/>
      </c>
      <c r="NQ19" s="91" t="str">
        <f t="shared" si="88"/>
        <v/>
      </c>
      <c r="NR19" s="87"/>
      <c r="NS19" s="88"/>
      <c r="NT19" s="89"/>
      <c r="NU19" s="90" t="str">
        <f>IFERROR((((COUNTIF('Elève (5ème1)'!NR19:NT19,"A"))*4)+((COUNTIF('Elève (5ème1)'!NR19:NT19,"B"))*3)+((COUNTIF('Elève (5ème1)'!NR19:NT19,"C"))*2)+((COUNTIF('Elève (5ème1)'!NR19:NT19,"D"))*1))/(COUNTA(NR19:NT19)),"")</f>
        <v/>
      </c>
      <c r="NV19" s="91" t="str">
        <f t="shared" si="89"/>
        <v/>
      </c>
      <c r="NW19" s="87"/>
      <c r="NX19" s="88"/>
      <c r="NY19" s="93"/>
      <c r="NZ19" s="90" t="str">
        <f>IFERROR((((COUNTIF('Elève (5ème1)'!NW19:NY19,"A"))*4)+((COUNTIF('Elève (5ème1)'!NW19:NY19,"B"))*3)+((COUNTIF('Elève (5ème1)'!NW19:NY19,"C"))*2)+((COUNTIF('Elève (5ème1)'!NW19:NY19,"D"))*1))/(COUNTA(NW19:NY19)),"")</f>
        <v/>
      </c>
      <c r="OA19" s="91" t="str">
        <f t="shared" si="90"/>
        <v/>
      </c>
      <c r="OB19" s="90" t="str">
        <f>IF(COUNT(NP19,NU19,NZ19)=0,"",SUM(NP19,NU19,NZ19)/COUNT(NP19,NU19,NZ19))</f>
        <v/>
      </c>
      <c r="OC19" s="92" t="str">
        <f t="shared" si="91"/>
        <v/>
      </c>
      <c r="OD19" s="87"/>
      <c r="OE19" s="88"/>
      <c r="OF19" s="89"/>
      <c r="OG19" s="90" t="str">
        <f>IFERROR((((COUNTIF('Elève (5ème1)'!OD19:OF19,"A"))*4)+((COUNTIF('Elève (5ème1)'!OD19:OF19,"B"))*3)+((COUNTIF('Elève (5ème1)'!OD19:OF19,"C"))*2)+((COUNTIF('Elève (5ème1)'!OD19:OF19,"D"))*1))/(COUNTA(OD19:OF19)),"")</f>
        <v/>
      </c>
      <c r="OH19" s="91" t="str">
        <f t="shared" si="92"/>
        <v/>
      </c>
      <c r="OI19" s="87"/>
      <c r="OJ19" s="88"/>
      <c r="OK19" s="89"/>
      <c r="OL19" s="90" t="str">
        <f>IFERROR((((COUNTIF('Elève (5ème1)'!OI19:OK19,"A"))*4)+((COUNTIF('Elève (5ème1)'!OI19:OK19,"B"))*3)+((COUNTIF('Elève (5ème1)'!OI19:OK19,"C"))*2)+((COUNTIF('Elève (5ème1)'!OI19:OK19,"D"))*1))/(COUNTA(OI19:OK19)),"")</f>
        <v/>
      </c>
      <c r="OM19" s="91" t="str">
        <f t="shared" si="93"/>
        <v/>
      </c>
      <c r="ON19" s="87"/>
      <c r="OO19" s="88"/>
      <c r="OP19" s="93"/>
      <c r="OQ19" s="90" t="str">
        <f>IFERROR((((COUNTIF('Elève (5ème1)'!ON19:OP19,"A"))*4)+((COUNTIF('Elève (5ème1)'!ON19:OP19,"B"))*3)+((COUNTIF('Elève (5ème1)'!ON19:OP19,"C"))*2)+((COUNTIF('Elève (5ème1)'!ON19:OP19,"D"))*1))/(COUNTA(ON19:OP19)),"")</f>
        <v/>
      </c>
      <c r="OR19" s="91" t="str">
        <f t="shared" si="94"/>
        <v/>
      </c>
      <c r="OS19" s="90" t="str">
        <f>IF(COUNT(OG19,OL19,OQ19)=0,"",SUM(OG19,OL19,OQ19)/COUNT(OG19,OL19,OQ19))</f>
        <v/>
      </c>
      <c r="OT19" s="92" t="str">
        <f t="shared" si="95"/>
        <v/>
      </c>
      <c r="OU19" s="87"/>
      <c r="OV19" s="88"/>
      <c r="OW19" s="89"/>
      <c r="OX19" s="90" t="str">
        <f>IFERROR((((COUNTIF('Elève (5ème1)'!OU19:OW19,"A"))*4)+((COUNTIF('Elève (5ème1)'!OU19:OW19,"B"))*3)+((COUNTIF('Elève (5ème1)'!OU19:OW19,"C"))*2)+((COUNTIF('Elève (5ème1)'!OU19:OW19,"D"))*1))/(COUNTA(OU19:OW19)),"")</f>
        <v/>
      </c>
      <c r="OY19" s="91" t="str">
        <f t="shared" si="96"/>
        <v/>
      </c>
      <c r="OZ19" s="87"/>
      <c r="PA19" s="88"/>
      <c r="PB19" s="89"/>
      <c r="PC19" s="90" t="str">
        <f>IFERROR((((COUNTIF('Elève (5ème1)'!OZ19:PB19,"A"))*4)+((COUNTIF('Elève (5ème1)'!OZ19:PB19,"B"))*3)+((COUNTIF('Elève (5ème1)'!OZ19:PB19,"C"))*2)+((COUNTIF('Elève (5ème1)'!OZ19:PB19,"D"))*1))/(COUNTA(OZ19:PB19)),"")</f>
        <v/>
      </c>
      <c r="PD19" s="91" t="str">
        <f t="shared" si="97"/>
        <v/>
      </c>
      <c r="PE19" s="87"/>
      <c r="PF19" s="88"/>
      <c r="PG19" s="93"/>
      <c r="PH19" s="90" t="str">
        <f>IFERROR((((COUNTIF('Elève (5ème1)'!PE19:PG19,"A"))*4)+((COUNTIF('Elève (5ème1)'!PE19:PG19,"B"))*3)+((COUNTIF('Elève (5ème1)'!PE19:PG19,"C"))*2)+((COUNTIF('Elève (5ème1)'!PE19:PG19,"D"))*1))/(COUNTA(PE19:PG19)),"")</f>
        <v/>
      </c>
      <c r="PI19" s="91" t="str">
        <f t="shared" si="98"/>
        <v/>
      </c>
      <c r="PJ19" s="90" t="str">
        <f>IF(COUNT(OX19,PC19,PH19)=0,"",SUM(OX19,PC19,PH19)/COUNT(OX19,PC19,PH19))</f>
        <v/>
      </c>
      <c r="PK19" s="92" t="str">
        <f t="shared" si="99"/>
        <v/>
      </c>
      <c r="PL19" s="87"/>
      <c r="PM19" s="88"/>
      <c r="PN19" s="89"/>
      <c r="PO19" s="90" t="str">
        <f>IFERROR((((COUNTIF('Elève (5ème1)'!PL19:PN19,"A"))*4)+((COUNTIF('Elève (5ème1)'!PL19:PN19,"B"))*3)+((COUNTIF('Elève (5ème1)'!PL19:PN19,"C"))*2)+((COUNTIF('Elève (5ème1)'!PL19:PN19,"D"))*1))/(COUNTA(PL19:PN19)),"")</f>
        <v/>
      </c>
      <c r="PP19" s="91" t="str">
        <f t="shared" si="100"/>
        <v/>
      </c>
      <c r="PQ19" s="87"/>
      <c r="PR19" s="88"/>
      <c r="PS19" s="89"/>
      <c r="PT19" s="90" t="str">
        <f>IFERROR((((COUNTIF('Elève (5ème1)'!PQ19:PS19,"A"))*4)+((COUNTIF('Elève (5ème1)'!PQ19:PS19,"B"))*3)+((COUNTIF('Elève (5ème1)'!PQ19:PS19,"C"))*2)+((COUNTIF('Elève (5ème1)'!PQ19:PS19,"D"))*1))/(COUNTA(PQ19:PS19)),"")</f>
        <v/>
      </c>
      <c r="PU19" s="91" t="str">
        <f t="shared" si="101"/>
        <v/>
      </c>
      <c r="PV19" s="87"/>
      <c r="PW19" s="88"/>
      <c r="PX19" s="93"/>
      <c r="PY19" s="90" t="str">
        <f>IFERROR((((COUNTIF('Elève (5ème1)'!PV19:PX19,"A"))*4)+((COUNTIF('Elève (5ème1)'!PV19:PX19,"B"))*3)+((COUNTIF('Elève (5ème1)'!PV19:PX19,"C"))*2)+((COUNTIF('Elève (5ème1)'!PV19:PX19,"D"))*1))/(COUNTA(PV19:PX19)),"")</f>
        <v/>
      </c>
      <c r="PZ19" s="91" t="str">
        <f t="shared" si="102"/>
        <v/>
      </c>
      <c r="QA19" s="90" t="str">
        <f>IF(COUNT(PO19,PT19,PY19)=0,"",SUM(PO19,PT19,PY19)/COUNT(PO19,PT19,PY19))</f>
        <v/>
      </c>
      <c r="QB19" s="92" t="str">
        <f t="shared" si="103"/>
        <v/>
      </c>
      <c r="QC19" s="87"/>
      <c r="QD19" s="88"/>
      <c r="QE19" s="89"/>
      <c r="QF19" s="90" t="str">
        <f>IFERROR((((COUNTIF('Elève (5ème1)'!QC19:QE19,"A"))*4)+((COUNTIF('Elève (5ème1)'!QC19:QE19,"B"))*3)+((COUNTIF('Elève (5ème1)'!QC19:QE19,"C"))*2)+((COUNTIF('Elève (5ème1)'!QC19:QE19,"D"))*1))/(COUNTA(QC19:QE19)),"")</f>
        <v/>
      </c>
      <c r="QG19" s="91" t="str">
        <f t="shared" si="104"/>
        <v/>
      </c>
      <c r="QH19" s="87"/>
      <c r="QI19" s="88"/>
      <c r="QJ19" s="89"/>
      <c r="QK19" s="90" t="str">
        <f>IFERROR((((COUNTIF('Elève (5ème1)'!QH19:QJ19,"A"))*4)+((COUNTIF('Elève (5ème1)'!QH19:QJ19,"B"))*3)+((COUNTIF('Elève (5ème1)'!QH19:QJ19,"C"))*2)+((COUNTIF('Elève (5ème1)'!QH19:QJ19,"D"))*1))/(COUNTA(QH19:QJ19)),"")</f>
        <v/>
      </c>
      <c r="QL19" s="91" t="str">
        <f t="shared" si="105"/>
        <v/>
      </c>
      <c r="QM19" s="87"/>
      <c r="QN19" s="88"/>
      <c r="QO19" s="93"/>
      <c r="QP19" s="90" t="str">
        <f>IFERROR((((COUNTIF('Elève (5ème1)'!QM19:QO19,"A"))*4)+((COUNTIF('Elève (5ème1)'!QM19:QO19,"B"))*3)+((COUNTIF('Elève (5ème1)'!QM19:QO19,"C"))*2)+((COUNTIF('Elève (5ème1)'!QM19:QO19,"D"))*1))/(COUNTA(QM19:QO19)),"")</f>
        <v/>
      </c>
      <c r="QQ19" s="91" t="str">
        <f t="shared" si="106"/>
        <v/>
      </c>
      <c r="QR19" s="90" t="str">
        <f>IF(COUNT(QF19,QK19,QP19)=0,"",SUM(QF19,QK19,QP19)/COUNT(QF19,QK19,QP19))</f>
        <v/>
      </c>
      <c r="QS19" s="92" t="str">
        <f t="shared" si="107"/>
        <v/>
      </c>
      <c r="QT19" s="87"/>
      <c r="QU19" s="88"/>
      <c r="QV19" s="89"/>
      <c r="QW19" s="90" t="str">
        <f>IFERROR((((COUNTIF('Elève (5ème1)'!QT19:QV19,"A"))*4)+((COUNTIF('Elève (5ème1)'!QT19:QV19,"B"))*3)+((COUNTIF('Elève (5ème1)'!QT19:QV19,"C"))*2)+((COUNTIF('Elève (5ème1)'!QT19:QV19,"D"))*1))/(COUNTA(QT19:QV19)),"")</f>
        <v/>
      </c>
      <c r="QX19" s="91" t="str">
        <f t="shared" si="108"/>
        <v/>
      </c>
      <c r="QY19" s="87"/>
      <c r="QZ19" s="88"/>
      <c r="RA19" s="89"/>
      <c r="RB19" s="90" t="str">
        <f>IFERROR((((COUNTIF('Elève (5ème1)'!QY19:RA19,"A"))*4)+((COUNTIF('Elève (5ème1)'!QY19:RA19,"B"))*3)+((COUNTIF('Elève (5ème1)'!QY19:RA19,"C"))*2)+((COUNTIF('Elève (5ème1)'!QY19:RA19,"D"))*1))/(COUNTA(QY19:RA19)),"")</f>
        <v/>
      </c>
      <c r="RC19" s="91" t="str">
        <f t="shared" si="109"/>
        <v/>
      </c>
      <c r="RD19" s="87"/>
      <c r="RE19" s="88"/>
      <c r="RF19" s="93"/>
      <c r="RG19" s="90" t="str">
        <f>IFERROR((((COUNTIF('Elève (5ème1)'!RD19:RF19,"A"))*4)+((COUNTIF('Elève (5ème1)'!RD19:RF19,"B"))*3)+((COUNTIF('Elève (5ème1)'!RD19:RF19,"C"))*2)+((COUNTIF('Elève (5ème1)'!RD19:RF19,"D"))*1))/(COUNTA(RD19:RF19)),"")</f>
        <v/>
      </c>
      <c r="RH19" s="91" t="str">
        <f t="shared" si="110"/>
        <v/>
      </c>
      <c r="RI19" s="90" t="str">
        <f>IF(COUNT(QW19,RB19,RG19)=0,"",SUM(QW19,RB19,RG19)/COUNT(QW19,RB19,RG19))</f>
        <v/>
      </c>
      <c r="RJ19" s="92" t="str">
        <f t="shared" si="111"/>
        <v/>
      </c>
      <c r="RK19" s="87"/>
      <c r="RL19" s="88"/>
      <c r="RM19" s="89"/>
      <c r="RN19" s="90" t="str">
        <f>IFERROR((((COUNTIF('Elève (5ème1)'!RK19:RM19,"A"))*4)+((COUNTIF('Elève (5ème1)'!RK19:RM19,"B"))*3)+((COUNTIF('Elève (5ème1)'!RK19:RM19,"C"))*2)+((COUNTIF('Elève (5ème1)'!RK19:RM19,"D"))*1))/(COUNTA(RK19:RM19)),"")</f>
        <v/>
      </c>
      <c r="RO19" s="91" t="str">
        <f t="shared" si="112"/>
        <v/>
      </c>
      <c r="RP19" s="87"/>
      <c r="RQ19" s="88"/>
      <c r="RR19" s="89"/>
      <c r="RS19" s="90" t="str">
        <f>IFERROR((((COUNTIF('Elève (5ème1)'!RP19:RR19,"A"))*4)+((COUNTIF('Elève (5ème1)'!RP19:RR19,"B"))*3)+((COUNTIF('Elève (5ème1)'!RP19:RR19,"C"))*2)+((COUNTIF('Elève (5ème1)'!RP19:RR19,"D"))*1))/(COUNTA(RP19:RR19)),"")</f>
        <v/>
      </c>
      <c r="RT19" s="91" t="str">
        <f t="shared" si="113"/>
        <v/>
      </c>
      <c r="RU19" s="87"/>
      <c r="RV19" s="88"/>
      <c r="RW19" s="93"/>
      <c r="RX19" s="90" t="str">
        <f>IFERROR((((COUNTIF('Elève (5ème1)'!RU19:RW19,"A"))*4)+((COUNTIF('Elève (5ème1)'!RU19:RW19,"B"))*3)+((COUNTIF('Elève (5ème1)'!RU19:RW19,"C"))*2)+((COUNTIF('Elève (5ème1)'!RU19:RW19,"D"))*1))/(COUNTA(RU19:RW19)),"")</f>
        <v/>
      </c>
      <c r="RY19" s="91" t="str">
        <f t="shared" si="114"/>
        <v/>
      </c>
      <c r="RZ19" s="90" t="str">
        <f>IF(COUNT(RN19,RS19,RX19)=0,"",SUM(RN19,RS19,RX19)/COUNT(RN19,RS19,RX19))</f>
        <v/>
      </c>
      <c r="SA19" s="92" t="str">
        <f t="shared" si="115"/>
        <v/>
      </c>
      <c r="SB19" s="87"/>
      <c r="SC19" s="88"/>
      <c r="SD19" s="89"/>
      <c r="SE19" s="90" t="str">
        <f>IFERROR((((COUNTIF('Elève (5ème1)'!SB19:SD19,"A"))*4)+((COUNTIF('Elève (5ème1)'!SB19:SD19,"B"))*3)+((COUNTIF('Elève (5ème1)'!SB19:SD19,"C"))*2)+((COUNTIF('Elève (5ème1)'!SB19:SD19,"D"))*1))/(COUNTA(SB19:SD19)),"")</f>
        <v/>
      </c>
      <c r="SF19" s="91" t="str">
        <f t="shared" si="116"/>
        <v/>
      </c>
      <c r="SG19" s="87"/>
      <c r="SH19" s="88"/>
      <c r="SI19" s="89"/>
      <c r="SJ19" s="90" t="str">
        <f>IFERROR((((COUNTIF('Elève (5ème1)'!SG19:SI19,"A"))*4)+((COUNTIF('Elève (5ème1)'!SG19:SI19,"B"))*3)+((COUNTIF('Elève (5ème1)'!SG19:SI19,"C"))*2)+((COUNTIF('Elève (5ème1)'!SG19:SI19,"D"))*1))/(COUNTA(SG19:SI19)),"")</f>
        <v/>
      </c>
      <c r="SK19" s="91" t="str">
        <f t="shared" si="117"/>
        <v/>
      </c>
      <c r="SL19" s="87"/>
      <c r="SM19" s="88"/>
      <c r="SN19" s="93"/>
      <c r="SO19" s="90" t="str">
        <f>IFERROR((((COUNTIF('Elève (5ème1)'!SL19:SN19,"A"))*4)+((COUNTIF('Elève (5ème1)'!SL19:SN19,"B"))*3)+((COUNTIF('Elève (5ème1)'!SL19:SN19,"C"))*2)+((COUNTIF('Elève (5ème1)'!SL19:SN19,"D"))*1))/(COUNTA(SL19:SN19)),"")</f>
        <v/>
      </c>
      <c r="SP19" s="91" t="str">
        <f t="shared" si="118"/>
        <v/>
      </c>
      <c r="SQ19" s="90" t="str">
        <f>IF(COUNT(SE19,SJ19,SO19)=0,"",SUM(SE19,SJ19,SO19)/COUNT(SE19,SJ19,SO19))</f>
        <v/>
      </c>
      <c r="SR19" s="92" t="str">
        <f t="shared" si="119"/>
        <v/>
      </c>
    </row>
    <row r="20" spans="1:512" s="2" customFormat="1" ht="16.5" customHeight="1" thickBot="1" x14ac:dyDescent="0.3">
      <c r="A20" s="108" t="s">
        <v>24</v>
      </c>
      <c r="B20" s="109">
        <v>1</v>
      </c>
      <c r="C20" s="181"/>
      <c r="D20" s="169"/>
      <c r="E20" s="182"/>
      <c r="F20" s="67" t="str">
        <f>IF(COUNT(F21)=0,"",SUM(F21)/COUNT(F21))</f>
        <v/>
      </c>
      <c r="G20" s="68" t="str">
        <f t="shared" si="0"/>
        <v/>
      </c>
      <c r="H20" s="181"/>
      <c r="I20" s="169"/>
      <c r="J20" s="182"/>
      <c r="K20" s="67" t="str">
        <f>IF(COUNT(K21)=0,"",SUM(K21)/COUNT(K21))</f>
        <v/>
      </c>
      <c r="L20" s="69" t="str">
        <f t="shared" si="1"/>
        <v/>
      </c>
      <c r="M20" s="183"/>
      <c r="N20" s="184"/>
      <c r="O20" s="185"/>
      <c r="P20" s="67" t="str">
        <f>IF(COUNT(P21)=0,"",SUM(P21)/COUNT(P21))</f>
        <v/>
      </c>
      <c r="Q20" s="70" t="str">
        <f t="shared" si="2"/>
        <v/>
      </c>
      <c r="R20" s="71" t="str">
        <f>IF(COUNT(R21)=0,"",SUM(R21)/COUNT(R21))</f>
        <v/>
      </c>
      <c r="S20" s="72" t="str">
        <f t="shared" si="3"/>
        <v/>
      </c>
      <c r="T20" s="193"/>
      <c r="U20" s="169"/>
      <c r="V20" s="182"/>
      <c r="W20" s="67" t="str">
        <f>IF(COUNT(W21)=0,"",SUM(W21)/COUNT(W21))</f>
        <v/>
      </c>
      <c r="X20" s="68" t="str">
        <f t="shared" si="4"/>
        <v/>
      </c>
      <c r="Y20" s="181"/>
      <c r="Z20" s="169"/>
      <c r="AA20" s="182"/>
      <c r="AB20" s="67" t="str">
        <f>IF(COUNT(AB21)=0,"",SUM(AB21)/COUNT(AB21))</f>
        <v/>
      </c>
      <c r="AC20" s="69" t="str">
        <f t="shared" si="5"/>
        <v/>
      </c>
      <c r="AD20" s="183"/>
      <c r="AE20" s="184"/>
      <c r="AF20" s="185"/>
      <c r="AG20" s="67" t="str">
        <f>IF(COUNT(AG21)=0,"",SUM(AG21)/COUNT(AG21))</f>
        <v/>
      </c>
      <c r="AH20" s="70" t="str">
        <f t="shared" si="6"/>
        <v/>
      </c>
      <c r="AI20" s="71" t="str">
        <f>IF(COUNT(AI21)=0,"",SUM(AI21)/COUNT(AI21))</f>
        <v/>
      </c>
      <c r="AJ20" s="72" t="str">
        <f t="shared" si="7"/>
        <v/>
      </c>
      <c r="AK20" s="193"/>
      <c r="AL20" s="169"/>
      <c r="AM20" s="182"/>
      <c r="AN20" s="67" t="str">
        <f>IF(COUNT(AN21)=0,"",SUM(AN21)/COUNT(AN21))</f>
        <v/>
      </c>
      <c r="AO20" s="68" t="str">
        <f t="shared" si="8"/>
        <v/>
      </c>
      <c r="AP20" s="181"/>
      <c r="AQ20" s="169"/>
      <c r="AR20" s="182"/>
      <c r="AS20" s="67" t="str">
        <f>IF(COUNT(AS21)=0,"",SUM(AS21)/COUNT(AS21))</f>
        <v/>
      </c>
      <c r="AT20" s="69" t="str">
        <f t="shared" si="9"/>
        <v/>
      </c>
      <c r="AU20" s="183"/>
      <c r="AV20" s="184"/>
      <c r="AW20" s="185"/>
      <c r="AX20" s="67" t="str">
        <f>IF(COUNT(AX21)=0,"",SUM(AX21)/COUNT(AX21))</f>
        <v/>
      </c>
      <c r="AY20" s="70" t="str">
        <f t="shared" si="10"/>
        <v/>
      </c>
      <c r="AZ20" s="71" t="str">
        <f>IF(COUNT(AZ21)=0,"",SUM(AZ21)/COUNT(AZ21))</f>
        <v/>
      </c>
      <c r="BA20" s="72" t="str">
        <f t="shared" si="11"/>
        <v/>
      </c>
      <c r="BB20" s="193"/>
      <c r="BC20" s="169"/>
      <c r="BD20" s="182"/>
      <c r="BE20" s="67" t="str">
        <f>IF(COUNT(BE21)=0,"",SUM(BE21)/COUNT(BE21))</f>
        <v/>
      </c>
      <c r="BF20" s="68" t="str">
        <f t="shared" si="12"/>
        <v/>
      </c>
      <c r="BG20" s="181"/>
      <c r="BH20" s="169"/>
      <c r="BI20" s="182"/>
      <c r="BJ20" s="67" t="str">
        <f>IF(COUNT(BJ21)=0,"",SUM(BJ21)/COUNT(BJ21))</f>
        <v/>
      </c>
      <c r="BK20" s="69" t="str">
        <f t="shared" si="13"/>
        <v/>
      </c>
      <c r="BL20" s="183"/>
      <c r="BM20" s="184"/>
      <c r="BN20" s="185"/>
      <c r="BO20" s="67" t="str">
        <f>IF(COUNT(BO21)=0,"",SUM(BO21)/COUNT(BO21))</f>
        <v/>
      </c>
      <c r="BP20" s="70" t="str">
        <f t="shared" si="14"/>
        <v/>
      </c>
      <c r="BQ20" s="71" t="str">
        <f>IF(COUNT(BQ21)=0,"",SUM(BQ21)/COUNT(BQ21))</f>
        <v/>
      </c>
      <c r="BR20" s="72" t="str">
        <f t="shared" si="15"/>
        <v/>
      </c>
      <c r="BS20" s="193"/>
      <c r="BT20" s="169"/>
      <c r="BU20" s="182"/>
      <c r="BV20" s="67" t="str">
        <f>IF(COUNT(BV21)=0,"",SUM(BV21)/COUNT(BV21))</f>
        <v/>
      </c>
      <c r="BW20" s="68" t="str">
        <f t="shared" si="16"/>
        <v/>
      </c>
      <c r="BX20" s="181"/>
      <c r="BY20" s="169"/>
      <c r="BZ20" s="182"/>
      <c r="CA20" s="67" t="str">
        <f>IF(COUNT(CA21)=0,"",SUM(CA21)/COUNT(CA21))</f>
        <v/>
      </c>
      <c r="CB20" s="69" t="str">
        <f t="shared" si="17"/>
        <v/>
      </c>
      <c r="CC20" s="183"/>
      <c r="CD20" s="184"/>
      <c r="CE20" s="185"/>
      <c r="CF20" s="67" t="str">
        <f>IF(COUNT(CF21)=0,"",SUM(CF21)/COUNT(CF21))</f>
        <v/>
      </c>
      <c r="CG20" s="70" t="str">
        <f t="shared" si="18"/>
        <v/>
      </c>
      <c r="CH20" s="71" t="str">
        <f>IF(COUNT(CH21)=0,"",SUM(CH21)/COUNT(CH21))</f>
        <v/>
      </c>
      <c r="CI20" s="72" t="str">
        <f t="shared" si="19"/>
        <v/>
      </c>
      <c r="CJ20" s="193"/>
      <c r="CK20" s="169"/>
      <c r="CL20" s="182"/>
      <c r="CM20" s="67" t="str">
        <f>IF(COUNT(CM21)=0,"",SUM(CM21)/COUNT(CM21))</f>
        <v/>
      </c>
      <c r="CN20" s="68" t="str">
        <f t="shared" si="20"/>
        <v/>
      </c>
      <c r="CO20" s="181"/>
      <c r="CP20" s="169"/>
      <c r="CQ20" s="182"/>
      <c r="CR20" s="67" t="str">
        <f>IF(COUNT(CR21)=0,"",SUM(CR21)/COUNT(CR21))</f>
        <v/>
      </c>
      <c r="CS20" s="69" t="str">
        <f t="shared" si="21"/>
        <v/>
      </c>
      <c r="CT20" s="183"/>
      <c r="CU20" s="184"/>
      <c r="CV20" s="185"/>
      <c r="CW20" s="67" t="str">
        <f>IF(COUNT(CW21)=0,"",SUM(CW21)/COUNT(CW21))</f>
        <v/>
      </c>
      <c r="CX20" s="70" t="str">
        <f t="shared" si="22"/>
        <v/>
      </c>
      <c r="CY20" s="71" t="str">
        <f>IF(COUNT(CY21)=0,"",SUM(CY21)/COUNT(CY21))</f>
        <v/>
      </c>
      <c r="CZ20" s="72" t="str">
        <f t="shared" si="23"/>
        <v/>
      </c>
      <c r="DA20" s="193"/>
      <c r="DB20" s="169"/>
      <c r="DC20" s="182"/>
      <c r="DD20" s="67" t="str">
        <f>IF(COUNT(DD21)=0,"",SUM(DD21)/COUNT(DD21))</f>
        <v/>
      </c>
      <c r="DE20" s="68" t="str">
        <f t="shared" si="24"/>
        <v/>
      </c>
      <c r="DF20" s="181"/>
      <c r="DG20" s="169"/>
      <c r="DH20" s="182"/>
      <c r="DI20" s="67" t="str">
        <f>IF(COUNT(DI21)=0,"",SUM(DI21)/COUNT(DI21))</f>
        <v/>
      </c>
      <c r="DJ20" s="69" t="str">
        <f t="shared" si="25"/>
        <v/>
      </c>
      <c r="DK20" s="183"/>
      <c r="DL20" s="184"/>
      <c r="DM20" s="185"/>
      <c r="DN20" s="67" t="str">
        <f>IF(COUNT(DN21)=0,"",SUM(DN21)/COUNT(DN21))</f>
        <v/>
      </c>
      <c r="DO20" s="70" t="str">
        <f t="shared" si="26"/>
        <v/>
      </c>
      <c r="DP20" s="71" t="str">
        <f>IF(COUNT(DP21)=0,"",SUM(DP21)/COUNT(DP21))</f>
        <v/>
      </c>
      <c r="DQ20" s="72" t="str">
        <f t="shared" si="27"/>
        <v/>
      </c>
      <c r="DR20" s="193"/>
      <c r="DS20" s="169"/>
      <c r="DT20" s="182"/>
      <c r="DU20" s="67" t="str">
        <f>IF(COUNT(DU21)=0,"",SUM(DU21)/COUNT(DU21))</f>
        <v/>
      </c>
      <c r="DV20" s="68" t="str">
        <f t="shared" si="28"/>
        <v/>
      </c>
      <c r="DW20" s="181"/>
      <c r="DX20" s="169"/>
      <c r="DY20" s="182"/>
      <c r="DZ20" s="67" t="str">
        <f>IF(COUNT(DZ21)=0,"",SUM(DZ21)/COUNT(DZ21))</f>
        <v/>
      </c>
      <c r="EA20" s="69" t="str">
        <f t="shared" si="29"/>
        <v/>
      </c>
      <c r="EB20" s="183"/>
      <c r="EC20" s="184"/>
      <c r="ED20" s="185"/>
      <c r="EE20" s="67" t="str">
        <f>IF(COUNT(EE21)=0,"",SUM(EE21)/COUNT(EE21))</f>
        <v/>
      </c>
      <c r="EF20" s="70" t="str">
        <f t="shared" si="30"/>
        <v/>
      </c>
      <c r="EG20" s="71" t="str">
        <f>IF(COUNT(EG21)=0,"",SUM(EG21)/COUNT(EG21))</f>
        <v/>
      </c>
      <c r="EH20" s="72" t="str">
        <f t="shared" si="31"/>
        <v/>
      </c>
      <c r="EI20" s="193"/>
      <c r="EJ20" s="169"/>
      <c r="EK20" s="182"/>
      <c r="EL20" s="67" t="str">
        <f>IF(COUNT(EL21)=0,"",SUM(EL21)/COUNT(EL21))</f>
        <v/>
      </c>
      <c r="EM20" s="68" t="str">
        <f t="shared" si="32"/>
        <v/>
      </c>
      <c r="EN20" s="181"/>
      <c r="EO20" s="169"/>
      <c r="EP20" s="182"/>
      <c r="EQ20" s="67" t="str">
        <f>IF(COUNT(EQ21)=0,"",SUM(EQ21)/COUNT(EQ21))</f>
        <v/>
      </c>
      <c r="ER20" s="69" t="str">
        <f t="shared" si="33"/>
        <v/>
      </c>
      <c r="ES20" s="183"/>
      <c r="ET20" s="184"/>
      <c r="EU20" s="185"/>
      <c r="EV20" s="67" t="str">
        <f>IF(COUNT(EV21)=0,"",SUM(EV21)/COUNT(EV21))</f>
        <v/>
      </c>
      <c r="EW20" s="70" t="str">
        <f t="shared" si="34"/>
        <v/>
      </c>
      <c r="EX20" s="71" t="str">
        <f>IF(COUNT(EX21)=0,"",SUM(EX21)/COUNT(EX21))</f>
        <v/>
      </c>
      <c r="EY20" s="72" t="str">
        <f t="shared" si="35"/>
        <v/>
      </c>
      <c r="EZ20" s="193"/>
      <c r="FA20" s="169"/>
      <c r="FB20" s="182"/>
      <c r="FC20" s="67" t="str">
        <f>IF(COUNT(FC21)=0,"",SUM(FC21)/COUNT(FC21))</f>
        <v/>
      </c>
      <c r="FD20" s="68" t="str">
        <f t="shared" si="36"/>
        <v/>
      </c>
      <c r="FE20" s="181"/>
      <c r="FF20" s="169"/>
      <c r="FG20" s="182"/>
      <c r="FH20" s="67" t="str">
        <f>IF(COUNT(FH21)=0,"",SUM(FH21)/COUNT(FH21))</f>
        <v/>
      </c>
      <c r="FI20" s="69" t="str">
        <f t="shared" si="37"/>
        <v/>
      </c>
      <c r="FJ20" s="183"/>
      <c r="FK20" s="184"/>
      <c r="FL20" s="185"/>
      <c r="FM20" s="67" t="str">
        <f>IF(COUNT(FM21)=0,"",SUM(FM21)/COUNT(FM21))</f>
        <v/>
      </c>
      <c r="FN20" s="70" t="str">
        <f t="shared" si="38"/>
        <v/>
      </c>
      <c r="FO20" s="71" t="str">
        <f>IF(COUNT(FO21)=0,"",SUM(FO21)/COUNT(FO21))</f>
        <v/>
      </c>
      <c r="FP20" s="72" t="str">
        <f t="shared" si="39"/>
        <v/>
      </c>
      <c r="FQ20" s="193"/>
      <c r="FR20" s="169"/>
      <c r="FS20" s="182"/>
      <c r="FT20" s="67" t="str">
        <f>IF(COUNT(FT21)=0,"",SUM(FT21)/COUNT(FT21))</f>
        <v/>
      </c>
      <c r="FU20" s="68" t="str">
        <f t="shared" si="40"/>
        <v/>
      </c>
      <c r="FV20" s="181"/>
      <c r="FW20" s="169"/>
      <c r="FX20" s="182"/>
      <c r="FY20" s="67" t="str">
        <f>IF(COUNT(FY21)=0,"",SUM(FY21)/COUNT(FY21))</f>
        <v/>
      </c>
      <c r="FZ20" s="69" t="str">
        <f t="shared" si="41"/>
        <v/>
      </c>
      <c r="GA20" s="183"/>
      <c r="GB20" s="184"/>
      <c r="GC20" s="185"/>
      <c r="GD20" s="67" t="str">
        <f>IF(COUNT(GD21)=0,"",SUM(GD21)/COUNT(GD21))</f>
        <v/>
      </c>
      <c r="GE20" s="70" t="str">
        <f t="shared" si="42"/>
        <v/>
      </c>
      <c r="GF20" s="71" t="str">
        <f>IF(COUNT(GF21)=0,"",SUM(GF21)/COUNT(GF21))</f>
        <v/>
      </c>
      <c r="GG20" s="72" t="str">
        <f t="shared" si="43"/>
        <v/>
      </c>
      <c r="GH20" s="193"/>
      <c r="GI20" s="169"/>
      <c r="GJ20" s="182"/>
      <c r="GK20" s="67" t="str">
        <f>IF(COUNT(GK21)=0,"",SUM(GK21)/COUNT(GK21))</f>
        <v/>
      </c>
      <c r="GL20" s="68" t="str">
        <f t="shared" si="44"/>
        <v/>
      </c>
      <c r="GM20" s="181"/>
      <c r="GN20" s="169"/>
      <c r="GO20" s="182"/>
      <c r="GP20" s="67" t="str">
        <f>IF(COUNT(GP21)=0,"",SUM(GP21)/COUNT(GP21))</f>
        <v/>
      </c>
      <c r="GQ20" s="69" t="str">
        <f t="shared" si="45"/>
        <v/>
      </c>
      <c r="GR20" s="183"/>
      <c r="GS20" s="184"/>
      <c r="GT20" s="185"/>
      <c r="GU20" s="67" t="str">
        <f>IF(COUNT(GU21)=0,"",SUM(GU21)/COUNT(GU21))</f>
        <v/>
      </c>
      <c r="GV20" s="70" t="str">
        <f t="shared" si="46"/>
        <v/>
      </c>
      <c r="GW20" s="71" t="str">
        <f>IF(COUNT(GW21)=0,"",SUM(GW21)/COUNT(GW21))</f>
        <v/>
      </c>
      <c r="GX20" s="72" t="str">
        <f t="shared" si="47"/>
        <v/>
      </c>
      <c r="GY20" s="193"/>
      <c r="GZ20" s="169"/>
      <c r="HA20" s="182"/>
      <c r="HB20" s="67" t="str">
        <f>IF(COUNT(HB21)=0,"",SUM(HB21)/COUNT(HB21))</f>
        <v/>
      </c>
      <c r="HC20" s="68" t="str">
        <f t="shared" si="48"/>
        <v/>
      </c>
      <c r="HD20" s="181"/>
      <c r="HE20" s="169"/>
      <c r="HF20" s="182"/>
      <c r="HG20" s="67" t="str">
        <f>IF(COUNT(HG21)=0,"",SUM(HG21)/COUNT(HG21))</f>
        <v/>
      </c>
      <c r="HH20" s="69" t="str">
        <f t="shared" si="49"/>
        <v/>
      </c>
      <c r="HI20" s="183"/>
      <c r="HJ20" s="184"/>
      <c r="HK20" s="185"/>
      <c r="HL20" s="67" t="str">
        <f>IF(COUNT(HL21)=0,"",SUM(HL21)/COUNT(HL21))</f>
        <v/>
      </c>
      <c r="HM20" s="70" t="str">
        <f t="shared" si="50"/>
        <v/>
      </c>
      <c r="HN20" s="71" t="str">
        <f>IF(COUNT(HN21)=0,"",SUM(HN21)/COUNT(HN21))</f>
        <v/>
      </c>
      <c r="HO20" s="72" t="str">
        <f t="shared" si="51"/>
        <v/>
      </c>
      <c r="HP20" s="193"/>
      <c r="HQ20" s="169"/>
      <c r="HR20" s="182"/>
      <c r="HS20" s="67" t="str">
        <f>IF(COUNT(HS21)=0,"",SUM(HS21)/COUNT(HS21))</f>
        <v/>
      </c>
      <c r="HT20" s="68" t="str">
        <f t="shared" si="52"/>
        <v/>
      </c>
      <c r="HU20" s="181"/>
      <c r="HV20" s="169"/>
      <c r="HW20" s="182"/>
      <c r="HX20" s="67" t="str">
        <f>IF(COUNT(HX21)=0,"",SUM(HX21)/COUNT(HX21))</f>
        <v/>
      </c>
      <c r="HY20" s="69" t="str">
        <f t="shared" si="53"/>
        <v/>
      </c>
      <c r="HZ20" s="183"/>
      <c r="IA20" s="184"/>
      <c r="IB20" s="185"/>
      <c r="IC20" s="67" t="str">
        <f>IF(COUNT(IC21)=0,"",SUM(IC21)/COUNT(IC21))</f>
        <v/>
      </c>
      <c r="ID20" s="70" t="str">
        <f t="shared" si="54"/>
        <v/>
      </c>
      <c r="IE20" s="71" t="str">
        <f>IF(COUNT(IE21)=0,"",SUM(IE21)/COUNT(IE21))</f>
        <v/>
      </c>
      <c r="IF20" s="72" t="str">
        <f t="shared" si="55"/>
        <v/>
      </c>
      <c r="IG20" s="193"/>
      <c r="IH20" s="169"/>
      <c r="II20" s="182"/>
      <c r="IJ20" s="67" t="str">
        <f>IF(COUNT(IJ21)=0,"",SUM(IJ21)/COUNT(IJ21))</f>
        <v/>
      </c>
      <c r="IK20" s="68" t="str">
        <f t="shared" si="56"/>
        <v/>
      </c>
      <c r="IL20" s="181"/>
      <c r="IM20" s="169"/>
      <c r="IN20" s="182"/>
      <c r="IO20" s="67" t="str">
        <f>IF(COUNT(IO21)=0,"",SUM(IO21)/COUNT(IO21))</f>
        <v/>
      </c>
      <c r="IP20" s="69" t="str">
        <f t="shared" si="57"/>
        <v/>
      </c>
      <c r="IQ20" s="183"/>
      <c r="IR20" s="184"/>
      <c r="IS20" s="185"/>
      <c r="IT20" s="67" t="str">
        <f>IF(COUNT(IT21)=0,"",SUM(IT21)/COUNT(IT21))</f>
        <v/>
      </c>
      <c r="IU20" s="70" t="str">
        <f t="shared" si="58"/>
        <v/>
      </c>
      <c r="IV20" s="71" t="str">
        <f>IF(COUNT(IV21)=0,"",SUM(IV21)/COUNT(IV21))</f>
        <v/>
      </c>
      <c r="IW20" s="72" t="str">
        <f t="shared" si="59"/>
        <v/>
      </c>
      <c r="IX20" s="193"/>
      <c r="IY20" s="169"/>
      <c r="IZ20" s="182"/>
      <c r="JA20" s="67" t="str">
        <f>IF(COUNT(JA21)=0,"",SUM(JA21)/COUNT(JA21))</f>
        <v/>
      </c>
      <c r="JB20" s="68" t="str">
        <f t="shared" si="60"/>
        <v/>
      </c>
      <c r="JC20" s="181"/>
      <c r="JD20" s="169"/>
      <c r="JE20" s="182"/>
      <c r="JF20" s="67" t="str">
        <f>IF(COUNT(JF21)=0,"",SUM(JF21)/COUNT(JF21))</f>
        <v/>
      </c>
      <c r="JG20" s="69" t="str">
        <f t="shared" si="61"/>
        <v/>
      </c>
      <c r="JH20" s="183"/>
      <c r="JI20" s="184"/>
      <c r="JJ20" s="185"/>
      <c r="JK20" s="67" t="str">
        <f>IF(COUNT(JK21)=0,"",SUM(JK21)/COUNT(JK21))</f>
        <v/>
      </c>
      <c r="JL20" s="70" t="str">
        <f t="shared" si="62"/>
        <v/>
      </c>
      <c r="JM20" s="71" t="str">
        <f>IF(COUNT(JM21)=0,"",SUM(JM21)/COUNT(JM21))</f>
        <v/>
      </c>
      <c r="JN20" s="72" t="str">
        <f t="shared" si="63"/>
        <v/>
      </c>
      <c r="JO20" s="193"/>
      <c r="JP20" s="169"/>
      <c r="JQ20" s="182"/>
      <c r="JR20" s="67" t="str">
        <f>IF(COUNT(JR21)=0,"",SUM(JR21)/COUNT(JR21))</f>
        <v/>
      </c>
      <c r="JS20" s="68" t="str">
        <f t="shared" si="64"/>
        <v/>
      </c>
      <c r="JT20" s="181"/>
      <c r="JU20" s="169"/>
      <c r="JV20" s="182"/>
      <c r="JW20" s="67" t="str">
        <f>IF(COUNT(JW21)=0,"",SUM(JW21)/COUNT(JW21))</f>
        <v/>
      </c>
      <c r="JX20" s="69" t="str">
        <f t="shared" si="65"/>
        <v/>
      </c>
      <c r="JY20" s="183"/>
      <c r="JZ20" s="184"/>
      <c r="KA20" s="185"/>
      <c r="KB20" s="67" t="str">
        <f>IF(COUNT(KB21)=0,"",SUM(KB21)/COUNT(KB21))</f>
        <v/>
      </c>
      <c r="KC20" s="70" t="str">
        <f t="shared" si="66"/>
        <v/>
      </c>
      <c r="KD20" s="71" t="str">
        <f>IF(COUNT(KD21)=0,"",SUM(KD21)/COUNT(KD21))</f>
        <v/>
      </c>
      <c r="KE20" s="72" t="str">
        <f t="shared" si="67"/>
        <v/>
      </c>
      <c r="KF20" s="193"/>
      <c r="KG20" s="169"/>
      <c r="KH20" s="182"/>
      <c r="KI20" s="67" t="str">
        <f>IF(COUNT(KI21)=0,"",SUM(KI21)/COUNT(KI21))</f>
        <v/>
      </c>
      <c r="KJ20" s="68" t="str">
        <f t="shared" si="68"/>
        <v/>
      </c>
      <c r="KK20" s="181"/>
      <c r="KL20" s="169"/>
      <c r="KM20" s="182"/>
      <c r="KN20" s="67" t="str">
        <f>IF(COUNT(KN21)=0,"",SUM(KN21)/COUNT(KN21))</f>
        <v/>
      </c>
      <c r="KO20" s="69" t="str">
        <f t="shared" si="69"/>
        <v/>
      </c>
      <c r="KP20" s="183"/>
      <c r="KQ20" s="184"/>
      <c r="KR20" s="185"/>
      <c r="KS20" s="67" t="str">
        <f>IF(COUNT(KS21)=0,"",SUM(KS21)/COUNT(KS21))</f>
        <v/>
      </c>
      <c r="KT20" s="70" t="str">
        <f t="shared" si="70"/>
        <v/>
      </c>
      <c r="KU20" s="71" t="str">
        <f>IF(COUNT(KU21)=0,"",SUM(KU21)/COUNT(KU21))</f>
        <v/>
      </c>
      <c r="KV20" s="72" t="str">
        <f t="shared" si="71"/>
        <v/>
      </c>
      <c r="KW20" s="193"/>
      <c r="KX20" s="169"/>
      <c r="KY20" s="182"/>
      <c r="KZ20" s="67" t="str">
        <f>IF(COUNT(KZ21)=0,"",SUM(KZ21)/COUNT(KZ21))</f>
        <v/>
      </c>
      <c r="LA20" s="68" t="str">
        <f t="shared" si="72"/>
        <v/>
      </c>
      <c r="LB20" s="181"/>
      <c r="LC20" s="169"/>
      <c r="LD20" s="182"/>
      <c r="LE20" s="67" t="str">
        <f>IF(COUNT(LE21)=0,"",SUM(LE21)/COUNT(LE21))</f>
        <v/>
      </c>
      <c r="LF20" s="69" t="str">
        <f t="shared" si="73"/>
        <v/>
      </c>
      <c r="LG20" s="183"/>
      <c r="LH20" s="184"/>
      <c r="LI20" s="185"/>
      <c r="LJ20" s="67" t="str">
        <f>IF(COUNT(LJ21)=0,"",SUM(LJ21)/COUNT(LJ21))</f>
        <v/>
      </c>
      <c r="LK20" s="70" t="str">
        <f t="shared" si="74"/>
        <v/>
      </c>
      <c r="LL20" s="71" t="str">
        <f>IF(COUNT(LL21)=0,"",SUM(LL21)/COUNT(LL21))</f>
        <v/>
      </c>
      <c r="LM20" s="72" t="str">
        <f t="shared" si="75"/>
        <v/>
      </c>
      <c r="LN20" s="193"/>
      <c r="LO20" s="169"/>
      <c r="LP20" s="182"/>
      <c r="LQ20" s="67" t="str">
        <f>IF(COUNT(LQ21)=0,"",SUM(LQ21)/COUNT(LQ21))</f>
        <v/>
      </c>
      <c r="LR20" s="68" t="str">
        <f t="shared" si="76"/>
        <v/>
      </c>
      <c r="LS20" s="181"/>
      <c r="LT20" s="169"/>
      <c r="LU20" s="182"/>
      <c r="LV20" s="67" t="str">
        <f>IF(COUNT(LV21)=0,"",SUM(LV21)/COUNT(LV21))</f>
        <v/>
      </c>
      <c r="LW20" s="69" t="str">
        <f t="shared" si="77"/>
        <v/>
      </c>
      <c r="LX20" s="183"/>
      <c r="LY20" s="184"/>
      <c r="LZ20" s="185"/>
      <c r="MA20" s="67" t="str">
        <f>IF(COUNT(MA21)=0,"",SUM(MA21)/COUNT(MA21))</f>
        <v/>
      </c>
      <c r="MB20" s="70" t="str">
        <f t="shared" si="78"/>
        <v/>
      </c>
      <c r="MC20" s="71" t="str">
        <f>IF(COUNT(MC21)=0,"",SUM(MC21)/COUNT(MC21))</f>
        <v/>
      </c>
      <c r="MD20" s="72" t="str">
        <f t="shared" si="79"/>
        <v/>
      </c>
      <c r="ME20" s="193"/>
      <c r="MF20" s="169"/>
      <c r="MG20" s="182"/>
      <c r="MH20" s="67" t="str">
        <f>IF(COUNT(MH21)=0,"",SUM(MH21)/COUNT(MH21))</f>
        <v/>
      </c>
      <c r="MI20" s="68" t="str">
        <f t="shared" si="80"/>
        <v/>
      </c>
      <c r="MJ20" s="181"/>
      <c r="MK20" s="169"/>
      <c r="ML20" s="182"/>
      <c r="MM20" s="67" t="str">
        <f>IF(COUNT(MM21)=0,"",SUM(MM21)/COUNT(MM21))</f>
        <v/>
      </c>
      <c r="MN20" s="69" t="str">
        <f t="shared" si="81"/>
        <v/>
      </c>
      <c r="MO20" s="183"/>
      <c r="MP20" s="184"/>
      <c r="MQ20" s="185"/>
      <c r="MR20" s="67" t="str">
        <f>IF(COUNT(MR21)=0,"",SUM(MR21)/COUNT(MR21))</f>
        <v/>
      </c>
      <c r="MS20" s="70" t="str">
        <f t="shared" si="82"/>
        <v/>
      </c>
      <c r="MT20" s="71" t="str">
        <f>IF(COUNT(MT21)=0,"",SUM(MT21)/COUNT(MT21))</f>
        <v/>
      </c>
      <c r="MU20" s="72" t="str">
        <f t="shared" si="83"/>
        <v/>
      </c>
      <c r="MV20" s="193"/>
      <c r="MW20" s="169"/>
      <c r="MX20" s="182"/>
      <c r="MY20" s="67" t="str">
        <f>IF(COUNT(MY21)=0,"",SUM(MY21)/COUNT(MY21))</f>
        <v/>
      </c>
      <c r="MZ20" s="68" t="str">
        <f t="shared" si="84"/>
        <v/>
      </c>
      <c r="NA20" s="181"/>
      <c r="NB20" s="169"/>
      <c r="NC20" s="182"/>
      <c r="ND20" s="67" t="str">
        <f>IF(COUNT(ND21)=0,"",SUM(ND21)/COUNT(ND21))</f>
        <v/>
      </c>
      <c r="NE20" s="69" t="str">
        <f t="shared" si="85"/>
        <v/>
      </c>
      <c r="NF20" s="183"/>
      <c r="NG20" s="184"/>
      <c r="NH20" s="185"/>
      <c r="NI20" s="67" t="str">
        <f>IF(COUNT(NI21)=0,"",SUM(NI21)/COUNT(NI21))</f>
        <v/>
      </c>
      <c r="NJ20" s="70" t="str">
        <f t="shared" si="86"/>
        <v/>
      </c>
      <c r="NK20" s="71" t="str">
        <f>IF(COUNT(NK21)=0,"",SUM(NK21)/COUNT(NK21))</f>
        <v/>
      </c>
      <c r="NL20" s="72" t="str">
        <f t="shared" si="87"/>
        <v/>
      </c>
      <c r="NM20" s="193"/>
      <c r="NN20" s="169"/>
      <c r="NO20" s="182"/>
      <c r="NP20" s="67" t="str">
        <f>IF(COUNT(NP21)=0,"",SUM(NP21)/COUNT(NP21))</f>
        <v/>
      </c>
      <c r="NQ20" s="68" t="str">
        <f t="shared" si="88"/>
        <v/>
      </c>
      <c r="NR20" s="181"/>
      <c r="NS20" s="169"/>
      <c r="NT20" s="182"/>
      <c r="NU20" s="67" t="str">
        <f>IF(COUNT(NU21)=0,"",SUM(NU21)/COUNT(NU21))</f>
        <v/>
      </c>
      <c r="NV20" s="69" t="str">
        <f t="shared" si="89"/>
        <v/>
      </c>
      <c r="NW20" s="183"/>
      <c r="NX20" s="184"/>
      <c r="NY20" s="185"/>
      <c r="NZ20" s="67" t="str">
        <f>IF(COUNT(NZ21)=0,"",SUM(NZ21)/COUNT(NZ21))</f>
        <v/>
      </c>
      <c r="OA20" s="70" t="str">
        <f t="shared" si="90"/>
        <v/>
      </c>
      <c r="OB20" s="71" t="str">
        <f>IF(COUNT(OB21)=0,"",SUM(OB21)/COUNT(OB21))</f>
        <v/>
      </c>
      <c r="OC20" s="72" t="str">
        <f t="shared" si="91"/>
        <v/>
      </c>
      <c r="OD20" s="193"/>
      <c r="OE20" s="169"/>
      <c r="OF20" s="182"/>
      <c r="OG20" s="67" t="str">
        <f>IF(COUNT(OG21)=0,"",SUM(OG21)/COUNT(OG21))</f>
        <v/>
      </c>
      <c r="OH20" s="68" t="str">
        <f t="shared" si="92"/>
        <v/>
      </c>
      <c r="OI20" s="181"/>
      <c r="OJ20" s="169"/>
      <c r="OK20" s="182"/>
      <c r="OL20" s="67" t="str">
        <f>IF(COUNT(OL21)=0,"",SUM(OL21)/COUNT(OL21))</f>
        <v/>
      </c>
      <c r="OM20" s="69" t="str">
        <f t="shared" si="93"/>
        <v/>
      </c>
      <c r="ON20" s="183"/>
      <c r="OO20" s="184"/>
      <c r="OP20" s="185"/>
      <c r="OQ20" s="67" t="str">
        <f>IF(COUNT(OQ21)=0,"",SUM(OQ21)/COUNT(OQ21))</f>
        <v/>
      </c>
      <c r="OR20" s="70" t="str">
        <f t="shared" si="94"/>
        <v/>
      </c>
      <c r="OS20" s="71" t="str">
        <f>IF(COUNT(OS21)=0,"",SUM(OS21)/COUNT(OS21))</f>
        <v/>
      </c>
      <c r="OT20" s="72" t="str">
        <f t="shared" si="95"/>
        <v/>
      </c>
      <c r="OU20" s="193"/>
      <c r="OV20" s="169"/>
      <c r="OW20" s="182"/>
      <c r="OX20" s="67" t="str">
        <f>IF(COUNT(OX21)=0,"",SUM(OX21)/COUNT(OX21))</f>
        <v/>
      </c>
      <c r="OY20" s="68" t="str">
        <f t="shared" si="96"/>
        <v/>
      </c>
      <c r="OZ20" s="181"/>
      <c r="PA20" s="169"/>
      <c r="PB20" s="182"/>
      <c r="PC20" s="67" t="str">
        <f>IF(COUNT(PC21)=0,"",SUM(PC21)/COUNT(PC21))</f>
        <v/>
      </c>
      <c r="PD20" s="69" t="str">
        <f t="shared" si="97"/>
        <v/>
      </c>
      <c r="PE20" s="183"/>
      <c r="PF20" s="184"/>
      <c r="PG20" s="185"/>
      <c r="PH20" s="67" t="str">
        <f>IF(COUNT(PH21)=0,"",SUM(PH21)/COUNT(PH21))</f>
        <v/>
      </c>
      <c r="PI20" s="70" t="str">
        <f t="shared" si="98"/>
        <v/>
      </c>
      <c r="PJ20" s="71" t="str">
        <f>IF(COUNT(PJ21)=0,"",SUM(PJ21)/COUNT(PJ21))</f>
        <v/>
      </c>
      <c r="PK20" s="72" t="str">
        <f t="shared" si="99"/>
        <v/>
      </c>
      <c r="PL20" s="193"/>
      <c r="PM20" s="169"/>
      <c r="PN20" s="182"/>
      <c r="PO20" s="67" t="str">
        <f>IF(COUNT(PO21)=0,"",SUM(PO21)/COUNT(PO21))</f>
        <v/>
      </c>
      <c r="PP20" s="68" t="str">
        <f t="shared" si="100"/>
        <v/>
      </c>
      <c r="PQ20" s="181"/>
      <c r="PR20" s="169"/>
      <c r="PS20" s="182"/>
      <c r="PT20" s="67" t="str">
        <f>IF(COUNT(PT21)=0,"",SUM(PT21)/COUNT(PT21))</f>
        <v/>
      </c>
      <c r="PU20" s="69" t="str">
        <f t="shared" si="101"/>
        <v/>
      </c>
      <c r="PV20" s="183"/>
      <c r="PW20" s="184"/>
      <c r="PX20" s="185"/>
      <c r="PY20" s="67" t="str">
        <f>IF(COUNT(PY21)=0,"",SUM(PY21)/COUNT(PY21))</f>
        <v/>
      </c>
      <c r="PZ20" s="70" t="str">
        <f t="shared" si="102"/>
        <v/>
      </c>
      <c r="QA20" s="71" t="str">
        <f>IF(COUNT(QA21)=0,"",SUM(QA21)/COUNT(QA21))</f>
        <v/>
      </c>
      <c r="QB20" s="72" t="str">
        <f t="shared" si="103"/>
        <v/>
      </c>
      <c r="QC20" s="193"/>
      <c r="QD20" s="169"/>
      <c r="QE20" s="182"/>
      <c r="QF20" s="67" t="str">
        <f>IF(COUNT(QF21)=0,"",SUM(QF21)/COUNT(QF21))</f>
        <v/>
      </c>
      <c r="QG20" s="68" t="str">
        <f t="shared" si="104"/>
        <v/>
      </c>
      <c r="QH20" s="181"/>
      <c r="QI20" s="169"/>
      <c r="QJ20" s="182"/>
      <c r="QK20" s="67" t="str">
        <f>IF(COUNT(QK21)=0,"",SUM(QK21)/COUNT(QK21))</f>
        <v/>
      </c>
      <c r="QL20" s="69" t="str">
        <f t="shared" si="105"/>
        <v/>
      </c>
      <c r="QM20" s="183"/>
      <c r="QN20" s="184"/>
      <c r="QO20" s="185"/>
      <c r="QP20" s="67" t="str">
        <f>IF(COUNT(QP21)=0,"",SUM(QP21)/COUNT(QP21))</f>
        <v/>
      </c>
      <c r="QQ20" s="70" t="str">
        <f t="shared" si="106"/>
        <v/>
      </c>
      <c r="QR20" s="71" t="str">
        <f>IF(COUNT(QR21)=0,"",SUM(QR21)/COUNT(QR21))</f>
        <v/>
      </c>
      <c r="QS20" s="72" t="str">
        <f t="shared" si="107"/>
        <v/>
      </c>
      <c r="QT20" s="193"/>
      <c r="QU20" s="169"/>
      <c r="QV20" s="182"/>
      <c r="QW20" s="67" t="str">
        <f>IF(COUNT(QW21)=0,"",SUM(QW21)/COUNT(QW21))</f>
        <v/>
      </c>
      <c r="QX20" s="68" t="str">
        <f t="shared" si="108"/>
        <v/>
      </c>
      <c r="QY20" s="181"/>
      <c r="QZ20" s="169"/>
      <c r="RA20" s="182"/>
      <c r="RB20" s="67" t="str">
        <f>IF(COUNT(RB21)=0,"",SUM(RB21)/COUNT(RB21))</f>
        <v/>
      </c>
      <c r="RC20" s="69" t="str">
        <f t="shared" si="109"/>
        <v/>
      </c>
      <c r="RD20" s="183"/>
      <c r="RE20" s="184"/>
      <c r="RF20" s="185"/>
      <c r="RG20" s="67" t="str">
        <f>IF(COUNT(RG21)=0,"",SUM(RG21)/COUNT(RG21))</f>
        <v/>
      </c>
      <c r="RH20" s="70" t="str">
        <f t="shared" si="110"/>
        <v/>
      </c>
      <c r="RI20" s="71" t="str">
        <f>IF(COUNT(RI21)=0,"",SUM(RI21)/COUNT(RI21))</f>
        <v/>
      </c>
      <c r="RJ20" s="72" t="str">
        <f t="shared" si="111"/>
        <v/>
      </c>
      <c r="RK20" s="193"/>
      <c r="RL20" s="169"/>
      <c r="RM20" s="182"/>
      <c r="RN20" s="67" t="str">
        <f>IF(COUNT(RN21)=0,"",SUM(RN21)/COUNT(RN21))</f>
        <v/>
      </c>
      <c r="RO20" s="68" t="str">
        <f t="shared" si="112"/>
        <v/>
      </c>
      <c r="RP20" s="181"/>
      <c r="RQ20" s="169"/>
      <c r="RR20" s="182"/>
      <c r="RS20" s="67" t="str">
        <f>IF(COUNT(RS21)=0,"",SUM(RS21)/COUNT(RS21))</f>
        <v/>
      </c>
      <c r="RT20" s="69" t="str">
        <f t="shared" si="113"/>
        <v/>
      </c>
      <c r="RU20" s="183"/>
      <c r="RV20" s="184"/>
      <c r="RW20" s="185"/>
      <c r="RX20" s="67" t="str">
        <f>IF(COUNT(RX21)=0,"",SUM(RX21)/COUNT(RX21))</f>
        <v/>
      </c>
      <c r="RY20" s="70" t="str">
        <f t="shared" si="114"/>
        <v/>
      </c>
      <c r="RZ20" s="71" t="str">
        <f>IF(COUNT(RZ21)=0,"",SUM(RZ21)/COUNT(RZ21))</f>
        <v/>
      </c>
      <c r="SA20" s="72" t="str">
        <f t="shared" si="115"/>
        <v/>
      </c>
      <c r="SB20" s="193"/>
      <c r="SC20" s="169"/>
      <c r="SD20" s="182"/>
      <c r="SE20" s="67" t="str">
        <f>IF(COUNT(SE21)=0,"",SUM(SE21)/COUNT(SE21))</f>
        <v/>
      </c>
      <c r="SF20" s="68" t="str">
        <f t="shared" si="116"/>
        <v/>
      </c>
      <c r="SG20" s="181"/>
      <c r="SH20" s="169"/>
      <c r="SI20" s="182"/>
      <c r="SJ20" s="67" t="str">
        <f>IF(COUNT(SJ21)=0,"",SUM(SJ21)/COUNT(SJ21))</f>
        <v/>
      </c>
      <c r="SK20" s="69" t="str">
        <f t="shared" si="117"/>
        <v/>
      </c>
      <c r="SL20" s="183"/>
      <c r="SM20" s="184"/>
      <c r="SN20" s="185"/>
      <c r="SO20" s="67" t="str">
        <f>IF(COUNT(SO21)=0,"",SUM(SO21)/COUNT(SO21))</f>
        <v/>
      </c>
      <c r="SP20" s="70" t="str">
        <f t="shared" si="118"/>
        <v/>
      </c>
      <c r="SQ20" s="71" t="str">
        <f>IF(COUNT(SQ21)=0,"",SUM(SQ21)/COUNT(SQ21))</f>
        <v/>
      </c>
      <c r="SR20" s="72" t="str">
        <f t="shared" si="119"/>
        <v/>
      </c>
    </row>
    <row r="21" spans="1:512" ht="18" customHeight="1" thickBot="1" x14ac:dyDescent="0.3">
      <c r="A21" s="194" t="s">
        <v>25</v>
      </c>
      <c r="B21" s="195"/>
      <c r="C21" s="97"/>
      <c r="D21" s="98"/>
      <c r="E21" s="99"/>
      <c r="F21" s="100" t="str">
        <f>IFERROR((((COUNTIF('Elève (5ème1)'!C21:E21,"A"))*4)+((COUNTIF('Elève (5ème1)'!C21:E21,"B"))*3)+((COUNTIF('Elève (5ème1)'!C21:E21,"C"))*2)+((COUNTIF('Elève (5ème1)'!C21:E21,"D"))*1))/(COUNTA(C21:E21)),"")</f>
        <v/>
      </c>
      <c r="G21" s="101" t="str">
        <f t="shared" si="0"/>
        <v/>
      </c>
      <c r="H21" s="97"/>
      <c r="I21" s="98"/>
      <c r="J21" s="99"/>
      <c r="K21" s="100" t="str">
        <f>IFERROR((((COUNTIF('Elève (5ème1)'!H21:J21,"A"))*4)+((COUNTIF('Elève (5ème1)'!H21:J21,"B"))*3)+((COUNTIF('Elève (5ème1)'!H21:J21,"C"))*2)+((COUNTIF('Elève (5ème1)'!H21:J21,"D"))*1))/(COUNTA(H21:J21)),"")</f>
        <v/>
      </c>
      <c r="L21" s="101" t="str">
        <f t="shared" si="1"/>
        <v/>
      </c>
      <c r="M21" s="97"/>
      <c r="N21" s="98"/>
      <c r="O21" s="99"/>
      <c r="P21" s="100" t="str">
        <f>IFERROR((((COUNTIF('Elève (5ème1)'!M21:O21,"A"))*4)+((COUNTIF('Elève (5ème1)'!M21:O21,"B"))*3)+((COUNTIF('Elève (5ème1)'!M21:O21,"C"))*2)+((COUNTIF('Elève (5ème1)'!M21:O21,"D"))*1))/(COUNTA(M21:O21)),"")</f>
        <v/>
      </c>
      <c r="Q21" s="101" t="str">
        <f t="shared" si="2"/>
        <v/>
      </c>
      <c r="R21" s="100" t="str">
        <f>IF(COUNT(F21,K21,P21)=0,"",SUM(F21,K21,P21)/COUNT(F21,K21,P21))</f>
        <v/>
      </c>
      <c r="S21" s="102" t="str">
        <f t="shared" si="3"/>
        <v/>
      </c>
      <c r="T21" s="97"/>
      <c r="U21" s="98"/>
      <c r="V21" s="99"/>
      <c r="W21" s="100" t="str">
        <f>IFERROR((((COUNTIF('Elève (5ème1)'!T21:V21,"A"))*4)+((COUNTIF('Elève (5ème1)'!T21:V21,"B"))*3)+((COUNTIF('Elève (5ème1)'!T21:V21,"C"))*2)+((COUNTIF('Elève (5ème1)'!T21:V21,"D"))*1))/(COUNTA(T21:V21)),"")</f>
        <v/>
      </c>
      <c r="X21" s="101" t="str">
        <f t="shared" si="4"/>
        <v/>
      </c>
      <c r="Y21" s="97"/>
      <c r="Z21" s="98"/>
      <c r="AA21" s="99"/>
      <c r="AB21" s="100" t="str">
        <f>IFERROR((((COUNTIF('Elève (5ème1)'!Y21:AA21,"A"))*4)+((COUNTIF('Elève (5ème1)'!Y21:AA21,"B"))*3)+((COUNTIF('Elève (5ème1)'!Y21:AA21,"C"))*2)+((COUNTIF('Elève (5ème1)'!Y21:AA21,"D"))*1))/(COUNTA(Y21:AA21)),"")</f>
        <v/>
      </c>
      <c r="AC21" s="101" t="str">
        <f t="shared" si="5"/>
        <v/>
      </c>
      <c r="AD21" s="97"/>
      <c r="AE21" s="98"/>
      <c r="AF21" s="103"/>
      <c r="AG21" s="100" t="str">
        <f>IFERROR((((COUNTIF('Elève (5ème1)'!AD21:AF21,"A"))*4)+((COUNTIF('Elève (5ème1)'!AD21:AF21,"B"))*3)+((COUNTIF('Elève (5ème1)'!AD21:AF21,"C"))*2)+((COUNTIF('Elève (5ème1)'!AD21:AF21,"D"))*1))/(COUNTA(AD21:AF21)),"")</f>
        <v/>
      </c>
      <c r="AH21" s="101" t="str">
        <f t="shared" si="6"/>
        <v/>
      </c>
      <c r="AI21" s="100" t="str">
        <f>IF(COUNT(W21,AB21,AG21)=0,"",SUM(W21,AB21,AG21)/COUNT(W21,AB21,AG21))</f>
        <v/>
      </c>
      <c r="AJ21" s="102" t="str">
        <f t="shared" si="7"/>
        <v/>
      </c>
      <c r="AK21" s="97"/>
      <c r="AL21" s="98"/>
      <c r="AM21" s="99"/>
      <c r="AN21" s="100" t="str">
        <f>IFERROR((((COUNTIF('Elève (5ème1)'!AK21:AM21,"A"))*4)+((COUNTIF('Elève (5ème1)'!AK21:AM21,"B"))*3)+((COUNTIF('Elève (5ème1)'!AK21:AM21,"C"))*2)+((COUNTIF('Elève (5ème1)'!AK21:AM21,"D"))*1))/(COUNTA(AK21:AM21)),"")</f>
        <v/>
      </c>
      <c r="AO21" s="101" t="str">
        <f t="shared" si="8"/>
        <v/>
      </c>
      <c r="AP21" s="97"/>
      <c r="AQ21" s="98"/>
      <c r="AR21" s="99"/>
      <c r="AS21" s="100" t="str">
        <f>IFERROR((((COUNTIF('Elève (5ème1)'!AP21:AR21,"A"))*4)+((COUNTIF('Elève (5ème1)'!AP21:AR21,"B"))*3)+((COUNTIF('Elève (5ème1)'!AP21:AR21,"C"))*2)+((COUNTIF('Elève (5ème1)'!AP21:AR21,"D"))*1))/(COUNTA(AP21:AR21)),"")</f>
        <v/>
      </c>
      <c r="AT21" s="101" t="str">
        <f t="shared" si="9"/>
        <v/>
      </c>
      <c r="AU21" s="97"/>
      <c r="AV21" s="98"/>
      <c r="AW21" s="103"/>
      <c r="AX21" s="100" t="str">
        <f>IFERROR((((COUNTIF('Elève (5ème1)'!AU21:AW21,"A"))*4)+((COUNTIF('Elève (5ème1)'!AU21:AW21,"B"))*3)+((COUNTIF('Elève (5ème1)'!AU21:AW21,"C"))*2)+((COUNTIF('Elève (5ème1)'!AU21:AW21,"D"))*1))/(COUNTA(AU21:AW21)),"")</f>
        <v/>
      </c>
      <c r="AY21" s="101" t="str">
        <f t="shared" si="10"/>
        <v/>
      </c>
      <c r="AZ21" s="100" t="str">
        <f>IF(COUNT(AN21,AS21,AX21)=0,"",SUM(AN21,AS21,AX21)/COUNT(AN21,AS21,AX21))</f>
        <v/>
      </c>
      <c r="BA21" s="102" t="str">
        <f t="shared" si="11"/>
        <v/>
      </c>
      <c r="BB21" s="97"/>
      <c r="BC21" s="98"/>
      <c r="BD21" s="99"/>
      <c r="BE21" s="100" t="str">
        <f>IFERROR((((COUNTIF('Elève (5ème1)'!BB21:BD21,"A"))*4)+((COUNTIF('Elève (5ème1)'!BB21:BD21,"B"))*3)+((COUNTIF('Elève (5ème1)'!BB21:BD21,"C"))*2)+((COUNTIF('Elève (5ème1)'!BB21:BD21,"D"))*1))/(COUNTA(BB21:BD21)),"")</f>
        <v/>
      </c>
      <c r="BF21" s="101" t="str">
        <f t="shared" si="12"/>
        <v/>
      </c>
      <c r="BG21" s="97"/>
      <c r="BH21" s="98"/>
      <c r="BI21" s="99"/>
      <c r="BJ21" s="100" t="str">
        <f>IFERROR((((COUNTIF('Elève (5ème1)'!BG21:BI21,"A"))*4)+((COUNTIF('Elève (5ème1)'!BG21:BI21,"B"))*3)+((COUNTIF('Elève (5ème1)'!BG21:BI21,"C"))*2)+((COUNTIF('Elève (5ème1)'!BG21:BI21,"D"))*1))/(COUNTA(BG21:BI21)),"")</f>
        <v/>
      </c>
      <c r="BK21" s="101" t="str">
        <f t="shared" si="13"/>
        <v/>
      </c>
      <c r="BL21" s="97"/>
      <c r="BM21" s="98"/>
      <c r="BN21" s="103"/>
      <c r="BO21" s="100" t="str">
        <f>IFERROR((((COUNTIF('Elève (5ème1)'!BL21:BN21,"A"))*4)+((COUNTIF('Elève (5ème1)'!BL21:BN21,"B"))*3)+((COUNTIF('Elève (5ème1)'!BL21:BN21,"C"))*2)+((COUNTIF('Elève (5ème1)'!BL21:BN21,"D"))*1))/(COUNTA(BL21:BN21)),"")</f>
        <v/>
      </c>
      <c r="BP21" s="101" t="str">
        <f t="shared" si="14"/>
        <v/>
      </c>
      <c r="BQ21" s="100" t="str">
        <f>IF(COUNT(BE21,BJ21,BO21)=0,"",SUM(BE21,BJ21,BO21)/COUNT(BE21,BJ21,BO21))</f>
        <v/>
      </c>
      <c r="BR21" s="102" t="str">
        <f t="shared" si="15"/>
        <v/>
      </c>
      <c r="BS21" s="97"/>
      <c r="BT21" s="98"/>
      <c r="BU21" s="99"/>
      <c r="BV21" s="100" t="str">
        <f>IFERROR((((COUNTIF('Elève (5ème1)'!BS21:BU21,"A"))*4)+((COUNTIF('Elève (5ème1)'!BS21:BU21,"B"))*3)+((COUNTIF('Elève (5ème1)'!BS21:BU21,"C"))*2)+((COUNTIF('Elève (5ème1)'!BS21:BU21,"D"))*1))/(COUNTA(BS21:BU21)),"")</f>
        <v/>
      </c>
      <c r="BW21" s="101" t="str">
        <f t="shared" si="16"/>
        <v/>
      </c>
      <c r="BX21" s="97"/>
      <c r="BY21" s="98"/>
      <c r="BZ21" s="99"/>
      <c r="CA21" s="100" t="str">
        <f>IFERROR((((COUNTIF('Elève (5ème1)'!BX21:BZ21,"A"))*4)+((COUNTIF('Elève (5ème1)'!BX21:BZ21,"B"))*3)+((COUNTIF('Elève (5ème1)'!BX21:BZ21,"C"))*2)+((COUNTIF('Elève (5ème1)'!BX21:BZ21,"D"))*1))/(COUNTA(BX21:BZ21)),"")</f>
        <v/>
      </c>
      <c r="CB21" s="101" t="str">
        <f t="shared" si="17"/>
        <v/>
      </c>
      <c r="CC21" s="97"/>
      <c r="CD21" s="98"/>
      <c r="CE21" s="103"/>
      <c r="CF21" s="100" t="str">
        <f>IFERROR((((COUNTIF('Elève (5ème1)'!CC21:CE21,"A"))*4)+((COUNTIF('Elève (5ème1)'!CC21:CE21,"B"))*3)+((COUNTIF('Elève (5ème1)'!CC21:CE21,"C"))*2)+((COUNTIF('Elève (5ème1)'!CC21:CE21,"D"))*1))/(COUNTA(CC21:CE21)),"")</f>
        <v/>
      </c>
      <c r="CG21" s="101" t="str">
        <f t="shared" si="18"/>
        <v/>
      </c>
      <c r="CH21" s="100" t="str">
        <f>IF(COUNT(BV21,CA21,CF21)=0,"",SUM(BV21,CA21,CF21)/COUNT(BV21,CA21,CF21))</f>
        <v/>
      </c>
      <c r="CI21" s="102" t="str">
        <f t="shared" si="19"/>
        <v/>
      </c>
      <c r="CJ21" s="97"/>
      <c r="CK21" s="98"/>
      <c r="CL21" s="99"/>
      <c r="CM21" s="100" t="str">
        <f>IFERROR((((COUNTIF('Elève (5ème1)'!CJ21:CL21,"A"))*4)+((COUNTIF('Elève (5ème1)'!CJ21:CL21,"B"))*3)+((COUNTIF('Elève (5ème1)'!CJ21:CL21,"C"))*2)+((COUNTIF('Elève (5ème1)'!CJ21:CL21,"D"))*1))/(COUNTA(CJ21:CL21)),"")</f>
        <v/>
      </c>
      <c r="CN21" s="101" t="str">
        <f t="shared" si="20"/>
        <v/>
      </c>
      <c r="CO21" s="97"/>
      <c r="CP21" s="98"/>
      <c r="CQ21" s="99"/>
      <c r="CR21" s="100" t="str">
        <f>IFERROR((((COUNTIF('Elève (5ème1)'!CO21:CQ21,"A"))*4)+((COUNTIF('Elève (5ème1)'!CO21:CQ21,"B"))*3)+((COUNTIF('Elève (5ème1)'!CO21:CQ21,"C"))*2)+((COUNTIF('Elève (5ème1)'!CO21:CQ21,"D"))*1))/(COUNTA(CO21:CQ21)),"")</f>
        <v/>
      </c>
      <c r="CS21" s="101" t="str">
        <f t="shared" si="21"/>
        <v/>
      </c>
      <c r="CT21" s="97"/>
      <c r="CU21" s="98"/>
      <c r="CV21" s="103"/>
      <c r="CW21" s="100" t="str">
        <f>IFERROR((((COUNTIF('Elève (5ème1)'!CT21:CV21,"A"))*4)+((COUNTIF('Elève (5ème1)'!CT21:CV21,"B"))*3)+((COUNTIF('Elève (5ème1)'!CT21:CV21,"C"))*2)+((COUNTIF('Elève (5ème1)'!CT21:CV21,"D"))*1))/(COUNTA(CT21:CV21)),"")</f>
        <v/>
      </c>
      <c r="CX21" s="101" t="str">
        <f t="shared" si="22"/>
        <v/>
      </c>
      <c r="CY21" s="100" t="str">
        <f>IF(COUNT(CM21,CR21,CW21)=0,"",SUM(CM21,CR21,CW21)/COUNT(CM21,CR21,CW21))</f>
        <v/>
      </c>
      <c r="CZ21" s="102" t="str">
        <f t="shared" si="23"/>
        <v/>
      </c>
      <c r="DA21" s="97"/>
      <c r="DB21" s="98"/>
      <c r="DC21" s="99"/>
      <c r="DD21" s="100" t="str">
        <f>IFERROR((((COUNTIF('Elève (5ème1)'!DA21:DC21,"A"))*4)+((COUNTIF('Elève (5ème1)'!DA21:DC21,"B"))*3)+((COUNTIF('Elève (5ème1)'!DA21:DC21,"C"))*2)+((COUNTIF('Elève (5ème1)'!DA21:DC21,"D"))*1))/(COUNTA(DA21:DC21)),"")</f>
        <v/>
      </c>
      <c r="DE21" s="101" t="str">
        <f t="shared" si="24"/>
        <v/>
      </c>
      <c r="DF21" s="97"/>
      <c r="DG21" s="98"/>
      <c r="DH21" s="99"/>
      <c r="DI21" s="100" t="str">
        <f>IFERROR((((COUNTIF('Elève (5ème1)'!DF21:DH21,"A"))*4)+((COUNTIF('Elève (5ème1)'!DF21:DH21,"B"))*3)+((COUNTIF('Elève (5ème1)'!DF21:DH21,"C"))*2)+((COUNTIF('Elève (5ème1)'!DF21:DH21,"D"))*1))/(COUNTA(DF21:DH21)),"")</f>
        <v/>
      </c>
      <c r="DJ21" s="101" t="str">
        <f t="shared" si="25"/>
        <v/>
      </c>
      <c r="DK21" s="97"/>
      <c r="DL21" s="98"/>
      <c r="DM21" s="103"/>
      <c r="DN21" s="100" t="str">
        <f>IFERROR((((COUNTIF('Elève (5ème1)'!DK21:DM21,"A"))*4)+((COUNTIF('Elève (5ème1)'!DK21:DM21,"B"))*3)+((COUNTIF('Elève (5ème1)'!DK21:DM21,"C"))*2)+((COUNTIF('Elève (5ème1)'!DK21:DM21,"D"))*1))/(COUNTA(DK21:DM21)),"")</f>
        <v/>
      </c>
      <c r="DO21" s="101" t="str">
        <f t="shared" si="26"/>
        <v/>
      </c>
      <c r="DP21" s="100" t="str">
        <f>IF(COUNT(DD21,DI21,DN21)=0,"",SUM(DD21,DI21,DN21)/COUNT(DD21,DI21,DN21))</f>
        <v/>
      </c>
      <c r="DQ21" s="102" t="str">
        <f t="shared" si="27"/>
        <v/>
      </c>
      <c r="DR21" s="97"/>
      <c r="DS21" s="98"/>
      <c r="DT21" s="99"/>
      <c r="DU21" s="100" t="str">
        <f>IFERROR((((COUNTIF('Elève (5ème1)'!DR21:DT21,"A"))*4)+((COUNTIF('Elève (5ème1)'!DR21:DT21,"B"))*3)+((COUNTIF('Elève (5ème1)'!DR21:DT21,"C"))*2)+((COUNTIF('Elève (5ème1)'!DR21:DT21,"D"))*1))/(COUNTA(DR21:DT21)),"")</f>
        <v/>
      </c>
      <c r="DV21" s="101" t="str">
        <f t="shared" si="28"/>
        <v/>
      </c>
      <c r="DW21" s="97"/>
      <c r="DX21" s="98"/>
      <c r="DY21" s="99"/>
      <c r="DZ21" s="100" t="str">
        <f>IFERROR((((COUNTIF('Elève (5ème1)'!DW21:DY21,"A"))*4)+((COUNTIF('Elève (5ème1)'!DW21:DY21,"B"))*3)+((COUNTIF('Elève (5ème1)'!DW21:DY21,"C"))*2)+((COUNTIF('Elève (5ème1)'!DW21:DY21,"D"))*1))/(COUNTA(DW21:DY21)),"")</f>
        <v/>
      </c>
      <c r="EA21" s="101" t="str">
        <f t="shared" si="29"/>
        <v/>
      </c>
      <c r="EB21" s="97"/>
      <c r="EC21" s="98"/>
      <c r="ED21" s="103"/>
      <c r="EE21" s="100" t="str">
        <f>IFERROR((((COUNTIF('Elève (5ème1)'!EB21:ED21,"A"))*4)+((COUNTIF('Elève (5ème1)'!EB21:ED21,"B"))*3)+((COUNTIF('Elève (5ème1)'!EB21:ED21,"C"))*2)+((COUNTIF('Elève (5ème1)'!EB21:ED21,"D"))*1))/(COUNTA(EB21:ED21)),"")</f>
        <v/>
      </c>
      <c r="EF21" s="101" t="str">
        <f t="shared" si="30"/>
        <v/>
      </c>
      <c r="EG21" s="100" t="str">
        <f>IF(COUNT(DU21,DZ21,EE21)=0,"",SUM(DU21,DZ21,EE21)/COUNT(DU21,DZ21,EE21))</f>
        <v/>
      </c>
      <c r="EH21" s="102" t="str">
        <f t="shared" si="31"/>
        <v/>
      </c>
      <c r="EI21" s="97"/>
      <c r="EJ21" s="98"/>
      <c r="EK21" s="99"/>
      <c r="EL21" s="100" t="str">
        <f>IFERROR((((COUNTIF('Elève (5ème1)'!EI21:EK21,"A"))*4)+((COUNTIF('Elève (5ème1)'!EI21:EK21,"B"))*3)+((COUNTIF('Elève (5ème1)'!EI21:EK21,"C"))*2)+((COUNTIF('Elève (5ème1)'!EI21:EK21,"D"))*1))/(COUNTA(EI21:EK21)),"")</f>
        <v/>
      </c>
      <c r="EM21" s="101" t="str">
        <f t="shared" si="32"/>
        <v/>
      </c>
      <c r="EN21" s="97"/>
      <c r="EO21" s="98"/>
      <c r="EP21" s="99"/>
      <c r="EQ21" s="100" t="str">
        <f>IFERROR((((COUNTIF('Elève (5ème1)'!EN21:EP21,"A"))*4)+((COUNTIF('Elève (5ème1)'!EN21:EP21,"B"))*3)+((COUNTIF('Elève (5ème1)'!EN21:EP21,"C"))*2)+((COUNTIF('Elève (5ème1)'!EN21:EP21,"D"))*1))/(COUNTA(EN21:EP21)),"")</f>
        <v/>
      </c>
      <c r="ER21" s="101" t="str">
        <f t="shared" si="33"/>
        <v/>
      </c>
      <c r="ES21" s="97"/>
      <c r="ET21" s="98"/>
      <c r="EU21" s="103"/>
      <c r="EV21" s="100" t="str">
        <f>IFERROR((((COUNTIF('Elève (5ème1)'!ES21:EU21,"A"))*4)+((COUNTIF('Elève (5ème1)'!ES21:EU21,"B"))*3)+((COUNTIF('Elève (5ème1)'!ES21:EU21,"C"))*2)+((COUNTIF('Elève (5ème1)'!ES21:EU21,"D"))*1))/(COUNTA(ES21:EU21)),"")</f>
        <v/>
      </c>
      <c r="EW21" s="101" t="str">
        <f t="shared" si="34"/>
        <v/>
      </c>
      <c r="EX21" s="100" t="str">
        <f>IF(COUNT(EL21,EQ21,EV21)=0,"",SUM(EL21,EQ21,EV21)/COUNT(EL21,EQ21,EV21))</f>
        <v/>
      </c>
      <c r="EY21" s="102" t="str">
        <f t="shared" si="35"/>
        <v/>
      </c>
      <c r="EZ21" s="97"/>
      <c r="FA21" s="98"/>
      <c r="FB21" s="99"/>
      <c r="FC21" s="100" t="str">
        <f>IFERROR((((COUNTIF('Elève (5ème1)'!EZ21:FB21,"A"))*4)+((COUNTIF('Elève (5ème1)'!EZ21:FB21,"B"))*3)+((COUNTIF('Elève (5ème1)'!EZ21:FB21,"C"))*2)+((COUNTIF('Elève (5ème1)'!EZ21:FB21,"D"))*1))/(COUNTA(EZ21:FB21)),"")</f>
        <v/>
      </c>
      <c r="FD21" s="101" t="str">
        <f t="shared" si="36"/>
        <v/>
      </c>
      <c r="FE21" s="97"/>
      <c r="FF21" s="98"/>
      <c r="FG21" s="99"/>
      <c r="FH21" s="100" t="str">
        <f>IFERROR((((COUNTIF('Elève (5ème1)'!FE21:FG21,"A"))*4)+((COUNTIF('Elève (5ème1)'!FE21:FG21,"B"))*3)+((COUNTIF('Elève (5ème1)'!FE21:FG21,"C"))*2)+((COUNTIF('Elève (5ème1)'!FE21:FG21,"D"))*1))/(COUNTA(FE21:FG21)),"")</f>
        <v/>
      </c>
      <c r="FI21" s="101" t="str">
        <f t="shared" si="37"/>
        <v/>
      </c>
      <c r="FJ21" s="97"/>
      <c r="FK21" s="98"/>
      <c r="FL21" s="103"/>
      <c r="FM21" s="100" t="str">
        <f>IFERROR((((COUNTIF('Elève (5ème1)'!FJ21:FL21,"A"))*4)+((COUNTIF('Elève (5ème1)'!FJ21:FL21,"B"))*3)+((COUNTIF('Elève (5ème1)'!FJ21:FL21,"C"))*2)+((COUNTIF('Elève (5ème1)'!FJ21:FL21,"D"))*1))/(COUNTA(FJ21:FL21)),"")</f>
        <v/>
      </c>
      <c r="FN21" s="101" t="str">
        <f t="shared" si="38"/>
        <v/>
      </c>
      <c r="FO21" s="100" t="str">
        <f>IF(COUNT(FC21,FH21,FM21)=0,"",SUM(FC21,FH21,FM21)/COUNT(FC21,FH21,FM21))</f>
        <v/>
      </c>
      <c r="FP21" s="102" t="str">
        <f t="shared" si="39"/>
        <v/>
      </c>
      <c r="FQ21" s="97"/>
      <c r="FR21" s="98"/>
      <c r="FS21" s="99"/>
      <c r="FT21" s="100" t="str">
        <f>IFERROR((((COUNTIF('Elève (5ème1)'!FQ21:FS21,"A"))*4)+((COUNTIF('Elève (5ème1)'!FQ21:FS21,"B"))*3)+((COUNTIF('Elève (5ème1)'!FQ21:FS21,"C"))*2)+((COUNTIF('Elève (5ème1)'!FQ21:FS21,"D"))*1))/(COUNTA(FQ21:FS21)),"")</f>
        <v/>
      </c>
      <c r="FU21" s="101" t="str">
        <f t="shared" si="40"/>
        <v/>
      </c>
      <c r="FV21" s="97"/>
      <c r="FW21" s="98"/>
      <c r="FX21" s="99"/>
      <c r="FY21" s="100" t="str">
        <f>IFERROR((((COUNTIF('Elève (5ème1)'!FV21:FX21,"A"))*4)+((COUNTIF('Elève (5ème1)'!FV21:FX21,"B"))*3)+((COUNTIF('Elève (5ème1)'!FV21:FX21,"C"))*2)+((COUNTIF('Elève (5ème1)'!FV21:FX21,"D"))*1))/(COUNTA(FV21:FX21)),"")</f>
        <v/>
      </c>
      <c r="FZ21" s="101" t="str">
        <f t="shared" si="41"/>
        <v/>
      </c>
      <c r="GA21" s="97"/>
      <c r="GB21" s="98"/>
      <c r="GC21" s="103"/>
      <c r="GD21" s="100" t="str">
        <f>IFERROR((((COUNTIF('Elève (5ème1)'!GA21:GC21,"A"))*4)+((COUNTIF('Elève (5ème1)'!GA21:GC21,"B"))*3)+((COUNTIF('Elève (5ème1)'!GA21:GC21,"C"))*2)+((COUNTIF('Elève (5ème1)'!GA21:GC21,"D"))*1))/(COUNTA(GA21:GC21)),"")</f>
        <v/>
      </c>
      <c r="GE21" s="101" t="str">
        <f t="shared" si="42"/>
        <v/>
      </c>
      <c r="GF21" s="100" t="str">
        <f>IF(COUNT(FT21,FY21,GD21)=0,"",SUM(FT21,FY21,GD21)/COUNT(FT21,FY21,GD21))</f>
        <v/>
      </c>
      <c r="GG21" s="102" t="str">
        <f t="shared" si="43"/>
        <v/>
      </c>
      <c r="GH21" s="97"/>
      <c r="GI21" s="98"/>
      <c r="GJ21" s="99"/>
      <c r="GK21" s="100" t="str">
        <f>IFERROR((((COUNTIF('Elève (5ème1)'!GH21:GJ21,"A"))*4)+((COUNTIF('Elève (5ème1)'!GH21:GJ21,"B"))*3)+((COUNTIF('Elève (5ème1)'!GH21:GJ21,"C"))*2)+((COUNTIF('Elève (5ème1)'!GH21:GJ21,"D"))*1))/(COUNTA(GH21:GJ21)),"")</f>
        <v/>
      </c>
      <c r="GL21" s="101" t="str">
        <f t="shared" si="44"/>
        <v/>
      </c>
      <c r="GM21" s="97"/>
      <c r="GN21" s="98"/>
      <c r="GO21" s="99"/>
      <c r="GP21" s="100" t="str">
        <f>IFERROR((((COUNTIF('Elève (5ème1)'!GM21:GO21,"A"))*4)+((COUNTIF('Elève (5ème1)'!GM21:GO21,"B"))*3)+((COUNTIF('Elève (5ème1)'!GM21:GO21,"C"))*2)+((COUNTIF('Elève (5ème1)'!GM21:GO21,"D"))*1))/(COUNTA(GM21:GO21)),"")</f>
        <v/>
      </c>
      <c r="GQ21" s="101" t="str">
        <f t="shared" si="45"/>
        <v/>
      </c>
      <c r="GR21" s="97"/>
      <c r="GS21" s="98"/>
      <c r="GT21" s="103"/>
      <c r="GU21" s="100" t="str">
        <f>IFERROR((((COUNTIF('Elève (5ème1)'!GR21:GT21,"A"))*4)+((COUNTIF('Elève (5ème1)'!GR21:GT21,"B"))*3)+((COUNTIF('Elève (5ème1)'!GR21:GT21,"C"))*2)+((COUNTIF('Elève (5ème1)'!GR21:GT21,"D"))*1))/(COUNTA(GR21:GT21)),"")</f>
        <v/>
      </c>
      <c r="GV21" s="101" t="str">
        <f t="shared" si="46"/>
        <v/>
      </c>
      <c r="GW21" s="100" t="str">
        <f>IF(COUNT(GK21,GP21,GU21)=0,"",SUM(GK21,GP21,GU21)/COUNT(GK21,GP21,GU21))</f>
        <v/>
      </c>
      <c r="GX21" s="102" t="str">
        <f t="shared" si="47"/>
        <v/>
      </c>
      <c r="GY21" s="97"/>
      <c r="GZ21" s="98"/>
      <c r="HA21" s="99"/>
      <c r="HB21" s="100" t="str">
        <f>IFERROR((((COUNTIF('Elève (5ème1)'!GY21:HA21,"A"))*4)+((COUNTIF('Elève (5ème1)'!GY21:HA21,"B"))*3)+((COUNTIF('Elève (5ème1)'!GY21:HA21,"C"))*2)+((COUNTIF('Elève (5ème1)'!GY21:HA21,"D"))*1))/(COUNTA(GY21:HA21)),"")</f>
        <v/>
      </c>
      <c r="HC21" s="101" t="str">
        <f t="shared" si="48"/>
        <v/>
      </c>
      <c r="HD21" s="97"/>
      <c r="HE21" s="98"/>
      <c r="HF21" s="99"/>
      <c r="HG21" s="100" t="str">
        <f>IFERROR((((COUNTIF('Elève (5ème1)'!HD21:HF21,"A"))*4)+((COUNTIF('Elève (5ème1)'!HD21:HF21,"B"))*3)+((COUNTIF('Elève (5ème1)'!HD21:HF21,"C"))*2)+((COUNTIF('Elève (5ème1)'!HD21:HF21,"D"))*1))/(COUNTA(HD21:HF21)),"")</f>
        <v/>
      </c>
      <c r="HH21" s="101" t="str">
        <f t="shared" si="49"/>
        <v/>
      </c>
      <c r="HI21" s="97"/>
      <c r="HJ21" s="98"/>
      <c r="HK21" s="103"/>
      <c r="HL21" s="100" t="str">
        <f>IFERROR((((COUNTIF('Elève (5ème1)'!HI21:HK21,"A"))*4)+((COUNTIF('Elève (5ème1)'!HI21:HK21,"B"))*3)+((COUNTIF('Elève (5ème1)'!HI21:HK21,"C"))*2)+((COUNTIF('Elève (5ème1)'!HI21:HK21,"D"))*1))/(COUNTA(HI21:HK21)),"")</f>
        <v/>
      </c>
      <c r="HM21" s="101" t="str">
        <f t="shared" si="50"/>
        <v/>
      </c>
      <c r="HN21" s="100" t="str">
        <f>IF(COUNT(HB21,HG21,HL21)=0,"",SUM(HB21,HG21,HL21)/COUNT(HB21,HG21,HL21))</f>
        <v/>
      </c>
      <c r="HO21" s="102" t="str">
        <f t="shared" si="51"/>
        <v/>
      </c>
      <c r="HP21" s="97"/>
      <c r="HQ21" s="98"/>
      <c r="HR21" s="99"/>
      <c r="HS21" s="100" t="str">
        <f>IFERROR((((COUNTIF('Elève (5ème1)'!HP21:HR21,"A"))*4)+((COUNTIF('Elève (5ème1)'!HP21:HR21,"B"))*3)+((COUNTIF('Elève (5ème1)'!HP21:HR21,"C"))*2)+((COUNTIF('Elève (5ème1)'!HP21:HR21,"D"))*1))/(COUNTA(HP21:HR21)),"")</f>
        <v/>
      </c>
      <c r="HT21" s="101" t="str">
        <f t="shared" si="52"/>
        <v/>
      </c>
      <c r="HU21" s="97"/>
      <c r="HV21" s="98"/>
      <c r="HW21" s="99"/>
      <c r="HX21" s="100" t="str">
        <f>IFERROR((((COUNTIF('Elève (5ème1)'!HU21:HW21,"A"))*4)+((COUNTIF('Elève (5ème1)'!HU21:HW21,"B"))*3)+((COUNTIF('Elève (5ème1)'!HU21:HW21,"C"))*2)+((COUNTIF('Elève (5ème1)'!HU21:HW21,"D"))*1))/(COUNTA(HU21:HW21)),"")</f>
        <v/>
      </c>
      <c r="HY21" s="101" t="str">
        <f t="shared" si="53"/>
        <v/>
      </c>
      <c r="HZ21" s="97"/>
      <c r="IA21" s="98"/>
      <c r="IB21" s="103"/>
      <c r="IC21" s="100" t="str">
        <f>IFERROR((((COUNTIF('Elève (5ème1)'!HZ21:IB21,"A"))*4)+((COUNTIF('Elève (5ème1)'!HZ21:IB21,"B"))*3)+((COUNTIF('Elève (5ème1)'!HZ21:IB21,"C"))*2)+((COUNTIF('Elève (5ème1)'!HZ21:IB21,"D"))*1))/(COUNTA(HZ21:IB21)),"")</f>
        <v/>
      </c>
      <c r="ID21" s="101" t="str">
        <f t="shared" si="54"/>
        <v/>
      </c>
      <c r="IE21" s="100" t="str">
        <f>IF(COUNT(HS21,HX21,IC21)=0,"",SUM(HS21,HX21,IC21)/COUNT(HS21,HX21,IC21))</f>
        <v/>
      </c>
      <c r="IF21" s="102" t="str">
        <f t="shared" si="55"/>
        <v/>
      </c>
      <c r="IG21" s="97"/>
      <c r="IH21" s="98"/>
      <c r="II21" s="99"/>
      <c r="IJ21" s="100" t="str">
        <f>IFERROR((((COUNTIF('Elève (5ème1)'!IG21:II21,"A"))*4)+((COUNTIF('Elève (5ème1)'!IG21:II21,"B"))*3)+((COUNTIF('Elève (5ème1)'!IG21:II21,"C"))*2)+((COUNTIF('Elève (5ème1)'!IG21:II21,"D"))*1))/(COUNTA(IG21:II21)),"")</f>
        <v/>
      </c>
      <c r="IK21" s="101" t="str">
        <f t="shared" si="56"/>
        <v/>
      </c>
      <c r="IL21" s="97"/>
      <c r="IM21" s="98"/>
      <c r="IN21" s="99"/>
      <c r="IO21" s="100" t="str">
        <f>IFERROR((((COUNTIF('Elève (5ème1)'!IL21:IN21,"A"))*4)+((COUNTIF('Elève (5ème1)'!IL21:IN21,"B"))*3)+((COUNTIF('Elève (5ème1)'!IL21:IN21,"C"))*2)+((COUNTIF('Elève (5ème1)'!IL21:IN21,"D"))*1))/(COUNTA(IL21:IN21)),"")</f>
        <v/>
      </c>
      <c r="IP21" s="101" t="str">
        <f t="shared" si="57"/>
        <v/>
      </c>
      <c r="IQ21" s="97"/>
      <c r="IR21" s="98"/>
      <c r="IS21" s="103"/>
      <c r="IT21" s="100" t="str">
        <f>IFERROR((((COUNTIF('Elève (5ème1)'!IQ21:IS21,"A"))*4)+((COUNTIF('Elève (5ème1)'!IQ21:IS21,"B"))*3)+((COUNTIF('Elève (5ème1)'!IQ21:IS21,"C"))*2)+((COUNTIF('Elève (5ème1)'!IQ21:IS21,"D"))*1))/(COUNTA(IQ21:IS21)),"")</f>
        <v/>
      </c>
      <c r="IU21" s="101" t="str">
        <f t="shared" si="58"/>
        <v/>
      </c>
      <c r="IV21" s="100" t="str">
        <f>IF(COUNT(IJ21,IO21,IT21)=0,"",SUM(IJ21,IO21,IT21)/COUNT(IJ21,IO21,IT21))</f>
        <v/>
      </c>
      <c r="IW21" s="102" t="str">
        <f t="shared" si="59"/>
        <v/>
      </c>
      <c r="IX21" s="97"/>
      <c r="IY21" s="98"/>
      <c r="IZ21" s="99"/>
      <c r="JA21" s="100" t="str">
        <f>IFERROR((((COUNTIF('Elève (5ème1)'!IX21:IZ21,"A"))*4)+((COUNTIF('Elève (5ème1)'!IX21:IZ21,"B"))*3)+((COUNTIF('Elève (5ème1)'!IX21:IZ21,"C"))*2)+((COUNTIF('Elève (5ème1)'!IX21:IZ21,"D"))*1))/(COUNTA(IX21:IZ21)),"")</f>
        <v/>
      </c>
      <c r="JB21" s="101" t="str">
        <f t="shared" si="60"/>
        <v/>
      </c>
      <c r="JC21" s="97"/>
      <c r="JD21" s="98"/>
      <c r="JE21" s="99"/>
      <c r="JF21" s="100" t="str">
        <f>IFERROR((((COUNTIF('Elève (5ème1)'!JC21:JE21,"A"))*4)+((COUNTIF('Elève (5ème1)'!JC21:JE21,"B"))*3)+((COUNTIF('Elève (5ème1)'!JC21:JE21,"C"))*2)+((COUNTIF('Elève (5ème1)'!JC21:JE21,"D"))*1))/(COUNTA(JC21:JE21)),"")</f>
        <v/>
      </c>
      <c r="JG21" s="101" t="str">
        <f t="shared" si="61"/>
        <v/>
      </c>
      <c r="JH21" s="97"/>
      <c r="JI21" s="98"/>
      <c r="JJ21" s="103"/>
      <c r="JK21" s="100" t="str">
        <f>IFERROR((((COUNTIF('Elève (5ème1)'!JH21:JJ21,"A"))*4)+((COUNTIF('Elève (5ème1)'!JH21:JJ21,"B"))*3)+((COUNTIF('Elève (5ème1)'!JH21:JJ21,"C"))*2)+((COUNTIF('Elève (5ème1)'!JH21:JJ21,"D"))*1))/(COUNTA(JH21:JJ21)),"")</f>
        <v/>
      </c>
      <c r="JL21" s="101" t="str">
        <f t="shared" si="62"/>
        <v/>
      </c>
      <c r="JM21" s="100" t="str">
        <f>IF(COUNT(JA21,JF21,JK21)=0,"",SUM(JA21,JF21,JK21)/COUNT(JA21,JF21,JK21))</f>
        <v/>
      </c>
      <c r="JN21" s="102" t="str">
        <f t="shared" si="63"/>
        <v/>
      </c>
      <c r="JO21" s="97"/>
      <c r="JP21" s="98"/>
      <c r="JQ21" s="99"/>
      <c r="JR21" s="100" t="str">
        <f>IFERROR((((COUNTIF('Elève (5ème1)'!JO21:JQ21,"A"))*4)+((COUNTIF('Elève (5ème1)'!JO21:JQ21,"B"))*3)+((COUNTIF('Elève (5ème1)'!JO21:JQ21,"C"))*2)+((COUNTIF('Elève (5ème1)'!JO21:JQ21,"D"))*1))/(COUNTA(JO21:JQ21)),"")</f>
        <v/>
      </c>
      <c r="JS21" s="101" t="str">
        <f t="shared" si="64"/>
        <v/>
      </c>
      <c r="JT21" s="97"/>
      <c r="JU21" s="98"/>
      <c r="JV21" s="99"/>
      <c r="JW21" s="100" t="str">
        <f>IFERROR((((COUNTIF('Elève (5ème1)'!JT21:JV21,"A"))*4)+((COUNTIF('Elève (5ème1)'!JT21:JV21,"B"))*3)+((COUNTIF('Elève (5ème1)'!JT21:JV21,"C"))*2)+((COUNTIF('Elève (5ème1)'!JT21:JV21,"D"))*1))/(COUNTA(JT21:JV21)),"")</f>
        <v/>
      </c>
      <c r="JX21" s="101" t="str">
        <f t="shared" si="65"/>
        <v/>
      </c>
      <c r="JY21" s="97"/>
      <c r="JZ21" s="98"/>
      <c r="KA21" s="103"/>
      <c r="KB21" s="100" t="str">
        <f>IFERROR((((COUNTIF('Elève (5ème1)'!JY21:KA21,"A"))*4)+((COUNTIF('Elève (5ème1)'!JY21:KA21,"B"))*3)+((COUNTIF('Elève (5ème1)'!JY21:KA21,"C"))*2)+((COUNTIF('Elève (5ème1)'!JY21:KA21,"D"))*1))/(COUNTA(JY21:KA21)),"")</f>
        <v/>
      </c>
      <c r="KC21" s="101" t="str">
        <f t="shared" si="66"/>
        <v/>
      </c>
      <c r="KD21" s="100" t="str">
        <f>IF(COUNT(JR21,JW21,KB21)=0,"",SUM(JR21,JW21,KB21)/COUNT(JR21,JW21,KB21))</f>
        <v/>
      </c>
      <c r="KE21" s="102" t="str">
        <f t="shared" si="67"/>
        <v/>
      </c>
      <c r="KF21" s="97"/>
      <c r="KG21" s="98"/>
      <c r="KH21" s="99"/>
      <c r="KI21" s="100" t="str">
        <f>IFERROR((((COUNTIF('Elève (5ème1)'!KF21:KH21,"A"))*4)+((COUNTIF('Elève (5ème1)'!KF21:KH21,"B"))*3)+((COUNTIF('Elève (5ème1)'!KF21:KH21,"C"))*2)+((COUNTIF('Elève (5ème1)'!KF21:KH21,"D"))*1))/(COUNTA(KF21:KH21)),"")</f>
        <v/>
      </c>
      <c r="KJ21" s="101" t="str">
        <f t="shared" si="68"/>
        <v/>
      </c>
      <c r="KK21" s="97"/>
      <c r="KL21" s="98"/>
      <c r="KM21" s="99"/>
      <c r="KN21" s="100" t="str">
        <f>IFERROR((((COUNTIF('Elève (5ème1)'!KK21:KM21,"A"))*4)+((COUNTIF('Elève (5ème1)'!KK21:KM21,"B"))*3)+((COUNTIF('Elève (5ème1)'!KK21:KM21,"C"))*2)+((COUNTIF('Elève (5ème1)'!KK21:KM21,"D"))*1))/(COUNTA(KK21:KM21)),"")</f>
        <v/>
      </c>
      <c r="KO21" s="101" t="str">
        <f t="shared" si="69"/>
        <v/>
      </c>
      <c r="KP21" s="97"/>
      <c r="KQ21" s="98"/>
      <c r="KR21" s="103"/>
      <c r="KS21" s="100" t="str">
        <f>IFERROR((((COUNTIF('Elève (5ème1)'!KP21:KR21,"A"))*4)+((COUNTIF('Elève (5ème1)'!KP21:KR21,"B"))*3)+((COUNTIF('Elève (5ème1)'!KP21:KR21,"C"))*2)+((COUNTIF('Elève (5ème1)'!KP21:KR21,"D"))*1))/(COUNTA(KP21:KR21)),"")</f>
        <v/>
      </c>
      <c r="KT21" s="101" t="str">
        <f t="shared" si="70"/>
        <v/>
      </c>
      <c r="KU21" s="100" t="str">
        <f>IF(COUNT(KI21,KN21,KS21)=0,"",SUM(KI21,KN21,KS21)/COUNT(KI21,KN21,KS21))</f>
        <v/>
      </c>
      <c r="KV21" s="102" t="str">
        <f t="shared" si="71"/>
        <v/>
      </c>
      <c r="KW21" s="97"/>
      <c r="KX21" s="98"/>
      <c r="KY21" s="99"/>
      <c r="KZ21" s="100" t="str">
        <f>IFERROR((((COUNTIF('Elève (5ème1)'!KW21:KY21,"A"))*4)+((COUNTIF('Elève (5ème1)'!KW21:KY21,"B"))*3)+((COUNTIF('Elève (5ème1)'!KW21:KY21,"C"))*2)+((COUNTIF('Elève (5ème1)'!KW21:KY21,"D"))*1))/(COUNTA(KW21:KY21)),"")</f>
        <v/>
      </c>
      <c r="LA21" s="101" t="str">
        <f t="shared" si="72"/>
        <v/>
      </c>
      <c r="LB21" s="97"/>
      <c r="LC21" s="98"/>
      <c r="LD21" s="99"/>
      <c r="LE21" s="100" t="str">
        <f>IFERROR((((COUNTIF('Elève (5ème1)'!LB21:LD21,"A"))*4)+((COUNTIF('Elève (5ème1)'!LB21:LD21,"B"))*3)+((COUNTIF('Elève (5ème1)'!LB21:LD21,"C"))*2)+((COUNTIF('Elève (5ème1)'!LB21:LD21,"D"))*1))/(COUNTA(LB21:LD21)),"")</f>
        <v/>
      </c>
      <c r="LF21" s="101" t="str">
        <f t="shared" si="73"/>
        <v/>
      </c>
      <c r="LG21" s="97"/>
      <c r="LH21" s="98"/>
      <c r="LI21" s="103"/>
      <c r="LJ21" s="100" t="str">
        <f>IFERROR((((COUNTIF('Elève (5ème1)'!LG21:LI21,"A"))*4)+((COUNTIF('Elève (5ème1)'!LG21:LI21,"B"))*3)+((COUNTIF('Elève (5ème1)'!LG21:LI21,"C"))*2)+((COUNTIF('Elève (5ème1)'!LG21:LI21,"D"))*1))/(COUNTA(LG21:LI21)),"")</f>
        <v/>
      </c>
      <c r="LK21" s="101" t="str">
        <f t="shared" si="74"/>
        <v/>
      </c>
      <c r="LL21" s="100" t="str">
        <f>IF(COUNT(KZ21,LE21,LJ21)=0,"",SUM(KZ21,LE21,LJ21)/COUNT(KZ21,LE21,LJ21))</f>
        <v/>
      </c>
      <c r="LM21" s="102" t="str">
        <f t="shared" si="75"/>
        <v/>
      </c>
      <c r="LN21" s="97"/>
      <c r="LO21" s="98"/>
      <c r="LP21" s="99"/>
      <c r="LQ21" s="100" t="str">
        <f>IFERROR((((COUNTIF('Elève (5ème1)'!LN21:LP21,"A"))*4)+((COUNTIF('Elève (5ème1)'!LN21:LP21,"B"))*3)+((COUNTIF('Elève (5ème1)'!LN21:LP21,"C"))*2)+((COUNTIF('Elève (5ème1)'!LN21:LP21,"D"))*1))/(COUNTA(LN21:LP21)),"")</f>
        <v/>
      </c>
      <c r="LR21" s="101" t="str">
        <f t="shared" si="76"/>
        <v/>
      </c>
      <c r="LS21" s="97"/>
      <c r="LT21" s="98"/>
      <c r="LU21" s="99"/>
      <c r="LV21" s="100" t="str">
        <f>IFERROR((((COUNTIF('Elève (5ème1)'!LS21:LU21,"A"))*4)+((COUNTIF('Elève (5ème1)'!LS21:LU21,"B"))*3)+((COUNTIF('Elève (5ème1)'!LS21:LU21,"C"))*2)+((COUNTIF('Elève (5ème1)'!LS21:LU21,"D"))*1))/(COUNTA(LS21:LU21)),"")</f>
        <v/>
      </c>
      <c r="LW21" s="101" t="str">
        <f t="shared" si="77"/>
        <v/>
      </c>
      <c r="LX21" s="97"/>
      <c r="LY21" s="98"/>
      <c r="LZ21" s="103"/>
      <c r="MA21" s="100" t="str">
        <f>IFERROR((((COUNTIF('Elève (5ème1)'!LX21:LZ21,"A"))*4)+((COUNTIF('Elève (5ème1)'!LX21:LZ21,"B"))*3)+((COUNTIF('Elève (5ème1)'!LX21:LZ21,"C"))*2)+((COUNTIF('Elève (5ème1)'!LX21:LZ21,"D"))*1))/(COUNTA(LX21:LZ21)),"")</f>
        <v/>
      </c>
      <c r="MB21" s="101" t="str">
        <f t="shared" si="78"/>
        <v/>
      </c>
      <c r="MC21" s="100" t="str">
        <f>IF(COUNT(LQ21,LV21,MA21)=0,"",SUM(LQ21,LV21,MA21)/COUNT(LQ21,LV21,MA21))</f>
        <v/>
      </c>
      <c r="MD21" s="102" t="str">
        <f t="shared" si="79"/>
        <v/>
      </c>
      <c r="ME21" s="97"/>
      <c r="MF21" s="98"/>
      <c r="MG21" s="99"/>
      <c r="MH21" s="100" t="str">
        <f>IFERROR((((COUNTIF('Elève (5ème1)'!ME21:MG21,"A"))*4)+((COUNTIF('Elève (5ème1)'!ME21:MG21,"B"))*3)+((COUNTIF('Elève (5ème1)'!ME21:MG21,"C"))*2)+((COUNTIF('Elève (5ème1)'!ME21:MG21,"D"))*1))/(COUNTA(ME21:MG21)),"")</f>
        <v/>
      </c>
      <c r="MI21" s="101" t="str">
        <f t="shared" si="80"/>
        <v/>
      </c>
      <c r="MJ21" s="97"/>
      <c r="MK21" s="98"/>
      <c r="ML21" s="99"/>
      <c r="MM21" s="100" t="str">
        <f>IFERROR((((COUNTIF('Elève (5ème1)'!MJ21:ML21,"A"))*4)+((COUNTIF('Elève (5ème1)'!MJ21:ML21,"B"))*3)+((COUNTIF('Elève (5ème1)'!MJ21:ML21,"C"))*2)+((COUNTIF('Elève (5ème1)'!MJ21:ML21,"D"))*1))/(COUNTA(MJ21:ML21)),"")</f>
        <v/>
      </c>
      <c r="MN21" s="101" t="str">
        <f t="shared" si="81"/>
        <v/>
      </c>
      <c r="MO21" s="97"/>
      <c r="MP21" s="98"/>
      <c r="MQ21" s="103"/>
      <c r="MR21" s="100" t="str">
        <f>IFERROR((((COUNTIF('Elève (5ème1)'!MO21:MQ21,"A"))*4)+((COUNTIF('Elève (5ème1)'!MO21:MQ21,"B"))*3)+((COUNTIF('Elève (5ème1)'!MO21:MQ21,"C"))*2)+((COUNTIF('Elève (5ème1)'!MO21:MQ21,"D"))*1))/(COUNTA(MO21:MQ21)),"")</f>
        <v/>
      </c>
      <c r="MS21" s="101" t="str">
        <f t="shared" si="82"/>
        <v/>
      </c>
      <c r="MT21" s="100" t="str">
        <f>IF(COUNT(MH21,MM21,MR21)=0,"",SUM(MH21,MM21,MR21)/COUNT(MH21,MM21,MR21))</f>
        <v/>
      </c>
      <c r="MU21" s="102" t="str">
        <f t="shared" si="83"/>
        <v/>
      </c>
      <c r="MV21" s="97"/>
      <c r="MW21" s="98"/>
      <c r="MX21" s="99"/>
      <c r="MY21" s="100" t="str">
        <f>IFERROR((((COUNTIF('Elève (5ème1)'!MV21:MX21,"A"))*4)+((COUNTIF('Elève (5ème1)'!MV21:MX21,"B"))*3)+((COUNTIF('Elève (5ème1)'!MV21:MX21,"C"))*2)+((COUNTIF('Elève (5ème1)'!MV21:MX21,"D"))*1))/(COUNTA(MV21:MX21)),"")</f>
        <v/>
      </c>
      <c r="MZ21" s="101" t="str">
        <f t="shared" si="84"/>
        <v/>
      </c>
      <c r="NA21" s="97"/>
      <c r="NB21" s="98"/>
      <c r="NC21" s="99"/>
      <c r="ND21" s="100" t="str">
        <f>IFERROR((((COUNTIF('Elève (5ème1)'!NA21:NC21,"A"))*4)+((COUNTIF('Elève (5ème1)'!NA21:NC21,"B"))*3)+((COUNTIF('Elève (5ème1)'!NA21:NC21,"C"))*2)+((COUNTIF('Elève (5ème1)'!NA21:NC21,"D"))*1))/(COUNTA(NA21:NC21)),"")</f>
        <v/>
      </c>
      <c r="NE21" s="101" t="str">
        <f t="shared" si="85"/>
        <v/>
      </c>
      <c r="NF21" s="97"/>
      <c r="NG21" s="98"/>
      <c r="NH21" s="103"/>
      <c r="NI21" s="100" t="str">
        <f>IFERROR((((COUNTIF('Elève (5ème1)'!NF21:NH21,"A"))*4)+((COUNTIF('Elève (5ème1)'!NF21:NH21,"B"))*3)+((COUNTIF('Elève (5ème1)'!NF21:NH21,"C"))*2)+((COUNTIF('Elève (5ème1)'!NF21:NH21,"D"))*1))/(COUNTA(NF21:NH21)),"")</f>
        <v/>
      </c>
      <c r="NJ21" s="101" t="str">
        <f t="shared" si="86"/>
        <v/>
      </c>
      <c r="NK21" s="100" t="str">
        <f>IF(COUNT(MY21,ND21,NI21)=0,"",SUM(MY21,ND21,NI21)/COUNT(MY21,ND21,NI21))</f>
        <v/>
      </c>
      <c r="NL21" s="102" t="str">
        <f t="shared" si="87"/>
        <v/>
      </c>
      <c r="NM21" s="97"/>
      <c r="NN21" s="98"/>
      <c r="NO21" s="99"/>
      <c r="NP21" s="100" t="str">
        <f>IFERROR((((COUNTIF('Elève (5ème1)'!NM21:NO21,"A"))*4)+((COUNTIF('Elève (5ème1)'!NM21:NO21,"B"))*3)+((COUNTIF('Elève (5ème1)'!NM21:NO21,"C"))*2)+((COUNTIF('Elève (5ème1)'!NM21:NO21,"D"))*1))/(COUNTA(NM21:NO21)),"")</f>
        <v/>
      </c>
      <c r="NQ21" s="101" t="str">
        <f t="shared" si="88"/>
        <v/>
      </c>
      <c r="NR21" s="97"/>
      <c r="NS21" s="98"/>
      <c r="NT21" s="99"/>
      <c r="NU21" s="100" t="str">
        <f>IFERROR((((COUNTIF('Elève (5ème1)'!NR21:NT21,"A"))*4)+((COUNTIF('Elève (5ème1)'!NR21:NT21,"B"))*3)+((COUNTIF('Elève (5ème1)'!NR21:NT21,"C"))*2)+((COUNTIF('Elève (5ème1)'!NR21:NT21,"D"))*1))/(COUNTA(NR21:NT21)),"")</f>
        <v/>
      </c>
      <c r="NV21" s="101" t="str">
        <f t="shared" si="89"/>
        <v/>
      </c>
      <c r="NW21" s="97"/>
      <c r="NX21" s="98"/>
      <c r="NY21" s="103"/>
      <c r="NZ21" s="100" t="str">
        <f>IFERROR((((COUNTIF('Elève (5ème1)'!NW21:NY21,"A"))*4)+((COUNTIF('Elève (5ème1)'!NW21:NY21,"B"))*3)+((COUNTIF('Elève (5ème1)'!NW21:NY21,"C"))*2)+((COUNTIF('Elève (5ème1)'!NW21:NY21,"D"))*1))/(COUNTA(NW21:NY21)),"")</f>
        <v/>
      </c>
      <c r="OA21" s="101" t="str">
        <f t="shared" si="90"/>
        <v/>
      </c>
      <c r="OB21" s="100" t="str">
        <f>IF(COUNT(NP21,NU21,NZ21)=0,"",SUM(NP21,NU21,NZ21)/COUNT(NP21,NU21,NZ21))</f>
        <v/>
      </c>
      <c r="OC21" s="102" t="str">
        <f t="shared" si="91"/>
        <v/>
      </c>
      <c r="OD21" s="97"/>
      <c r="OE21" s="98"/>
      <c r="OF21" s="99"/>
      <c r="OG21" s="100" t="str">
        <f>IFERROR((((COUNTIF('Elève (5ème1)'!OD21:OF21,"A"))*4)+((COUNTIF('Elève (5ème1)'!OD21:OF21,"B"))*3)+((COUNTIF('Elève (5ème1)'!OD21:OF21,"C"))*2)+((COUNTIF('Elève (5ème1)'!OD21:OF21,"D"))*1))/(COUNTA(OD21:OF21)),"")</f>
        <v/>
      </c>
      <c r="OH21" s="101" t="str">
        <f t="shared" si="92"/>
        <v/>
      </c>
      <c r="OI21" s="97"/>
      <c r="OJ21" s="98"/>
      <c r="OK21" s="99"/>
      <c r="OL21" s="100" t="str">
        <f>IFERROR((((COUNTIF('Elève (5ème1)'!OI21:OK21,"A"))*4)+((COUNTIF('Elève (5ème1)'!OI21:OK21,"B"))*3)+((COUNTIF('Elève (5ème1)'!OI21:OK21,"C"))*2)+((COUNTIF('Elève (5ème1)'!OI21:OK21,"D"))*1))/(COUNTA(OI21:OK21)),"")</f>
        <v/>
      </c>
      <c r="OM21" s="101" t="str">
        <f t="shared" si="93"/>
        <v/>
      </c>
      <c r="ON21" s="97"/>
      <c r="OO21" s="98"/>
      <c r="OP21" s="103"/>
      <c r="OQ21" s="100" t="str">
        <f>IFERROR((((COUNTIF('Elève (5ème1)'!ON21:OP21,"A"))*4)+((COUNTIF('Elève (5ème1)'!ON21:OP21,"B"))*3)+((COUNTIF('Elève (5ème1)'!ON21:OP21,"C"))*2)+((COUNTIF('Elève (5ème1)'!ON21:OP21,"D"))*1))/(COUNTA(ON21:OP21)),"")</f>
        <v/>
      </c>
      <c r="OR21" s="101" t="str">
        <f t="shared" si="94"/>
        <v/>
      </c>
      <c r="OS21" s="100" t="str">
        <f>IF(COUNT(OG21,OL21,OQ21)=0,"",SUM(OG21,OL21,OQ21)/COUNT(OG21,OL21,OQ21))</f>
        <v/>
      </c>
      <c r="OT21" s="102" t="str">
        <f t="shared" si="95"/>
        <v/>
      </c>
      <c r="OU21" s="97"/>
      <c r="OV21" s="98"/>
      <c r="OW21" s="99"/>
      <c r="OX21" s="100" t="str">
        <f>IFERROR((((COUNTIF('Elève (5ème1)'!OU21:OW21,"A"))*4)+((COUNTIF('Elève (5ème1)'!OU21:OW21,"B"))*3)+((COUNTIF('Elève (5ème1)'!OU21:OW21,"C"))*2)+((COUNTIF('Elève (5ème1)'!OU21:OW21,"D"))*1))/(COUNTA(OU21:OW21)),"")</f>
        <v/>
      </c>
      <c r="OY21" s="101" t="str">
        <f t="shared" si="96"/>
        <v/>
      </c>
      <c r="OZ21" s="97"/>
      <c r="PA21" s="98"/>
      <c r="PB21" s="99"/>
      <c r="PC21" s="100" t="str">
        <f>IFERROR((((COUNTIF('Elève (5ème1)'!OZ21:PB21,"A"))*4)+((COUNTIF('Elève (5ème1)'!OZ21:PB21,"B"))*3)+((COUNTIF('Elève (5ème1)'!OZ21:PB21,"C"))*2)+((COUNTIF('Elève (5ème1)'!OZ21:PB21,"D"))*1))/(COUNTA(OZ21:PB21)),"")</f>
        <v/>
      </c>
      <c r="PD21" s="101" t="str">
        <f t="shared" si="97"/>
        <v/>
      </c>
      <c r="PE21" s="97"/>
      <c r="PF21" s="98"/>
      <c r="PG21" s="103"/>
      <c r="PH21" s="100" t="str">
        <f>IFERROR((((COUNTIF('Elève (5ème1)'!PE21:PG21,"A"))*4)+((COUNTIF('Elève (5ème1)'!PE21:PG21,"B"))*3)+((COUNTIF('Elève (5ème1)'!PE21:PG21,"C"))*2)+((COUNTIF('Elève (5ème1)'!PE21:PG21,"D"))*1))/(COUNTA(PE21:PG21)),"")</f>
        <v/>
      </c>
      <c r="PI21" s="101" t="str">
        <f t="shared" si="98"/>
        <v/>
      </c>
      <c r="PJ21" s="100" t="str">
        <f>IF(COUNT(OX21,PC21,PH21)=0,"",SUM(OX21,PC21,PH21)/COUNT(OX21,PC21,PH21))</f>
        <v/>
      </c>
      <c r="PK21" s="102" t="str">
        <f t="shared" si="99"/>
        <v/>
      </c>
      <c r="PL21" s="97"/>
      <c r="PM21" s="98"/>
      <c r="PN21" s="99"/>
      <c r="PO21" s="100" t="str">
        <f>IFERROR((((COUNTIF('Elève (5ème1)'!PL21:PN21,"A"))*4)+((COUNTIF('Elève (5ème1)'!PL21:PN21,"B"))*3)+((COUNTIF('Elève (5ème1)'!PL21:PN21,"C"))*2)+((COUNTIF('Elève (5ème1)'!PL21:PN21,"D"))*1))/(COUNTA(PL21:PN21)),"")</f>
        <v/>
      </c>
      <c r="PP21" s="101" t="str">
        <f t="shared" si="100"/>
        <v/>
      </c>
      <c r="PQ21" s="97"/>
      <c r="PR21" s="98"/>
      <c r="PS21" s="99"/>
      <c r="PT21" s="100" t="str">
        <f>IFERROR((((COUNTIF('Elève (5ème1)'!PQ21:PS21,"A"))*4)+((COUNTIF('Elève (5ème1)'!PQ21:PS21,"B"))*3)+((COUNTIF('Elève (5ème1)'!PQ21:PS21,"C"))*2)+((COUNTIF('Elève (5ème1)'!PQ21:PS21,"D"))*1))/(COUNTA(PQ21:PS21)),"")</f>
        <v/>
      </c>
      <c r="PU21" s="101" t="str">
        <f t="shared" si="101"/>
        <v/>
      </c>
      <c r="PV21" s="97"/>
      <c r="PW21" s="98"/>
      <c r="PX21" s="103"/>
      <c r="PY21" s="100" t="str">
        <f>IFERROR((((COUNTIF('Elève (5ème1)'!PV21:PX21,"A"))*4)+((COUNTIF('Elève (5ème1)'!PV21:PX21,"B"))*3)+((COUNTIF('Elève (5ème1)'!PV21:PX21,"C"))*2)+((COUNTIF('Elève (5ème1)'!PV21:PX21,"D"))*1))/(COUNTA(PV21:PX21)),"")</f>
        <v/>
      </c>
      <c r="PZ21" s="101" t="str">
        <f t="shared" si="102"/>
        <v/>
      </c>
      <c r="QA21" s="100" t="str">
        <f>IF(COUNT(PO21,PT21,PY21)=0,"",SUM(PO21,PT21,PY21)/COUNT(PO21,PT21,PY21))</f>
        <v/>
      </c>
      <c r="QB21" s="102" t="str">
        <f t="shared" si="103"/>
        <v/>
      </c>
      <c r="QC21" s="97"/>
      <c r="QD21" s="98"/>
      <c r="QE21" s="99"/>
      <c r="QF21" s="100" t="str">
        <f>IFERROR((((COUNTIF('Elève (5ème1)'!QC21:QE21,"A"))*4)+((COUNTIF('Elève (5ème1)'!QC21:QE21,"B"))*3)+((COUNTIF('Elève (5ème1)'!QC21:QE21,"C"))*2)+((COUNTIF('Elève (5ème1)'!QC21:QE21,"D"))*1))/(COUNTA(QC21:QE21)),"")</f>
        <v/>
      </c>
      <c r="QG21" s="101" t="str">
        <f t="shared" si="104"/>
        <v/>
      </c>
      <c r="QH21" s="97"/>
      <c r="QI21" s="98"/>
      <c r="QJ21" s="99"/>
      <c r="QK21" s="100" t="str">
        <f>IFERROR((((COUNTIF('Elève (5ème1)'!QH21:QJ21,"A"))*4)+((COUNTIF('Elève (5ème1)'!QH21:QJ21,"B"))*3)+((COUNTIF('Elève (5ème1)'!QH21:QJ21,"C"))*2)+((COUNTIF('Elève (5ème1)'!QH21:QJ21,"D"))*1))/(COUNTA(QH21:QJ21)),"")</f>
        <v/>
      </c>
      <c r="QL21" s="101" t="str">
        <f t="shared" si="105"/>
        <v/>
      </c>
      <c r="QM21" s="97"/>
      <c r="QN21" s="98"/>
      <c r="QO21" s="103"/>
      <c r="QP21" s="100" t="str">
        <f>IFERROR((((COUNTIF('Elève (5ème1)'!QM21:QO21,"A"))*4)+((COUNTIF('Elève (5ème1)'!QM21:QO21,"B"))*3)+((COUNTIF('Elève (5ème1)'!QM21:QO21,"C"))*2)+((COUNTIF('Elève (5ème1)'!QM21:QO21,"D"))*1))/(COUNTA(QM21:QO21)),"")</f>
        <v/>
      </c>
      <c r="QQ21" s="101" t="str">
        <f t="shared" si="106"/>
        <v/>
      </c>
      <c r="QR21" s="100" t="str">
        <f>IF(COUNT(QF21,QK21,QP21)=0,"",SUM(QF21,QK21,QP21)/COUNT(QF21,QK21,QP21))</f>
        <v/>
      </c>
      <c r="QS21" s="102" t="str">
        <f t="shared" si="107"/>
        <v/>
      </c>
      <c r="QT21" s="97"/>
      <c r="QU21" s="98"/>
      <c r="QV21" s="99"/>
      <c r="QW21" s="100" t="str">
        <f>IFERROR((((COUNTIF('Elève (5ème1)'!QT21:QV21,"A"))*4)+((COUNTIF('Elève (5ème1)'!QT21:QV21,"B"))*3)+((COUNTIF('Elève (5ème1)'!QT21:QV21,"C"))*2)+((COUNTIF('Elève (5ème1)'!QT21:QV21,"D"))*1))/(COUNTA(QT21:QV21)),"")</f>
        <v/>
      </c>
      <c r="QX21" s="101" t="str">
        <f t="shared" si="108"/>
        <v/>
      </c>
      <c r="QY21" s="97"/>
      <c r="QZ21" s="98"/>
      <c r="RA21" s="99"/>
      <c r="RB21" s="100" t="str">
        <f>IFERROR((((COUNTIF('Elève (5ème1)'!QY21:RA21,"A"))*4)+((COUNTIF('Elève (5ème1)'!QY21:RA21,"B"))*3)+((COUNTIF('Elève (5ème1)'!QY21:RA21,"C"))*2)+((COUNTIF('Elève (5ème1)'!QY21:RA21,"D"))*1))/(COUNTA(QY21:RA21)),"")</f>
        <v/>
      </c>
      <c r="RC21" s="101" t="str">
        <f t="shared" si="109"/>
        <v/>
      </c>
      <c r="RD21" s="97"/>
      <c r="RE21" s="98"/>
      <c r="RF21" s="103"/>
      <c r="RG21" s="100" t="str">
        <f>IFERROR((((COUNTIF('Elève (5ème1)'!RD21:RF21,"A"))*4)+((COUNTIF('Elève (5ème1)'!RD21:RF21,"B"))*3)+((COUNTIF('Elève (5ème1)'!RD21:RF21,"C"))*2)+((COUNTIF('Elève (5ème1)'!RD21:RF21,"D"))*1))/(COUNTA(RD21:RF21)),"")</f>
        <v/>
      </c>
      <c r="RH21" s="101" t="str">
        <f t="shared" si="110"/>
        <v/>
      </c>
      <c r="RI21" s="100" t="str">
        <f>IF(COUNT(QW21,RB21,RG21)=0,"",SUM(QW21,RB21,RG21)/COUNT(QW21,RB21,RG21))</f>
        <v/>
      </c>
      <c r="RJ21" s="102" t="str">
        <f t="shared" si="111"/>
        <v/>
      </c>
      <c r="RK21" s="97"/>
      <c r="RL21" s="98"/>
      <c r="RM21" s="99"/>
      <c r="RN21" s="100" t="str">
        <f>IFERROR((((COUNTIF('Elève (5ème1)'!RK21:RM21,"A"))*4)+((COUNTIF('Elève (5ème1)'!RK21:RM21,"B"))*3)+((COUNTIF('Elève (5ème1)'!RK21:RM21,"C"))*2)+((COUNTIF('Elève (5ème1)'!RK21:RM21,"D"))*1))/(COUNTA(RK21:RM21)),"")</f>
        <v/>
      </c>
      <c r="RO21" s="101" t="str">
        <f t="shared" si="112"/>
        <v/>
      </c>
      <c r="RP21" s="97"/>
      <c r="RQ21" s="98"/>
      <c r="RR21" s="99"/>
      <c r="RS21" s="100" t="str">
        <f>IFERROR((((COUNTIF('Elève (5ème1)'!RP21:RR21,"A"))*4)+((COUNTIF('Elève (5ème1)'!RP21:RR21,"B"))*3)+((COUNTIF('Elève (5ème1)'!RP21:RR21,"C"))*2)+((COUNTIF('Elève (5ème1)'!RP21:RR21,"D"))*1))/(COUNTA(RP21:RR21)),"")</f>
        <v/>
      </c>
      <c r="RT21" s="101" t="str">
        <f t="shared" si="113"/>
        <v/>
      </c>
      <c r="RU21" s="97"/>
      <c r="RV21" s="98"/>
      <c r="RW21" s="103"/>
      <c r="RX21" s="100" t="str">
        <f>IFERROR((((COUNTIF('Elève (5ème1)'!RU21:RW21,"A"))*4)+((COUNTIF('Elève (5ème1)'!RU21:RW21,"B"))*3)+((COUNTIF('Elève (5ème1)'!RU21:RW21,"C"))*2)+((COUNTIF('Elève (5ème1)'!RU21:RW21,"D"))*1))/(COUNTA(RU21:RW21)),"")</f>
        <v/>
      </c>
      <c r="RY21" s="101" t="str">
        <f t="shared" si="114"/>
        <v/>
      </c>
      <c r="RZ21" s="100" t="str">
        <f>IF(COUNT(RN21,RS21,RX21)=0,"",SUM(RN21,RS21,RX21)/COUNT(RN21,RS21,RX21))</f>
        <v/>
      </c>
      <c r="SA21" s="102" t="str">
        <f t="shared" si="115"/>
        <v/>
      </c>
      <c r="SB21" s="97"/>
      <c r="SC21" s="98"/>
      <c r="SD21" s="99"/>
      <c r="SE21" s="100" t="str">
        <f>IFERROR((((COUNTIF('Elève (5ème1)'!SB21:SD21,"A"))*4)+((COUNTIF('Elève (5ème1)'!SB21:SD21,"B"))*3)+((COUNTIF('Elève (5ème1)'!SB21:SD21,"C"))*2)+((COUNTIF('Elève (5ème1)'!SB21:SD21,"D"))*1))/(COUNTA(SB21:SD21)),"")</f>
        <v/>
      </c>
      <c r="SF21" s="101" t="str">
        <f t="shared" si="116"/>
        <v/>
      </c>
      <c r="SG21" s="97"/>
      <c r="SH21" s="98"/>
      <c r="SI21" s="99"/>
      <c r="SJ21" s="100" t="str">
        <f>IFERROR((((COUNTIF('Elève (5ème1)'!SG21:SI21,"A"))*4)+((COUNTIF('Elève (5ème1)'!SG21:SI21,"B"))*3)+((COUNTIF('Elève (5ème1)'!SG21:SI21,"C"))*2)+((COUNTIF('Elève (5ème1)'!SG21:SI21,"D"))*1))/(COUNTA(SG21:SI21)),"")</f>
        <v/>
      </c>
      <c r="SK21" s="101" t="str">
        <f t="shared" si="117"/>
        <v/>
      </c>
      <c r="SL21" s="97"/>
      <c r="SM21" s="98"/>
      <c r="SN21" s="103"/>
      <c r="SO21" s="100" t="str">
        <f>IFERROR((((COUNTIF('Elève (5ème1)'!SL21:SN21,"A"))*4)+((COUNTIF('Elève (5ème1)'!SL21:SN21,"B"))*3)+((COUNTIF('Elève (5ème1)'!SL21:SN21,"C"))*2)+((COUNTIF('Elève (5ème1)'!SL21:SN21,"D"))*1))/(COUNTA(SL21:SN21)),"")</f>
        <v/>
      </c>
      <c r="SP21" s="101" t="str">
        <f t="shared" si="118"/>
        <v/>
      </c>
      <c r="SQ21" s="100" t="str">
        <f>IF(COUNT(SE21,SJ21,SO21)=0,"",SUM(SE21,SJ21,SO21)/COUNT(SE21,SJ21,SO21))</f>
        <v/>
      </c>
      <c r="SR21" s="102" t="str">
        <f t="shared" si="119"/>
        <v/>
      </c>
    </row>
    <row r="22" spans="1:512" ht="15.75" thickBot="1" x14ac:dyDescent="0.3">
      <c r="A22" s="181" t="s">
        <v>26</v>
      </c>
      <c r="B22" s="182"/>
      <c r="C22" s="104"/>
      <c r="D22" s="104"/>
      <c r="E22" s="104"/>
      <c r="F22" s="122" t="str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/>
      </c>
      <c r="G22" s="123" t="str">
        <f>IF(F22="","",F22*5)</f>
        <v/>
      </c>
      <c r="H22" s="59"/>
      <c r="I22" s="59"/>
      <c r="J22" s="59"/>
      <c r="K22" s="122" t="str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/>
      </c>
      <c r="L22" s="124" t="str">
        <f>IF(K22="","",K22*5)</f>
        <v/>
      </c>
      <c r="M22" s="59"/>
      <c r="N22" s="59"/>
      <c r="O22" s="59"/>
      <c r="P22" s="122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25" t="str">
        <f>IF(P22="","",P22*5)</f>
        <v/>
      </c>
      <c r="R22" s="58"/>
      <c r="S22" s="58"/>
      <c r="T22" s="104"/>
      <c r="U22" s="104"/>
      <c r="V22" s="104"/>
      <c r="W22" s="122" t="str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/>
      </c>
      <c r="X22" s="123" t="str">
        <f>IF(W22="","",W22*5)</f>
        <v/>
      </c>
      <c r="Y22" s="59"/>
      <c r="Z22" s="59"/>
      <c r="AA22" s="59"/>
      <c r="AB22" s="122" t="str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/>
      </c>
      <c r="AC22" s="124" t="str">
        <f>IF(AB22="","",AB22*5)</f>
        <v/>
      </c>
      <c r="AD22" s="59"/>
      <c r="AE22" s="59"/>
      <c r="AF22" s="59"/>
      <c r="AG22" s="122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25" t="str">
        <f>IF(AG22="","",AG22*5)</f>
        <v/>
      </c>
      <c r="AI22" s="58"/>
      <c r="AJ22" s="58"/>
      <c r="AK22" s="104"/>
      <c r="AL22" s="104"/>
      <c r="AM22" s="104"/>
      <c r="AN22" s="122" t="str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/>
      </c>
      <c r="AO22" s="123" t="str">
        <f>IF(AN22="","",AN22*5)</f>
        <v/>
      </c>
      <c r="AP22" s="59"/>
      <c r="AQ22" s="59"/>
      <c r="AR22" s="59"/>
      <c r="AS22" s="122" t="str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/>
      </c>
      <c r="AT22" s="124" t="str">
        <f>IF(AS22="","",AS22*5)</f>
        <v/>
      </c>
      <c r="AU22" s="59"/>
      <c r="AV22" s="59"/>
      <c r="AW22" s="59"/>
      <c r="AX22" s="122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25" t="str">
        <f>IF(AX22="","",AX22*5)</f>
        <v/>
      </c>
      <c r="AZ22" s="58"/>
      <c r="BA22" s="58"/>
      <c r="BB22" s="104"/>
      <c r="BC22" s="104"/>
      <c r="BD22" s="104"/>
      <c r="BE22" s="122" t="str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/>
      </c>
      <c r="BF22" s="123" t="str">
        <f>IF(BE22="","",BE22*5)</f>
        <v/>
      </c>
      <c r="BG22" s="59"/>
      <c r="BH22" s="59"/>
      <c r="BI22" s="59"/>
      <c r="BJ22" s="122" t="str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/>
      </c>
      <c r="BK22" s="124" t="str">
        <f>IF(BJ22="","",BJ22*5)</f>
        <v/>
      </c>
      <c r="BL22" s="59"/>
      <c r="BM22" s="59"/>
      <c r="BN22" s="59"/>
      <c r="BO22" s="122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25" t="str">
        <f>IF(BO22="","",BO22*5)</f>
        <v/>
      </c>
      <c r="BQ22" s="58"/>
      <c r="BR22" s="58"/>
      <c r="BS22" s="104"/>
      <c r="BT22" s="104"/>
      <c r="BU22" s="104"/>
      <c r="BV22" s="122" t="str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/>
      </c>
      <c r="BW22" s="123" t="str">
        <f>IF(BV22="","",BV22*5)</f>
        <v/>
      </c>
      <c r="BX22" s="59"/>
      <c r="BY22" s="59"/>
      <c r="BZ22" s="59"/>
      <c r="CA22" s="122" t="str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/>
      </c>
      <c r="CB22" s="124" t="str">
        <f>IF(CA22="","",CA22*5)</f>
        <v/>
      </c>
      <c r="CC22" s="59"/>
      <c r="CD22" s="59"/>
      <c r="CE22" s="59"/>
      <c r="CF22" s="122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25" t="str">
        <f>IF(CF22="","",CF22*5)</f>
        <v/>
      </c>
      <c r="CH22" s="58"/>
      <c r="CI22" s="58"/>
      <c r="CJ22" s="104"/>
      <c r="CK22" s="104"/>
      <c r="CL22" s="104"/>
      <c r="CM22" s="122" t="str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/>
      </c>
      <c r="CN22" s="123" t="str">
        <f>IF(CM22="","",CM22*5)</f>
        <v/>
      </c>
      <c r="CO22" s="59"/>
      <c r="CP22" s="59"/>
      <c r="CQ22" s="59"/>
      <c r="CR22" s="122" t="str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/>
      </c>
      <c r="CS22" s="124" t="str">
        <f>IF(CR22="","",CR22*5)</f>
        <v/>
      </c>
      <c r="CT22" s="59"/>
      <c r="CU22" s="59"/>
      <c r="CV22" s="59"/>
      <c r="CW22" s="122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25" t="str">
        <f>IF(CW22="","",CW22*5)</f>
        <v/>
      </c>
      <c r="CY22" s="58"/>
      <c r="CZ22" s="58"/>
      <c r="DA22" s="104"/>
      <c r="DB22" s="104"/>
      <c r="DC22" s="104"/>
      <c r="DD22" s="122" t="str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/>
      </c>
      <c r="DE22" s="123" t="str">
        <f>IF(DD22="","",DD22*5)</f>
        <v/>
      </c>
      <c r="DF22" s="59"/>
      <c r="DG22" s="59"/>
      <c r="DH22" s="59"/>
      <c r="DI22" s="122" t="str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/>
      </c>
      <c r="DJ22" s="124" t="str">
        <f>IF(DI22="","",DI22*5)</f>
        <v/>
      </c>
      <c r="DK22" s="59"/>
      <c r="DL22" s="59"/>
      <c r="DM22" s="59"/>
      <c r="DN22" s="122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25" t="str">
        <f>IF(DN22="","",DN22*5)</f>
        <v/>
      </c>
      <c r="DP22" s="58"/>
      <c r="DQ22" s="58"/>
      <c r="DR22" s="104"/>
      <c r="DS22" s="104"/>
      <c r="DT22" s="104"/>
      <c r="DU22" s="122" t="str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/>
      </c>
      <c r="DV22" s="123" t="str">
        <f>IF(DU22="","",DU22*5)</f>
        <v/>
      </c>
      <c r="DW22" s="59"/>
      <c r="DX22" s="59"/>
      <c r="DY22" s="59"/>
      <c r="DZ22" s="122" t="str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/>
      </c>
      <c r="EA22" s="124" t="str">
        <f>IF(DZ22="","",DZ22*5)</f>
        <v/>
      </c>
      <c r="EB22" s="59"/>
      <c r="EC22" s="59"/>
      <c r="ED22" s="59"/>
      <c r="EE22" s="122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25" t="str">
        <f>IF(EE22="","",EE22*5)</f>
        <v/>
      </c>
      <c r="EG22" s="58"/>
      <c r="EH22" s="58"/>
      <c r="EI22" s="104"/>
      <c r="EJ22" s="104"/>
      <c r="EK22" s="104"/>
      <c r="EL22" s="122" t="str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/>
      </c>
      <c r="EM22" s="123" t="str">
        <f>IF(EL22="","",EL22*5)</f>
        <v/>
      </c>
      <c r="EN22" s="59"/>
      <c r="EO22" s="59"/>
      <c r="EP22" s="59"/>
      <c r="EQ22" s="122" t="str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/>
      </c>
      <c r="ER22" s="124" t="str">
        <f>IF(EQ22="","",EQ22*5)</f>
        <v/>
      </c>
      <c r="ES22" s="59"/>
      <c r="ET22" s="59"/>
      <c r="EU22" s="59"/>
      <c r="EV22" s="122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25" t="str">
        <f>IF(EV22="","",EV22*5)</f>
        <v/>
      </c>
      <c r="EX22" s="58"/>
      <c r="EY22" s="58"/>
      <c r="EZ22" s="104"/>
      <c r="FA22" s="104"/>
      <c r="FB22" s="104"/>
      <c r="FC22" s="122" t="str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/>
      </c>
      <c r="FD22" s="123" t="str">
        <f>IF(FC22="","",FC22*5)</f>
        <v/>
      </c>
      <c r="FE22" s="59"/>
      <c r="FF22" s="59"/>
      <c r="FG22" s="59"/>
      <c r="FH22" s="122" t="str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/>
      </c>
      <c r="FI22" s="124" t="str">
        <f>IF(FH22="","",FH22*5)</f>
        <v/>
      </c>
      <c r="FJ22" s="59"/>
      <c r="FK22" s="59"/>
      <c r="FL22" s="59"/>
      <c r="FM22" s="122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25" t="str">
        <f>IF(FM22="","",FM22*5)</f>
        <v/>
      </c>
      <c r="FO22" s="58"/>
      <c r="FP22" s="58"/>
      <c r="FQ22" s="104"/>
      <c r="FR22" s="104"/>
      <c r="FS22" s="104"/>
      <c r="FT22" s="122" t="str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/>
      </c>
      <c r="FU22" s="123" t="str">
        <f>IF(FT22="","",FT22*5)</f>
        <v/>
      </c>
      <c r="FV22" s="59"/>
      <c r="FW22" s="59"/>
      <c r="FX22" s="59"/>
      <c r="FY22" s="122" t="str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/>
      </c>
      <c r="FZ22" s="124" t="str">
        <f>IF(FY22="","",FY22*5)</f>
        <v/>
      </c>
      <c r="GA22" s="59"/>
      <c r="GB22" s="59"/>
      <c r="GC22" s="59"/>
      <c r="GD22" s="122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25" t="str">
        <f>IF(GD22="","",GD22*5)</f>
        <v/>
      </c>
      <c r="GF22" s="58"/>
      <c r="GG22" s="58"/>
      <c r="GH22" s="104"/>
      <c r="GI22" s="104"/>
      <c r="GJ22" s="104"/>
      <c r="GK22" s="122" t="str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/>
      </c>
      <c r="GL22" s="123" t="str">
        <f>IF(GK22="","",GK22*5)</f>
        <v/>
      </c>
      <c r="GM22" s="59"/>
      <c r="GN22" s="59"/>
      <c r="GO22" s="59"/>
      <c r="GP22" s="122" t="str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/>
      </c>
      <c r="GQ22" s="124" t="str">
        <f>IF(GP22="","",GP22*5)</f>
        <v/>
      </c>
      <c r="GR22" s="59"/>
      <c r="GS22" s="59"/>
      <c r="GT22" s="59"/>
      <c r="GU22" s="122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25" t="str">
        <f>IF(GU22="","",GU22*5)</f>
        <v/>
      </c>
      <c r="GW22" s="58"/>
      <c r="GX22" s="58"/>
      <c r="GY22" s="104"/>
      <c r="GZ22" s="104"/>
      <c r="HA22" s="104"/>
      <c r="HB22" s="122" t="str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/>
      </c>
      <c r="HC22" s="123" t="str">
        <f>IF(HB22="","",HB22*5)</f>
        <v/>
      </c>
      <c r="HD22" s="59"/>
      <c r="HE22" s="59"/>
      <c r="HF22" s="59"/>
      <c r="HG22" s="122" t="str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/>
      </c>
      <c r="HH22" s="124" t="str">
        <f>IF(HG22="","",HG22*5)</f>
        <v/>
      </c>
      <c r="HI22" s="59"/>
      <c r="HJ22" s="59"/>
      <c r="HK22" s="59"/>
      <c r="HL22" s="122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25" t="str">
        <f>IF(HL22="","",HL22*5)</f>
        <v/>
      </c>
      <c r="HN22" s="58"/>
      <c r="HO22" s="58"/>
      <c r="HP22" s="104"/>
      <c r="HQ22" s="104"/>
      <c r="HR22" s="104"/>
      <c r="HS22" s="122" t="str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/>
      </c>
      <c r="HT22" s="123" t="str">
        <f>IF(HS22="","",HS22*5)</f>
        <v/>
      </c>
      <c r="HU22" s="59"/>
      <c r="HV22" s="59"/>
      <c r="HW22" s="59"/>
      <c r="HX22" s="122" t="str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/>
      </c>
      <c r="HY22" s="124" t="str">
        <f>IF(HX22="","",HX22*5)</f>
        <v/>
      </c>
      <c r="HZ22" s="59"/>
      <c r="IA22" s="59"/>
      <c r="IB22" s="59"/>
      <c r="IC22" s="122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25" t="str">
        <f>IF(IC22="","",IC22*5)</f>
        <v/>
      </c>
      <c r="IE22" s="58"/>
      <c r="IF22" s="58"/>
      <c r="IG22" s="104"/>
      <c r="IH22" s="104"/>
      <c r="II22" s="104"/>
      <c r="IJ22" s="122" t="str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/>
      </c>
      <c r="IK22" s="123" t="str">
        <f>IF(IJ22="","",IJ22*5)</f>
        <v/>
      </c>
      <c r="IL22" s="59"/>
      <c r="IM22" s="59"/>
      <c r="IN22" s="59"/>
      <c r="IO22" s="122" t="str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/>
      </c>
      <c r="IP22" s="124" t="str">
        <f>IF(IO22="","",IO22*5)</f>
        <v/>
      </c>
      <c r="IQ22" s="59"/>
      <c r="IR22" s="59"/>
      <c r="IS22" s="59"/>
      <c r="IT22" s="122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25" t="str">
        <f>IF(IT22="","",IT22*5)</f>
        <v/>
      </c>
      <c r="IV22" s="58"/>
      <c r="IW22" s="58"/>
      <c r="IX22" s="104"/>
      <c r="IY22" s="104"/>
      <c r="IZ22" s="104"/>
      <c r="JA22" s="122" t="str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/>
      </c>
      <c r="JB22" s="123" t="str">
        <f>IF(JA22="","",JA22*5)</f>
        <v/>
      </c>
      <c r="JC22" s="59"/>
      <c r="JD22" s="59"/>
      <c r="JE22" s="59"/>
      <c r="JF22" s="122" t="str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/>
      </c>
      <c r="JG22" s="124" t="str">
        <f>IF(JF22="","",JF22*5)</f>
        <v/>
      </c>
      <c r="JH22" s="59"/>
      <c r="JI22" s="59"/>
      <c r="JJ22" s="59"/>
      <c r="JK22" s="122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25" t="str">
        <f>IF(JK22="","",JK22*5)</f>
        <v/>
      </c>
      <c r="JM22" s="58"/>
      <c r="JN22" s="58"/>
      <c r="JO22" s="104"/>
      <c r="JP22" s="104"/>
      <c r="JQ22" s="104"/>
      <c r="JR22" s="122" t="str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/>
      </c>
      <c r="JS22" s="123" t="str">
        <f>IF(JR22="","",JR22*5)</f>
        <v/>
      </c>
      <c r="JT22" s="59"/>
      <c r="JU22" s="59"/>
      <c r="JV22" s="59"/>
      <c r="JW22" s="122" t="str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/>
      </c>
      <c r="JX22" s="124" t="str">
        <f>IF(JW22="","",JW22*5)</f>
        <v/>
      </c>
      <c r="JY22" s="59"/>
      <c r="JZ22" s="59"/>
      <c r="KA22" s="59"/>
      <c r="KB22" s="122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25" t="str">
        <f>IF(KB22="","",KB22*5)</f>
        <v/>
      </c>
      <c r="KD22" s="58"/>
      <c r="KE22" s="58"/>
      <c r="KF22" s="104"/>
      <c r="KG22" s="104"/>
      <c r="KH22" s="104"/>
      <c r="KI22" s="122" t="str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/>
      </c>
      <c r="KJ22" s="123" t="str">
        <f>IF(KI22="","",KI22*5)</f>
        <v/>
      </c>
      <c r="KK22" s="59"/>
      <c r="KL22" s="59"/>
      <c r="KM22" s="59"/>
      <c r="KN22" s="122" t="str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/>
      </c>
      <c r="KO22" s="124" t="str">
        <f>IF(KN22="","",KN22*5)</f>
        <v/>
      </c>
      <c r="KP22" s="59"/>
      <c r="KQ22" s="59"/>
      <c r="KR22" s="59"/>
      <c r="KS22" s="122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25" t="str">
        <f>IF(KS22="","",KS22*5)</f>
        <v/>
      </c>
      <c r="KU22" s="58"/>
      <c r="KV22" s="58"/>
      <c r="KW22" s="104"/>
      <c r="KX22" s="104"/>
      <c r="KY22" s="104"/>
      <c r="KZ22" s="122" t="str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/>
      </c>
      <c r="LA22" s="123" t="str">
        <f>IF(KZ22="","",KZ22*5)</f>
        <v/>
      </c>
      <c r="LB22" s="59"/>
      <c r="LC22" s="59"/>
      <c r="LD22" s="59"/>
      <c r="LE22" s="122" t="str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/>
      </c>
      <c r="LF22" s="124" t="str">
        <f>IF(LE22="","",LE22*5)</f>
        <v/>
      </c>
      <c r="LG22" s="59"/>
      <c r="LH22" s="59"/>
      <c r="LI22" s="59"/>
      <c r="LJ22" s="122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25" t="str">
        <f>IF(LJ22="","",LJ22*5)</f>
        <v/>
      </c>
      <c r="LL22" s="58"/>
      <c r="LM22" s="58"/>
      <c r="LN22" s="104"/>
      <c r="LO22" s="104"/>
      <c r="LP22" s="104"/>
      <c r="LQ22" s="122" t="str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/>
      </c>
      <c r="LR22" s="123" t="str">
        <f>IF(LQ22="","",LQ22*5)</f>
        <v/>
      </c>
      <c r="LS22" s="59"/>
      <c r="LT22" s="59"/>
      <c r="LU22" s="59"/>
      <c r="LV22" s="122" t="str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/>
      </c>
      <c r="LW22" s="124" t="str">
        <f>IF(LV22="","",LV22*5)</f>
        <v/>
      </c>
      <c r="LX22" s="59"/>
      <c r="LY22" s="59"/>
      <c r="LZ22" s="59"/>
      <c r="MA22" s="122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25" t="str">
        <f>IF(MA22="","",MA22*5)</f>
        <v/>
      </c>
      <c r="MC22" s="58"/>
      <c r="MD22" s="58"/>
      <c r="ME22" s="104"/>
      <c r="MF22" s="104"/>
      <c r="MG22" s="104"/>
      <c r="MH22" s="122" t="str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/>
      </c>
      <c r="MI22" s="123" t="str">
        <f>IF(MH22="","",MH22*5)</f>
        <v/>
      </c>
      <c r="MJ22" s="59"/>
      <c r="MK22" s="59"/>
      <c r="ML22" s="59"/>
      <c r="MM22" s="122" t="str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/>
      </c>
      <c r="MN22" s="124" t="str">
        <f>IF(MM22="","",MM22*5)</f>
        <v/>
      </c>
      <c r="MO22" s="59"/>
      <c r="MP22" s="59"/>
      <c r="MQ22" s="59"/>
      <c r="MR22" s="122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25" t="str">
        <f>IF(MR22="","",MR22*5)</f>
        <v/>
      </c>
      <c r="MT22" s="58"/>
      <c r="MU22" s="58"/>
      <c r="MV22" s="104"/>
      <c r="MW22" s="104"/>
      <c r="MX22" s="104"/>
      <c r="MY22" s="122" t="str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/>
      </c>
      <c r="MZ22" s="123" t="str">
        <f>IF(MY22="","",MY22*5)</f>
        <v/>
      </c>
      <c r="NA22" s="59"/>
      <c r="NB22" s="59"/>
      <c r="NC22" s="59"/>
      <c r="ND22" s="122" t="str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/>
      </c>
      <c r="NE22" s="124" t="str">
        <f>IF(ND22="","",ND22*5)</f>
        <v/>
      </c>
      <c r="NF22" s="59"/>
      <c r="NG22" s="59"/>
      <c r="NH22" s="59"/>
      <c r="NI22" s="122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25" t="str">
        <f>IF(NI22="","",NI22*5)</f>
        <v/>
      </c>
      <c r="NK22" s="58"/>
      <c r="NL22" s="58"/>
      <c r="NM22" s="104"/>
      <c r="NN22" s="104"/>
      <c r="NO22" s="104"/>
      <c r="NP22" s="122" t="str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/>
      </c>
      <c r="NQ22" s="123" t="str">
        <f>IF(NP22="","",NP22*5)</f>
        <v/>
      </c>
      <c r="NR22" s="59"/>
      <c r="NS22" s="59"/>
      <c r="NT22" s="59"/>
      <c r="NU22" s="122" t="str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/>
      </c>
      <c r="NV22" s="124" t="str">
        <f>IF(NU22="","",NU22*5)</f>
        <v/>
      </c>
      <c r="NW22" s="59"/>
      <c r="NX22" s="59"/>
      <c r="NY22" s="59"/>
      <c r="NZ22" s="122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25" t="str">
        <f>IF(NZ22="","",NZ22*5)</f>
        <v/>
      </c>
      <c r="OB22" s="58"/>
      <c r="OC22" s="58"/>
      <c r="OD22" s="104"/>
      <c r="OE22" s="104"/>
      <c r="OF22" s="104"/>
      <c r="OG22" s="122" t="str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/>
      </c>
      <c r="OH22" s="123" t="str">
        <f>IF(OG22="","",OG22*5)</f>
        <v/>
      </c>
      <c r="OI22" s="59"/>
      <c r="OJ22" s="59"/>
      <c r="OK22" s="59"/>
      <c r="OL22" s="122" t="str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/>
      </c>
      <c r="OM22" s="124" t="str">
        <f>IF(OL22="","",OL22*5)</f>
        <v/>
      </c>
      <c r="ON22" s="59"/>
      <c r="OO22" s="59"/>
      <c r="OP22" s="59"/>
      <c r="OQ22" s="122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25" t="str">
        <f>IF(OQ22="","",OQ22*5)</f>
        <v/>
      </c>
      <c r="OS22" s="58"/>
      <c r="OT22" s="58"/>
      <c r="OU22" s="104"/>
      <c r="OV22" s="104"/>
      <c r="OW22" s="104"/>
      <c r="OX22" s="122" t="str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/>
      </c>
      <c r="OY22" s="123" t="str">
        <f>IF(OX22="","",OX22*5)</f>
        <v/>
      </c>
      <c r="OZ22" s="59"/>
      <c r="PA22" s="59"/>
      <c r="PB22" s="59"/>
      <c r="PC22" s="122" t="str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/>
      </c>
      <c r="PD22" s="124" t="str">
        <f>IF(PC22="","",PC22*5)</f>
        <v/>
      </c>
      <c r="PE22" s="59"/>
      <c r="PF22" s="59"/>
      <c r="PG22" s="59"/>
      <c r="PH22" s="122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25" t="str">
        <f>IF(PH22="","",PH22*5)</f>
        <v/>
      </c>
      <c r="PJ22" s="58"/>
      <c r="PK22" s="58"/>
      <c r="PL22" s="104"/>
      <c r="PM22" s="104"/>
      <c r="PN22" s="104"/>
      <c r="PO22" s="122" t="str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/>
      </c>
      <c r="PP22" s="123" t="str">
        <f>IF(PO22="","",PO22*5)</f>
        <v/>
      </c>
      <c r="PQ22" s="59"/>
      <c r="PR22" s="59"/>
      <c r="PS22" s="59"/>
      <c r="PT22" s="122" t="str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/>
      </c>
      <c r="PU22" s="124" t="str">
        <f>IF(PT22="","",PT22*5)</f>
        <v/>
      </c>
      <c r="PV22" s="59"/>
      <c r="PW22" s="59"/>
      <c r="PX22" s="59"/>
      <c r="PY22" s="122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25" t="str">
        <f>IF(PY22="","",PY22*5)</f>
        <v/>
      </c>
      <c r="QA22" s="58"/>
      <c r="QB22" s="58"/>
      <c r="QC22" s="104"/>
      <c r="QD22" s="104"/>
      <c r="QE22" s="104"/>
      <c r="QF22" s="122" t="str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/>
      </c>
      <c r="QG22" s="123" t="str">
        <f>IF(QF22="","",QF22*5)</f>
        <v/>
      </c>
      <c r="QH22" s="59"/>
      <c r="QI22" s="59"/>
      <c r="QJ22" s="59"/>
      <c r="QK22" s="122" t="str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/>
      </c>
      <c r="QL22" s="124" t="str">
        <f>IF(QK22="","",QK22*5)</f>
        <v/>
      </c>
      <c r="QM22" s="59"/>
      <c r="QN22" s="59"/>
      <c r="QO22" s="59"/>
      <c r="QP22" s="122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25" t="str">
        <f>IF(QP22="","",QP22*5)</f>
        <v/>
      </c>
      <c r="QR22" s="58"/>
      <c r="QS22" s="58"/>
      <c r="QT22" s="104"/>
      <c r="QU22" s="104"/>
      <c r="QV22" s="104"/>
      <c r="QW22" s="122" t="str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/>
      </c>
      <c r="QX22" s="123" t="str">
        <f>IF(QW22="","",QW22*5)</f>
        <v/>
      </c>
      <c r="QY22" s="59"/>
      <c r="QZ22" s="59"/>
      <c r="RA22" s="59"/>
      <c r="RB22" s="122" t="str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/>
      </c>
      <c r="RC22" s="124" t="str">
        <f>IF(RB22="","",RB22*5)</f>
        <v/>
      </c>
      <c r="RD22" s="59"/>
      <c r="RE22" s="59"/>
      <c r="RF22" s="59"/>
      <c r="RG22" s="122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25" t="str">
        <f>IF(RG22="","",RG22*5)</f>
        <v/>
      </c>
      <c r="RI22" s="58"/>
      <c r="RJ22" s="58"/>
      <c r="RK22" s="104"/>
      <c r="RL22" s="104"/>
      <c r="RM22" s="104"/>
      <c r="RN22" s="122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23" t="str">
        <f>IF(RN22="","",RN22*5)</f>
        <v/>
      </c>
      <c r="RP22" s="59"/>
      <c r="RQ22" s="59"/>
      <c r="RR22" s="59"/>
      <c r="RS22" s="122" t="str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/>
      </c>
      <c r="RT22" s="124" t="str">
        <f>IF(RS22="","",RS22*5)</f>
        <v/>
      </c>
      <c r="RU22" s="59"/>
      <c r="RV22" s="59"/>
      <c r="RW22" s="59"/>
      <c r="RX22" s="122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25" t="str">
        <f>IF(RX22="","",RX22*5)</f>
        <v/>
      </c>
      <c r="RZ22" s="58"/>
      <c r="SA22" s="58"/>
      <c r="SB22" s="104"/>
      <c r="SC22" s="104"/>
      <c r="SD22" s="104"/>
      <c r="SE22" s="122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23" t="str">
        <f>IF(SE22="","",SE22*5)</f>
        <v/>
      </c>
      <c r="SG22" s="59"/>
      <c r="SH22" s="59"/>
      <c r="SI22" s="59"/>
      <c r="SJ22" s="122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24" t="str">
        <f>IF(SJ22="","",SJ22*5)</f>
        <v/>
      </c>
      <c r="SL22" s="59"/>
      <c r="SM22" s="59"/>
      <c r="SN22" s="59"/>
      <c r="SO22" s="122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25" t="str">
        <f>IF(SO22="","",SO22*5)</f>
        <v/>
      </c>
      <c r="SQ22" s="58"/>
      <c r="SR22" s="58"/>
    </row>
    <row r="23" spans="1:512" s="4" customFormat="1" ht="18" x14ac:dyDescent="0.3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30"/>
      <c r="S23" s="30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30"/>
      <c r="AJ23" s="30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30"/>
      <c r="BA23" s="30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30"/>
      <c r="BR23" s="30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30"/>
      <c r="CI23" s="30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30"/>
      <c r="CZ23" s="30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30"/>
      <c r="DQ23" s="30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30"/>
      <c r="EH23" s="30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30"/>
      <c r="EY23" s="30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30"/>
      <c r="FP23" s="30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30"/>
      <c r="GG23" s="30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30"/>
      <c r="GX23" s="30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30"/>
      <c r="HO23" s="30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30"/>
      <c r="IF23" s="30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30"/>
      <c r="IW23" s="30"/>
      <c r="IX23" s="29"/>
      <c r="IY23" s="29"/>
      <c r="IZ23" s="29"/>
      <c r="JA23" s="29"/>
      <c r="JB23" s="29"/>
      <c r="JC23" s="29"/>
      <c r="JD23" s="29"/>
      <c r="JE23" s="29"/>
      <c r="JF23" s="29"/>
      <c r="JG23" s="29"/>
      <c r="JH23" s="29"/>
      <c r="JI23" s="29"/>
      <c r="JJ23" s="29"/>
      <c r="JK23" s="29"/>
      <c r="JL23" s="29"/>
      <c r="JM23" s="30"/>
      <c r="JN23" s="30"/>
      <c r="JO23" s="29"/>
      <c r="JP23" s="29"/>
      <c r="JQ23" s="29"/>
      <c r="JR23" s="29"/>
      <c r="JS23" s="29"/>
      <c r="JT23" s="29"/>
      <c r="JU23" s="29"/>
      <c r="JV23" s="29"/>
      <c r="JW23" s="29"/>
      <c r="JX23" s="29"/>
      <c r="JY23" s="29"/>
      <c r="JZ23" s="29"/>
      <c r="KA23" s="29"/>
      <c r="KB23" s="29"/>
      <c r="KC23" s="29"/>
      <c r="KD23" s="30"/>
      <c r="KE23" s="30"/>
      <c r="KF23" s="29"/>
      <c r="KG23" s="29"/>
      <c r="KH23" s="29"/>
      <c r="KI23" s="29"/>
      <c r="KJ23" s="29"/>
      <c r="KK23" s="29"/>
      <c r="KL23" s="29"/>
      <c r="KM23" s="29"/>
      <c r="KN23" s="29"/>
      <c r="KO23" s="29"/>
      <c r="KP23" s="29"/>
      <c r="KQ23" s="29"/>
      <c r="KR23" s="29"/>
      <c r="KS23" s="29"/>
      <c r="KT23" s="29"/>
      <c r="KU23" s="30"/>
      <c r="KV23" s="30"/>
      <c r="KW23" s="29"/>
      <c r="KX23" s="29"/>
      <c r="KY23" s="29"/>
      <c r="KZ23" s="29"/>
      <c r="LA23" s="29"/>
      <c r="LB23" s="29"/>
      <c r="LC23" s="29"/>
      <c r="LD23" s="29"/>
      <c r="LE23" s="29"/>
      <c r="LF23" s="29"/>
      <c r="LG23" s="29"/>
      <c r="LH23" s="29"/>
      <c r="LI23" s="29"/>
      <c r="LJ23" s="29"/>
      <c r="LK23" s="29"/>
      <c r="LL23" s="30"/>
      <c r="LM23" s="30"/>
      <c r="LN23" s="29"/>
      <c r="LO23" s="29"/>
      <c r="LP23" s="29"/>
      <c r="LQ23" s="29"/>
      <c r="LR23" s="29"/>
      <c r="LS23" s="29"/>
      <c r="LT23" s="29"/>
      <c r="LU23" s="29"/>
      <c r="LV23" s="29"/>
      <c r="LW23" s="29"/>
      <c r="LX23" s="29"/>
      <c r="LY23" s="29"/>
      <c r="LZ23" s="29"/>
      <c r="MA23" s="29"/>
      <c r="MB23" s="29"/>
      <c r="MC23" s="30"/>
      <c r="MD23" s="30"/>
      <c r="ME23" s="29"/>
      <c r="MF23" s="29"/>
      <c r="MG23" s="29"/>
      <c r="MH23" s="29"/>
      <c r="MI23" s="29"/>
      <c r="MJ23" s="29"/>
      <c r="MK23" s="29"/>
      <c r="ML23" s="29"/>
      <c r="MM23" s="29"/>
      <c r="MN23" s="29"/>
      <c r="MO23" s="29"/>
      <c r="MP23" s="29"/>
      <c r="MQ23" s="29"/>
      <c r="MR23" s="29"/>
      <c r="MS23" s="29"/>
      <c r="MT23" s="30"/>
      <c r="MU23" s="30"/>
      <c r="MV23" s="29"/>
      <c r="MW23" s="29"/>
      <c r="MX23" s="29"/>
      <c r="MY23" s="29"/>
      <c r="MZ23" s="29"/>
      <c r="NA23" s="29"/>
      <c r="NB23" s="29"/>
      <c r="NC23" s="29"/>
      <c r="ND23" s="29"/>
      <c r="NE23" s="29"/>
      <c r="NF23" s="29"/>
      <c r="NG23" s="29"/>
      <c r="NH23" s="29"/>
      <c r="NI23" s="29"/>
      <c r="NJ23" s="29"/>
      <c r="NK23" s="30"/>
      <c r="NL23" s="30"/>
      <c r="NM23" s="29"/>
      <c r="NN23" s="29"/>
      <c r="NO23" s="29"/>
      <c r="NP23" s="29"/>
      <c r="NQ23" s="29"/>
      <c r="NR23" s="29"/>
      <c r="NS23" s="29"/>
      <c r="NT23" s="29"/>
      <c r="NU23" s="29"/>
      <c r="NV23" s="29"/>
      <c r="NW23" s="29"/>
      <c r="NX23" s="29"/>
      <c r="NY23" s="29"/>
      <c r="NZ23" s="29"/>
      <c r="OA23" s="29"/>
      <c r="OB23" s="30"/>
      <c r="OC23" s="30"/>
      <c r="OD23" s="29"/>
      <c r="OE23" s="29"/>
      <c r="OF23" s="29"/>
      <c r="OG23" s="29"/>
      <c r="OH23" s="29"/>
      <c r="OI23" s="29"/>
      <c r="OJ23" s="29"/>
      <c r="OK23" s="29"/>
      <c r="OL23" s="29"/>
      <c r="OM23" s="29"/>
      <c r="ON23" s="29"/>
      <c r="OO23" s="29"/>
      <c r="OP23" s="29"/>
      <c r="OQ23" s="29"/>
      <c r="OR23" s="29"/>
      <c r="OS23" s="30"/>
      <c r="OT23" s="30"/>
      <c r="OU23" s="29"/>
      <c r="OV23" s="29"/>
      <c r="OW23" s="29"/>
      <c r="OX23" s="29"/>
      <c r="OY23" s="29"/>
      <c r="OZ23" s="29"/>
      <c r="PA23" s="29"/>
      <c r="PB23" s="29"/>
      <c r="PC23" s="29"/>
      <c r="PD23" s="29"/>
      <c r="PE23" s="29"/>
      <c r="PF23" s="29"/>
      <c r="PG23" s="29"/>
      <c r="PH23" s="29"/>
      <c r="PI23" s="29"/>
      <c r="PJ23" s="30"/>
      <c r="PK23" s="30"/>
      <c r="PL23" s="29"/>
      <c r="PM23" s="29"/>
      <c r="PN23" s="29"/>
      <c r="PO23" s="29"/>
      <c r="PP23" s="29"/>
      <c r="PQ23" s="29"/>
      <c r="PR23" s="29"/>
      <c r="PS23" s="29"/>
      <c r="PT23" s="29"/>
      <c r="PU23" s="29"/>
      <c r="PV23" s="29"/>
      <c r="PW23" s="29"/>
      <c r="PX23" s="29"/>
      <c r="PY23" s="29"/>
      <c r="PZ23" s="29"/>
      <c r="QA23" s="30"/>
      <c r="QB23" s="30"/>
      <c r="QC23" s="29"/>
      <c r="QD23" s="29"/>
      <c r="QE23" s="29"/>
      <c r="QF23" s="29"/>
      <c r="QG23" s="29"/>
      <c r="QH23" s="29"/>
      <c r="QI23" s="29"/>
      <c r="QJ23" s="29"/>
      <c r="QK23" s="29"/>
      <c r="QL23" s="29"/>
      <c r="QM23" s="29"/>
      <c r="QN23" s="29"/>
      <c r="QO23" s="29"/>
      <c r="QP23" s="29"/>
      <c r="QQ23" s="29"/>
      <c r="QR23" s="30"/>
      <c r="QS23" s="30"/>
      <c r="QT23" s="29"/>
      <c r="QU23" s="29"/>
      <c r="QV23" s="29"/>
      <c r="QW23" s="29"/>
      <c r="QX23" s="29"/>
      <c r="QY23" s="29"/>
      <c r="QZ23" s="29"/>
      <c r="RA23" s="29"/>
      <c r="RB23" s="29"/>
      <c r="RC23" s="29"/>
      <c r="RD23" s="29"/>
      <c r="RE23" s="29"/>
      <c r="RF23" s="29"/>
      <c r="RG23" s="29"/>
      <c r="RH23" s="29"/>
      <c r="RI23" s="30"/>
      <c r="RJ23" s="30"/>
      <c r="RK23" s="29"/>
      <c r="RL23" s="29"/>
      <c r="RM23" s="29"/>
      <c r="RN23" s="29"/>
      <c r="RO23" s="29"/>
      <c r="RP23" s="29"/>
      <c r="RQ23" s="29"/>
      <c r="RR23" s="29"/>
      <c r="RS23" s="29"/>
      <c r="RT23" s="29"/>
      <c r="RU23" s="29"/>
      <c r="RV23" s="29"/>
      <c r="RW23" s="29"/>
      <c r="RX23" s="29"/>
      <c r="RY23" s="29"/>
      <c r="RZ23" s="30"/>
      <c r="SA23" s="30"/>
      <c r="SB23" s="29"/>
      <c r="SC23" s="29"/>
      <c r="SD23" s="29"/>
      <c r="SE23" s="29"/>
      <c r="SF23" s="29"/>
      <c r="SG23" s="29"/>
      <c r="SH23" s="29"/>
      <c r="SI23" s="29"/>
      <c r="SJ23" s="29"/>
      <c r="SK23" s="29"/>
      <c r="SL23" s="29"/>
      <c r="SM23" s="29"/>
      <c r="SN23" s="29"/>
      <c r="SO23" s="29"/>
      <c r="SP23" s="29"/>
      <c r="SQ23" s="30"/>
      <c r="SR23" s="30"/>
    </row>
    <row r="24" spans="1:512" ht="18" x14ac:dyDescent="0.25">
      <c r="A24" s="31"/>
      <c r="B24" s="31"/>
      <c r="C24" s="31"/>
      <c r="D24" s="30"/>
      <c r="E24" s="30"/>
      <c r="F24" s="31"/>
      <c r="G24" s="31"/>
      <c r="H24" s="31"/>
      <c r="I24" s="30"/>
      <c r="J24" s="30"/>
      <c r="K24" s="30"/>
      <c r="L24" s="30"/>
      <c r="M24" s="32"/>
      <c r="N24" s="32"/>
      <c r="O24" s="32"/>
      <c r="P24" s="32"/>
      <c r="Q24" s="30"/>
      <c r="R24" s="31"/>
      <c r="S24" s="31"/>
      <c r="T24" s="31"/>
      <c r="U24" s="30"/>
      <c r="V24" s="30"/>
      <c r="W24" s="31"/>
      <c r="X24" s="31"/>
      <c r="Y24" s="31"/>
      <c r="Z24" s="30"/>
      <c r="AA24" s="30"/>
      <c r="AB24" s="30"/>
      <c r="AC24" s="30"/>
      <c r="AD24" s="32"/>
      <c r="AE24" s="32"/>
      <c r="AF24" s="32"/>
      <c r="AG24" s="32"/>
      <c r="AH24" s="30"/>
      <c r="AI24" s="31"/>
      <c r="AJ24" s="31"/>
      <c r="AK24" s="31"/>
      <c r="AL24" s="30"/>
      <c r="AM24" s="30"/>
      <c r="AN24" s="31"/>
      <c r="AO24" s="31"/>
      <c r="AP24" s="31"/>
      <c r="AQ24" s="30"/>
      <c r="AR24" s="30"/>
      <c r="AS24" s="30"/>
      <c r="AT24" s="30"/>
      <c r="AU24" s="32"/>
      <c r="AV24" s="32"/>
      <c r="AW24" s="32"/>
      <c r="AX24" s="32"/>
      <c r="AY24" s="30"/>
      <c r="AZ24" s="31"/>
      <c r="BA24" s="31"/>
      <c r="BB24" s="31"/>
      <c r="BC24" s="30"/>
      <c r="BD24" s="30"/>
      <c r="BE24" s="31"/>
      <c r="BF24" s="31"/>
      <c r="BG24" s="31"/>
      <c r="BH24" s="30"/>
      <c r="BI24" s="30"/>
      <c r="BJ24" s="30"/>
      <c r="BK24" s="30"/>
      <c r="BL24" s="32"/>
      <c r="BM24" s="32"/>
      <c r="BN24" s="32"/>
      <c r="BO24" s="32"/>
      <c r="BP24" s="30"/>
      <c r="BQ24" s="31"/>
      <c r="BR24" s="31"/>
      <c r="BS24" s="31"/>
      <c r="BT24" s="30"/>
      <c r="BU24" s="30"/>
      <c r="BV24" s="31"/>
      <c r="BW24" s="31"/>
      <c r="BX24" s="31"/>
      <c r="BY24" s="30"/>
      <c r="BZ24" s="30"/>
      <c r="CA24" s="30"/>
      <c r="CB24" s="30"/>
      <c r="CC24" s="32"/>
      <c r="CD24" s="32"/>
      <c r="CE24" s="32"/>
      <c r="CF24" s="32"/>
      <c r="CG24" s="30"/>
      <c r="CH24" s="31"/>
      <c r="CI24" s="31"/>
      <c r="CJ24" s="31"/>
      <c r="CK24" s="30"/>
      <c r="CL24" s="30"/>
      <c r="CM24" s="31"/>
      <c r="CN24" s="31"/>
      <c r="CO24" s="31"/>
      <c r="CP24" s="30"/>
      <c r="CQ24" s="30"/>
      <c r="CR24" s="30"/>
      <c r="CS24" s="30"/>
      <c r="CT24" s="32"/>
      <c r="CU24" s="32"/>
      <c r="CV24" s="32"/>
      <c r="CW24" s="32"/>
      <c r="CX24" s="30"/>
      <c r="CY24" s="31"/>
      <c r="CZ24" s="31"/>
      <c r="DA24" s="31"/>
      <c r="DB24" s="30"/>
      <c r="DC24" s="30"/>
      <c r="DD24" s="31"/>
      <c r="DE24" s="31"/>
      <c r="DF24" s="31"/>
      <c r="DG24" s="30"/>
      <c r="DH24" s="30"/>
      <c r="DI24" s="30"/>
      <c r="DJ24" s="30"/>
      <c r="DK24" s="32"/>
      <c r="DL24" s="32"/>
      <c r="DM24" s="32"/>
      <c r="DN24" s="32"/>
      <c r="DO24" s="30"/>
      <c r="DP24" s="31"/>
      <c r="DQ24" s="31"/>
      <c r="DR24" s="31"/>
      <c r="DS24" s="30"/>
      <c r="DT24" s="30"/>
      <c r="DU24" s="31"/>
      <c r="DV24" s="31"/>
      <c r="DW24" s="31"/>
      <c r="DX24" s="30"/>
      <c r="DY24" s="30"/>
      <c r="DZ24" s="30"/>
      <c r="EA24" s="30"/>
      <c r="EB24" s="32"/>
      <c r="EC24" s="32"/>
      <c r="ED24" s="32"/>
      <c r="EE24" s="32"/>
      <c r="EF24" s="30"/>
      <c r="EG24" s="31"/>
      <c r="EH24" s="31"/>
      <c r="EI24" s="31"/>
      <c r="EJ24" s="30"/>
      <c r="EK24" s="30"/>
      <c r="EL24" s="31"/>
      <c r="EM24" s="31"/>
      <c r="EN24" s="31"/>
      <c r="EO24" s="30"/>
      <c r="EP24" s="30"/>
      <c r="EQ24" s="30"/>
      <c r="ER24" s="30"/>
      <c r="ES24" s="32"/>
      <c r="ET24" s="32"/>
      <c r="EU24" s="32"/>
      <c r="EV24" s="32"/>
      <c r="EW24" s="30"/>
      <c r="EX24" s="31"/>
      <c r="EY24" s="31"/>
      <c r="EZ24" s="31"/>
      <c r="FA24" s="30"/>
      <c r="FB24" s="30"/>
      <c r="FC24" s="31"/>
      <c r="FD24" s="31"/>
      <c r="FE24" s="31"/>
      <c r="FF24" s="30"/>
      <c r="FG24" s="30"/>
      <c r="FH24" s="30"/>
      <c r="FI24" s="30"/>
      <c r="FJ24" s="32"/>
      <c r="FK24" s="32"/>
      <c r="FL24" s="32"/>
      <c r="FM24" s="32"/>
      <c r="FN24" s="30"/>
      <c r="FO24" s="31"/>
      <c r="FP24" s="31"/>
      <c r="FQ24" s="31"/>
      <c r="FR24" s="30"/>
      <c r="FS24" s="30"/>
      <c r="FT24" s="31"/>
      <c r="FU24" s="31"/>
      <c r="FV24" s="31"/>
      <c r="FW24" s="30"/>
      <c r="FX24" s="30"/>
      <c r="FY24" s="30"/>
      <c r="FZ24" s="30"/>
      <c r="GA24" s="32"/>
      <c r="GB24" s="32"/>
      <c r="GC24" s="32"/>
      <c r="GD24" s="32"/>
      <c r="GE24" s="30"/>
      <c r="GF24" s="31"/>
      <c r="GG24" s="31"/>
      <c r="GH24" s="31"/>
      <c r="GI24" s="30"/>
      <c r="GJ24" s="30"/>
      <c r="GK24" s="31"/>
      <c r="GL24" s="31"/>
      <c r="GM24" s="31"/>
      <c r="GN24" s="30"/>
      <c r="GO24" s="30"/>
      <c r="GP24" s="30"/>
      <c r="GQ24" s="30"/>
      <c r="GR24" s="32"/>
      <c r="GS24" s="32"/>
      <c r="GT24" s="32"/>
      <c r="GU24" s="32"/>
      <c r="GV24" s="30"/>
      <c r="GW24" s="31"/>
      <c r="GX24" s="31"/>
      <c r="GY24" s="31"/>
      <c r="GZ24" s="30"/>
      <c r="HA24" s="30"/>
      <c r="HB24" s="31"/>
      <c r="HC24" s="31"/>
      <c r="HD24" s="31"/>
      <c r="HE24" s="30"/>
      <c r="HF24" s="30"/>
      <c r="HG24" s="30"/>
      <c r="HH24" s="30"/>
      <c r="HI24" s="32"/>
      <c r="HJ24" s="32"/>
      <c r="HK24" s="32"/>
      <c r="HL24" s="32"/>
      <c r="HM24" s="30"/>
      <c r="HN24" s="31"/>
      <c r="HO24" s="31"/>
      <c r="HP24" s="31"/>
      <c r="HQ24" s="30"/>
      <c r="HR24" s="30"/>
      <c r="HS24" s="31"/>
      <c r="HT24" s="31"/>
      <c r="HU24" s="31"/>
      <c r="HV24" s="30"/>
      <c r="HW24" s="30"/>
      <c r="HX24" s="30"/>
      <c r="HY24" s="30"/>
      <c r="HZ24" s="32"/>
      <c r="IA24" s="32"/>
      <c r="IB24" s="32"/>
      <c r="IC24" s="32"/>
      <c r="ID24" s="30"/>
      <c r="IE24" s="31"/>
      <c r="IF24" s="31"/>
      <c r="IG24" s="31"/>
      <c r="IH24" s="30"/>
      <c r="II24" s="30"/>
      <c r="IJ24" s="31"/>
      <c r="IK24" s="31"/>
      <c r="IL24" s="31"/>
      <c r="IM24" s="30"/>
      <c r="IN24" s="30"/>
      <c r="IO24" s="30"/>
      <c r="IP24" s="30"/>
      <c r="IQ24" s="32"/>
      <c r="IR24" s="32"/>
      <c r="IS24" s="32"/>
      <c r="IT24" s="32"/>
      <c r="IU24" s="30"/>
      <c r="IV24" s="31"/>
      <c r="IW24" s="31"/>
      <c r="IX24" s="31"/>
      <c r="IY24" s="30"/>
      <c r="IZ24" s="30"/>
      <c r="JA24" s="31"/>
      <c r="JB24" s="31"/>
      <c r="JC24" s="31"/>
      <c r="JD24" s="30"/>
      <c r="JE24" s="30"/>
      <c r="JF24" s="30"/>
      <c r="JG24" s="30"/>
      <c r="JH24" s="32"/>
      <c r="JI24" s="32"/>
      <c r="JJ24" s="32"/>
      <c r="JK24" s="32"/>
      <c r="JL24" s="30"/>
      <c r="JM24" s="31"/>
      <c r="JN24" s="31"/>
      <c r="JO24" s="31"/>
      <c r="JP24" s="30"/>
      <c r="JQ24" s="30"/>
      <c r="JR24" s="31"/>
      <c r="JS24" s="31"/>
      <c r="JT24" s="31"/>
      <c r="JU24" s="30"/>
      <c r="JV24" s="30"/>
      <c r="JW24" s="30"/>
      <c r="JX24" s="30"/>
      <c r="JY24" s="32"/>
      <c r="JZ24" s="32"/>
      <c r="KA24" s="32"/>
      <c r="KB24" s="32"/>
      <c r="KC24" s="30"/>
      <c r="KD24" s="31"/>
      <c r="KE24" s="31"/>
      <c r="KF24" s="31"/>
      <c r="KG24" s="30"/>
      <c r="KH24" s="30"/>
      <c r="KI24" s="31"/>
      <c r="KJ24" s="31"/>
      <c r="KK24" s="31"/>
      <c r="KL24" s="30"/>
      <c r="KM24" s="30"/>
      <c r="KN24" s="30"/>
      <c r="KO24" s="30"/>
      <c r="KP24" s="32"/>
      <c r="KQ24" s="32"/>
      <c r="KR24" s="32"/>
      <c r="KS24" s="32"/>
      <c r="KT24" s="30"/>
      <c r="KU24" s="31"/>
      <c r="KV24" s="31"/>
      <c r="KW24" s="31"/>
      <c r="KX24" s="30"/>
      <c r="KY24" s="30"/>
      <c r="KZ24" s="31"/>
      <c r="LA24" s="31"/>
      <c r="LB24" s="31"/>
      <c r="LC24" s="30"/>
      <c r="LD24" s="30"/>
      <c r="LE24" s="30"/>
      <c r="LF24" s="30"/>
      <c r="LG24" s="32"/>
      <c r="LH24" s="32"/>
      <c r="LI24" s="32"/>
      <c r="LJ24" s="32"/>
      <c r="LK24" s="30"/>
      <c r="LL24" s="31"/>
      <c r="LM24" s="31"/>
      <c r="LN24" s="31"/>
      <c r="LO24" s="30"/>
      <c r="LP24" s="30"/>
      <c r="LQ24" s="31"/>
      <c r="LR24" s="31"/>
      <c r="LS24" s="31"/>
      <c r="LT24" s="30"/>
      <c r="LU24" s="30"/>
      <c r="LV24" s="30"/>
      <c r="LW24" s="30"/>
      <c r="LX24" s="32"/>
      <c r="LY24" s="32"/>
      <c r="LZ24" s="32"/>
      <c r="MA24" s="32"/>
      <c r="MB24" s="30"/>
      <c r="MC24" s="31"/>
      <c r="MD24" s="31"/>
      <c r="ME24" s="31"/>
      <c r="MF24" s="30"/>
      <c r="MG24" s="30"/>
      <c r="MH24" s="31"/>
      <c r="MI24" s="31"/>
      <c r="MJ24" s="31"/>
      <c r="MK24" s="30"/>
      <c r="ML24" s="30"/>
      <c r="MM24" s="30"/>
      <c r="MN24" s="30"/>
      <c r="MO24" s="32"/>
      <c r="MP24" s="32"/>
      <c r="MQ24" s="32"/>
      <c r="MR24" s="32"/>
      <c r="MS24" s="30"/>
      <c r="MT24" s="31"/>
      <c r="MU24" s="31"/>
      <c r="MV24" s="31"/>
      <c r="MW24" s="30"/>
      <c r="MX24" s="30"/>
      <c r="MY24" s="31"/>
      <c r="MZ24" s="31"/>
      <c r="NA24" s="31"/>
      <c r="NB24" s="30"/>
      <c r="NC24" s="30"/>
      <c r="ND24" s="30"/>
      <c r="NE24" s="30"/>
      <c r="NF24" s="32"/>
      <c r="NG24" s="32"/>
      <c r="NH24" s="32"/>
      <c r="NI24" s="32"/>
      <c r="NJ24" s="30"/>
      <c r="NK24" s="31"/>
      <c r="NL24" s="31"/>
      <c r="NM24" s="31"/>
      <c r="NN24" s="30"/>
      <c r="NO24" s="30"/>
      <c r="NP24" s="31"/>
      <c r="NQ24" s="31"/>
      <c r="NR24" s="31"/>
      <c r="NS24" s="30"/>
      <c r="NT24" s="30"/>
      <c r="NU24" s="30"/>
      <c r="NV24" s="30"/>
      <c r="NW24" s="32"/>
      <c r="NX24" s="32"/>
      <c r="NY24" s="32"/>
      <c r="NZ24" s="32"/>
      <c r="OA24" s="30"/>
      <c r="OB24" s="31"/>
      <c r="OC24" s="31"/>
      <c r="OD24" s="31"/>
      <c r="OE24" s="30"/>
      <c r="OF24" s="30"/>
      <c r="OG24" s="31"/>
      <c r="OH24" s="31"/>
      <c r="OI24" s="31"/>
      <c r="OJ24" s="30"/>
      <c r="OK24" s="30"/>
      <c r="OL24" s="30"/>
      <c r="OM24" s="30"/>
      <c r="ON24" s="32"/>
      <c r="OO24" s="32"/>
      <c r="OP24" s="32"/>
      <c r="OQ24" s="32"/>
      <c r="OR24" s="30"/>
      <c r="OS24" s="31"/>
      <c r="OT24" s="31"/>
      <c r="OU24" s="31"/>
      <c r="OV24" s="30"/>
      <c r="OW24" s="30"/>
      <c r="OX24" s="31"/>
      <c r="OY24" s="31"/>
      <c r="OZ24" s="31"/>
      <c r="PA24" s="30"/>
      <c r="PB24" s="30"/>
      <c r="PC24" s="30"/>
      <c r="PD24" s="30"/>
      <c r="PE24" s="32"/>
      <c r="PF24" s="32"/>
      <c r="PG24" s="32"/>
      <c r="PH24" s="32"/>
      <c r="PI24" s="30"/>
      <c r="PJ24" s="31"/>
      <c r="PK24" s="31"/>
      <c r="PL24" s="31"/>
      <c r="PM24" s="30"/>
      <c r="PN24" s="30"/>
      <c r="PO24" s="31"/>
      <c r="PP24" s="31"/>
      <c r="PQ24" s="31"/>
      <c r="PR24" s="30"/>
      <c r="PS24" s="30"/>
      <c r="PT24" s="30"/>
      <c r="PU24" s="30"/>
      <c r="PV24" s="32"/>
      <c r="PW24" s="32"/>
      <c r="PX24" s="32"/>
      <c r="PY24" s="32"/>
      <c r="PZ24" s="30"/>
      <c r="QA24" s="31"/>
      <c r="QB24" s="31"/>
      <c r="QC24" s="31"/>
      <c r="QD24" s="30"/>
      <c r="QE24" s="30"/>
      <c r="QF24" s="31"/>
      <c r="QG24" s="31"/>
      <c r="QH24" s="31"/>
      <c r="QI24" s="30"/>
      <c r="QJ24" s="30"/>
      <c r="QK24" s="30"/>
      <c r="QL24" s="30"/>
      <c r="QM24" s="32"/>
      <c r="QN24" s="32"/>
      <c r="QO24" s="32"/>
      <c r="QP24" s="32"/>
      <c r="QQ24" s="30"/>
      <c r="QR24" s="31"/>
      <c r="QS24" s="31"/>
      <c r="QT24" s="31"/>
      <c r="QU24" s="30"/>
      <c r="QV24" s="30"/>
      <c r="QW24" s="31"/>
      <c r="QX24" s="31"/>
      <c r="QY24" s="31"/>
      <c r="QZ24" s="30"/>
      <c r="RA24" s="30"/>
      <c r="RB24" s="30"/>
      <c r="RC24" s="30"/>
      <c r="RD24" s="32"/>
      <c r="RE24" s="32"/>
      <c r="RF24" s="32"/>
      <c r="RG24" s="32"/>
      <c r="RH24" s="30"/>
      <c r="RI24" s="31"/>
      <c r="RJ24" s="31"/>
      <c r="RK24" s="31"/>
      <c r="RL24" s="30"/>
      <c r="RM24" s="30"/>
      <c r="RN24" s="31"/>
      <c r="RO24" s="31"/>
      <c r="RP24" s="31"/>
      <c r="RQ24" s="30"/>
      <c r="RR24" s="30"/>
      <c r="RS24" s="30"/>
      <c r="RT24" s="30"/>
      <c r="RU24" s="32"/>
      <c r="RV24" s="32"/>
      <c r="RW24" s="32"/>
      <c r="RX24" s="32"/>
      <c r="RY24" s="30"/>
      <c r="RZ24" s="31"/>
      <c r="SA24" s="31"/>
      <c r="SB24" s="31"/>
      <c r="SC24" s="30"/>
      <c r="SD24" s="30"/>
      <c r="SE24" s="31"/>
      <c r="SF24" s="31"/>
      <c r="SG24" s="31"/>
      <c r="SH24" s="30"/>
      <c r="SI24" s="30"/>
      <c r="SJ24" s="30"/>
      <c r="SK24" s="30"/>
      <c r="SL24" s="20"/>
      <c r="SM24" s="20"/>
      <c r="SN24" s="20"/>
      <c r="SO24" s="20"/>
      <c r="SP24" s="20"/>
      <c r="SQ24" s="20"/>
      <c r="SR24" s="20"/>
    </row>
    <row r="25" spans="1:512" ht="18" x14ac:dyDescent="0.25">
      <c r="A25" s="20"/>
      <c r="B25" s="20"/>
      <c r="C25" s="32"/>
      <c r="D25" s="32"/>
      <c r="E25" s="32"/>
      <c r="F25" s="32"/>
      <c r="G25" s="30"/>
      <c r="H25" s="31"/>
      <c r="I25" s="31"/>
      <c r="J25" s="31"/>
      <c r="K25" s="30"/>
      <c r="L25" s="30"/>
      <c r="M25" s="31"/>
      <c r="N25" s="31"/>
      <c r="O25" s="31"/>
      <c r="P25" s="30"/>
      <c r="Q25" s="30"/>
      <c r="R25" s="30"/>
      <c r="S25" s="30"/>
      <c r="T25" s="32"/>
      <c r="U25" s="32"/>
      <c r="V25" s="32"/>
      <c r="W25" s="32"/>
      <c r="X25" s="30"/>
      <c r="Y25" s="31"/>
      <c r="Z25" s="31"/>
      <c r="AA25" s="31"/>
      <c r="AB25" s="30"/>
      <c r="AC25" s="30"/>
      <c r="AD25" s="31"/>
      <c r="AE25" s="31"/>
      <c r="AF25" s="31"/>
      <c r="AG25" s="30"/>
      <c r="AH25" s="30"/>
      <c r="AI25" s="30"/>
      <c r="AJ25" s="30"/>
      <c r="AK25" s="32"/>
      <c r="AL25" s="32"/>
      <c r="AM25" s="32"/>
      <c r="AN25" s="32"/>
      <c r="AO25" s="30"/>
      <c r="AP25" s="31"/>
      <c r="AQ25" s="31"/>
      <c r="AR25" s="31"/>
      <c r="AS25" s="30"/>
      <c r="AT25" s="30"/>
      <c r="AU25" s="31"/>
      <c r="AV25" s="31"/>
      <c r="AW25" s="31"/>
      <c r="AX25" s="30"/>
      <c r="AY25" s="30"/>
      <c r="AZ25" s="30"/>
      <c r="BA25" s="30"/>
      <c r="BB25" s="32"/>
      <c r="BC25" s="32"/>
      <c r="BD25" s="32"/>
      <c r="BE25" s="32"/>
      <c r="BF25" s="30"/>
      <c r="BG25" s="31"/>
      <c r="BH25" s="31"/>
      <c r="BI25" s="31"/>
      <c r="BJ25" s="30"/>
      <c r="BK25" s="30"/>
      <c r="BL25" s="31"/>
      <c r="BM25" s="31"/>
      <c r="BN25" s="31"/>
      <c r="BO25" s="30"/>
      <c r="BP25" s="30"/>
      <c r="BQ25" s="30"/>
      <c r="BR25" s="30"/>
      <c r="BS25" s="32"/>
      <c r="BT25" s="32"/>
      <c r="BU25" s="32"/>
      <c r="BV25" s="32"/>
      <c r="BW25" s="30"/>
      <c r="BX25" s="31"/>
      <c r="BY25" s="31"/>
      <c r="BZ25" s="31"/>
      <c r="CA25" s="30"/>
      <c r="CB25" s="30"/>
      <c r="CC25" s="31"/>
      <c r="CD25" s="31"/>
      <c r="CE25" s="31"/>
      <c r="CF25" s="30"/>
      <c r="CG25" s="30"/>
      <c r="CH25" s="30"/>
      <c r="CI25" s="30"/>
      <c r="CJ25" s="32"/>
      <c r="CK25" s="32"/>
      <c r="CL25" s="32"/>
      <c r="CM25" s="32"/>
      <c r="CN25" s="30"/>
      <c r="CO25" s="31"/>
      <c r="CP25" s="31"/>
      <c r="CQ25" s="31"/>
      <c r="CR25" s="30"/>
      <c r="CS25" s="30"/>
      <c r="CT25" s="31"/>
      <c r="CU25" s="31"/>
      <c r="CV25" s="31"/>
      <c r="CW25" s="30"/>
      <c r="CX25" s="30"/>
      <c r="CY25" s="30"/>
      <c r="CZ25" s="30"/>
      <c r="DA25" s="32"/>
      <c r="DB25" s="32"/>
      <c r="DC25" s="32"/>
      <c r="DD25" s="32"/>
      <c r="DE25" s="30"/>
      <c r="DF25" s="31"/>
      <c r="DG25" s="31"/>
      <c r="DH25" s="31"/>
      <c r="DI25" s="30"/>
      <c r="DJ25" s="30"/>
      <c r="DK25" s="31"/>
      <c r="DL25" s="31"/>
      <c r="DM25" s="31"/>
      <c r="DN25" s="30"/>
      <c r="DO25" s="30"/>
      <c r="DP25" s="30"/>
      <c r="DQ25" s="30"/>
      <c r="DR25" s="32"/>
      <c r="DS25" s="32"/>
      <c r="DT25" s="32"/>
      <c r="DU25" s="32"/>
      <c r="DV25" s="30"/>
      <c r="DW25" s="31"/>
      <c r="DX25" s="31"/>
      <c r="DY25" s="31"/>
      <c r="DZ25" s="30"/>
      <c r="EA25" s="30"/>
      <c r="EB25" s="31"/>
      <c r="EC25" s="31"/>
      <c r="ED25" s="31"/>
      <c r="EE25" s="30"/>
      <c r="EF25" s="30"/>
      <c r="EG25" s="30"/>
      <c r="EH25" s="30"/>
      <c r="EI25" s="32"/>
      <c r="EJ25" s="32"/>
      <c r="EK25" s="32"/>
      <c r="EL25" s="32"/>
      <c r="EM25" s="30"/>
      <c r="EN25" s="31"/>
      <c r="EO25" s="31"/>
      <c r="EP25" s="31"/>
      <c r="EQ25" s="30"/>
      <c r="ER25" s="30"/>
      <c r="ES25" s="31"/>
      <c r="ET25" s="31"/>
      <c r="EU25" s="31"/>
      <c r="EV25" s="30"/>
      <c r="EW25" s="30"/>
      <c r="EX25" s="30"/>
      <c r="EY25" s="30"/>
      <c r="EZ25" s="32"/>
      <c r="FA25" s="32"/>
      <c r="FB25" s="32"/>
      <c r="FC25" s="32"/>
      <c r="FD25" s="30"/>
      <c r="FE25" s="31"/>
      <c r="FF25" s="31"/>
      <c r="FG25" s="31"/>
      <c r="FH25" s="30"/>
      <c r="FI25" s="30"/>
      <c r="FJ25" s="31"/>
      <c r="FK25" s="31"/>
      <c r="FL25" s="31"/>
      <c r="FM25" s="30"/>
      <c r="FN25" s="30"/>
      <c r="FO25" s="30"/>
      <c r="FP25" s="30"/>
      <c r="FQ25" s="32"/>
      <c r="FR25" s="32"/>
      <c r="FS25" s="32"/>
      <c r="FT25" s="32"/>
      <c r="FU25" s="30"/>
      <c r="FV25" s="31"/>
      <c r="FW25" s="31"/>
      <c r="FX25" s="31"/>
      <c r="FY25" s="30"/>
      <c r="FZ25" s="30"/>
      <c r="GA25" s="31"/>
      <c r="GB25" s="31"/>
      <c r="GC25" s="31"/>
      <c r="GD25" s="30"/>
      <c r="GE25" s="30"/>
      <c r="GF25" s="30"/>
      <c r="GG25" s="30"/>
      <c r="GH25" s="32"/>
      <c r="GI25" s="32"/>
      <c r="GJ25" s="32"/>
      <c r="GK25" s="32"/>
      <c r="GL25" s="30"/>
      <c r="GM25" s="31"/>
      <c r="GN25" s="31"/>
      <c r="GO25" s="31"/>
      <c r="GP25" s="30"/>
      <c r="GQ25" s="30"/>
      <c r="GR25" s="31"/>
      <c r="GS25" s="31"/>
      <c r="GT25" s="31"/>
      <c r="GU25" s="30"/>
      <c r="GV25" s="30"/>
      <c r="GW25" s="30"/>
      <c r="GX25" s="30"/>
      <c r="GY25" s="32"/>
      <c r="GZ25" s="32"/>
      <c r="HA25" s="32"/>
      <c r="HB25" s="32"/>
      <c r="HC25" s="30"/>
      <c r="HD25" s="31"/>
      <c r="HE25" s="31"/>
      <c r="HF25" s="31"/>
      <c r="HG25" s="30"/>
      <c r="HH25" s="30"/>
      <c r="HI25" s="31"/>
      <c r="HJ25" s="31"/>
      <c r="HK25" s="31"/>
      <c r="HL25" s="30"/>
      <c r="HM25" s="30"/>
      <c r="HN25" s="30"/>
      <c r="HO25" s="30"/>
      <c r="HP25" s="32"/>
      <c r="HQ25" s="32"/>
      <c r="HR25" s="32"/>
      <c r="HS25" s="32"/>
      <c r="HT25" s="30"/>
      <c r="HU25" s="31"/>
      <c r="HV25" s="31"/>
      <c r="HW25" s="31"/>
      <c r="HX25" s="30"/>
      <c r="HY25" s="30"/>
      <c r="HZ25" s="31"/>
      <c r="IA25" s="31"/>
      <c r="IB25" s="31"/>
      <c r="IC25" s="30"/>
      <c r="ID25" s="30"/>
      <c r="IE25" s="30"/>
      <c r="IF25" s="30"/>
      <c r="IG25" s="32"/>
      <c r="IH25" s="32"/>
      <c r="II25" s="32"/>
      <c r="IJ25" s="32"/>
      <c r="IK25" s="30"/>
      <c r="IL25" s="31"/>
      <c r="IM25" s="31"/>
      <c r="IN25" s="31"/>
      <c r="IO25" s="30"/>
      <c r="IP25" s="30"/>
      <c r="IQ25" s="31"/>
      <c r="IR25" s="31"/>
      <c r="IS25" s="31"/>
      <c r="IT25" s="30"/>
      <c r="IU25" s="30"/>
      <c r="IV25" s="30"/>
      <c r="IW25" s="30"/>
      <c r="IX25" s="32"/>
      <c r="IY25" s="32"/>
      <c r="IZ25" s="32"/>
      <c r="JA25" s="32"/>
      <c r="JB25" s="30"/>
      <c r="JC25" s="31"/>
      <c r="JD25" s="31"/>
      <c r="JE25" s="31"/>
      <c r="JF25" s="30"/>
      <c r="JG25" s="30"/>
      <c r="JH25" s="31"/>
      <c r="JI25" s="31"/>
      <c r="JJ25" s="31"/>
      <c r="JK25" s="30"/>
      <c r="JL25" s="30"/>
      <c r="JM25" s="30"/>
      <c r="JN25" s="30"/>
      <c r="JO25" s="32"/>
      <c r="JP25" s="32"/>
      <c r="JQ25" s="32"/>
      <c r="JR25" s="32"/>
      <c r="JS25" s="30"/>
      <c r="JT25" s="31"/>
      <c r="JU25" s="31"/>
      <c r="JV25" s="31"/>
      <c r="JW25" s="30"/>
      <c r="JX25" s="30"/>
      <c r="JY25" s="31"/>
      <c r="JZ25" s="31"/>
      <c r="KA25" s="31"/>
      <c r="KB25" s="30"/>
      <c r="KC25" s="30"/>
      <c r="KD25" s="30"/>
      <c r="KE25" s="30"/>
      <c r="KF25" s="32"/>
      <c r="KG25" s="32"/>
      <c r="KH25" s="32"/>
      <c r="KI25" s="32"/>
      <c r="KJ25" s="30"/>
      <c r="KK25" s="31"/>
      <c r="KL25" s="31"/>
      <c r="KM25" s="31"/>
      <c r="KN25" s="30"/>
      <c r="KO25" s="30"/>
      <c r="KP25" s="31"/>
      <c r="KQ25" s="31"/>
      <c r="KR25" s="31"/>
      <c r="KS25" s="30"/>
      <c r="KT25" s="30"/>
      <c r="KU25" s="30"/>
      <c r="KV25" s="30"/>
      <c r="KW25" s="32"/>
      <c r="KX25" s="32"/>
      <c r="KY25" s="32"/>
      <c r="KZ25" s="32"/>
      <c r="LA25" s="30"/>
      <c r="LB25" s="31"/>
      <c r="LC25" s="31"/>
      <c r="LD25" s="31"/>
      <c r="LE25" s="30"/>
      <c r="LF25" s="30"/>
      <c r="LG25" s="31"/>
      <c r="LH25" s="31"/>
      <c r="LI25" s="31"/>
      <c r="LJ25" s="30"/>
      <c r="LK25" s="30"/>
      <c r="LL25" s="30"/>
      <c r="LM25" s="30"/>
      <c r="LN25" s="32"/>
      <c r="LO25" s="32"/>
      <c r="LP25" s="32"/>
      <c r="LQ25" s="32"/>
      <c r="LR25" s="30"/>
      <c r="LS25" s="31"/>
      <c r="LT25" s="31"/>
      <c r="LU25" s="31"/>
      <c r="LV25" s="30"/>
      <c r="LW25" s="30"/>
      <c r="LX25" s="31"/>
      <c r="LY25" s="31"/>
      <c r="LZ25" s="31"/>
      <c r="MA25" s="30"/>
      <c r="MB25" s="30"/>
      <c r="MC25" s="30"/>
      <c r="MD25" s="30"/>
      <c r="ME25" s="32"/>
      <c r="MF25" s="32"/>
      <c r="MG25" s="32"/>
      <c r="MH25" s="32"/>
      <c r="MI25" s="30"/>
      <c r="MJ25" s="31"/>
      <c r="MK25" s="31"/>
      <c r="ML25" s="31"/>
      <c r="MM25" s="30"/>
      <c r="MN25" s="30"/>
      <c r="MO25" s="31"/>
      <c r="MP25" s="31"/>
      <c r="MQ25" s="31"/>
      <c r="MR25" s="30"/>
      <c r="MS25" s="30"/>
      <c r="MT25" s="30"/>
      <c r="MU25" s="30"/>
      <c r="MV25" s="32"/>
      <c r="MW25" s="32"/>
      <c r="MX25" s="32"/>
      <c r="MY25" s="32"/>
      <c r="MZ25" s="30"/>
      <c r="NA25" s="31"/>
      <c r="NB25" s="31"/>
      <c r="NC25" s="31"/>
      <c r="ND25" s="30"/>
      <c r="NE25" s="30"/>
      <c r="NF25" s="31"/>
      <c r="NG25" s="31"/>
      <c r="NH25" s="31"/>
      <c r="NI25" s="30"/>
      <c r="NJ25" s="30"/>
      <c r="NK25" s="30"/>
      <c r="NL25" s="30"/>
      <c r="NM25" s="32"/>
      <c r="NN25" s="32"/>
      <c r="NO25" s="32"/>
      <c r="NP25" s="32"/>
      <c r="NQ25" s="30"/>
      <c r="NR25" s="31"/>
      <c r="NS25" s="31"/>
      <c r="NT25" s="31"/>
      <c r="NU25" s="30"/>
      <c r="NV25" s="30"/>
      <c r="NW25" s="31"/>
      <c r="NX25" s="31"/>
      <c r="NY25" s="31"/>
      <c r="NZ25" s="30"/>
      <c r="OA25" s="30"/>
      <c r="OB25" s="30"/>
      <c r="OC25" s="30"/>
      <c r="OD25" s="32"/>
      <c r="OE25" s="32"/>
      <c r="OF25" s="32"/>
      <c r="OG25" s="32"/>
      <c r="OH25" s="30"/>
      <c r="OI25" s="31"/>
      <c r="OJ25" s="31"/>
      <c r="OK25" s="31"/>
      <c r="OL25" s="30"/>
      <c r="OM25" s="30"/>
      <c r="ON25" s="31"/>
      <c r="OO25" s="31"/>
      <c r="OP25" s="31"/>
      <c r="OQ25" s="30"/>
      <c r="OR25" s="30"/>
      <c r="OS25" s="30"/>
      <c r="OT25" s="30"/>
      <c r="OU25" s="32"/>
      <c r="OV25" s="32"/>
      <c r="OW25" s="32"/>
      <c r="OX25" s="32"/>
      <c r="OY25" s="30"/>
      <c r="OZ25" s="31"/>
      <c r="PA25" s="31"/>
      <c r="PB25" s="31"/>
      <c r="PC25" s="30"/>
      <c r="PD25" s="30"/>
      <c r="PE25" s="31"/>
      <c r="PF25" s="31"/>
      <c r="PG25" s="31"/>
      <c r="PH25" s="30"/>
      <c r="PI25" s="30"/>
      <c r="PJ25" s="30"/>
      <c r="PK25" s="30"/>
      <c r="PL25" s="32"/>
      <c r="PM25" s="32"/>
      <c r="PN25" s="32"/>
      <c r="PO25" s="32"/>
      <c r="PP25" s="30"/>
      <c r="PQ25" s="31"/>
      <c r="PR25" s="31"/>
      <c r="PS25" s="31"/>
      <c r="PT25" s="30"/>
      <c r="PU25" s="30"/>
      <c r="PV25" s="31"/>
      <c r="PW25" s="31"/>
      <c r="PX25" s="31"/>
      <c r="PY25" s="30"/>
      <c r="PZ25" s="30"/>
      <c r="QA25" s="30"/>
      <c r="QB25" s="30"/>
      <c r="QC25" s="32"/>
      <c r="QD25" s="32"/>
      <c r="QE25" s="32"/>
      <c r="QF25" s="32"/>
      <c r="QG25" s="30"/>
      <c r="QH25" s="31"/>
      <c r="QI25" s="31"/>
      <c r="QJ25" s="31"/>
      <c r="QK25" s="30"/>
      <c r="QL25" s="30"/>
      <c r="QM25" s="31"/>
      <c r="QN25" s="31"/>
      <c r="QO25" s="31"/>
      <c r="QP25" s="30"/>
      <c r="QQ25" s="30"/>
      <c r="QR25" s="30"/>
      <c r="QS25" s="30"/>
      <c r="QT25" s="32"/>
      <c r="QU25" s="32"/>
      <c r="QV25" s="32"/>
      <c r="QW25" s="32"/>
      <c r="QX25" s="30"/>
      <c r="QY25" s="31"/>
      <c r="QZ25" s="31"/>
      <c r="RA25" s="31"/>
      <c r="RB25" s="30"/>
      <c r="RC25" s="30"/>
      <c r="RD25" s="31"/>
      <c r="RE25" s="31"/>
      <c r="RF25" s="31"/>
      <c r="RG25" s="30"/>
      <c r="RH25" s="30"/>
      <c r="RI25" s="30"/>
      <c r="RJ25" s="30"/>
      <c r="RK25" s="32"/>
      <c r="RL25" s="32"/>
      <c r="RM25" s="32"/>
      <c r="RN25" s="32"/>
      <c r="RO25" s="30"/>
      <c r="RP25" s="31"/>
      <c r="RQ25" s="31"/>
      <c r="RR25" s="31"/>
      <c r="RS25" s="30"/>
      <c r="RT25" s="30"/>
      <c r="RU25" s="31"/>
      <c r="RV25" s="31"/>
      <c r="RW25" s="31"/>
      <c r="RX25" s="30"/>
      <c r="RY25" s="30"/>
      <c r="RZ25" s="30"/>
      <c r="SA25" s="30"/>
      <c r="SB25" s="32"/>
      <c r="SC25" s="32"/>
      <c r="SD25" s="32"/>
      <c r="SE25" s="32"/>
      <c r="SF25" s="30"/>
      <c r="SG25" s="31"/>
      <c r="SH25" s="31"/>
      <c r="SI25" s="31"/>
      <c r="SJ25" s="30"/>
      <c r="SK25" s="30"/>
      <c r="SL25" s="31"/>
      <c r="SM25" s="31"/>
      <c r="SN25" s="31"/>
      <c r="SO25" s="30"/>
      <c r="SP25" s="30"/>
      <c r="SQ25" s="30"/>
      <c r="SR25" s="30"/>
    </row>
    <row r="26" spans="1:512" ht="18" x14ac:dyDescent="0.25">
      <c r="A26" s="20"/>
      <c r="B26" s="20"/>
      <c r="C26" s="32"/>
      <c r="D26" s="32"/>
      <c r="E26" s="32"/>
      <c r="F26" s="32"/>
      <c r="G26" s="30"/>
      <c r="H26" s="31"/>
      <c r="I26" s="31"/>
      <c r="J26" s="31"/>
      <c r="K26" s="30"/>
      <c r="L26" s="30"/>
      <c r="M26" s="31"/>
      <c r="N26" s="31"/>
      <c r="O26" s="31"/>
      <c r="P26" s="30"/>
      <c r="Q26" s="30"/>
      <c r="R26" s="30"/>
      <c r="S26" s="30"/>
      <c r="T26" s="32"/>
      <c r="U26" s="32"/>
      <c r="V26" s="32"/>
      <c r="W26" s="32"/>
      <c r="X26" s="30"/>
      <c r="Y26" s="31"/>
      <c r="Z26" s="31"/>
      <c r="AA26" s="31"/>
      <c r="AB26" s="30"/>
      <c r="AC26" s="30"/>
      <c r="AD26" s="31"/>
      <c r="AE26" s="31"/>
      <c r="AF26" s="31"/>
      <c r="AG26" s="30"/>
      <c r="AH26" s="30"/>
      <c r="AI26" s="30"/>
      <c r="AJ26" s="30"/>
      <c r="AK26" s="32"/>
      <c r="AL26" s="32"/>
      <c r="AM26" s="32"/>
      <c r="AN26" s="32"/>
      <c r="AO26" s="30"/>
      <c r="AP26" s="31"/>
      <c r="AQ26" s="31"/>
      <c r="AR26" s="31"/>
      <c r="AS26" s="30"/>
      <c r="AT26" s="30"/>
      <c r="AU26" s="31"/>
      <c r="AV26" s="31"/>
      <c r="AW26" s="31"/>
      <c r="AX26" s="30"/>
      <c r="AY26" s="30"/>
      <c r="AZ26" s="30"/>
      <c r="BA26" s="30"/>
      <c r="BB26" s="32"/>
      <c r="BC26" s="32"/>
      <c r="BD26" s="32"/>
      <c r="BE26" s="32"/>
      <c r="BF26" s="30"/>
      <c r="BG26" s="31"/>
      <c r="BH26" s="31"/>
      <c r="BI26" s="31"/>
      <c r="BJ26" s="30"/>
      <c r="BK26" s="30"/>
      <c r="BL26" s="31"/>
      <c r="BM26" s="31"/>
      <c r="BN26" s="31"/>
      <c r="BO26" s="30"/>
      <c r="BP26" s="30"/>
      <c r="BQ26" s="30"/>
      <c r="BR26" s="30"/>
      <c r="BS26" s="32"/>
      <c r="BT26" s="32"/>
      <c r="BU26" s="32"/>
      <c r="BV26" s="32"/>
      <c r="BW26" s="30"/>
      <c r="BX26" s="31"/>
      <c r="BY26" s="31"/>
      <c r="BZ26" s="31"/>
      <c r="CA26" s="30"/>
      <c r="CB26" s="30"/>
      <c r="CC26" s="31"/>
      <c r="CD26" s="31"/>
      <c r="CE26" s="31"/>
      <c r="CF26" s="30"/>
      <c r="CG26" s="30"/>
      <c r="CH26" s="30"/>
      <c r="CI26" s="30"/>
      <c r="CJ26" s="32"/>
      <c r="CK26" s="32"/>
      <c r="CL26" s="32"/>
      <c r="CM26" s="32"/>
      <c r="CN26" s="30"/>
      <c r="CO26" s="31"/>
      <c r="CP26" s="31"/>
      <c r="CQ26" s="31"/>
      <c r="CR26" s="30"/>
      <c r="CS26" s="30"/>
      <c r="CT26" s="31"/>
      <c r="CU26" s="31"/>
      <c r="CV26" s="31"/>
      <c r="CW26" s="30"/>
      <c r="CX26" s="30"/>
      <c r="CY26" s="30"/>
      <c r="CZ26" s="30"/>
      <c r="DA26" s="32"/>
      <c r="DB26" s="32"/>
      <c r="DC26" s="32"/>
      <c r="DD26" s="32"/>
      <c r="DE26" s="30"/>
      <c r="DF26" s="31"/>
      <c r="DG26" s="31"/>
      <c r="DH26" s="31"/>
      <c r="DI26" s="30"/>
      <c r="DJ26" s="30"/>
      <c r="DK26" s="31"/>
      <c r="DL26" s="31"/>
      <c r="DM26" s="31"/>
      <c r="DN26" s="30"/>
      <c r="DO26" s="30"/>
      <c r="DP26" s="30"/>
      <c r="DQ26" s="30"/>
      <c r="DR26" s="32"/>
      <c r="DS26" s="32"/>
      <c r="DT26" s="32"/>
      <c r="DU26" s="32"/>
      <c r="DV26" s="30"/>
      <c r="DW26" s="31"/>
      <c r="DX26" s="31"/>
      <c r="DY26" s="31"/>
      <c r="DZ26" s="30"/>
      <c r="EA26" s="30"/>
      <c r="EB26" s="31"/>
      <c r="EC26" s="31"/>
      <c r="ED26" s="31"/>
      <c r="EE26" s="30"/>
      <c r="EF26" s="30"/>
      <c r="EG26" s="30"/>
      <c r="EH26" s="30"/>
      <c r="EI26" s="32"/>
      <c r="EJ26" s="32"/>
      <c r="EK26" s="32"/>
      <c r="EL26" s="32"/>
      <c r="EM26" s="30"/>
      <c r="EN26" s="31"/>
      <c r="EO26" s="31"/>
      <c r="EP26" s="31"/>
      <c r="EQ26" s="30"/>
      <c r="ER26" s="30"/>
      <c r="ES26" s="31"/>
      <c r="ET26" s="31"/>
      <c r="EU26" s="31"/>
      <c r="EV26" s="30"/>
      <c r="EW26" s="30"/>
      <c r="EX26" s="30"/>
      <c r="EY26" s="30"/>
      <c r="EZ26" s="32"/>
      <c r="FA26" s="32"/>
      <c r="FB26" s="32"/>
      <c r="FC26" s="32"/>
      <c r="FD26" s="30"/>
      <c r="FE26" s="31"/>
      <c r="FF26" s="31"/>
      <c r="FG26" s="31"/>
      <c r="FH26" s="30"/>
      <c r="FI26" s="30"/>
      <c r="FJ26" s="31"/>
      <c r="FK26" s="31"/>
      <c r="FL26" s="31"/>
      <c r="FM26" s="30"/>
      <c r="FN26" s="30"/>
      <c r="FO26" s="30"/>
      <c r="FP26" s="30"/>
      <c r="FQ26" s="32"/>
      <c r="FR26" s="32"/>
      <c r="FS26" s="32"/>
      <c r="FT26" s="32"/>
      <c r="FU26" s="30"/>
      <c r="FV26" s="31"/>
      <c r="FW26" s="31"/>
      <c r="FX26" s="31"/>
      <c r="FY26" s="30"/>
      <c r="FZ26" s="30"/>
      <c r="GA26" s="31"/>
      <c r="GB26" s="31"/>
      <c r="GC26" s="31"/>
      <c r="GD26" s="30"/>
      <c r="GE26" s="30"/>
      <c r="GF26" s="30"/>
      <c r="GG26" s="30"/>
      <c r="GH26" s="32"/>
      <c r="GI26" s="32"/>
      <c r="GJ26" s="32"/>
      <c r="GK26" s="32"/>
      <c r="GL26" s="30"/>
      <c r="GM26" s="31"/>
      <c r="GN26" s="31"/>
      <c r="GO26" s="31"/>
      <c r="GP26" s="30"/>
      <c r="GQ26" s="30"/>
      <c r="GR26" s="31"/>
      <c r="GS26" s="31"/>
      <c r="GT26" s="31"/>
      <c r="GU26" s="30"/>
      <c r="GV26" s="30"/>
      <c r="GW26" s="30"/>
      <c r="GX26" s="30"/>
      <c r="GY26" s="32"/>
      <c r="GZ26" s="32"/>
      <c r="HA26" s="32"/>
      <c r="HB26" s="32"/>
      <c r="HC26" s="30"/>
      <c r="HD26" s="31"/>
      <c r="HE26" s="31"/>
      <c r="HF26" s="31"/>
      <c r="HG26" s="30"/>
      <c r="HH26" s="30"/>
      <c r="HI26" s="31"/>
      <c r="HJ26" s="31"/>
      <c r="HK26" s="31"/>
      <c r="HL26" s="30"/>
      <c r="HM26" s="30"/>
      <c r="HN26" s="30"/>
      <c r="HO26" s="30"/>
      <c r="HP26" s="32"/>
      <c r="HQ26" s="32"/>
      <c r="HR26" s="32"/>
      <c r="HS26" s="32"/>
      <c r="HT26" s="30"/>
      <c r="HU26" s="31"/>
      <c r="HV26" s="31"/>
      <c r="HW26" s="31"/>
      <c r="HX26" s="30"/>
      <c r="HY26" s="30"/>
      <c r="HZ26" s="31"/>
      <c r="IA26" s="31"/>
      <c r="IB26" s="31"/>
      <c r="IC26" s="30"/>
      <c r="ID26" s="30"/>
      <c r="IE26" s="30"/>
      <c r="IF26" s="30"/>
      <c r="IG26" s="32"/>
      <c r="IH26" s="32"/>
      <c r="II26" s="32"/>
      <c r="IJ26" s="32"/>
      <c r="IK26" s="30"/>
      <c r="IL26" s="31"/>
      <c r="IM26" s="31"/>
      <c r="IN26" s="31"/>
      <c r="IO26" s="30"/>
      <c r="IP26" s="30"/>
      <c r="IQ26" s="31"/>
      <c r="IR26" s="31"/>
      <c r="IS26" s="31"/>
      <c r="IT26" s="30"/>
      <c r="IU26" s="30"/>
      <c r="IV26" s="30"/>
      <c r="IW26" s="30"/>
      <c r="IX26" s="32"/>
      <c r="IY26" s="32"/>
      <c r="IZ26" s="32"/>
      <c r="JA26" s="32"/>
      <c r="JB26" s="30"/>
      <c r="JC26" s="31"/>
      <c r="JD26" s="31"/>
      <c r="JE26" s="31"/>
      <c r="JF26" s="30"/>
      <c r="JG26" s="30"/>
      <c r="JH26" s="31"/>
      <c r="JI26" s="31"/>
      <c r="JJ26" s="31"/>
      <c r="JK26" s="30"/>
      <c r="JL26" s="30"/>
      <c r="JM26" s="30"/>
      <c r="JN26" s="30"/>
      <c r="JO26" s="32"/>
      <c r="JP26" s="32"/>
      <c r="JQ26" s="32"/>
      <c r="JR26" s="32"/>
      <c r="JS26" s="30"/>
      <c r="JT26" s="31"/>
      <c r="JU26" s="31"/>
      <c r="JV26" s="31"/>
      <c r="JW26" s="30"/>
      <c r="JX26" s="30"/>
      <c r="JY26" s="31"/>
      <c r="JZ26" s="31"/>
      <c r="KA26" s="31"/>
      <c r="KB26" s="30"/>
      <c r="KC26" s="30"/>
      <c r="KD26" s="30"/>
      <c r="KE26" s="30"/>
      <c r="KF26" s="32"/>
      <c r="KG26" s="32"/>
      <c r="KH26" s="32"/>
      <c r="KI26" s="32"/>
      <c r="KJ26" s="30"/>
      <c r="KK26" s="31"/>
      <c r="KL26" s="31"/>
      <c r="KM26" s="31"/>
      <c r="KN26" s="30"/>
      <c r="KO26" s="30"/>
      <c r="KP26" s="31"/>
      <c r="KQ26" s="31"/>
      <c r="KR26" s="31"/>
      <c r="KS26" s="30"/>
      <c r="KT26" s="30"/>
      <c r="KU26" s="30"/>
      <c r="KV26" s="30"/>
      <c r="KW26" s="32"/>
      <c r="KX26" s="32"/>
      <c r="KY26" s="32"/>
      <c r="KZ26" s="32"/>
      <c r="LA26" s="30"/>
      <c r="LB26" s="31"/>
      <c r="LC26" s="31"/>
      <c r="LD26" s="31"/>
      <c r="LE26" s="30"/>
      <c r="LF26" s="30"/>
      <c r="LG26" s="31"/>
      <c r="LH26" s="31"/>
      <c r="LI26" s="31"/>
      <c r="LJ26" s="30"/>
      <c r="LK26" s="30"/>
      <c r="LL26" s="30"/>
      <c r="LM26" s="30"/>
      <c r="LN26" s="32"/>
      <c r="LO26" s="32"/>
      <c r="LP26" s="32"/>
      <c r="LQ26" s="32"/>
      <c r="LR26" s="30"/>
      <c r="LS26" s="31"/>
      <c r="LT26" s="31"/>
      <c r="LU26" s="31"/>
      <c r="LV26" s="30"/>
      <c r="LW26" s="30"/>
      <c r="LX26" s="31"/>
      <c r="LY26" s="31"/>
      <c r="LZ26" s="31"/>
      <c r="MA26" s="30"/>
      <c r="MB26" s="30"/>
      <c r="MC26" s="30"/>
      <c r="MD26" s="30"/>
      <c r="ME26" s="32"/>
      <c r="MF26" s="32"/>
      <c r="MG26" s="32"/>
      <c r="MH26" s="32"/>
      <c r="MI26" s="30"/>
      <c r="MJ26" s="31"/>
      <c r="MK26" s="31"/>
      <c r="ML26" s="31"/>
      <c r="MM26" s="30"/>
      <c r="MN26" s="30"/>
      <c r="MO26" s="31"/>
      <c r="MP26" s="31"/>
      <c r="MQ26" s="31"/>
      <c r="MR26" s="30"/>
      <c r="MS26" s="30"/>
      <c r="MT26" s="30"/>
      <c r="MU26" s="30"/>
      <c r="MV26" s="32"/>
      <c r="MW26" s="32"/>
      <c r="MX26" s="32"/>
      <c r="MY26" s="32"/>
      <c r="MZ26" s="30"/>
      <c r="NA26" s="31"/>
      <c r="NB26" s="31"/>
      <c r="NC26" s="31"/>
      <c r="ND26" s="30"/>
      <c r="NE26" s="30"/>
      <c r="NF26" s="31"/>
      <c r="NG26" s="31"/>
      <c r="NH26" s="31"/>
      <c r="NI26" s="30"/>
      <c r="NJ26" s="30"/>
      <c r="NK26" s="30"/>
      <c r="NL26" s="30"/>
      <c r="NM26" s="32"/>
      <c r="NN26" s="32"/>
      <c r="NO26" s="32"/>
      <c r="NP26" s="32"/>
      <c r="NQ26" s="30"/>
      <c r="NR26" s="31"/>
      <c r="NS26" s="31"/>
      <c r="NT26" s="31"/>
      <c r="NU26" s="30"/>
      <c r="NV26" s="30"/>
      <c r="NW26" s="31"/>
      <c r="NX26" s="31"/>
      <c r="NY26" s="31"/>
      <c r="NZ26" s="30"/>
      <c r="OA26" s="30"/>
      <c r="OB26" s="30"/>
      <c r="OC26" s="30"/>
      <c r="OD26" s="32"/>
      <c r="OE26" s="32"/>
      <c r="OF26" s="32"/>
      <c r="OG26" s="32"/>
      <c r="OH26" s="30"/>
      <c r="OI26" s="31"/>
      <c r="OJ26" s="31"/>
      <c r="OK26" s="31"/>
      <c r="OL26" s="30"/>
      <c r="OM26" s="30"/>
      <c r="ON26" s="31"/>
      <c r="OO26" s="31"/>
      <c r="OP26" s="31"/>
      <c r="OQ26" s="30"/>
      <c r="OR26" s="30"/>
      <c r="OS26" s="30"/>
      <c r="OT26" s="30"/>
      <c r="OU26" s="32"/>
      <c r="OV26" s="32"/>
      <c r="OW26" s="32"/>
      <c r="OX26" s="32"/>
      <c r="OY26" s="30"/>
      <c r="OZ26" s="31"/>
      <c r="PA26" s="31"/>
      <c r="PB26" s="31"/>
      <c r="PC26" s="30"/>
      <c r="PD26" s="30"/>
      <c r="PE26" s="31"/>
      <c r="PF26" s="31"/>
      <c r="PG26" s="31"/>
      <c r="PH26" s="30"/>
      <c r="PI26" s="30"/>
      <c r="PJ26" s="30"/>
      <c r="PK26" s="30"/>
      <c r="PL26" s="32"/>
      <c r="PM26" s="32"/>
      <c r="PN26" s="32"/>
      <c r="PO26" s="32"/>
      <c r="PP26" s="30"/>
      <c r="PQ26" s="31"/>
      <c r="PR26" s="31"/>
      <c r="PS26" s="31"/>
      <c r="PT26" s="30"/>
      <c r="PU26" s="30"/>
      <c r="PV26" s="31"/>
      <c r="PW26" s="31"/>
      <c r="PX26" s="31"/>
      <c r="PY26" s="30"/>
      <c r="PZ26" s="30"/>
      <c r="QA26" s="30"/>
      <c r="QB26" s="30"/>
      <c r="QC26" s="32"/>
      <c r="QD26" s="32"/>
      <c r="QE26" s="32"/>
      <c r="QF26" s="32"/>
      <c r="QG26" s="30"/>
      <c r="QH26" s="31"/>
      <c r="QI26" s="31"/>
      <c r="QJ26" s="31"/>
      <c r="QK26" s="30"/>
      <c r="QL26" s="30"/>
      <c r="QM26" s="31"/>
      <c r="QN26" s="31"/>
      <c r="QO26" s="31"/>
      <c r="QP26" s="30"/>
      <c r="QQ26" s="30"/>
      <c r="QR26" s="30"/>
      <c r="QS26" s="30"/>
      <c r="QT26" s="32"/>
      <c r="QU26" s="32"/>
      <c r="QV26" s="32"/>
      <c r="QW26" s="32"/>
      <c r="QX26" s="30"/>
      <c r="QY26" s="31"/>
      <c r="QZ26" s="31"/>
      <c r="RA26" s="31"/>
      <c r="RB26" s="30"/>
      <c r="RC26" s="30"/>
      <c r="RD26" s="31"/>
      <c r="RE26" s="31"/>
      <c r="RF26" s="31"/>
      <c r="RG26" s="30"/>
      <c r="RH26" s="30"/>
      <c r="RI26" s="30"/>
      <c r="RJ26" s="30"/>
      <c r="RK26" s="32"/>
      <c r="RL26" s="32"/>
      <c r="RM26" s="32"/>
      <c r="RN26" s="32"/>
      <c r="RO26" s="30"/>
      <c r="RP26" s="31"/>
      <c r="RQ26" s="31"/>
      <c r="RR26" s="31"/>
      <c r="RS26" s="30"/>
      <c r="RT26" s="30"/>
      <c r="RU26" s="31"/>
      <c r="RV26" s="31"/>
      <c r="RW26" s="31"/>
      <c r="RX26" s="30"/>
      <c r="RY26" s="30"/>
      <c r="RZ26" s="30"/>
      <c r="SA26" s="30"/>
      <c r="SB26" s="32"/>
      <c r="SC26" s="32"/>
      <c r="SD26" s="32"/>
      <c r="SE26" s="32"/>
      <c r="SF26" s="30"/>
      <c r="SG26" s="31"/>
      <c r="SH26" s="31"/>
      <c r="SI26" s="31"/>
      <c r="SJ26" s="30"/>
      <c r="SK26" s="30"/>
      <c r="SL26" s="31"/>
      <c r="SM26" s="31"/>
      <c r="SN26" s="31"/>
      <c r="SO26" s="30"/>
      <c r="SP26" s="30"/>
      <c r="SQ26" s="30"/>
      <c r="SR26" s="30"/>
    </row>
    <row r="27" spans="1:512" ht="18" x14ac:dyDescent="0.25">
      <c r="A27" s="20"/>
      <c r="B27" s="20"/>
      <c r="C27" s="32"/>
      <c r="D27" s="32"/>
      <c r="E27" s="32"/>
      <c r="F27" s="32"/>
      <c r="G27" s="30"/>
      <c r="H27" s="31"/>
      <c r="I27" s="31"/>
      <c r="J27" s="31"/>
      <c r="K27" s="30"/>
      <c r="L27" s="30"/>
      <c r="M27" s="31"/>
      <c r="N27" s="31"/>
      <c r="O27" s="31"/>
      <c r="P27" s="30"/>
      <c r="Q27" s="30"/>
      <c r="R27" s="30"/>
      <c r="S27" s="30"/>
      <c r="T27" s="32"/>
      <c r="U27" s="32"/>
      <c r="V27" s="32"/>
      <c r="W27" s="32"/>
      <c r="X27" s="30"/>
      <c r="Y27" s="31"/>
      <c r="Z27" s="31"/>
      <c r="AA27" s="31"/>
      <c r="AB27" s="30"/>
      <c r="AC27" s="30"/>
      <c r="AD27" s="31"/>
      <c r="AE27" s="31"/>
      <c r="AF27" s="31"/>
      <c r="AG27" s="30"/>
      <c r="AH27" s="30"/>
      <c r="AI27" s="30"/>
      <c r="AJ27" s="30"/>
      <c r="AK27" s="32"/>
      <c r="AL27" s="32"/>
      <c r="AM27" s="32"/>
      <c r="AN27" s="32"/>
      <c r="AO27" s="30"/>
      <c r="AP27" s="31"/>
      <c r="AQ27" s="31"/>
      <c r="AR27" s="31"/>
      <c r="AS27" s="30"/>
      <c r="AT27" s="30"/>
      <c r="AU27" s="31"/>
      <c r="AV27" s="31"/>
      <c r="AW27" s="31"/>
      <c r="AX27" s="30"/>
      <c r="AY27" s="30"/>
      <c r="AZ27" s="30"/>
      <c r="BA27" s="30"/>
      <c r="BB27" s="32"/>
      <c r="BC27" s="32"/>
      <c r="BD27" s="32"/>
      <c r="BE27" s="32"/>
      <c r="BF27" s="30"/>
      <c r="BG27" s="31"/>
      <c r="BH27" s="31"/>
      <c r="BI27" s="31"/>
      <c r="BJ27" s="30"/>
      <c r="BK27" s="30"/>
      <c r="BL27" s="31"/>
      <c r="BM27" s="31"/>
      <c r="BN27" s="31"/>
      <c r="BO27" s="30"/>
      <c r="BP27" s="30"/>
      <c r="BQ27" s="30"/>
      <c r="BR27" s="30"/>
      <c r="BS27" s="32"/>
      <c r="BT27" s="32"/>
      <c r="BU27" s="32"/>
      <c r="BV27" s="32"/>
      <c r="BW27" s="30"/>
      <c r="BX27" s="31"/>
      <c r="BY27" s="31"/>
      <c r="BZ27" s="31"/>
      <c r="CA27" s="30"/>
      <c r="CB27" s="30"/>
      <c r="CC27" s="31"/>
      <c r="CD27" s="31"/>
      <c r="CE27" s="31"/>
      <c r="CF27" s="30"/>
      <c r="CG27" s="30"/>
      <c r="CH27" s="30"/>
      <c r="CI27" s="30"/>
      <c r="CJ27" s="32"/>
      <c r="CK27" s="32"/>
      <c r="CL27" s="32"/>
      <c r="CM27" s="32"/>
      <c r="CN27" s="30"/>
      <c r="CO27" s="31"/>
      <c r="CP27" s="31"/>
      <c r="CQ27" s="31"/>
      <c r="CR27" s="30"/>
      <c r="CS27" s="30"/>
      <c r="CT27" s="31"/>
      <c r="CU27" s="31"/>
      <c r="CV27" s="31"/>
      <c r="CW27" s="30"/>
      <c r="CX27" s="30"/>
      <c r="CY27" s="30"/>
      <c r="CZ27" s="30"/>
      <c r="DA27" s="32"/>
      <c r="DB27" s="32"/>
      <c r="DC27" s="32"/>
      <c r="DD27" s="32"/>
      <c r="DE27" s="30"/>
      <c r="DF27" s="31"/>
      <c r="DG27" s="31"/>
      <c r="DH27" s="31"/>
      <c r="DI27" s="30"/>
      <c r="DJ27" s="30"/>
      <c r="DK27" s="31"/>
      <c r="DL27" s="31"/>
      <c r="DM27" s="31"/>
      <c r="DN27" s="30"/>
      <c r="DO27" s="30"/>
      <c r="DP27" s="30"/>
      <c r="DQ27" s="30"/>
      <c r="DR27" s="32"/>
      <c r="DS27" s="32"/>
      <c r="DT27" s="32"/>
      <c r="DU27" s="32"/>
      <c r="DV27" s="30"/>
      <c r="DW27" s="31"/>
      <c r="DX27" s="31"/>
      <c r="DY27" s="31"/>
      <c r="DZ27" s="30"/>
      <c r="EA27" s="30"/>
      <c r="EB27" s="31"/>
      <c r="EC27" s="31"/>
      <c r="ED27" s="31"/>
      <c r="EE27" s="30"/>
      <c r="EF27" s="30"/>
      <c r="EG27" s="30"/>
      <c r="EH27" s="30"/>
      <c r="EI27" s="32"/>
      <c r="EJ27" s="32"/>
      <c r="EK27" s="32"/>
      <c r="EL27" s="32"/>
      <c r="EM27" s="30"/>
      <c r="EN27" s="31"/>
      <c r="EO27" s="31"/>
      <c r="EP27" s="31"/>
      <c r="EQ27" s="30"/>
      <c r="ER27" s="30"/>
      <c r="ES27" s="31"/>
      <c r="ET27" s="31"/>
      <c r="EU27" s="31"/>
      <c r="EV27" s="30"/>
      <c r="EW27" s="30"/>
      <c r="EX27" s="30"/>
      <c r="EY27" s="30"/>
      <c r="EZ27" s="32"/>
      <c r="FA27" s="32"/>
      <c r="FB27" s="32"/>
      <c r="FC27" s="32"/>
      <c r="FD27" s="30"/>
      <c r="FE27" s="31"/>
      <c r="FF27" s="31"/>
      <c r="FG27" s="31"/>
      <c r="FH27" s="30"/>
      <c r="FI27" s="30"/>
      <c r="FJ27" s="31"/>
      <c r="FK27" s="31"/>
      <c r="FL27" s="31"/>
      <c r="FM27" s="30"/>
      <c r="FN27" s="30"/>
      <c r="FO27" s="30"/>
      <c r="FP27" s="30"/>
      <c r="FQ27" s="32"/>
      <c r="FR27" s="32"/>
      <c r="FS27" s="32"/>
      <c r="FT27" s="32"/>
      <c r="FU27" s="30"/>
      <c r="FV27" s="31"/>
      <c r="FW27" s="31"/>
      <c r="FX27" s="31"/>
      <c r="FY27" s="30"/>
      <c r="FZ27" s="30"/>
      <c r="GA27" s="31"/>
      <c r="GB27" s="31"/>
      <c r="GC27" s="31"/>
      <c r="GD27" s="30"/>
      <c r="GE27" s="30"/>
      <c r="GF27" s="30"/>
      <c r="GG27" s="30"/>
      <c r="GH27" s="32"/>
      <c r="GI27" s="32"/>
      <c r="GJ27" s="32"/>
      <c r="GK27" s="32"/>
      <c r="GL27" s="30"/>
      <c r="GM27" s="31"/>
      <c r="GN27" s="31"/>
      <c r="GO27" s="31"/>
      <c r="GP27" s="30"/>
      <c r="GQ27" s="30"/>
      <c r="GR27" s="31"/>
      <c r="GS27" s="31"/>
      <c r="GT27" s="31"/>
      <c r="GU27" s="30"/>
      <c r="GV27" s="30"/>
      <c r="GW27" s="30"/>
      <c r="GX27" s="30"/>
      <c r="GY27" s="32"/>
      <c r="GZ27" s="32"/>
      <c r="HA27" s="32"/>
      <c r="HB27" s="32"/>
      <c r="HC27" s="30"/>
      <c r="HD27" s="31"/>
      <c r="HE27" s="31"/>
      <c r="HF27" s="31"/>
      <c r="HG27" s="30"/>
      <c r="HH27" s="30"/>
      <c r="HI27" s="31"/>
      <c r="HJ27" s="31"/>
      <c r="HK27" s="31"/>
      <c r="HL27" s="30"/>
      <c r="HM27" s="30"/>
      <c r="HN27" s="30"/>
      <c r="HO27" s="30"/>
      <c r="HP27" s="32"/>
      <c r="HQ27" s="32"/>
      <c r="HR27" s="32"/>
      <c r="HS27" s="32"/>
      <c r="HT27" s="30"/>
      <c r="HU27" s="31"/>
      <c r="HV27" s="31"/>
      <c r="HW27" s="31"/>
      <c r="HX27" s="30"/>
      <c r="HY27" s="30"/>
      <c r="HZ27" s="31"/>
      <c r="IA27" s="31"/>
      <c r="IB27" s="31"/>
      <c r="IC27" s="30"/>
      <c r="ID27" s="30"/>
      <c r="IE27" s="30"/>
      <c r="IF27" s="30"/>
      <c r="IG27" s="32"/>
      <c r="IH27" s="32"/>
      <c r="II27" s="32"/>
      <c r="IJ27" s="32"/>
      <c r="IK27" s="30"/>
      <c r="IL27" s="31"/>
      <c r="IM27" s="31"/>
      <c r="IN27" s="31"/>
      <c r="IO27" s="30"/>
      <c r="IP27" s="30"/>
      <c r="IQ27" s="31"/>
      <c r="IR27" s="31"/>
      <c r="IS27" s="31"/>
      <c r="IT27" s="30"/>
      <c r="IU27" s="30"/>
      <c r="IV27" s="30"/>
      <c r="IW27" s="30"/>
      <c r="IX27" s="32"/>
      <c r="IY27" s="32"/>
      <c r="IZ27" s="32"/>
      <c r="JA27" s="32"/>
      <c r="JB27" s="30"/>
      <c r="JC27" s="31"/>
      <c r="JD27" s="31"/>
      <c r="JE27" s="31"/>
      <c r="JF27" s="30"/>
      <c r="JG27" s="30"/>
      <c r="JH27" s="31"/>
      <c r="JI27" s="31"/>
      <c r="JJ27" s="31"/>
      <c r="JK27" s="30"/>
      <c r="JL27" s="30"/>
      <c r="JM27" s="30"/>
      <c r="JN27" s="30"/>
      <c r="JO27" s="32"/>
      <c r="JP27" s="32"/>
      <c r="JQ27" s="32"/>
      <c r="JR27" s="32"/>
      <c r="JS27" s="30"/>
      <c r="JT27" s="31"/>
      <c r="JU27" s="31"/>
      <c r="JV27" s="31"/>
      <c r="JW27" s="30"/>
      <c r="JX27" s="30"/>
      <c r="JY27" s="31"/>
      <c r="JZ27" s="31"/>
      <c r="KA27" s="31"/>
      <c r="KB27" s="30"/>
      <c r="KC27" s="30"/>
      <c r="KD27" s="30"/>
      <c r="KE27" s="30"/>
      <c r="KF27" s="32"/>
      <c r="KG27" s="32"/>
      <c r="KH27" s="32"/>
      <c r="KI27" s="32"/>
      <c r="KJ27" s="30"/>
      <c r="KK27" s="31"/>
      <c r="KL27" s="31"/>
      <c r="KM27" s="31"/>
      <c r="KN27" s="30"/>
      <c r="KO27" s="30"/>
      <c r="KP27" s="31"/>
      <c r="KQ27" s="31"/>
      <c r="KR27" s="31"/>
      <c r="KS27" s="30"/>
      <c r="KT27" s="30"/>
      <c r="KU27" s="30"/>
      <c r="KV27" s="30"/>
      <c r="KW27" s="32"/>
      <c r="KX27" s="32"/>
      <c r="KY27" s="32"/>
      <c r="KZ27" s="32"/>
      <c r="LA27" s="30"/>
      <c r="LB27" s="31"/>
      <c r="LC27" s="31"/>
      <c r="LD27" s="31"/>
      <c r="LE27" s="30"/>
      <c r="LF27" s="30"/>
      <c r="LG27" s="31"/>
      <c r="LH27" s="31"/>
      <c r="LI27" s="31"/>
      <c r="LJ27" s="30"/>
      <c r="LK27" s="30"/>
      <c r="LL27" s="30"/>
      <c r="LM27" s="30"/>
      <c r="LN27" s="32"/>
      <c r="LO27" s="32"/>
      <c r="LP27" s="32"/>
      <c r="LQ27" s="32"/>
      <c r="LR27" s="30"/>
      <c r="LS27" s="31"/>
      <c r="LT27" s="31"/>
      <c r="LU27" s="31"/>
      <c r="LV27" s="30"/>
      <c r="LW27" s="30"/>
      <c r="LX27" s="31"/>
      <c r="LY27" s="31"/>
      <c r="LZ27" s="31"/>
      <c r="MA27" s="30"/>
      <c r="MB27" s="30"/>
      <c r="MC27" s="30"/>
      <c r="MD27" s="30"/>
      <c r="ME27" s="32"/>
      <c r="MF27" s="32"/>
      <c r="MG27" s="32"/>
      <c r="MH27" s="32"/>
      <c r="MI27" s="30"/>
      <c r="MJ27" s="31"/>
      <c r="MK27" s="31"/>
      <c r="ML27" s="31"/>
      <c r="MM27" s="30"/>
      <c r="MN27" s="30"/>
      <c r="MO27" s="31"/>
      <c r="MP27" s="31"/>
      <c r="MQ27" s="31"/>
      <c r="MR27" s="30"/>
      <c r="MS27" s="30"/>
      <c r="MT27" s="30"/>
      <c r="MU27" s="30"/>
      <c r="MV27" s="32"/>
      <c r="MW27" s="32"/>
      <c r="MX27" s="32"/>
      <c r="MY27" s="32"/>
      <c r="MZ27" s="30"/>
      <c r="NA27" s="31"/>
      <c r="NB27" s="31"/>
      <c r="NC27" s="31"/>
      <c r="ND27" s="30"/>
      <c r="NE27" s="30"/>
      <c r="NF27" s="31"/>
      <c r="NG27" s="31"/>
      <c r="NH27" s="31"/>
      <c r="NI27" s="30"/>
      <c r="NJ27" s="30"/>
      <c r="NK27" s="30"/>
      <c r="NL27" s="30"/>
      <c r="NM27" s="32"/>
      <c r="NN27" s="32"/>
      <c r="NO27" s="32"/>
      <c r="NP27" s="32"/>
      <c r="NQ27" s="30"/>
      <c r="NR27" s="31"/>
      <c r="NS27" s="31"/>
      <c r="NT27" s="31"/>
      <c r="NU27" s="30"/>
      <c r="NV27" s="30"/>
      <c r="NW27" s="31"/>
      <c r="NX27" s="31"/>
      <c r="NY27" s="31"/>
      <c r="NZ27" s="30"/>
      <c r="OA27" s="30"/>
      <c r="OB27" s="30"/>
      <c r="OC27" s="30"/>
      <c r="OD27" s="32"/>
      <c r="OE27" s="32"/>
      <c r="OF27" s="32"/>
      <c r="OG27" s="32"/>
      <c r="OH27" s="30"/>
      <c r="OI27" s="31"/>
      <c r="OJ27" s="31"/>
      <c r="OK27" s="31"/>
      <c r="OL27" s="30"/>
      <c r="OM27" s="30"/>
      <c r="ON27" s="31"/>
      <c r="OO27" s="31"/>
      <c r="OP27" s="31"/>
      <c r="OQ27" s="30"/>
      <c r="OR27" s="30"/>
      <c r="OS27" s="30"/>
      <c r="OT27" s="30"/>
      <c r="OU27" s="32"/>
      <c r="OV27" s="32"/>
      <c r="OW27" s="32"/>
      <c r="OX27" s="32"/>
      <c r="OY27" s="30"/>
      <c r="OZ27" s="31"/>
      <c r="PA27" s="31"/>
      <c r="PB27" s="31"/>
      <c r="PC27" s="30"/>
      <c r="PD27" s="30"/>
      <c r="PE27" s="31"/>
      <c r="PF27" s="31"/>
      <c r="PG27" s="31"/>
      <c r="PH27" s="30"/>
      <c r="PI27" s="30"/>
      <c r="PJ27" s="30"/>
      <c r="PK27" s="30"/>
      <c r="PL27" s="32"/>
      <c r="PM27" s="32"/>
      <c r="PN27" s="32"/>
      <c r="PO27" s="32"/>
      <c r="PP27" s="30"/>
      <c r="PQ27" s="31"/>
      <c r="PR27" s="31"/>
      <c r="PS27" s="31"/>
      <c r="PT27" s="30"/>
      <c r="PU27" s="30"/>
      <c r="PV27" s="31"/>
      <c r="PW27" s="31"/>
      <c r="PX27" s="31"/>
      <c r="PY27" s="30"/>
      <c r="PZ27" s="30"/>
      <c r="QA27" s="30"/>
      <c r="QB27" s="30"/>
      <c r="QC27" s="32"/>
      <c r="QD27" s="32"/>
      <c r="QE27" s="32"/>
      <c r="QF27" s="32"/>
      <c r="QG27" s="30"/>
      <c r="QH27" s="31"/>
      <c r="QI27" s="31"/>
      <c r="QJ27" s="31"/>
      <c r="QK27" s="30"/>
      <c r="QL27" s="30"/>
      <c r="QM27" s="31"/>
      <c r="QN27" s="31"/>
      <c r="QO27" s="31"/>
      <c r="QP27" s="30"/>
      <c r="QQ27" s="30"/>
      <c r="QR27" s="30"/>
      <c r="QS27" s="30"/>
      <c r="QT27" s="32"/>
      <c r="QU27" s="32"/>
      <c r="QV27" s="32"/>
      <c r="QW27" s="32"/>
      <c r="QX27" s="30"/>
      <c r="QY27" s="31"/>
      <c r="QZ27" s="31"/>
      <c r="RA27" s="31"/>
      <c r="RB27" s="30"/>
      <c r="RC27" s="30"/>
      <c r="RD27" s="31"/>
      <c r="RE27" s="31"/>
      <c r="RF27" s="31"/>
      <c r="RG27" s="30"/>
      <c r="RH27" s="30"/>
      <c r="RI27" s="30"/>
      <c r="RJ27" s="30"/>
      <c r="RK27" s="32"/>
      <c r="RL27" s="32"/>
      <c r="RM27" s="32"/>
      <c r="RN27" s="32"/>
      <c r="RO27" s="30"/>
      <c r="RP27" s="31"/>
      <c r="RQ27" s="31"/>
      <c r="RR27" s="31"/>
      <c r="RS27" s="30"/>
      <c r="RT27" s="30"/>
      <c r="RU27" s="31"/>
      <c r="RV27" s="31"/>
      <c r="RW27" s="31"/>
      <c r="RX27" s="30"/>
      <c r="RY27" s="30"/>
      <c r="RZ27" s="30"/>
      <c r="SA27" s="30"/>
      <c r="SB27" s="32"/>
      <c r="SC27" s="32"/>
      <c r="SD27" s="32"/>
      <c r="SE27" s="32"/>
      <c r="SF27" s="30"/>
      <c r="SG27" s="31"/>
      <c r="SH27" s="31"/>
      <c r="SI27" s="31"/>
      <c r="SJ27" s="30"/>
      <c r="SK27" s="30"/>
      <c r="SL27" s="31"/>
      <c r="SM27" s="31"/>
      <c r="SN27" s="31"/>
      <c r="SO27" s="30"/>
      <c r="SP27" s="30"/>
      <c r="SQ27" s="30"/>
      <c r="SR27" s="30"/>
    </row>
    <row r="28" spans="1:512" ht="18" x14ac:dyDescent="0.25">
      <c r="A28" s="20"/>
      <c r="B28" s="20"/>
      <c r="C28" s="32"/>
      <c r="D28" s="32"/>
      <c r="E28" s="32"/>
      <c r="F28" s="32"/>
      <c r="G28" s="30"/>
      <c r="H28" s="31"/>
      <c r="I28" s="31"/>
      <c r="J28" s="31"/>
      <c r="K28" s="30"/>
      <c r="L28" s="30"/>
      <c r="M28" s="31"/>
      <c r="N28" s="31"/>
      <c r="O28" s="31"/>
      <c r="P28" s="30"/>
      <c r="Q28" s="30"/>
      <c r="R28" s="30"/>
      <c r="S28" s="30"/>
      <c r="T28" s="32"/>
      <c r="U28" s="32"/>
      <c r="V28" s="32"/>
      <c r="W28" s="32"/>
      <c r="X28" s="30"/>
      <c r="Y28" s="31"/>
      <c r="Z28" s="31"/>
      <c r="AA28" s="31"/>
      <c r="AB28" s="30"/>
      <c r="AC28" s="30"/>
      <c r="AD28" s="31"/>
      <c r="AE28" s="31"/>
      <c r="AF28" s="31"/>
      <c r="AG28" s="30"/>
      <c r="AH28" s="30"/>
      <c r="AI28" s="30"/>
      <c r="AJ28" s="30"/>
      <c r="AK28" s="32"/>
      <c r="AL28" s="32"/>
      <c r="AM28" s="32"/>
      <c r="AN28" s="32"/>
      <c r="AO28" s="30"/>
      <c r="AP28" s="31"/>
      <c r="AQ28" s="31"/>
      <c r="AR28" s="31"/>
      <c r="AS28" s="30"/>
      <c r="AT28" s="30"/>
      <c r="AU28" s="31"/>
      <c r="AV28" s="31"/>
      <c r="AW28" s="31"/>
      <c r="AX28" s="30"/>
      <c r="AY28" s="30"/>
      <c r="AZ28" s="30"/>
      <c r="BA28" s="30"/>
      <c r="BB28" s="32"/>
      <c r="BC28" s="32"/>
      <c r="BD28" s="32"/>
      <c r="BE28" s="32"/>
      <c r="BF28" s="30"/>
      <c r="BG28" s="31"/>
      <c r="BH28" s="31"/>
      <c r="BI28" s="31"/>
      <c r="BJ28" s="30"/>
      <c r="BK28" s="30"/>
      <c r="BL28" s="31"/>
      <c r="BM28" s="31"/>
      <c r="BN28" s="31"/>
      <c r="BO28" s="30"/>
      <c r="BP28" s="30"/>
      <c r="BQ28" s="30"/>
      <c r="BR28" s="30"/>
      <c r="BS28" s="32"/>
      <c r="BT28" s="32"/>
      <c r="BU28" s="32"/>
      <c r="BV28" s="32"/>
      <c r="BW28" s="30"/>
      <c r="BX28" s="31"/>
      <c r="BY28" s="31"/>
      <c r="BZ28" s="31"/>
      <c r="CA28" s="30"/>
      <c r="CB28" s="30"/>
      <c r="CC28" s="31"/>
      <c r="CD28" s="31"/>
      <c r="CE28" s="31"/>
      <c r="CF28" s="30"/>
      <c r="CG28" s="30"/>
      <c r="CH28" s="30"/>
      <c r="CI28" s="30"/>
      <c r="CJ28" s="32"/>
      <c r="CK28" s="32"/>
      <c r="CL28" s="32"/>
      <c r="CM28" s="32"/>
      <c r="CN28" s="30"/>
      <c r="CO28" s="31"/>
      <c r="CP28" s="31"/>
      <c r="CQ28" s="31"/>
      <c r="CR28" s="30"/>
      <c r="CS28" s="30"/>
      <c r="CT28" s="31"/>
      <c r="CU28" s="31"/>
      <c r="CV28" s="31"/>
      <c r="CW28" s="30"/>
      <c r="CX28" s="30"/>
      <c r="CY28" s="30"/>
      <c r="CZ28" s="30"/>
      <c r="DA28" s="32"/>
      <c r="DB28" s="32"/>
      <c r="DC28" s="32"/>
      <c r="DD28" s="32"/>
      <c r="DE28" s="30"/>
      <c r="DF28" s="31"/>
      <c r="DG28" s="31"/>
      <c r="DH28" s="31"/>
      <c r="DI28" s="30"/>
      <c r="DJ28" s="30"/>
      <c r="DK28" s="31"/>
      <c r="DL28" s="31"/>
      <c r="DM28" s="31"/>
      <c r="DN28" s="30"/>
      <c r="DO28" s="30"/>
      <c r="DP28" s="30"/>
      <c r="DQ28" s="30"/>
      <c r="DR28" s="32"/>
      <c r="DS28" s="32"/>
      <c r="DT28" s="32"/>
      <c r="DU28" s="32"/>
      <c r="DV28" s="30"/>
      <c r="DW28" s="31"/>
      <c r="DX28" s="31"/>
      <c r="DY28" s="31"/>
      <c r="DZ28" s="30"/>
      <c r="EA28" s="30"/>
      <c r="EB28" s="31"/>
      <c r="EC28" s="31"/>
      <c r="ED28" s="31"/>
      <c r="EE28" s="30"/>
      <c r="EF28" s="30"/>
      <c r="EG28" s="30"/>
      <c r="EH28" s="30"/>
      <c r="EI28" s="32"/>
      <c r="EJ28" s="32"/>
      <c r="EK28" s="32"/>
      <c r="EL28" s="32"/>
      <c r="EM28" s="30"/>
      <c r="EN28" s="31"/>
      <c r="EO28" s="31"/>
      <c r="EP28" s="31"/>
      <c r="EQ28" s="30"/>
      <c r="ER28" s="30"/>
      <c r="ES28" s="31"/>
      <c r="ET28" s="31"/>
      <c r="EU28" s="31"/>
      <c r="EV28" s="30"/>
      <c r="EW28" s="30"/>
      <c r="EX28" s="30"/>
      <c r="EY28" s="30"/>
      <c r="EZ28" s="32"/>
      <c r="FA28" s="32"/>
      <c r="FB28" s="32"/>
      <c r="FC28" s="32"/>
      <c r="FD28" s="30"/>
      <c r="FE28" s="31"/>
      <c r="FF28" s="31"/>
      <c r="FG28" s="31"/>
      <c r="FH28" s="30"/>
      <c r="FI28" s="30"/>
      <c r="FJ28" s="31"/>
      <c r="FK28" s="31"/>
      <c r="FL28" s="31"/>
      <c r="FM28" s="30"/>
      <c r="FN28" s="30"/>
      <c r="FO28" s="30"/>
      <c r="FP28" s="30"/>
      <c r="FQ28" s="32"/>
      <c r="FR28" s="32"/>
      <c r="FS28" s="32"/>
      <c r="FT28" s="32"/>
      <c r="FU28" s="30"/>
      <c r="FV28" s="31"/>
      <c r="FW28" s="31"/>
      <c r="FX28" s="31"/>
      <c r="FY28" s="30"/>
      <c r="FZ28" s="30"/>
      <c r="GA28" s="31"/>
      <c r="GB28" s="31"/>
      <c r="GC28" s="31"/>
      <c r="GD28" s="30"/>
      <c r="GE28" s="30"/>
      <c r="GF28" s="30"/>
      <c r="GG28" s="30"/>
      <c r="GH28" s="32"/>
      <c r="GI28" s="32"/>
      <c r="GJ28" s="32"/>
      <c r="GK28" s="32"/>
      <c r="GL28" s="30"/>
      <c r="GM28" s="31"/>
      <c r="GN28" s="31"/>
      <c r="GO28" s="31"/>
      <c r="GP28" s="30"/>
      <c r="GQ28" s="30"/>
      <c r="GR28" s="31"/>
      <c r="GS28" s="31"/>
      <c r="GT28" s="31"/>
      <c r="GU28" s="30"/>
      <c r="GV28" s="30"/>
      <c r="GW28" s="30"/>
      <c r="GX28" s="30"/>
      <c r="GY28" s="32"/>
      <c r="GZ28" s="32"/>
      <c r="HA28" s="32"/>
      <c r="HB28" s="32"/>
      <c r="HC28" s="30"/>
      <c r="HD28" s="31"/>
      <c r="HE28" s="31"/>
      <c r="HF28" s="31"/>
      <c r="HG28" s="30"/>
      <c r="HH28" s="30"/>
      <c r="HI28" s="31"/>
      <c r="HJ28" s="31"/>
      <c r="HK28" s="31"/>
      <c r="HL28" s="30"/>
      <c r="HM28" s="30"/>
      <c r="HN28" s="30"/>
      <c r="HO28" s="30"/>
      <c r="HP28" s="32"/>
      <c r="HQ28" s="32"/>
      <c r="HR28" s="32"/>
      <c r="HS28" s="32"/>
      <c r="HT28" s="30"/>
      <c r="HU28" s="31"/>
      <c r="HV28" s="31"/>
      <c r="HW28" s="31"/>
      <c r="HX28" s="30"/>
      <c r="HY28" s="30"/>
      <c r="HZ28" s="31"/>
      <c r="IA28" s="31"/>
      <c r="IB28" s="31"/>
      <c r="IC28" s="30"/>
      <c r="ID28" s="30"/>
      <c r="IE28" s="30"/>
      <c r="IF28" s="30"/>
      <c r="IG28" s="32"/>
      <c r="IH28" s="32"/>
      <c r="II28" s="32"/>
      <c r="IJ28" s="32"/>
      <c r="IK28" s="30"/>
      <c r="IL28" s="31"/>
      <c r="IM28" s="31"/>
      <c r="IN28" s="31"/>
      <c r="IO28" s="30"/>
      <c r="IP28" s="30"/>
      <c r="IQ28" s="31"/>
      <c r="IR28" s="31"/>
      <c r="IS28" s="31"/>
      <c r="IT28" s="30"/>
      <c r="IU28" s="30"/>
      <c r="IV28" s="30"/>
      <c r="IW28" s="30"/>
      <c r="IX28" s="32"/>
      <c r="IY28" s="32"/>
      <c r="IZ28" s="32"/>
      <c r="JA28" s="32"/>
      <c r="JB28" s="30"/>
      <c r="JC28" s="31"/>
      <c r="JD28" s="31"/>
      <c r="JE28" s="31"/>
      <c r="JF28" s="30"/>
      <c r="JG28" s="30"/>
      <c r="JH28" s="31"/>
      <c r="JI28" s="31"/>
      <c r="JJ28" s="31"/>
      <c r="JK28" s="30"/>
      <c r="JL28" s="30"/>
      <c r="JM28" s="30"/>
      <c r="JN28" s="30"/>
      <c r="JO28" s="32"/>
      <c r="JP28" s="32"/>
      <c r="JQ28" s="32"/>
      <c r="JR28" s="32"/>
      <c r="JS28" s="30"/>
      <c r="JT28" s="31"/>
      <c r="JU28" s="31"/>
      <c r="JV28" s="31"/>
      <c r="JW28" s="30"/>
      <c r="JX28" s="30"/>
      <c r="JY28" s="31"/>
      <c r="JZ28" s="31"/>
      <c r="KA28" s="31"/>
      <c r="KB28" s="30"/>
      <c r="KC28" s="30"/>
      <c r="KD28" s="30"/>
      <c r="KE28" s="30"/>
      <c r="KF28" s="32"/>
      <c r="KG28" s="32"/>
      <c r="KH28" s="32"/>
      <c r="KI28" s="32"/>
      <c r="KJ28" s="30"/>
      <c r="KK28" s="31"/>
      <c r="KL28" s="31"/>
      <c r="KM28" s="31"/>
      <c r="KN28" s="30"/>
      <c r="KO28" s="30"/>
      <c r="KP28" s="31"/>
      <c r="KQ28" s="31"/>
      <c r="KR28" s="31"/>
      <c r="KS28" s="30"/>
      <c r="KT28" s="30"/>
      <c r="KU28" s="30"/>
      <c r="KV28" s="30"/>
      <c r="KW28" s="32"/>
      <c r="KX28" s="32"/>
      <c r="KY28" s="32"/>
      <c r="KZ28" s="32"/>
      <c r="LA28" s="30"/>
      <c r="LB28" s="31"/>
      <c r="LC28" s="31"/>
      <c r="LD28" s="31"/>
      <c r="LE28" s="30"/>
      <c r="LF28" s="30"/>
      <c r="LG28" s="31"/>
      <c r="LH28" s="31"/>
      <c r="LI28" s="31"/>
      <c r="LJ28" s="30"/>
      <c r="LK28" s="30"/>
      <c r="LL28" s="30"/>
      <c r="LM28" s="30"/>
      <c r="LN28" s="32"/>
      <c r="LO28" s="32"/>
      <c r="LP28" s="32"/>
      <c r="LQ28" s="32"/>
      <c r="LR28" s="30"/>
      <c r="LS28" s="31"/>
      <c r="LT28" s="31"/>
      <c r="LU28" s="31"/>
      <c r="LV28" s="30"/>
      <c r="LW28" s="30"/>
      <c r="LX28" s="31"/>
      <c r="LY28" s="31"/>
      <c r="LZ28" s="31"/>
      <c r="MA28" s="30"/>
      <c r="MB28" s="30"/>
      <c r="MC28" s="30"/>
      <c r="MD28" s="30"/>
      <c r="ME28" s="32"/>
      <c r="MF28" s="32"/>
      <c r="MG28" s="32"/>
      <c r="MH28" s="32"/>
      <c r="MI28" s="30"/>
      <c r="MJ28" s="31"/>
      <c r="MK28" s="31"/>
      <c r="ML28" s="31"/>
      <c r="MM28" s="30"/>
      <c r="MN28" s="30"/>
      <c r="MO28" s="31"/>
      <c r="MP28" s="31"/>
      <c r="MQ28" s="31"/>
      <c r="MR28" s="30"/>
      <c r="MS28" s="30"/>
      <c r="MT28" s="30"/>
      <c r="MU28" s="30"/>
      <c r="MV28" s="32"/>
      <c r="MW28" s="32"/>
      <c r="MX28" s="32"/>
      <c r="MY28" s="32"/>
      <c r="MZ28" s="30"/>
      <c r="NA28" s="31"/>
      <c r="NB28" s="31"/>
      <c r="NC28" s="31"/>
      <c r="ND28" s="30"/>
      <c r="NE28" s="30"/>
      <c r="NF28" s="31"/>
      <c r="NG28" s="31"/>
      <c r="NH28" s="31"/>
      <c r="NI28" s="30"/>
      <c r="NJ28" s="30"/>
      <c r="NK28" s="30"/>
      <c r="NL28" s="30"/>
      <c r="NM28" s="32"/>
      <c r="NN28" s="32"/>
      <c r="NO28" s="32"/>
      <c r="NP28" s="32"/>
      <c r="NQ28" s="30"/>
      <c r="NR28" s="31"/>
      <c r="NS28" s="31"/>
      <c r="NT28" s="31"/>
      <c r="NU28" s="30"/>
      <c r="NV28" s="30"/>
      <c r="NW28" s="31"/>
      <c r="NX28" s="31"/>
      <c r="NY28" s="31"/>
      <c r="NZ28" s="30"/>
      <c r="OA28" s="30"/>
      <c r="OB28" s="30"/>
      <c r="OC28" s="30"/>
      <c r="OD28" s="32"/>
      <c r="OE28" s="32"/>
      <c r="OF28" s="32"/>
      <c r="OG28" s="32"/>
      <c r="OH28" s="30"/>
      <c r="OI28" s="31"/>
      <c r="OJ28" s="31"/>
      <c r="OK28" s="31"/>
      <c r="OL28" s="30"/>
      <c r="OM28" s="30"/>
      <c r="ON28" s="31"/>
      <c r="OO28" s="31"/>
      <c r="OP28" s="31"/>
      <c r="OQ28" s="30"/>
      <c r="OR28" s="30"/>
      <c r="OS28" s="30"/>
      <c r="OT28" s="30"/>
      <c r="OU28" s="32"/>
      <c r="OV28" s="32"/>
      <c r="OW28" s="32"/>
      <c r="OX28" s="32"/>
      <c r="OY28" s="30"/>
      <c r="OZ28" s="31"/>
      <c r="PA28" s="31"/>
      <c r="PB28" s="31"/>
      <c r="PC28" s="30"/>
      <c r="PD28" s="30"/>
      <c r="PE28" s="31"/>
      <c r="PF28" s="31"/>
      <c r="PG28" s="31"/>
      <c r="PH28" s="30"/>
      <c r="PI28" s="30"/>
      <c r="PJ28" s="30"/>
      <c r="PK28" s="30"/>
      <c r="PL28" s="32"/>
      <c r="PM28" s="32"/>
      <c r="PN28" s="32"/>
      <c r="PO28" s="32"/>
      <c r="PP28" s="30"/>
      <c r="PQ28" s="31"/>
      <c r="PR28" s="31"/>
      <c r="PS28" s="31"/>
      <c r="PT28" s="30"/>
      <c r="PU28" s="30"/>
      <c r="PV28" s="31"/>
      <c r="PW28" s="31"/>
      <c r="PX28" s="31"/>
      <c r="PY28" s="30"/>
      <c r="PZ28" s="30"/>
      <c r="QA28" s="30"/>
      <c r="QB28" s="30"/>
      <c r="QC28" s="32"/>
      <c r="QD28" s="32"/>
      <c r="QE28" s="32"/>
      <c r="QF28" s="32"/>
      <c r="QG28" s="30"/>
      <c r="QH28" s="31"/>
      <c r="QI28" s="31"/>
      <c r="QJ28" s="31"/>
      <c r="QK28" s="30"/>
      <c r="QL28" s="30"/>
      <c r="QM28" s="31"/>
      <c r="QN28" s="31"/>
      <c r="QO28" s="31"/>
      <c r="QP28" s="30"/>
      <c r="QQ28" s="30"/>
      <c r="QR28" s="30"/>
      <c r="QS28" s="30"/>
      <c r="QT28" s="32"/>
      <c r="QU28" s="32"/>
      <c r="QV28" s="32"/>
      <c r="QW28" s="32"/>
      <c r="QX28" s="30"/>
      <c r="QY28" s="31"/>
      <c r="QZ28" s="31"/>
      <c r="RA28" s="31"/>
      <c r="RB28" s="30"/>
      <c r="RC28" s="30"/>
      <c r="RD28" s="31"/>
      <c r="RE28" s="31"/>
      <c r="RF28" s="31"/>
      <c r="RG28" s="30"/>
      <c r="RH28" s="30"/>
      <c r="RI28" s="30"/>
      <c r="RJ28" s="30"/>
      <c r="RK28" s="32"/>
      <c r="RL28" s="32"/>
      <c r="RM28" s="32"/>
      <c r="RN28" s="32"/>
      <c r="RO28" s="30"/>
      <c r="RP28" s="31"/>
      <c r="RQ28" s="31"/>
      <c r="RR28" s="31"/>
      <c r="RS28" s="30"/>
      <c r="RT28" s="30"/>
      <c r="RU28" s="31"/>
      <c r="RV28" s="31"/>
      <c r="RW28" s="31"/>
      <c r="RX28" s="30"/>
      <c r="RY28" s="30"/>
      <c r="RZ28" s="30"/>
      <c r="SA28" s="30"/>
      <c r="SB28" s="32"/>
      <c r="SC28" s="32"/>
      <c r="SD28" s="32"/>
      <c r="SE28" s="32"/>
      <c r="SF28" s="30"/>
      <c r="SG28" s="31"/>
      <c r="SH28" s="31"/>
      <c r="SI28" s="31"/>
      <c r="SJ28" s="30"/>
      <c r="SK28" s="30"/>
      <c r="SL28" s="31"/>
      <c r="SM28" s="31"/>
      <c r="SN28" s="31"/>
      <c r="SO28" s="30"/>
      <c r="SP28" s="30"/>
      <c r="SQ28" s="30"/>
      <c r="SR28" s="30"/>
    </row>
    <row r="29" spans="1:512" ht="18" x14ac:dyDescent="0.25">
      <c r="A29" s="20"/>
      <c r="B29" s="20"/>
      <c r="C29" s="32"/>
      <c r="D29" s="32"/>
      <c r="E29" s="32"/>
      <c r="F29" s="32"/>
      <c r="G29" s="30"/>
      <c r="H29" s="31"/>
      <c r="I29" s="31"/>
      <c r="J29" s="31"/>
      <c r="K29" s="30"/>
      <c r="L29" s="30"/>
      <c r="M29" s="31"/>
      <c r="N29" s="31"/>
      <c r="O29" s="31"/>
      <c r="P29" s="30"/>
      <c r="Q29" s="30"/>
      <c r="R29" s="30"/>
      <c r="S29" s="30"/>
      <c r="T29" s="32"/>
      <c r="U29" s="32"/>
      <c r="V29" s="32"/>
      <c r="W29" s="32"/>
      <c r="X29" s="30"/>
      <c r="Y29" s="31"/>
      <c r="Z29" s="31"/>
      <c r="AA29" s="31"/>
      <c r="AB29" s="30"/>
      <c r="AC29" s="30"/>
      <c r="AD29" s="31"/>
      <c r="AE29" s="31"/>
      <c r="AF29" s="31"/>
      <c r="AG29" s="30"/>
      <c r="AH29" s="30"/>
      <c r="AI29" s="30"/>
      <c r="AJ29" s="30"/>
      <c r="AK29" s="32"/>
      <c r="AL29" s="32"/>
      <c r="AM29" s="32"/>
      <c r="AN29" s="32"/>
      <c r="AO29" s="30"/>
      <c r="AP29" s="31"/>
      <c r="AQ29" s="31"/>
      <c r="AR29" s="31"/>
      <c r="AS29" s="30"/>
      <c r="AT29" s="30"/>
      <c r="AU29" s="31"/>
      <c r="AV29" s="31"/>
      <c r="AW29" s="31"/>
      <c r="AX29" s="30"/>
      <c r="AY29" s="30"/>
      <c r="AZ29" s="30"/>
      <c r="BA29" s="30"/>
      <c r="BB29" s="32"/>
      <c r="BC29" s="32"/>
      <c r="BD29" s="32"/>
      <c r="BE29" s="32"/>
      <c r="BF29" s="30"/>
      <c r="BG29" s="31"/>
      <c r="BH29" s="31"/>
      <c r="BI29" s="31"/>
      <c r="BJ29" s="30"/>
      <c r="BK29" s="30"/>
      <c r="BL29" s="31"/>
      <c r="BM29" s="31"/>
      <c r="BN29" s="31"/>
      <c r="BO29" s="30"/>
      <c r="BP29" s="30"/>
      <c r="BQ29" s="30"/>
      <c r="BR29" s="30"/>
      <c r="BS29" s="32"/>
      <c r="BT29" s="32"/>
      <c r="BU29" s="32"/>
      <c r="BV29" s="32"/>
      <c r="BW29" s="30"/>
      <c r="BX29" s="31"/>
      <c r="BY29" s="31"/>
      <c r="BZ29" s="31"/>
      <c r="CA29" s="30"/>
      <c r="CB29" s="30"/>
      <c r="CC29" s="31"/>
      <c r="CD29" s="31"/>
      <c r="CE29" s="31"/>
      <c r="CF29" s="30"/>
      <c r="CG29" s="30"/>
      <c r="CH29" s="30"/>
      <c r="CI29" s="30"/>
      <c r="CJ29" s="32"/>
      <c r="CK29" s="32"/>
      <c r="CL29" s="32"/>
      <c r="CM29" s="32"/>
      <c r="CN29" s="30"/>
      <c r="CO29" s="31"/>
      <c r="CP29" s="31"/>
      <c r="CQ29" s="31"/>
      <c r="CR29" s="30"/>
      <c r="CS29" s="30"/>
      <c r="CT29" s="31"/>
      <c r="CU29" s="31"/>
      <c r="CV29" s="31"/>
      <c r="CW29" s="30"/>
      <c r="CX29" s="30"/>
      <c r="CY29" s="30"/>
      <c r="CZ29" s="30"/>
      <c r="DA29" s="32"/>
      <c r="DB29" s="32"/>
      <c r="DC29" s="32"/>
      <c r="DD29" s="32"/>
      <c r="DE29" s="30"/>
      <c r="DF29" s="31"/>
      <c r="DG29" s="31"/>
      <c r="DH29" s="31"/>
      <c r="DI29" s="30"/>
      <c r="DJ29" s="30"/>
      <c r="DK29" s="31"/>
      <c r="DL29" s="31"/>
      <c r="DM29" s="31"/>
      <c r="DN29" s="30"/>
      <c r="DO29" s="30"/>
      <c r="DP29" s="30"/>
      <c r="DQ29" s="30"/>
      <c r="DR29" s="32"/>
      <c r="DS29" s="32"/>
      <c r="DT29" s="32"/>
      <c r="DU29" s="32"/>
      <c r="DV29" s="30"/>
      <c r="DW29" s="31"/>
      <c r="DX29" s="31"/>
      <c r="DY29" s="31"/>
      <c r="DZ29" s="30"/>
      <c r="EA29" s="30"/>
      <c r="EB29" s="31"/>
      <c r="EC29" s="31"/>
      <c r="ED29" s="31"/>
      <c r="EE29" s="30"/>
      <c r="EF29" s="30"/>
      <c r="EG29" s="30"/>
      <c r="EH29" s="30"/>
      <c r="EI29" s="32"/>
      <c r="EJ29" s="32"/>
      <c r="EK29" s="32"/>
      <c r="EL29" s="32"/>
      <c r="EM29" s="30"/>
      <c r="EN29" s="31"/>
      <c r="EO29" s="31"/>
      <c r="EP29" s="31"/>
      <c r="EQ29" s="30"/>
      <c r="ER29" s="30"/>
      <c r="ES29" s="31"/>
      <c r="ET29" s="31"/>
      <c r="EU29" s="31"/>
      <c r="EV29" s="30"/>
      <c r="EW29" s="30"/>
      <c r="EX29" s="30"/>
      <c r="EY29" s="30"/>
      <c r="EZ29" s="32"/>
      <c r="FA29" s="32"/>
      <c r="FB29" s="32"/>
      <c r="FC29" s="32"/>
      <c r="FD29" s="30"/>
      <c r="FE29" s="31"/>
      <c r="FF29" s="31"/>
      <c r="FG29" s="31"/>
      <c r="FH29" s="30"/>
      <c r="FI29" s="30"/>
      <c r="FJ29" s="31"/>
      <c r="FK29" s="31"/>
      <c r="FL29" s="31"/>
      <c r="FM29" s="30"/>
      <c r="FN29" s="30"/>
      <c r="FO29" s="30"/>
      <c r="FP29" s="30"/>
      <c r="FQ29" s="32"/>
      <c r="FR29" s="32"/>
      <c r="FS29" s="32"/>
      <c r="FT29" s="32"/>
      <c r="FU29" s="30"/>
      <c r="FV29" s="31"/>
      <c r="FW29" s="31"/>
      <c r="FX29" s="31"/>
      <c r="FY29" s="30"/>
      <c r="FZ29" s="30"/>
      <c r="GA29" s="31"/>
      <c r="GB29" s="31"/>
      <c r="GC29" s="31"/>
      <c r="GD29" s="30"/>
      <c r="GE29" s="30"/>
      <c r="GF29" s="30"/>
      <c r="GG29" s="30"/>
      <c r="GH29" s="32"/>
      <c r="GI29" s="32"/>
      <c r="GJ29" s="32"/>
      <c r="GK29" s="32"/>
      <c r="GL29" s="30"/>
      <c r="GM29" s="31"/>
      <c r="GN29" s="31"/>
      <c r="GO29" s="31"/>
      <c r="GP29" s="30"/>
      <c r="GQ29" s="30"/>
      <c r="GR29" s="31"/>
      <c r="GS29" s="31"/>
      <c r="GT29" s="31"/>
      <c r="GU29" s="30"/>
      <c r="GV29" s="30"/>
      <c r="GW29" s="30"/>
      <c r="GX29" s="30"/>
      <c r="GY29" s="32"/>
      <c r="GZ29" s="32"/>
      <c r="HA29" s="32"/>
      <c r="HB29" s="32"/>
      <c r="HC29" s="30"/>
      <c r="HD29" s="31"/>
      <c r="HE29" s="31"/>
      <c r="HF29" s="31"/>
      <c r="HG29" s="30"/>
      <c r="HH29" s="30"/>
      <c r="HI29" s="31"/>
      <c r="HJ29" s="31"/>
      <c r="HK29" s="31"/>
      <c r="HL29" s="30"/>
      <c r="HM29" s="30"/>
      <c r="HN29" s="30"/>
      <c r="HO29" s="30"/>
      <c r="HP29" s="32"/>
      <c r="HQ29" s="32"/>
      <c r="HR29" s="32"/>
      <c r="HS29" s="32"/>
      <c r="HT29" s="30"/>
      <c r="HU29" s="31"/>
      <c r="HV29" s="31"/>
      <c r="HW29" s="31"/>
      <c r="HX29" s="30"/>
      <c r="HY29" s="30"/>
      <c r="HZ29" s="31"/>
      <c r="IA29" s="31"/>
      <c r="IB29" s="31"/>
      <c r="IC29" s="30"/>
      <c r="ID29" s="30"/>
      <c r="IE29" s="30"/>
      <c r="IF29" s="30"/>
      <c r="IG29" s="32"/>
      <c r="IH29" s="32"/>
      <c r="II29" s="32"/>
      <c r="IJ29" s="32"/>
      <c r="IK29" s="30"/>
      <c r="IL29" s="31"/>
      <c r="IM29" s="31"/>
      <c r="IN29" s="31"/>
      <c r="IO29" s="30"/>
      <c r="IP29" s="30"/>
      <c r="IQ29" s="31"/>
      <c r="IR29" s="31"/>
      <c r="IS29" s="31"/>
      <c r="IT29" s="30"/>
      <c r="IU29" s="30"/>
      <c r="IV29" s="30"/>
      <c r="IW29" s="30"/>
      <c r="IX29" s="32"/>
      <c r="IY29" s="32"/>
      <c r="IZ29" s="32"/>
      <c r="JA29" s="32"/>
      <c r="JB29" s="30"/>
      <c r="JC29" s="31"/>
      <c r="JD29" s="31"/>
      <c r="JE29" s="31"/>
      <c r="JF29" s="30"/>
      <c r="JG29" s="30"/>
      <c r="JH29" s="31"/>
      <c r="JI29" s="31"/>
      <c r="JJ29" s="31"/>
      <c r="JK29" s="30"/>
      <c r="JL29" s="30"/>
      <c r="JM29" s="30"/>
      <c r="JN29" s="30"/>
      <c r="JO29" s="32"/>
      <c r="JP29" s="32"/>
      <c r="JQ29" s="32"/>
      <c r="JR29" s="32"/>
      <c r="JS29" s="30"/>
      <c r="JT29" s="31"/>
      <c r="JU29" s="31"/>
      <c r="JV29" s="31"/>
      <c r="JW29" s="30"/>
      <c r="JX29" s="30"/>
      <c r="JY29" s="31"/>
      <c r="JZ29" s="31"/>
      <c r="KA29" s="31"/>
      <c r="KB29" s="30"/>
      <c r="KC29" s="30"/>
      <c r="KD29" s="30"/>
      <c r="KE29" s="30"/>
      <c r="KF29" s="32"/>
      <c r="KG29" s="32"/>
      <c r="KH29" s="32"/>
      <c r="KI29" s="32"/>
      <c r="KJ29" s="30"/>
      <c r="KK29" s="31"/>
      <c r="KL29" s="31"/>
      <c r="KM29" s="31"/>
      <c r="KN29" s="30"/>
      <c r="KO29" s="30"/>
      <c r="KP29" s="31"/>
      <c r="KQ29" s="31"/>
      <c r="KR29" s="31"/>
      <c r="KS29" s="30"/>
      <c r="KT29" s="30"/>
      <c r="KU29" s="30"/>
      <c r="KV29" s="30"/>
      <c r="KW29" s="32"/>
      <c r="KX29" s="32"/>
      <c r="KY29" s="32"/>
      <c r="KZ29" s="32"/>
      <c r="LA29" s="30"/>
      <c r="LB29" s="31"/>
      <c r="LC29" s="31"/>
      <c r="LD29" s="31"/>
      <c r="LE29" s="30"/>
      <c r="LF29" s="30"/>
      <c r="LG29" s="31"/>
      <c r="LH29" s="31"/>
      <c r="LI29" s="31"/>
      <c r="LJ29" s="30"/>
      <c r="LK29" s="30"/>
      <c r="LL29" s="30"/>
      <c r="LM29" s="30"/>
      <c r="LN29" s="32"/>
      <c r="LO29" s="32"/>
      <c r="LP29" s="32"/>
      <c r="LQ29" s="32"/>
      <c r="LR29" s="30"/>
      <c r="LS29" s="31"/>
      <c r="LT29" s="31"/>
      <c r="LU29" s="31"/>
      <c r="LV29" s="30"/>
      <c r="LW29" s="30"/>
      <c r="LX29" s="31"/>
      <c r="LY29" s="31"/>
      <c r="LZ29" s="31"/>
      <c r="MA29" s="30"/>
      <c r="MB29" s="30"/>
      <c r="MC29" s="30"/>
      <c r="MD29" s="30"/>
      <c r="ME29" s="32"/>
      <c r="MF29" s="32"/>
      <c r="MG29" s="32"/>
      <c r="MH29" s="32"/>
      <c r="MI29" s="30"/>
      <c r="MJ29" s="31"/>
      <c r="MK29" s="31"/>
      <c r="ML29" s="31"/>
      <c r="MM29" s="30"/>
      <c r="MN29" s="30"/>
      <c r="MO29" s="31"/>
      <c r="MP29" s="31"/>
      <c r="MQ29" s="31"/>
      <c r="MR29" s="30"/>
      <c r="MS29" s="30"/>
      <c r="MT29" s="30"/>
      <c r="MU29" s="30"/>
      <c r="MV29" s="32"/>
      <c r="MW29" s="32"/>
      <c r="MX29" s="32"/>
      <c r="MY29" s="32"/>
      <c r="MZ29" s="30"/>
      <c r="NA29" s="31"/>
      <c r="NB29" s="31"/>
      <c r="NC29" s="31"/>
      <c r="ND29" s="30"/>
      <c r="NE29" s="30"/>
      <c r="NF29" s="31"/>
      <c r="NG29" s="31"/>
      <c r="NH29" s="31"/>
      <c r="NI29" s="30"/>
      <c r="NJ29" s="30"/>
      <c r="NK29" s="30"/>
      <c r="NL29" s="30"/>
      <c r="NM29" s="32"/>
      <c r="NN29" s="32"/>
      <c r="NO29" s="32"/>
      <c r="NP29" s="32"/>
      <c r="NQ29" s="30"/>
      <c r="NR29" s="31"/>
      <c r="NS29" s="31"/>
      <c r="NT29" s="31"/>
      <c r="NU29" s="30"/>
      <c r="NV29" s="30"/>
      <c r="NW29" s="31"/>
      <c r="NX29" s="31"/>
      <c r="NY29" s="31"/>
      <c r="NZ29" s="30"/>
      <c r="OA29" s="30"/>
      <c r="OB29" s="30"/>
      <c r="OC29" s="30"/>
      <c r="OD29" s="32"/>
      <c r="OE29" s="32"/>
      <c r="OF29" s="32"/>
      <c r="OG29" s="32"/>
      <c r="OH29" s="30"/>
      <c r="OI29" s="31"/>
      <c r="OJ29" s="31"/>
      <c r="OK29" s="31"/>
      <c r="OL29" s="30"/>
      <c r="OM29" s="30"/>
      <c r="ON29" s="31"/>
      <c r="OO29" s="31"/>
      <c r="OP29" s="31"/>
      <c r="OQ29" s="30"/>
      <c r="OR29" s="30"/>
      <c r="OS29" s="30"/>
      <c r="OT29" s="30"/>
      <c r="OU29" s="32"/>
      <c r="OV29" s="32"/>
      <c r="OW29" s="32"/>
      <c r="OX29" s="32"/>
      <c r="OY29" s="30"/>
      <c r="OZ29" s="31"/>
      <c r="PA29" s="31"/>
      <c r="PB29" s="31"/>
      <c r="PC29" s="30"/>
      <c r="PD29" s="30"/>
      <c r="PE29" s="31"/>
      <c r="PF29" s="31"/>
      <c r="PG29" s="31"/>
      <c r="PH29" s="30"/>
      <c r="PI29" s="30"/>
      <c r="PJ29" s="30"/>
      <c r="PK29" s="30"/>
      <c r="PL29" s="32"/>
      <c r="PM29" s="32"/>
      <c r="PN29" s="32"/>
      <c r="PO29" s="32"/>
      <c r="PP29" s="30"/>
      <c r="PQ29" s="31"/>
      <c r="PR29" s="31"/>
      <c r="PS29" s="31"/>
      <c r="PT29" s="30"/>
      <c r="PU29" s="30"/>
      <c r="PV29" s="31"/>
      <c r="PW29" s="31"/>
      <c r="PX29" s="31"/>
      <c r="PY29" s="30"/>
      <c r="PZ29" s="30"/>
      <c r="QA29" s="30"/>
      <c r="QB29" s="30"/>
      <c r="QC29" s="32"/>
      <c r="QD29" s="32"/>
      <c r="QE29" s="32"/>
      <c r="QF29" s="32"/>
      <c r="QG29" s="30"/>
      <c r="QH29" s="31"/>
      <c r="QI29" s="31"/>
      <c r="QJ29" s="31"/>
      <c r="QK29" s="30"/>
      <c r="QL29" s="30"/>
      <c r="QM29" s="31"/>
      <c r="QN29" s="31"/>
      <c r="QO29" s="31"/>
      <c r="QP29" s="30"/>
      <c r="QQ29" s="30"/>
      <c r="QR29" s="30"/>
      <c r="QS29" s="30"/>
      <c r="QT29" s="32"/>
      <c r="QU29" s="32"/>
      <c r="QV29" s="32"/>
      <c r="QW29" s="32"/>
      <c r="QX29" s="30"/>
      <c r="QY29" s="31"/>
      <c r="QZ29" s="31"/>
      <c r="RA29" s="31"/>
      <c r="RB29" s="30"/>
      <c r="RC29" s="30"/>
      <c r="RD29" s="31"/>
      <c r="RE29" s="31"/>
      <c r="RF29" s="31"/>
      <c r="RG29" s="30"/>
      <c r="RH29" s="30"/>
      <c r="RI29" s="30"/>
      <c r="RJ29" s="30"/>
      <c r="RK29" s="32"/>
      <c r="RL29" s="32"/>
      <c r="RM29" s="32"/>
      <c r="RN29" s="32"/>
      <c r="RO29" s="30"/>
      <c r="RP29" s="31"/>
      <c r="RQ29" s="31"/>
      <c r="RR29" s="31"/>
      <c r="RS29" s="30"/>
      <c r="RT29" s="30"/>
      <c r="RU29" s="31"/>
      <c r="RV29" s="31"/>
      <c r="RW29" s="31"/>
      <c r="RX29" s="30"/>
      <c r="RY29" s="30"/>
      <c r="RZ29" s="30"/>
      <c r="SA29" s="30"/>
      <c r="SB29" s="32"/>
      <c r="SC29" s="32"/>
      <c r="SD29" s="32"/>
      <c r="SE29" s="32"/>
      <c r="SF29" s="30"/>
      <c r="SG29" s="31"/>
      <c r="SH29" s="31"/>
      <c r="SI29" s="31"/>
      <c r="SJ29" s="30"/>
      <c r="SK29" s="30"/>
      <c r="SL29" s="31"/>
      <c r="SM29" s="31"/>
      <c r="SN29" s="31"/>
      <c r="SO29" s="30"/>
      <c r="SP29" s="30"/>
      <c r="SQ29" s="30"/>
      <c r="SR29" s="30"/>
    </row>
    <row r="30" spans="1:512" ht="18" x14ac:dyDescent="0.25">
      <c r="A30" s="20"/>
      <c r="B30" s="20"/>
      <c r="C30" s="32"/>
      <c r="D30" s="32"/>
      <c r="E30" s="32"/>
      <c r="F30" s="32"/>
      <c r="G30" s="30"/>
      <c r="H30" s="31"/>
      <c r="I30" s="31"/>
      <c r="J30" s="31"/>
      <c r="K30" s="30"/>
      <c r="L30" s="30"/>
      <c r="M30" s="31"/>
      <c r="N30" s="31"/>
      <c r="O30" s="31"/>
      <c r="P30" s="30"/>
      <c r="Q30" s="30"/>
      <c r="R30" s="30"/>
      <c r="S30" s="30"/>
      <c r="T30" s="32"/>
      <c r="U30" s="32"/>
      <c r="V30" s="32"/>
      <c r="W30" s="32"/>
      <c r="X30" s="30"/>
      <c r="Y30" s="31"/>
      <c r="Z30" s="31"/>
      <c r="AA30" s="31"/>
      <c r="AB30" s="30"/>
      <c r="AC30" s="30"/>
      <c r="AD30" s="31"/>
      <c r="AE30" s="31"/>
      <c r="AF30" s="31"/>
      <c r="AG30" s="30"/>
      <c r="AH30" s="30"/>
      <c r="AI30" s="30"/>
      <c r="AJ30" s="30"/>
      <c r="AK30" s="32"/>
      <c r="AL30" s="32"/>
      <c r="AM30" s="32"/>
      <c r="AN30" s="32"/>
      <c r="AO30" s="30"/>
      <c r="AP30" s="31"/>
      <c r="AQ30" s="31"/>
      <c r="AR30" s="31"/>
      <c r="AS30" s="30"/>
      <c r="AT30" s="30"/>
      <c r="AU30" s="31"/>
      <c r="AV30" s="31"/>
      <c r="AW30" s="31"/>
      <c r="AX30" s="30"/>
      <c r="AY30" s="30"/>
      <c r="AZ30" s="30"/>
      <c r="BA30" s="30"/>
      <c r="BB30" s="32"/>
      <c r="BC30" s="32"/>
      <c r="BD30" s="32"/>
      <c r="BE30" s="32"/>
      <c r="BF30" s="30"/>
      <c r="BG30" s="31"/>
      <c r="BH30" s="31"/>
      <c r="BI30" s="31"/>
      <c r="BJ30" s="30"/>
      <c r="BK30" s="30"/>
      <c r="BL30" s="31"/>
      <c r="BM30" s="31"/>
      <c r="BN30" s="31"/>
      <c r="BO30" s="30"/>
      <c r="BP30" s="30"/>
      <c r="BQ30" s="30"/>
      <c r="BR30" s="30"/>
      <c r="BS30" s="32"/>
      <c r="BT30" s="32"/>
      <c r="BU30" s="32"/>
      <c r="BV30" s="32"/>
      <c r="BW30" s="30"/>
      <c r="BX30" s="31"/>
      <c r="BY30" s="31"/>
      <c r="BZ30" s="31"/>
      <c r="CA30" s="30"/>
      <c r="CB30" s="30"/>
      <c r="CC30" s="31"/>
      <c r="CD30" s="31"/>
      <c r="CE30" s="31"/>
      <c r="CF30" s="30"/>
      <c r="CG30" s="30"/>
      <c r="CH30" s="30"/>
      <c r="CI30" s="30"/>
      <c r="CJ30" s="32"/>
      <c r="CK30" s="32"/>
      <c r="CL30" s="32"/>
      <c r="CM30" s="32"/>
      <c r="CN30" s="30"/>
      <c r="CO30" s="31"/>
      <c r="CP30" s="31"/>
      <c r="CQ30" s="31"/>
      <c r="CR30" s="30"/>
      <c r="CS30" s="30"/>
      <c r="CT30" s="31"/>
      <c r="CU30" s="31"/>
      <c r="CV30" s="31"/>
      <c r="CW30" s="30"/>
      <c r="CX30" s="30"/>
      <c r="CY30" s="30"/>
      <c r="CZ30" s="30"/>
      <c r="DA30" s="32"/>
      <c r="DB30" s="32"/>
      <c r="DC30" s="32"/>
      <c r="DD30" s="32"/>
      <c r="DE30" s="30"/>
      <c r="DF30" s="31"/>
      <c r="DG30" s="31"/>
      <c r="DH30" s="31"/>
      <c r="DI30" s="30"/>
      <c r="DJ30" s="30"/>
      <c r="DK30" s="31"/>
      <c r="DL30" s="31"/>
      <c r="DM30" s="31"/>
      <c r="DN30" s="30"/>
      <c r="DO30" s="30"/>
      <c r="DP30" s="30"/>
      <c r="DQ30" s="30"/>
      <c r="DR30" s="32"/>
      <c r="DS30" s="32"/>
      <c r="DT30" s="32"/>
      <c r="DU30" s="32"/>
      <c r="DV30" s="30"/>
      <c r="DW30" s="31"/>
      <c r="DX30" s="31"/>
      <c r="DY30" s="31"/>
      <c r="DZ30" s="30"/>
      <c r="EA30" s="30"/>
      <c r="EB30" s="31"/>
      <c r="EC30" s="31"/>
      <c r="ED30" s="31"/>
      <c r="EE30" s="30"/>
      <c r="EF30" s="30"/>
      <c r="EG30" s="30"/>
      <c r="EH30" s="30"/>
      <c r="EI30" s="32"/>
      <c r="EJ30" s="32"/>
      <c r="EK30" s="32"/>
      <c r="EL30" s="32"/>
      <c r="EM30" s="30"/>
      <c r="EN30" s="31"/>
      <c r="EO30" s="31"/>
      <c r="EP30" s="31"/>
      <c r="EQ30" s="30"/>
      <c r="ER30" s="30"/>
      <c r="ES30" s="31"/>
      <c r="ET30" s="31"/>
      <c r="EU30" s="31"/>
      <c r="EV30" s="30"/>
      <c r="EW30" s="30"/>
      <c r="EX30" s="30"/>
      <c r="EY30" s="30"/>
      <c r="EZ30" s="32"/>
      <c r="FA30" s="32"/>
      <c r="FB30" s="32"/>
      <c r="FC30" s="32"/>
      <c r="FD30" s="30"/>
      <c r="FE30" s="31"/>
      <c r="FF30" s="31"/>
      <c r="FG30" s="31"/>
      <c r="FH30" s="30"/>
      <c r="FI30" s="30"/>
      <c r="FJ30" s="31"/>
      <c r="FK30" s="31"/>
      <c r="FL30" s="31"/>
      <c r="FM30" s="30"/>
      <c r="FN30" s="30"/>
      <c r="FO30" s="30"/>
      <c r="FP30" s="30"/>
      <c r="FQ30" s="32"/>
      <c r="FR30" s="32"/>
      <c r="FS30" s="32"/>
      <c r="FT30" s="32"/>
      <c r="FU30" s="30"/>
      <c r="FV30" s="31"/>
      <c r="FW30" s="31"/>
      <c r="FX30" s="31"/>
      <c r="FY30" s="30"/>
      <c r="FZ30" s="30"/>
      <c r="GA30" s="31"/>
      <c r="GB30" s="31"/>
      <c r="GC30" s="31"/>
      <c r="GD30" s="30"/>
      <c r="GE30" s="30"/>
      <c r="GF30" s="30"/>
      <c r="GG30" s="30"/>
      <c r="GH30" s="32"/>
      <c r="GI30" s="32"/>
      <c r="GJ30" s="32"/>
      <c r="GK30" s="32"/>
      <c r="GL30" s="30"/>
      <c r="GM30" s="31"/>
      <c r="GN30" s="31"/>
      <c r="GO30" s="31"/>
      <c r="GP30" s="30"/>
      <c r="GQ30" s="30"/>
      <c r="GR30" s="31"/>
      <c r="GS30" s="31"/>
      <c r="GT30" s="31"/>
      <c r="GU30" s="30"/>
      <c r="GV30" s="30"/>
      <c r="GW30" s="30"/>
      <c r="GX30" s="30"/>
      <c r="GY30" s="32"/>
      <c r="GZ30" s="32"/>
      <c r="HA30" s="32"/>
      <c r="HB30" s="32"/>
      <c r="HC30" s="30"/>
      <c r="HD30" s="31"/>
      <c r="HE30" s="31"/>
      <c r="HF30" s="31"/>
      <c r="HG30" s="30"/>
      <c r="HH30" s="30"/>
      <c r="HI30" s="31"/>
      <c r="HJ30" s="31"/>
      <c r="HK30" s="31"/>
      <c r="HL30" s="30"/>
      <c r="HM30" s="30"/>
      <c r="HN30" s="30"/>
      <c r="HO30" s="30"/>
      <c r="HP30" s="32"/>
      <c r="HQ30" s="32"/>
      <c r="HR30" s="32"/>
      <c r="HS30" s="32"/>
      <c r="HT30" s="30"/>
      <c r="HU30" s="31"/>
      <c r="HV30" s="31"/>
      <c r="HW30" s="31"/>
      <c r="HX30" s="30"/>
      <c r="HY30" s="30"/>
      <c r="HZ30" s="31"/>
      <c r="IA30" s="31"/>
      <c r="IB30" s="31"/>
      <c r="IC30" s="30"/>
      <c r="ID30" s="30"/>
      <c r="IE30" s="30"/>
      <c r="IF30" s="30"/>
      <c r="IG30" s="32"/>
      <c r="IH30" s="32"/>
      <c r="II30" s="32"/>
      <c r="IJ30" s="32"/>
      <c r="IK30" s="30"/>
      <c r="IL30" s="31"/>
      <c r="IM30" s="31"/>
      <c r="IN30" s="31"/>
      <c r="IO30" s="30"/>
      <c r="IP30" s="30"/>
      <c r="IQ30" s="31"/>
      <c r="IR30" s="31"/>
      <c r="IS30" s="31"/>
      <c r="IT30" s="30"/>
      <c r="IU30" s="30"/>
      <c r="IV30" s="30"/>
      <c r="IW30" s="30"/>
      <c r="IX30" s="32"/>
      <c r="IY30" s="32"/>
      <c r="IZ30" s="32"/>
      <c r="JA30" s="32"/>
      <c r="JB30" s="30"/>
      <c r="JC30" s="31"/>
      <c r="JD30" s="31"/>
      <c r="JE30" s="31"/>
      <c r="JF30" s="30"/>
      <c r="JG30" s="30"/>
      <c r="JH30" s="31"/>
      <c r="JI30" s="31"/>
      <c r="JJ30" s="31"/>
      <c r="JK30" s="30"/>
      <c r="JL30" s="30"/>
      <c r="JM30" s="30"/>
      <c r="JN30" s="30"/>
      <c r="JO30" s="32"/>
      <c r="JP30" s="32"/>
      <c r="JQ30" s="32"/>
      <c r="JR30" s="32"/>
      <c r="JS30" s="30"/>
      <c r="JT30" s="31"/>
      <c r="JU30" s="31"/>
      <c r="JV30" s="31"/>
      <c r="JW30" s="30"/>
      <c r="JX30" s="30"/>
      <c r="JY30" s="31"/>
      <c r="JZ30" s="31"/>
      <c r="KA30" s="31"/>
      <c r="KB30" s="30"/>
      <c r="KC30" s="30"/>
      <c r="KD30" s="30"/>
      <c r="KE30" s="30"/>
      <c r="KF30" s="32"/>
      <c r="KG30" s="32"/>
      <c r="KH30" s="32"/>
      <c r="KI30" s="32"/>
      <c r="KJ30" s="30"/>
      <c r="KK30" s="31"/>
      <c r="KL30" s="31"/>
      <c r="KM30" s="31"/>
      <c r="KN30" s="30"/>
      <c r="KO30" s="30"/>
      <c r="KP30" s="31"/>
      <c r="KQ30" s="31"/>
      <c r="KR30" s="31"/>
      <c r="KS30" s="30"/>
      <c r="KT30" s="30"/>
      <c r="KU30" s="30"/>
      <c r="KV30" s="30"/>
      <c r="KW30" s="32"/>
      <c r="KX30" s="32"/>
      <c r="KY30" s="32"/>
      <c r="KZ30" s="32"/>
      <c r="LA30" s="30"/>
      <c r="LB30" s="31"/>
      <c r="LC30" s="31"/>
      <c r="LD30" s="31"/>
      <c r="LE30" s="30"/>
      <c r="LF30" s="30"/>
      <c r="LG30" s="31"/>
      <c r="LH30" s="31"/>
      <c r="LI30" s="31"/>
      <c r="LJ30" s="30"/>
      <c r="LK30" s="30"/>
      <c r="LL30" s="30"/>
      <c r="LM30" s="30"/>
      <c r="LN30" s="32"/>
      <c r="LO30" s="32"/>
      <c r="LP30" s="32"/>
      <c r="LQ30" s="32"/>
      <c r="LR30" s="30"/>
      <c r="LS30" s="31"/>
      <c r="LT30" s="31"/>
      <c r="LU30" s="31"/>
      <c r="LV30" s="30"/>
      <c r="LW30" s="30"/>
      <c r="LX30" s="31"/>
      <c r="LY30" s="31"/>
      <c r="LZ30" s="31"/>
      <c r="MA30" s="30"/>
      <c r="MB30" s="30"/>
      <c r="MC30" s="30"/>
      <c r="MD30" s="30"/>
      <c r="ME30" s="32"/>
      <c r="MF30" s="32"/>
      <c r="MG30" s="32"/>
      <c r="MH30" s="32"/>
      <c r="MI30" s="30"/>
      <c r="MJ30" s="31"/>
      <c r="MK30" s="31"/>
      <c r="ML30" s="31"/>
      <c r="MM30" s="30"/>
      <c r="MN30" s="30"/>
      <c r="MO30" s="31"/>
      <c r="MP30" s="31"/>
      <c r="MQ30" s="31"/>
      <c r="MR30" s="30"/>
      <c r="MS30" s="30"/>
      <c r="MT30" s="30"/>
      <c r="MU30" s="30"/>
      <c r="MV30" s="32"/>
      <c r="MW30" s="32"/>
      <c r="MX30" s="32"/>
      <c r="MY30" s="32"/>
      <c r="MZ30" s="30"/>
      <c r="NA30" s="31"/>
      <c r="NB30" s="31"/>
      <c r="NC30" s="31"/>
      <c r="ND30" s="30"/>
      <c r="NE30" s="30"/>
      <c r="NF30" s="31"/>
      <c r="NG30" s="31"/>
      <c r="NH30" s="31"/>
      <c r="NI30" s="30"/>
      <c r="NJ30" s="30"/>
      <c r="NK30" s="30"/>
      <c r="NL30" s="30"/>
      <c r="NM30" s="32"/>
      <c r="NN30" s="32"/>
      <c r="NO30" s="32"/>
      <c r="NP30" s="32"/>
      <c r="NQ30" s="30"/>
      <c r="NR30" s="31"/>
      <c r="NS30" s="31"/>
      <c r="NT30" s="31"/>
      <c r="NU30" s="30"/>
      <c r="NV30" s="30"/>
      <c r="NW30" s="31"/>
      <c r="NX30" s="31"/>
      <c r="NY30" s="31"/>
      <c r="NZ30" s="30"/>
      <c r="OA30" s="30"/>
      <c r="OB30" s="30"/>
      <c r="OC30" s="30"/>
      <c r="OD30" s="32"/>
      <c r="OE30" s="32"/>
      <c r="OF30" s="32"/>
      <c r="OG30" s="32"/>
      <c r="OH30" s="30"/>
      <c r="OI30" s="31"/>
      <c r="OJ30" s="31"/>
      <c r="OK30" s="31"/>
      <c r="OL30" s="30"/>
      <c r="OM30" s="30"/>
      <c r="ON30" s="31"/>
      <c r="OO30" s="31"/>
      <c r="OP30" s="31"/>
      <c r="OQ30" s="30"/>
      <c r="OR30" s="30"/>
      <c r="OS30" s="30"/>
      <c r="OT30" s="30"/>
      <c r="OU30" s="32"/>
      <c r="OV30" s="32"/>
      <c r="OW30" s="32"/>
      <c r="OX30" s="32"/>
      <c r="OY30" s="30"/>
      <c r="OZ30" s="31"/>
      <c r="PA30" s="31"/>
      <c r="PB30" s="31"/>
      <c r="PC30" s="30"/>
      <c r="PD30" s="30"/>
      <c r="PE30" s="31"/>
      <c r="PF30" s="31"/>
      <c r="PG30" s="31"/>
      <c r="PH30" s="30"/>
      <c r="PI30" s="30"/>
      <c r="PJ30" s="30"/>
      <c r="PK30" s="30"/>
      <c r="PL30" s="32"/>
      <c r="PM30" s="32"/>
      <c r="PN30" s="32"/>
      <c r="PO30" s="32"/>
      <c r="PP30" s="30"/>
      <c r="PQ30" s="31"/>
      <c r="PR30" s="31"/>
      <c r="PS30" s="31"/>
      <c r="PT30" s="30"/>
      <c r="PU30" s="30"/>
      <c r="PV30" s="31"/>
      <c r="PW30" s="31"/>
      <c r="PX30" s="31"/>
      <c r="PY30" s="30"/>
      <c r="PZ30" s="30"/>
      <c r="QA30" s="30"/>
      <c r="QB30" s="30"/>
      <c r="QC30" s="32"/>
      <c r="QD30" s="32"/>
      <c r="QE30" s="32"/>
      <c r="QF30" s="32"/>
      <c r="QG30" s="30"/>
      <c r="QH30" s="31"/>
      <c r="QI30" s="31"/>
      <c r="QJ30" s="31"/>
      <c r="QK30" s="30"/>
      <c r="QL30" s="30"/>
      <c r="QM30" s="31"/>
      <c r="QN30" s="31"/>
      <c r="QO30" s="31"/>
      <c r="QP30" s="30"/>
      <c r="QQ30" s="30"/>
      <c r="QR30" s="30"/>
      <c r="QS30" s="30"/>
      <c r="QT30" s="32"/>
      <c r="QU30" s="32"/>
      <c r="QV30" s="32"/>
      <c r="QW30" s="32"/>
      <c r="QX30" s="30"/>
      <c r="QY30" s="31"/>
      <c r="QZ30" s="31"/>
      <c r="RA30" s="31"/>
      <c r="RB30" s="30"/>
      <c r="RC30" s="30"/>
      <c r="RD30" s="31"/>
      <c r="RE30" s="31"/>
      <c r="RF30" s="31"/>
      <c r="RG30" s="30"/>
      <c r="RH30" s="30"/>
      <c r="RI30" s="30"/>
      <c r="RJ30" s="30"/>
      <c r="RK30" s="32"/>
      <c r="RL30" s="32"/>
      <c r="RM30" s="32"/>
      <c r="RN30" s="32"/>
      <c r="RO30" s="30"/>
      <c r="RP30" s="31"/>
      <c r="RQ30" s="31"/>
      <c r="RR30" s="31"/>
      <c r="RS30" s="30"/>
      <c r="RT30" s="30"/>
      <c r="RU30" s="31"/>
      <c r="RV30" s="31"/>
      <c r="RW30" s="31"/>
      <c r="RX30" s="30"/>
      <c r="RY30" s="30"/>
      <c r="RZ30" s="30"/>
      <c r="SA30" s="30"/>
      <c r="SB30" s="32"/>
      <c r="SC30" s="32"/>
      <c r="SD30" s="32"/>
      <c r="SE30" s="32"/>
      <c r="SF30" s="30"/>
      <c r="SG30" s="31"/>
      <c r="SH30" s="31"/>
      <c r="SI30" s="31"/>
      <c r="SJ30" s="30"/>
      <c r="SK30" s="30"/>
      <c r="SL30" s="31"/>
      <c r="SM30" s="31"/>
      <c r="SN30" s="31"/>
      <c r="SO30" s="30"/>
      <c r="SP30" s="30"/>
      <c r="SQ30" s="30"/>
      <c r="SR30" s="30"/>
    </row>
    <row r="31" spans="1:512" ht="18" x14ac:dyDescent="0.25">
      <c r="A31" s="20"/>
      <c r="B31" s="20"/>
      <c r="C31" s="32"/>
      <c r="D31" s="32"/>
      <c r="E31" s="32"/>
      <c r="F31" s="32"/>
      <c r="G31" s="30"/>
      <c r="H31" s="31"/>
      <c r="I31" s="31"/>
      <c r="J31" s="31"/>
      <c r="K31" s="30"/>
      <c r="L31" s="30"/>
      <c r="M31" s="31"/>
      <c r="N31" s="31"/>
      <c r="O31" s="31"/>
      <c r="P31" s="30"/>
      <c r="Q31" s="30"/>
      <c r="R31" s="30"/>
      <c r="S31" s="30"/>
      <c r="T31" s="32"/>
      <c r="U31" s="32"/>
      <c r="V31" s="32"/>
      <c r="W31" s="32"/>
      <c r="X31" s="30"/>
      <c r="Y31" s="31"/>
      <c r="Z31" s="31"/>
      <c r="AA31" s="31"/>
      <c r="AB31" s="30"/>
      <c r="AC31" s="30"/>
      <c r="AD31" s="31"/>
      <c r="AE31" s="31"/>
      <c r="AF31" s="31"/>
      <c r="AG31" s="30"/>
      <c r="AH31" s="30"/>
      <c r="AI31" s="30"/>
      <c r="AJ31" s="30"/>
      <c r="AK31" s="32"/>
      <c r="AL31" s="32"/>
      <c r="AM31" s="32"/>
      <c r="AN31" s="32"/>
      <c r="AO31" s="30"/>
      <c r="AP31" s="31"/>
      <c r="AQ31" s="31"/>
      <c r="AR31" s="31"/>
      <c r="AS31" s="30"/>
      <c r="AT31" s="30"/>
      <c r="AU31" s="31"/>
      <c r="AV31" s="31"/>
      <c r="AW31" s="31"/>
      <c r="AX31" s="30"/>
      <c r="AY31" s="30"/>
      <c r="AZ31" s="30"/>
      <c r="BA31" s="30"/>
      <c r="BB31" s="32"/>
      <c r="BC31" s="32"/>
      <c r="BD31" s="32"/>
      <c r="BE31" s="32"/>
      <c r="BF31" s="30"/>
      <c r="BG31" s="31"/>
      <c r="BH31" s="31"/>
      <c r="BI31" s="31"/>
      <c r="BJ31" s="30"/>
      <c r="BK31" s="30"/>
      <c r="BL31" s="31"/>
      <c r="BM31" s="31"/>
      <c r="BN31" s="31"/>
      <c r="BO31" s="30"/>
      <c r="BP31" s="30"/>
      <c r="BQ31" s="30"/>
      <c r="BR31" s="30"/>
      <c r="BS31" s="32"/>
      <c r="BT31" s="32"/>
      <c r="BU31" s="32"/>
      <c r="BV31" s="32"/>
      <c r="BW31" s="30"/>
      <c r="BX31" s="31"/>
      <c r="BY31" s="31"/>
      <c r="BZ31" s="31"/>
      <c r="CA31" s="30"/>
      <c r="CB31" s="30"/>
      <c r="CC31" s="31"/>
      <c r="CD31" s="31"/>
      <c r="CE31" s="31"/>
      <c r="CF31" s="30"/>
      <c r="CG31" s="30"/>
      <c r="CH31" s="30"/>
      <c r="CI31" s="30"/>
      <c r="CJ31" s="32"/>
      <c r="CK31" s="32"/>
      <c r="CL31" s="32"/>
      <c r="CM31" s="32"/>
      <c r="CN31" s="30"/>
      <c r="CO31" s="31"/>
      <c r="CP31" s="31"/>
      <c r="CQ31" s="31"/>
      <c r="CR31" s="30"/>
      <c r="CS31" s="30"/>
      <c r="CT31" s="31"/>
      <c r="CU31" s="31"/>
      <c r="CV31" s="31"/>
      <c r="CW31" s="30"/>
      <c r="CX31" s="30"/>
      <c r="CY31" s="30"/>
      <c r="CZ31" s="30"/>
      <c r="DA31" s="32"/>
      <c r="DB31" s="32"/>
      <c r="DC31" s="32"/>
      <c r="DD31" s="32"/>
      <c r="DE31" s="30"/>
      <c r="DF31" s="31"/>
      <c r="DG31" s="31"/>
      <c r="DH31" s="31"/>
      <c r="DI31" s="30"/>
      <c r="DJ31" s="30"/>
      <c r="DK31" s="31"/>
      <c r="DL31" s="31"/>
      <c r="DM31" s="31"/>
      <c r="DN31" s="30"/>
      <c r="DO31" s="30"/>
      <c r="DP31" s="30"/>
      <c r="DQ31" s="30"/>
      <c r="DR31" s="32"/>
      <c r="DS31" s="32"/>
      <c r="DT31" s="32"/>
      <c r="DU31" s="32"/>
      <c r="DV31" s="30"/>
      <c r="DW31" s="31"/>
      <c r="DX31" s="31"/>
      <c r="DY31" s="31"/>
      <c r="DZ31" s="30"/>
      <c r="EA31" s="30"/>
      <c r="EB31" s="31"/>
      <c r="EC31" s="31"/>
      <c r="ED31" s="31"/>
      <c r="EE31" s="30"/>
      <c r="EF31" s="30"/>
      <c r="EG31" s="30"/>
      <c r="EH31" s="30"/>
      <c r="EI31" s="32"/>
      <c r="EJ31" s="32"/>
      <c r="EK31" s="32"/>
      <c r="EL31" s="32"/>
      <c r="EM31" s="30"/>
      <c r="EN31" s="31"/>
      <c r="EO31" s="31"/>
      <c r="EP31" s="31"/>
      <c r="EQ31" s="30"/>
      <c r="ER31" s="30"/>
      <c r="ES31" s="31"/>
      <c r="ET31" s="31"/>
      <c r="EU31" s="31"/>
      <c r="EV31" s="30"/>
      <c r="EW31" s="30"/>
      <c r="EX31" s="30"/>
      <c r="EY31" s="30"/>
      <c r="EZ31" s="32"/>
      <c r="FA31" s="32"/>
      <c r="FB31" s="32"/>
      <c r="FC31" s="32"/>
      <c r="FD31" s="30"/>
      <c r="FE31" s="31"/>
      <c r="FF31" s="31"/>
      <c r="FG31" s="31"/>
      <c r="FH31" s="30"/>
      <c r="FI31" s="30"/>
      <c r="FJ31" s="31"/>
      <c r="FK31" s="31"/>
      <c r="FL31" s="31"/>
      <c r="FM31" s="30"/>
      <c r="FN31" s="30"/>
      <c r="FO31" s="30"/>
      <c r="FP31" s="30"/>
      <c r="FQ31" s="32"/>
      <c r="FR31" s="32"/>
      <c r="FS31" s="32"/>
      <c r="FT31" s="32"/>
      <c r="FU31" s="30"/>
      <c r="FV31" s="31"/>
      <c r="FW31" s="31"/>
      <c r="FX31" s="31"/>
      <c r="FY31" s="30"/>
      <c r="FZ31" s="30"/>
      <c r="GA31" s="31"/>
      <c r="GB31" s="31"/>
      <c r="GC31" s="31"/>
      <c r="GD31" s="30"/>
      <c r="GE31" s="30"/>
      <c r="GF31" s="30"/>
      <c r="GG31" s="30"/>
      <c r="GH31" s="32"/>
      <c r="GI31" s="32"/>
      <c r="GJ31" s="32"/>
      <c r="GK31" s="32"/>
      <c r="GL31" s="30"/>
      <c r="GM31" s="31"/>
      <c r="GN31" s="31"/>
      <c r="GO31" s="31"/>
      <c r="GP31" s="30"/>
      <c r="GQ31" s="30"/>
      <c r="GR31" s="31"/>
      <c r="GS31" s="31"/>
      <c r="GT31" s="31"/>
      <c r="GU31" s="30"/>
      <c r="GV31" s="30"/>
      <c r="GW31" s="30"/>
      <c r="GX31" s="30"/>
      <c r="GY31" s="32"/>
      <c r="GZ31" s="32"/>
      <c r="HA31" s="32"/>
      <c r="HB31" s="32"/>
      <c r="HC31" s="30"/>
      <c r="HD31" s="31"/>
      <c r="HE31" s="31"/>
      <c r="HF31" s="31"/>
      <c r="HG31" s="30"/>
      <c r="HH31" s="30"/>
      <c r="HI31" s="31"/>
      <c r="HJ31" s="31"/>
      <c r="HK31" s="31"/>
      <c r="HL31" s="30"/>
      <c r="HM31" s="30"/>
      <c r="HN31" s="30"/>
      <c r="HO31" s="30"/>
      <c r="HP31" s="32"/>
      <c r="HQ31" s="32"/>
      <c r="HR31" s="32"/>
      <c r="HS31" s="32"/>
      <c r="HT31" s="30"/>
      <c r="HU31" s="31"/>
      <c r="HV31" s="31"/>
      <c r="HW31" s="31"/>
      <c r="HX31" s="30"/>
      <c r="HY31" s="30"/>
      <c r="HZ31" s="31"/>
      <c r="IA31" s="31"/>
      <c r="IB31" s="31"/>
      <c r="IC31" s="30"/>
      <c r="ID31" s="30"/>
      <c r="IE31" s="30"/>
      <c r="IF31" s="30"/>
      <c r="IG31" s="32"/>
      <c r="IH31" s="32"/>
      <c r="II31" s="32"/>
      <c r="IJ31" s="32"/>
      <c r="IK31" s="30"/>
      <c r="IL31" s="31"/>
      <c r="IM31" s="31"/>
      <c r="IN31" s="31"/>
      <c r="IO31" s="30"/>
      <c r="IP31" s="30"/>
      <c r="IQ31" s="31"/>
      <c r="IR31" s="31"/>
      <c r="IS31" s="31"/>
      <c r="IT31" s="30"/>
      <c r="IU31" s="30"/>
      <c r="IV31" s="30"/>
      <c r="IW31" s="30"/>
      <c r="IX31" s="32"/>
      <c r="IY31" s="32"/>
      <c r="IZ31" s="32"/>
      <c r="JA31" s="32"/>
      <c r="JB31" s="30"/>
      <c r="JC31" s="31"/>
      <c r="JD31" s="31"/>
      <c r="JE31" s="31"/>
      <c r="JF31" s="30"/>
      <c r="JG31" s="30"/>
      <c r="JH31" s="31"/>
      <c r="JI31" s="31"/>
      <c r="JJ31" s="31"/>
      <c r="JK31" s="30"/>
      <c r="JL31" s="30"/>
      <c r="JM31" s="30"/>
      <c r="JN31" s="30"/>
      <c r="JO31" s="32"/>
      <c r="JP31" s="32"/>
      <c r="JQ31" s="32"/>
      <c r="JR31" s="32"/>
      <c r="JS31" s="30"/>
      <c r="JT31" s="31"/>
      <c r="JU31" s="31"/>
      <c r="JV31" s="31"/>
      <c r="JW31" s="30"/>
      <c r="JX31" s="30"/>
      <c r="JY31" s="31"/>
      <c r="JZ31" s="31"/>
      <c r="KA31" s="31"/>
      <c r="KB31" s="30"/>
      <c r="KC31" s="30"/>
      <c r="KD31" s="30"/>
      <c r="KE31" s="30"/>
      <c r="KF31" s="32"/>
      <c r="KG31" s="32"/>
      <c r="KH31" s="32"/>
      <c r="KI31" s="32"/>
      <c r="KJ31" s="30"/>
      <c r="KK31" s="31"/>
      <c r="KL31" s="31"/>
      <c r="KM31" s="31"/>
      <c r="KN31" s="30"/>
      <c r="KO31" s="30"/>
      <c r="KP31" s="31"/>
      <c r="KQ31" s="31"/>
      <c r="KR31" s="31"/>
      <c r="KS31" s="30"/>
      <c r="KT31" s="30"/>
      <c r="KU31" s="30"/>
      <c r="KV31" s="30"/>
      <c r="KW31" s="32"/>
      <c r="KX31" s="32"/>
      <c r="KY31" s="32"/>
      <c r="KZ31" s="32"/>
      <c r="LA31" s="30"/>
      <c r="LB31" s="31"/>
      <c r="LC31" s="31"/>
      <c r="LD31" s="31"/>
      <c r="LE31" s="30"/>
      <c r="LF31" s="30"/>
      <c r="LG31" s="31"/>
      <c r="LH31" s="31"/>
      <c r="LI31" s="31"/>
      <c r="LJ31" s="30"/>
      <c r="LK31" s="30"/>
      <c r="LL31" s="30"/>
      <c r="LM31" s="30"/>
      <c r="LN31" s="32"/>
      <c r="LO31" s="32"/>
      <c r="LP31" s="32"/>
      <c r="LQ31" s="32"/>
      <c r="LR31" s="30"/>
      <c r="LS31" s="31"/>
      <c r="LT31" s="31"/>
      <c r="LU31" s="31"/>
      <c r="LV31" s="30"/>
      <c r="LW31" s="30"/>
      <c r="LX31" s="31"/>
      <c r="LY31" s="31"/>
      <c r="LZ31" s="31"/>
      <c r="MA31" s="30"/>
      <c r="MB31" s="30"/>
      <c r="MC31" s="30"/>
      <c r="MD31" s="30"/>
      <c r="ME31" s="32"/>
      <c r="MF31" s="32"/>
      <c r="MG31" s="32"/>
      <c r="MH31" s="32"/>
      <c r="MI31" s="30"/>
      <c r="MJ31" s="31"/>
      <c r="MK31" s="31"/>
      <c r="ML31" s="31"/>
      <c r="MM31" s="30"/>
      <c r="MN31" s="30"/>
      <c r="MO31" s="31"/>
      <c r="MP31" s="31"/>
      <c r="MQ31" s="31"/>
      <c r="MR31" s="30"/>
      <c r="MS31" s="30"/>
      <c r="MT31" s="30"/>
      <c r="MU31" s="30"/>
      <c r="MV31" s="32"/>
      <c r="MW31" s="32"/>
      <c r="MX31" s="32"/>
      <c r="MY31" s="32"/>
      <c r="MZ31" s="30"/>
      <c r="NA31" s="31"/>
      <c r="NB31" s="31"/>
      <c r="NC31" s="31"/>
      <c r="ND31" s="30"/>
      <c r="NE31" s="30"/>
      <c r="NF31" s="31"/>
      <c r="NG31" s="31"/>
      <c r="NH31" s="31"/>
      <c r="NI31" s="30"/>
      <c r="NJ31" s="30"/>
      <c r="NK31" s="30"/>
      <c r="NL31" s="30"/>
      <c r="NM31" s="32"/>
      <c r="NN31" s="32"/>
      <c r="NO31" s="32"/>
      <c r="NP31" s="32"/>
      <c r="NQ31" s="30"/>
      <c r="NR31" s="31"/>
      <c r="NS31" s="31"/>
      <c r="NT31" s="31"/>
      <c r="NU31" s="30"/>
      <c r="NV31" s="30"/>
      <c r="NW31" s="31"/>
      <c r="NX31" s="31"/>
      <c r="NY31" s="31"/>
      <c r="NZ31" s="30"/>
      <c r="OA31" s="30"/>
      <c r="OB31" s="30"/>
      <c r="OC31" s="30"/>
      <c r="OD31" s="32"/>
      <c r="OE31" s="32"/>
      <c r="OF31" s="32"/>
      <c r="OG31" s="32"/>
      <c r="OH31" s="30"/>
      <c r="OI31" s="31"/>
      <c r="OJ31" s="31"/>
      <c r="OK31" s="31"/>
      <c r="OL31" s="30"/>
      <c r="OM31" s="30"/>
      <c r="ON31" s="31"/>
      <c r="OO31" s="31"/>
      <c r="OP31" s="31"/>
      <c r="OQ31" s="30"/>
      <c r="OR31" s="30"/>
      <c r="OS31" s="30"/>
      <c r="OT31" s="30"/>
      <c r="OU31" s="32"/>
      <c r="OV31" s="32"/>
      <c r="OW31" s="32"/>
      <c r="OX31" s="32"/>
      <c r="OY31" s="30"/>
      <c r="OZ31" s="31"/>
      <c r="PA31" s="31"/>
      <c r="PB31" s="31"/>
      <c r="PC31" s="30"/>
      <c r="PD31" s="30"/>
      <c r="PE31" s="31"/>
      <c r="PF31" s="31"/>
      <c r="PG31" s="31"/>
      <c r="PH31" s="30"/>
      <c r="PI31" s="30"/>
      <c r="PJ31" s="30"/>
      <c r="PK31" s="30"/>
      <c r="PL31" s="32"/>
      <c r="PM31" s="32"/>
      <c r="PN31" s="32"/>
      <c r="PO31" s="32"/>
      <c r="PP31" s="30"/>
      <c r="PQ31" s="31"/>
      <c r="PR31" s="31"/>
      <c r="PS31" s="31"/>
      <c r="PT31" s="30"/>
      <c r="PU31" s="30"/>
      <c r="PV31" s="31"/>
      <c r="PW31" s="31"/>
      <c r="PX31" s="31"/>
      <c r="PY31" s="30"/>
      <c r="PZ31" s="30"/>
      <c r="QA31" s="30"/>
      <c r="QB31" s="30"/>
      <c r="QC31" s="32"/>
      <c r="QD31" s="32"/>
      <c r="QE31" s="32"/>
      <c r="QF31" s="32"/>
      <c r="QG31" s="30"/>
      <c r="QH31" s="31"/>
      <c r="QI31" s="31"/>
      <c r="QJ31" s="31"/>
      <c r="QK31" s="30"/>
      <c r="QL31" s="30"/>
      <c r="QM31" s="31"/>
      <c r="QN31" s="31"/>
      <c r="QO31" s="31"/>
      <c r="QP31" s="30"/>
      <c r="QQ31" s="30"/>
      <c r="QR31" s="30"/>
      <c r="QS31" s="30"/>
      <c r="QT31" s="32"/>
      <c r="QU31" s="32"/>
      <c r="QV31" s="32"/>
      <c r="QW31" s="32"/>
      <c r="QX31" s="30"/>
      <c r="QY31" s="31"/>
      <c r="QZ31" s="31"/>
      <c r="RA31" s="31"/>
      <c r="RB31" s="30"/>
      <c r="RC31" s="30"/>
      <c r="RD31" s="31"/>
      <c r="RE31" s="31"/>
      <c r="RF31" s="31"/>
      <c r="RG31" s="30"/>
      <c r="RH31" s="30"/>
      <c r="RI31" s="30"/>
      <c r="RJ31" s="30"/>
      <c r="RK31" s="32"/>
      <c r="RL31" s="32"/>
      <c r="RM31" s="32"/>
      <c r="RN31" s="32"/>
      <c r="RO31" s="30"/>
      <c r="RP31" s="31"/>
      <c r="RQ31" s="31"/>
      <c r="RR31" s="31"/>
      <c r="RS31" s="30"/>
      <c r="RT31" s="30"/>
      <c r="RU31" s="31"/>
      <c r="RV31" s="31"/>
      <c r="RW31" s="31"/>
      <c r="RX31" s="30"/>
      <c r="RY31" s="30"/>
      <c r="RZ31" s="30"/>
      <c r="SA31" s="30"/>
      <c r="SB31" s="32"/>
      <c r="SC31" s="32"/>
      <c r="SD31" s="32"/>
      <c r="SE31" s="32"/>
      <c r="SF31" s="30"/>
      <c r="SG31" s="31"/>
      <c r="SH31" s="31"/>
      <c r="SI31" s="31"/>
      <c r="SJ31" s="30"/>
      <c r="SK31" s="30"/>
      <c r="SL31" s="31"/>
      <c r="SM31" s="31"/>
      <c r="SN31" s="31"/>
      <c r="SO31" s="30"/>
      <c r="SP31" s="30"/>
      <c r="SQ31" s="30"/>
      <c r="SR31" s="30"/>
    </row>
    <row r="32" spans="1:512" ht="18" x14ac:dyDescent="0.25">
      <c r="A32" s="20"/>
      <c r="B32" s="20"/>
      <c r="C32" s="32"/>
      <c r="D32" s="32"/>
      <c r="E32" s="32"/>
      <c r="F32" s="32"/>
      <c r="G32" s="30"/>
      <c r="H32" s="31"/>
      <c r="I32" s="31"/>
      <c r="J32" s="31"/>
      <c r="K32" s="30"/>
      <c r="L32" s="30"/>
      <c r="M32" s="31"/>
      <c r="N32" s="31"/>
      <c r="O32" s="31"/>
      <c r="P32" s="30"/>
      <c r="Q32" s="30"/>
      <c r="R32" s="30"/>
      <c r="S32" s="30"/>
      <c r="T32" s="32"/>
      <c r="U32" s="32"/>
      <c r="V32" s="32"/>
      <c r="W32" s="32"/>
      <c r="X32" s="30"/>
      <c r="Y32" s="31"/>
      <c r="Z32" s="31"/>
      <c r="AA32" s="31"/>
      <c r="AB32" s="30"/>
      <c r="AC32" s="30"/>
      <c r="AD32" s="31"/>
      <c r="AE32" s="31"/>
      <c r="AF32" s="31"/>
      <c r="AG32" s="30"/>
      <c r="AH32" s="30"/>
      <c r="AI32" s="30"/>
      <c r="AJ32" s="30"/>
      <c r="AK32" s="32"/>
      <c r="AL32" s="32"/>
      <c r="AM32" s="32"/>
      <c r="AN32" s="32"/>
      <c r="AO32" s="30"/>
      <c r="AP32" s="31"/>
      <c r="AQ32" s="31"/>
      <c r="AR32" s="31"/>
      <c r="AS32" s="30"/>
      <c r="AT32" s="30"/>
      <c r="AU32" s="31"/>
      <c r="AV32" s="31"/>
      <c r="AW32" s="31"/>
      <c r="AX32" s="30"/>
      <c r="AY32" s="30"/>
      <c r="AZ32" s="30"/>
      <c r="BA32" s="30"/>
      <c r="BB32" s="32"/>
      <c r="BC32" s="32"/>
      <c r="BD32" s="32"/>
      <c r="BE32" s="32"/>
      <c r="BF32" s="30"/>
      <c r="BG32" s="31"/>
      <c r="BH32" s="31"/>
      <c r="BI32" s="31"/>
      <c r="BJ32" s="30"/>
      <c r="BK32" s="30"/>
      <c r="BL32" s="31"/>
      <c r="BM32" s="31"/>
      <c r="BN32" s="31"/>
      <c r="BO32" s="30"/>
      <c r="BP32" s="30"/>
      <c r="BQ32" s="30"/>
      <c r="BR32" s="30"/>
      <c r="BS32" s="32"/>
      <c r="BT32" s="32"/>
      <c r="BU32" s="32"/>
      <c r="BV32" s="32"/>
      <c r="BW32" s="30"/>
      <c r="BX32" s="31"/>
      <c r="BY32" s="31"/>
      <c r="BZ32" s="31"/>
      <c r="CA32" s="30"/>
      <c r="CB32" s="30"/>
      <c r="CC32" s="31"/>
      <c r="CD32" s="31"/>
      <c r="CE32" s="31"/>
      <c r="CF32" s="30"/>
      <c r="CG32" s="30"/>
      <c r="CH32" s="30"/>
      <c r="CI32" s="30"/>
      <c r="CJ32" s="32"/>
      <c r="CK32" s="32"/>
      <c r="CL32" s="32"/>
      <c r="CM32" s="32"/>
      <c r="CN32" s="30"/>
      <c r="CO32" s="31"/>
      <c r="CP32" s="31"/>
      <c r="CQ32" s="31"/>
      <c r="CR32" s="30"/>
      <c r="CS32" s="30"/>
      <c r="CT32" s="31"/>
      <c r="CU32" s="31"/>
      <c r="CV32" s="31"/>
      <c r="CW32" s="30"/>
      <c r="CX32" s="30"/>
      <c r="CY32" s="30"/>
      <c r="CZ32" s="30"/>
      <c r="DA32" s="32"/>
      <c r="DB32" s="32"/>
      <c r="DC32" s="32"/>
      <c r="DD32" s="32"/>
      <c r="DE32" s="30"/>
      <c r="DF32" s="31"/>
      <c r="DG32" s="31"/>
      <c r="DH32" s="31"/>
      <c r="DI32" s="30"/>
      <c r="DJ32" s="30"/>
      <c r="DK32" s="31"/>
      <c r="DL32" s="31"/>
      <c r="DM32" s="31"/>
      <c r="DN32" s="30"/>
      <c r="DO32" s="30"/>
      <c r="DP32" s="30"/>
      <c r="DQ32" s="30"/>
      <c r="DR32" s="32"/>
      <c r="DS32" s="32"/>
      <c r="DT32" s="32"/>
      <c r="DU32" s="32"/>
      <c r="DV32" s="30"/>
      <c r="DW32" s="31"/>
      <c r="DX32" s="31"/>
      <c r="DY32" s="31"/>
      <c r="DZ32" s="30"/>
      <c r="EA32" s="30"/>
      <c r="EB32" s="31"/>
      <c r="EC32" s="31"/>
      <c r="ED32" s="31"/>
      <c r="EE32" s="30"/>
      <c r="EF32" s="30"/>
      <c r="EG32" s="30"/>
      <c r="EH32" s="30"/>
      <c r="EI32" s="32"/>
      <c r="EJ32" s="32"/>
      <c r="EK32" s="32"/>
      <c r="EL32" s="32"/>
      <c r="EM32" s="30"/>
      <c r="EN32" s="31"/>
      <c r="EO32" s="31"/>
      <c r="EP32" s="31"/>
      <c r="EQ32" s="30"/>
      <c r="ER32" s="30"/>
      <c r="ES32" s="31"/>
      <c r="ET32" s="31"/>
      <c r="EU32" s="31"/>
      <c r="EV32" s="30"/>
      <c r="EW32" s="30"/>
      <c r="EX32" s="30"/>
      <c r="EY32" s="30"/>
      <c r="EZ32" s="32"/>
      <c r="FA32" s="32"/>
      <c r="FB32" s="32"/>
      <c r="FC32" s="32"/>
      <c r="FD32" s="30"/>
      <c r="FE32" s="31"/>
      <c r="FF32" s="31"/>
      <c r="FG32" s="31"/>
      <c r="FH32" s="30"/>
      <c r="FI32" s="30"/>
      <c r="FJ32" s="31"/>
      <c r="FK32" s="31"/>
      <c r="FL32" s="31"/>
      <c r="FM32" s="30"/>
      <c r="FN32" s="30"/>
      <c r="FO32" s="30"/>
      <c r="FP32" s="30"/>
      <c r="FQ32" s="32"/>
      <c r="FR32" s="32"/>
      <c r="FS32" s="32"/>
      <c r="FT32" s="32"/>
      <c r="FU32" s="30"/>
      <c r="FV32" s="31"/>
      <c r="FW32" s="31"/>
      <c r="FX32" s="31"/>
      <c r="FY32" s="30"/>
      <c r="FZ32" s="30"/>
      <c r="GA32" s="31"/>
      <c r="GB32" s="31"/>
      <c r="GC32" s="31"/>
      <c r="GD32" s="30"/>
      <c r="GE32" s="30"/>
      <c r="GF32" s="30"/>
      <c r="GG32" s="30"/>
      <c r="GH32" s="32"/>
      <c r="GI32" s="32"/>
      <c r="GJ32" s="32"/>
      <c r="GK32" s="32"/>
      <c r="GL32" s="30"/>
      <c r="GM32" s="31"/>
      <c r="GN32" s="31"/>
      <c r="GO32" s="31"/>
      <c r="GP32" s="30"/>
      <c r="GQ32" s="30"/>
      <c r="GR32" s="31"/>
      <c r="GS32" s="31"/>
      <c r="GT32" s="31"/>
      <c r="GU32" s="30"/>
      <c r="GV32" s="30"/>
      <c r="GW32" s="30"/>
      <c r="GX32" s="30"/>
      <c r="GY32" s="32"/>
      <c r="GZ32" s="32"/>
      <c r="HA32" s="32"/>
      <c r="HB32" s="32"/>
      <c r="HC32" s="30"/>
      <c r="HD32" s="31"/>
      <c r="HE32" s="31"/>
      <c r="HF32" s="31"/>
      <c r="HG32" s="30"/>
      <c r="HH32" s="30"/>
      <c r="HI32" s="31"/>
      <c r="HJ32" s="31"/>
      <c r="HK32" s="31"/>
      <c r="HL32" s="30"/>
      <c r="HM32" s="30"/>
      <c r="HN32" s="30"/>
      <c r="HO32" s="30"/>
      <c r="HP32" s="32"/>
      <c r="HQ32" s="32"/>
      <c r="HR32" s="32"/>
      <c r="HS32" s="32"/>
      <c r="HT32" s="30"/>
      <c r="HU32" s="31"/>
      <c r="HV32" s="31"/>
      <c r="HW32" s="31"/>
      <c r="HX32" s="30"/>
      <c r="HY32" s="30"/>
      <c r="HZ32" s="31"/>
      <c r="IA32" s="31"/>
      <c r="IB32" s="31"/>
      <c r="IC32" s="30"/>
      <c r="ID32" s="30"/>
      <c r="IE32" s="30"/>
      <c r="IF32" s="30"/>
      <c r="IG32" s="32"/>
      <c r="IH32" s="32"/>
      <c r="II32" s="32"/>
      <c r="IJ32" s="32"/>
      <c r="IK32" s="30"/>
      <c r="IL32" s="31"/>
      <c r="IM32" s="31"/>
      <c r="IN32" s="31"/>
      <c r="IO32" s="30"/>
      <c r="IP32" s="30"/>
      <c r="IQ32" s="31"/>
      <c r="IR32" s="31"/>
      <c r="IS32" s="31"/>
      <c r="IT32" s="30"/>
      <c r="IU32" s="30"/>
      <c r="IV32" s="30"/>
      <c r="IW32" s="30"/>
      <c r="IX32" s="32"/>
      <c r="IY32" s="32"/>
      <c r="IZ32" s="32"/>
      <c r="JA32" s="32"/>
      <c r="JB32" s="30"/>
      <c r="JC32" s="31"/>
      <c r="JD32" s="31"/>
      <c r="JE32" s="31"/>
      <c r="JF32" s="30"/>
      <c r="JG32" s="30"/>
      <c r="JH32" s="31"/>
      <c r="JI32" s="31"/>
      <c r="JJ32" s="31"/>
      <c r="JK32" s="30"/>
      <c r="JL32" s="30"/>
      <c r="JM32" s="30"/>
      <c r="JN32" s="30"/>
      <c r="JO32" s="32"/>
      <c r="JP32" s="32"/>
      <c r="JQ32" s="32"/>
      <c r="JR32" s="32"/>
      <c r="JS32" s="30"/>
      <c r="JT32" s="31"/>
      <c r="JU32" s="31"/>
      <c r="JV32" s="31"/>
      <c r="JW32" s="30"/>
      <c r="JX32" s="30"/>
      <c r="JY32" s="31"/>
      <c r="JZ32" s="31"/>
      <c r="KA32" s="31"/>
      <c r="KB32" s="30"/>
      <c r="KC32" s="30"/>
      <c r="KD32" s="30"/>
      <c r="KE32" s="30"/>
      <c r="KF32" s="32"/>
      <c r="KG32" s="32"/>
      <c r="KH32" s="32"/>
      <c r="KI32" s="32"/>
      <c r="KJ32" s="30"/>
      <c r="KK32" s="31"/>
      <c r="KL32" s="31"/>
      <c r="KM32" s="31"/>
      <c r="KN32" s="30"/>
      <c r="KO32" s="30"/>
      <c r="KP32" s="31"/>
      <c r="KQ32" s="31"/>
      <c r="KR32" s="31"/>
      <c r="KS32" s="30"/>
      <c r="KT32" s="30"/>
      <c r="KU32" s="30"/>
      <c r="KV32" s="30"/>
      <c r="KW32" s="32"/>
      <c r="KX32" s="32"/>
      <c r="KY32" s="32"/>
      <c r="KZ32" s="32"/>
      <c r="LA32" s="30"/>
      <c r="LB32" s="31"/>
      <c r="LC32" s="31"/>
      <c r="LD32" s="31"/>
      <c r="LE32" s="30"/>
      <c r="LF32" s="30"/>
      <c r="LG32" s="31"/>
      <c r="LH32" s="31"/>
      <c r="LI32" s="31"/>
      <c r="LJ32" s="30"/>
      <c r="LK32" s="30"/>
      <c r="LL32" s="30"/>
      <c r="LM32" s="30"/>
      <c r="LN32" s="32"/>
      <c r="LO32" s="32"/>
      <c r="LP32" s="32"/>
      <c r="LQ32" s="32"/>
      <c r="LR32" s="30"/>
      <c r="LS32" s="31"/>
      <c r="LT32" s="31"/>
      <c r="LU32" s="31"/>
      <c r="LV32" s="30"/>
      <c r="LW32" s="30"/>
      <c r="LX32" s="31"/>
      <c r="LY32" s="31"/>
      <c r="LZ32" s="31"/>
      <c r="MA32" s="30"/>
      <c r="MB32" s="30"/>
      <c r="MC32" s="30"/>
      <c r="MD32" s="30"/>
      <c r="ME32" s="32"/>
      <c r="MF32" s="32"/>
      <c r="MG32" s="32"/>
      <c r="MH32" s="32"/>
      <c r="MI32" s="30"/>
      <c r="MJ32" s="31"/>
      <c r="MK32" s="31"/>
      <c r="ML32" s="31"/>
      <c r="MM32" s="30"/>
      <c r="MN32" s="30"/>
      <c r="MO32" s="31"/>
      <c r="MP32" s="31"/>
      <c r="MQ32" s="31"/>
      <c r="MR32" s="30"/>
      <c r="MS32" s="30"/>
      <c r="MT32" s="30"/>
      <c r="MU32" s="30"/>
      <c r="MV32" s="32"/>
      <c r="MW32" s="32"/>
      <c r="MX32" s="32"/>
      <c r="MY32" s="32"/>
      <c r="MZ32" s="30"/>
      <c r="NA32" s="31"/>
      <c r="NB32" s="31"/>
      <c r="NC32" s="31"/>
      <c r="ND32" s="30"/>
      <c r="NE32" s="30"/>
      <c r="NF32" s="31"/>
      <c r="NG32" s="31"/>
      <c r="NH32" s="31"/>
      <c r="NI32" s="30"/>
      <c r="NJ32" s="30"/>
      <c r="NK32" s="30"/>
      <c r="NL32" s="30"/>
      <c r="NM32" s="32"/>
      <c r="NN32" s="32"/>
      <c r="NO32" s="32"/>
      <c r="NP32" s="32"/>
      <c r="NQ32" s="30"/>
      <c r="NR32" s="31"/>
      <c r="NS32" s="31"/>
      <c r="NT32" s="31"/>
      <c r="NU32" s="30"/>
      <c r="NV32" s="30"/>
      <c r="NW32" s="31"/>
      <c r="NX32" s="31"/>
      <c r="NY32" s="31"/>
      <c r="NZ32" s="30"/>
      <c r="OA32" s="30"/>
      <c r="OB32" s="30"/>
      <c r="OC32" s="30"/>
      <c r="OD32" s="32"/>
      <c r="OE32" s="32"/>
      <c r="OF32" s="32"/>
      <c r="OG32" s="32"/>
      <c r="OH32" s="30"/>
      <c r="OI32" s="31"/>
      <c r="OJ32" s="31"/>
      <c r="OK32" s="31"/>
      <c r="OL32" s="30"/>
      <c r="OM32" s="30"/>
      <c r="ON32" s="31"/>
      <c r="OO32" s="31"/>
      <c r="OP32" s="31"/>
      <c r="OQ32" s="30"/>
      <c r="OR32" s="30"/>
      <c r="OS32" s="30"/>
      <c r="OT32" s="30"/>
      <c r="OU32" s="32"/>
      <c r="OV32" s="32"/>
      <c r="OW32" s="32"/>
      <c r="OX32" s="32"/>
      <c r="OY32" s="30"/>
      <c r="OZ32" s="31"/>
      <c r="PA32" s="31"/>
      <c r="PB32" s="31"/>
      <c r="PC32" s="30"/>
      <c r="PD32" s="30"/>
      <c r="PE32" s="31"/>
      <c r="PF32" s="31"/>
      <c r="PG32" s="31"/>
      <c r="PH32" s="30"/>
      <c r="PI32" s="30"/>
      <c r="PJ32" s="30"/>
      <c r="PK32" s="30"/>
      <c r="PL32" s="32"/>
      <c r="PM32" s="32"/>
      <c r="PN32" s="32"/>
      <c r="PO32" s="32"/>
      <c r="PP32" s="30"/>
      <c r="PQ32" s="31"/>
      <c r="PR32" s="31"/>
      <c r="PS32" s="31"/>
      <c r="PT32" s="30"/>
      <c r="PU32" s="30"/>
      <c r="PV32" s="31"/>
      <c r="PW32" s="31"/>
      <c r="PX32" s="31"/>
      <c r="PY32" s="30"/>
      <c r="PZ32" s="30"/>
      <c r="QA32" s="30"/>
      <c r="QB32" s="30"/>
      <c r="QC32" s="32"/>
      <c r="QD32" s="32"/>
      <c r="QE32" s="32"/>
      <c r="QF32" s="32"/>
      <c r="QG32" s="30"/>
      <c r="QH32" s="31"/>
      <c r="QI32" s="31"/>
      <c r="QJ32" s="31"/>
      <c r="QK32" s="30"/>
      <c r="QL32" s="30"/>
      <c r="QM32" s="31"/>
      <c r="QN32" s="31"/>
      <c r="QO32" s="31"/>
      <c r="QP32" s="30"/>
      <c r="QQ32" s="30"/>
      <c r="QR32" s="30"/>
      <c r="QS32" s="30"/>
      <c r="QT32" s="32"/>
      <c r="QU32" s="32"/>
      <c r="QV32" s="32"/>
      <c r="QW32" s="32"/>
      <c r="QX32" s="30"/>
      <c r="QY32" s="31"/>
      <c r="QZ32" s="31"/>
      <c r="RA32" s="31"/>
      <c r="RB32" s="30"/>
      <c r="RC32" s="30"/>
      <c r="RD32" s="31"/>
      <c r="RE32" s="31"/>
      <c r="RF32" s="31"/>
      <c r="RG32" s="30"/>
      <c r="RH32" s="30"/>
      <c r="RI32" s="30"/>
      <c r="RJ32" s="30"/>
      <c r="RK32" s="32"/>
      <c r="RL32" s="32"/>
      <c r="RM32" s="32"/>
      <c r="RN32" s="32"/>
      <c r="RO32" s="30"/>
      <c r="RP32" s="31"/>
      <c r="RQ32" s="31"/>
      <c r="RR32" s="31"/>
      <c r="RS32" s="30"/>
      <c r="RT32" s="30"/>
      <c r="RU32" s="31"/>
      <c r="RV32" s="31"/>
      <c r="RW32" s="31"/>
      <c r="RX32" s="30"/>
      <c r="RY32" s="30"/>
      <c r="RZ32" s="30"/>
      <c r="SA32" s="30"/>
      <c r="SB32" s="32"/>
      <c r="SC32" s="32"/>
      <c r="SD32" s="32"/>
      <c r="SE32" s="32"/>
      <c r="SF32" s="30"/>
      <c r="SG32" s="31"/>
      <c r="SH32" s="31"/>
      <c r="SI32" s="31"/>
      <c r="SJ32" s="30"/>
      <c r="SK32" s="30"/>
      <c r="SL32" s="31"/>
      <c r="SM32" s="31"/>
      <c r="SN32" s="31"/>
      <c r="SO32" s="30"/>
      <c r="SP32" s="30"/>
      <c r="SQ32" s="30"/>
      <c r="SR32" s="30"/>
    </row>
  </sheetData>
  <sheetProtection algorithmName="SHA-512" hashValue="EDnP+izlEnKTUXehzqUeCydOuhvV//MUT8qbJeLIx+A8q7+eT0gRD0MzP/KzN+L1kKVZLLp1Q/NEQEsmxYMA5A==" saltValue="8ckObuoeANy2ja6H4IX+dw==" spinCount="100000" sheet="1" insertColumns="0" selectLockedCells="1"/>
  <dataConsolidate/>
  <mergeCells count="615">
    <mergeCell ref="SL20:SN20"/>
    <mergeCell ref="A21:B21"/>
    <mergeCell ref="A22:B22"/>
    <mergeCell ref="RD20:RF20"/>
    <mergeCell ref="RK20:RM20"/>
    <mergeCell ref="RP20:RR20"/>
    <mergeCell ref="RU20:RW20"/>
    <mergeCell ref="SB20:SD20"/>
    <mergeCell ref="SG20:SI20"/>
    <mergeCell ref="PV20:PX20"/>
    <mergeCell ref="QC20:QE20"/>
    <mergeCell ref="QH20:QJ20"/>
    <mergeCell ref="QM20:QO20"/>
    <mergeCell ref="QT20:QV20"/>
    <mergeCell ref="QY20:RA20"/>
    <mergeCell ref="ON20:OP20"/>
    <mergeCell ref="OU20:OW20"/>
    <mergeCell ref="OZ20:PB20"/>
    <mergeCell ref="PE20:PG20"/>
    <mergeCell ref="PL20:PN20"/>
    <mergeCell ref="PQ20:PS20"/>
    <mergeCell ref="NF20:NH20"/>
    <mergeCell ref="NM20:NO20"/>
    <mergeCell ref="NR20:NT20"/>
    <mergeCell ref="NW20:NY20"/>
    <mergeCell ref="OD20:OF20"/>
    <mergeCell ref="OI20:OK20"/>
    <mergeCell ref="LX20:LZ20"/>
    <mergeCell ref="ME20:MG20"/>
    <mergeCell ref="MJ20:ML20"/>
    <mergeCell ref="MO20:MQ20"/>
    <mergeCell ref="MV20:MX20"/>
    <mergeCell ref="NA20:NC20"/>
    <mergeCell ref="KP20:KR20"/>
    <mergeCell ref="KW20:KY20"/>
    <mergeCell ref="LB20:LD20"/>
    <mergeCell ref="LG20:LI20"/>
    <mergeCell ref="LN20:LP20"/>
    <mergeCell ref="LS20:LU20"/>
    <mergeCell ref="JH20:JJ20"/>
    <mergeCell ref="JO20:JQ20"/>
    <mergeCell ref="JT20:JV20"/>
    <mergeCell ref="JY20:KA20"/>
    <mergeCell ref="KF20:KH20"/>
    <mergeCell ref="KK20:KM20"/>
    <mergeCell ref="HZ20:IB20"/>
    <mergeCell ref="IG20:II20"/>
    <mergeCell ref="IL20:IN20"/>
    <mergeCell ref="IQ20:IS20"/>
    <mergeCell ref="IX20:IZ20"/>
    <mergeCell ref="JC20:JE20"/>
    <mergeCell ref="GR20:GT20"/>
    <mergeCell ref="GY20:HA20"/>
    <mergeCell ref="HD20:HF20"/>
    <mergeCell ref="HI20:HK20"/>
    <mergeCell ref="HP20:HR20"/>
    <mergeCell ref="HU20:HW20"/>
    <mergeCell ref="FJ20:FL20"/>
    <mergeCell ref="FQ20:FS20"/>
    <mergeCell ref="FV20:FX20"/>
    <mergeCell ref="GA20:GC20"/>
    <mergeCell ref="GH20:GJ20"/>
    <mergeCell ref="GM20:GO20"/>
    <mergeCell ref="EB20:ED20"/>
    <mergeCell ref="EI20:EK20"/>
    <mergeCell ref="EN20:EP20"/>
    <mergeCell ref="ES20:EU20"/>
    <mergeCell ref="EZ20:FB20"/>
    <mergeCell ref="FE20:FG20"/>
    <mergeCell ref="CT20:CV20"/>
    <mergeCell ref="DA20:DC20"/>
    <mergeCell ref="DF20:DH20"/>
    <mergeCell ref="DK20:DM20"/>
    <mergeCell ref="DR20:DT20"/>
    <mergeCell ref="DW20:DY20"/>
    <mergeCell ref="BL20:BN20"/>
    <mergeCell ref="BS20:BU20"/>
    <mergeCell ref="BX20:BZ20"/>
    <mergeCell ref="CC20:CE20"/>
    <mergeCell ref="CJ20:CL20"/>
    <mergeCell ref="CO20:CQ20"/>
    <mergeCell ref="AD20:AF20"/>
    <mergeCell ref="AK20:AM20"/>
    <mergeCell ref="AP20:AR20"/>
    <mergeCell ref="AU20:AW20"/>
    <mergeCell ref="BB20:BD20"/>
    <mergeCell ref="BG20:BI20"/>
    <mergeCell ref="SG16:SI16"/>
    <mergeCell ref="SL16:SN16"/>
    <mergeCell ref="A17:B17"/>
    <mergeCell ref="A18:B18"/>
    <mergeCell ref="A19:B19"/>
    <mergeCell ref="C20:E20"/>
    <mergeCell ref="H20:J20"/>
    <mergeCell ref="M20:O20"/>
    <mergeCell ref="T20:V20"/>
    <mergeCell ref="Y20:AA20"/>
    <mergeCell ref="QY16:RA16"/>
    <mergeCell ref="RD16:RF16"/>
    <mergeCell ref="RK16:RM16"/>
    <mergeCell ref="RP16:RR16"/>
    <mergeCell ref="RU16:RW16"/>
    <mergeCell ref="SB16:SD16"/>
    <mergeCell ref="PQ16:PS16"/>
    <mergeCell ref="PV16:PX16"/>
    <mergeCell ref="QC16:QE16"/>
    <mergeCell ref="QH16:QJ16"/>
    <mergeCell ref="QM16:QO16"/>
    <mergeCell ref="QT16:QV16"/>
    <mergeCell ref="OI16:OK16"/>
    <mergeCell ref="ON16:OP16"/>
    <mergeCell ref="OU16:OW16"/>
    <mergeCell ref="OZ16:PB16"/>
    <mergeCell ref="PE16:PG16"/>
    <mergeCell ref="PL16:PN16"/>
    <mergeCell ref="NA16:NC16"/>
    <mergeCell ref="NF16:NH16"/>
    <mergeCell ref="NM16:NO16"/>
    <mergeCell ref="NR16:NT16"/>
    <mergeCell ref="NW16:NY16"/>
    <mergeCell ref="OD16:OF16"/>
    <mergeCell ref="LS16:LU16"/>
    <mergeCell ref="LX16:LZ16"/>
    <mergeCell ref="ME16:MG16"/>
    <mergeCell ref="MJ16:ML16"/>
    <mergeCell ref="MO16:MQ16"/>
    <mergeCell ref="MV16:MX16"/>
    <mergeCell ref="KK16:KM16"/>
    <mergeCell ref="KP16:KR16"/>
    <mergeCell ref="KW16:KY16"/>
    <mergeCell ref="LB16:LD16"/>
    <mergeCell ref="LG16:LI16"/>
    <mergeCell ref="LN16:LP16"/>
    <mergeCell ref="JC16:JE16"/>
    <mergeCell ref="JH16:JJ16"/>
    <mergeCell ref="JO16:JQ16"/>
    <mergeCell ref="JT16:JV16"/>
    <mergeCell ref="JY16:KA16"/>
    <mergeCell ref="KF16:KH16"/>
    <mergeCell ref="HU16:HW16"/>
    <mergeCell ref="HZ16:IB16"/>
    <mergeCell ref="IG16:II16"/>
    <mergeCell ref="IL16:IN16"/>
    <mergeCell ref="IQ16:IS16"/>
    <mergeCell ref="IX16:IZ16"/>
    <mergeCell ref="GM16:GO16"/>
    <mergeCell ref="GR16:GT16"/>
    <mergeCell ref="GY16:HA16"/>
    <mergeCell ref="HD16:HF16"/>
    <mergeCell ref="HI16:HK16"/>
    <mergeCell ref="HP16:HR16"/>
    <mergeCell ref="FE16:FG16"/>
    <mergeCell ref="FJ16:FL16"/>
    <mergeCell ref="FQ16:FS16"/>
    <mergeCell ref="FV16:FX16"/>
    <mergeCell ref="GA16:GC16"/>
    <mergeCell ref="GH16:GJ16"/>
    <mergeCell ref="DW16:DY16"/>
    <mergeCell ref="EB16:ED16"/>
    <mergeCell ref="EI16:EK16"/>
    <mergeCell ref="EN16:EP16"/>
    <mergeCell ref="ES16:EU16"/>
    <mergeCell ref="EZ16:FB16"/>
    <mergeCell ref="CO16:CQ16"/>
    <mergeCell ref="CT16:CV16"/>
    <mergeCell ref="DA16:DC16"/>
    <mergeCell ref="DF16:DH16"/>
    <mergeCell ref="DK16:DM16"/>
    <mergeCell ref="DR16:DT16"/>
    <mergeCell ref="BG16:BI16"/>
    <mergeCell ref="BL16:BN16"/>
    <mergeCell ref="BS16:BU16"/>
    <mergeCell ref="BX16:BZ16"/>
    <mergeCell ref="CC16:CE16"/>
    <mergeCell ref="CJ16:CL16"/>
    <mergeCell ref="Y16:AA16"/>
    <mergeCell ref="AD16:AF16"/>
    <mergeCell ref="AK16:AM16"/>
    <mergeCell ref="AP16:AR16"/>
    <mergeCell ref="AU16:AW16"/>
    <mergeCell ref="BB16:BD16"/>
    <mergeCell ref="A14:B14"/>
    <mergeCell ref="A15:B15"/>
    <mergeCell ref="C16:E16"/>
    <mergeCell ref="H16:J16"/>
    <mergeCell ref="M16:O16"/>
    <mergeCell ref="T16:V16"/>
    <mergeCell ref="RK13:RM13"/>
    <mergeCell ref="RP13:RR13"/>
    <mergeCell ref="RU13:RW13"/>
    <mergeCell ref="SB13:SD13"/>
    <mergeCell ref="SG13:SI13"/>
    <mergeCell ref="SL13:SN13"/>
    <mergeCell ref="QC13:QE13"/>
    <mergeCell ref="QH13:QJ13"/>
    <mergeCell ref="QM13:QO13"/>
    <mergeCell ref="QT13:QV13"/>
    <mergeCell ref="QY13:RA13"/>
    <mergeCell ref="RD13:RF13"/>
    <mergeCell ref="OU13:OW13"/>
    <mergeCell ref="OZ13:PB13"/>
    <mergeCell ref="PE13:PG13"/>
    <mergeCell ref="PL13:PN13"/>
    <mergeCell ref="PQ13:PS13"/>
    <mergeCell ref="PV13:PX13"/>
    <mergeCell ref="NM13:NO13"/>
    <mergeCell ref="NR13:NT13"/>
    <mergeCell ref="NW13:NY13"/>
    <mergeCell ref="OD13:OF13"/>
    <mergeCell ref="OI13:OK13"/>
    <mergeCell ref="ON13:OP13"/>
    <mergeCell ref="ME13:MG13"/>
    <mergeCell ref="MJ13:ML13"/>
    <mergeCell ref="MO13:MQ13"/>
    <mergeCell ref="MV13:MX13"/>
    <mergeCell ref="NA13:NC13"/>
    <mergeCell ref="NF13:NH13"/>
    <mergeCell ref="KW13:KY13"/>
    <mergeCell ref="LB13:LD13"/>
    <mergeCell ref="LG13:LI13"/>
    <mergeCell ref="LN13:LP13"/>
    <mergeCell ref="LS13:LU13"/>
    <mergeCell ref="LX13:LZ13"/>
    <mergeCell ref="JO13:JQ13"/>
    <mergeCell ref="JT13:JV13"/>
    <mergeCell ref="JY13:KA13"/>
    <mergeCell ref="KF13:KH13"/>
    <mergeCell ref="KK13:KM13"/>
    <mergeCell ref="KP13:KR13"/>
    <mergeCell ref="IG13:II13"/>
    <mergeCell ref="IL13:IN13"/>
    <mergeCell ref="IQ13:IS13"/>
    <mergeCell ref="IX13:IZ13"/>
    <mergeCell ref="JC13:JE13"/>
    <mergeCell ref="JH13:JJ13"/>
    <mergeCell ref="GY13:HA13"/>
    <mergeCell ref="HD13:HF13"/>
    <mergeCell ref="HI13:HK13"/>
    <mergeCell ref="HP13:HR13"/>
    <mergeCell ref="HU13:HW13"/>
    <mergeCell ref="HZ13:IB13"/>
    <mergeCell ref="FQ13:FS13"/>
    <mergeCell ref="FV13:FX13"/>
    <mergeCell ref="GA13:GC13"/>
    <mergeCell ref="GH13:GJ13"/>
    <mergeCell ref="GM13:GO13"/>
    <mergeCell ref="GR13:GT13"/>
    <mergeCell ref="EI13:EK13"/>
    <mergeCell ref="EN13:EP13"/>
    <mergeCell ref="ES13:EU13"/>
    <mergeCell ref="EZ13:FB13"/>
    <mergeCell ref="FE13:FG13"/>
    <mergeCell ref="FJ13:FL13"/>
    <mergeCell ref="DA13:DC13"/>
    <mergeCell ref="DF13:DH13"/>
    <mergeCell ref="DK13:DM13"/>
    <mergeCell ref="DR13:DT13"/>
    <mergeCell ref="DW13:DY13"/>
    <mergeCell ref="EB13:ED13"/>
    <mergeCell ref="BS13:BU13"/>
    <mergeCell ref="BX13:BZ13"/>
    <mergeCell ref="CC13:CE13"/>
    <mergeCell ref="CJ13:CL13"/>
    <mergeCell ref="CO13:CQ13"/>
    <mergeCell ref="CT13:CV13"/>
    <mergeCell ref="AK13:AM13"/>
    <mergeCell ref="AP13:AR13"/>
    <mergeCell ref="AU13:AW13"/>
    <mergeCell ref="BB13:BD13"/>
    <mergeCell ref="BG13:BI13"/>
    <mergeCell ref="BL13:BN13"/>
    <mergeCell ref="C13:E13"/>
    <mergeCell ref="H13:J13"/>
    <mergeCell ref="M13:O13"/>
    <mergeCell ref="T13:V13"/>
    <mergeCell ref="Y13:AA13"/>
    <mergeCell ref="AD13:AF13"/>
    <mergeCell ref="RU10:RW10"/>
    <mergeCell ref="SB10:SD10"/>
    <mergeCell ref="SG10:SI10"/>
    <mergeCell ref="NF10:NH10"/>
    <mergeCell ref="NM10:NO10"/>
    <mergeCell ref="NR10:NT10"/>
    <mergeCell ref="LG10:LI10"/>
    <mergeCell ref="LN10:LP10"/>
    <mergeCell ref="LS10:LU10"/>
    <mergeCell ref="LX10:LZ10"/>
    <mergeCell ref="ME10:MG10"/>
    <mergeCell ref="MJ10:ML10"/>
    <mergeCell ref="JY10:KA10"/>
    <mergeCell ref="KF10:KH10"/>
    <mergeCell ref="KK10:KM10"/>
    <mergeCell ref="KP10:KR10"/>
    <mergeCell ref="KW10:KY10"/>
    <mergeCell ref="LB10:LD10"/>
    <mergeCell ref="SL10:SN10"/>
    <mergeCell ref="A11:B11"/>
    <mergeCell ref="A12:B12"/>
    <mergeCell ref="QM10:QO10"/>
    <mergeCell ref="QT10:QV10"/>
    <mergeCell ref="QY10:RA10"/>
    <mergeCell ref="RD10:RF10"/>
    <mergeCell ref="RK10:RM10"/>
    <mergeCell ref="RP10:RR10"/>
    <mergeCell ref="PE10:PG10"/>
    <mergeCell ref="PL10:PN10"/>
    <mergeCell ref="PQ10:PS10"/>
    <mergeCell ref="PV10:PX10"/>
    <mergeCell ref="QC10:QE10"/>
    <mergeCell ref="QH10:QJ10"/>
    <mergeCell ref="NW10:NY10"/>
    <mergeCell ref="OD10:OF10"/>
    <mergeCell ref="OI10:OK10"/>
    <mergeCell ref="ON10:OP10"/>
    <mergeCell ref="OU10:OW10"/>
    <mergeCell ref="OZ10:PB10"/>
    <mergeCell ref="MO10:MQ10"/>
    <mergeCell ref="MV10:MX10"/>
    <mergeCell ref="NA10:NC10"/>
    <mergeCell ref="IQ10:IS10"/>
    <mergeCell ref="IX10:IZ10"/>
    <mergeCell ref="JC10:JE10"/>
    <mergeCell ref="JH10:JJ10"/>
    <mergeCell ref="JO10:JQ10"/>
    <mergeCell ref="JT10:JV10"/>
    <mergeCell ref="HI10:HK10"/>
    <mergeCell ref="HP10:HR10"/>
    <mergeCell ref="HU10:HW10"/>
    <mergeCell ref="HZ10:IB10"/>
    <mergeCell ref="IG10:II10"/>
    <mergeCell ref="IL10:IN10"/>
    <mergeCell ref="GA10:GC10"/>
    <mergeCell ref="GH10:GJ10"/>
    <mergeCell ref="GM10:GO10"/>
    <mergeCell ref="GR10:GT10"/>
    <mergeCell ref="GY10:HA10"/>
    <mergeCell ref="HD10:HF10"/>
    <mergeCell ref="ES10:EU10"/>
    <mergeCell ref="EZ10:FB10"/>
    <mergeCell ref="FE10:FG10"/>
    <mergeCell ref="FJ10:FL10"/>
    <mergeCell ref="FQ10:FS10"/>
    <mergeCell ref="FV10:FX10"/>
    <mergeCell ref="DK10:DM10"/>
    <mergeCell ref="DR10:DT10"/>
    <mergeCell ref="DW10:DY10"/>
    <mergeCell ref="EB10:ED10"/>
    <mergeCell ref="EI10:EK10"/>
    <mergeCell ref="EN10:EP10"/>
    <mergeCell ref="CC10:CE10"/>
    <mergeCell ref="CJ10:CL10"/>
    <mergeCell ref="CO10:CQ10"/>
    <mergeCell ref="CT10:CV10"/>
    <mergeCell ref="DA10:DC10"/>
    <mergeCell ref="DF10:DH10"/>
    <mergeCell ref="AU10:AW10"/>
    <mergeCell ref="BB10:BD10"/>
    <mergeCell ref="BG10:BI10"/>
    <mergeCell ref="BL10:BN10"/>
    <mergeCell ref="BS10:BU10"/>
    <mergeCell ref="BX10:BZ10"/>
    <mergeCell ref="M10:O10"/>
    <mergeCell ref="T10:V10"/>
    <mergeCell ref="Y10:AA10"/>
    <mergeCell ref="AD10:AF10"/>
    <mergeCell ref="AK10:AM10"/>
    <mergeCell ref="AP10:AR10"/>
    <mergeCell ref="A6:B6"/>
    <mergeCell ref="A7:B7"/>
    <mergeCell ref="A8:B8"/>
    <mergeCell ref="A9:B9"/>
    <mergeCell ref="C10:E10"/>
    <mergeCell ref="H10:J10"/>
    <mergeCell ref="RP4:RR4"/>
    <mergeCell ref="RU4:RW4"/>
    <mergeCell ref="SB4:SD4"/>
    <mergeCell ref="NA4:NC4"/>
    <mergeCell ref="NF4:NH4"/>
    <mergeCell ref="NM4:NO4"/>
    <mergeCell ref="LB4:LD4"/>
    <mergeCell ref="LG4:LI4"/>
    <mergeCell ref="LN4:LP4"/>
    <mergeCell ref="LS4:LU4"/>
    <mergeCell ref="LX4:LZ4"/>
    <mergeCell ref="ME4:MG4"/>
    <mergeCell ref="JT4:JV4"/>
    <mergeCell ref="JY4:KA4"/>
    <mergeCell ref="KF4:KH4"/>
    <mergeCell ref="KK4:KM4"/>
    <mergeCell ref="KP4:KR4"/>
    <mergeCell ref="KW4:KY4"/>
    <mergeCell ref="SG4:SI4"/>
    <mergeCell ref="SL4:SN4"/>
    <mergeCell ref="A5:B5"/>
    <mergeCell ref="QH4:QJ4"/>
    <mergeCell ref="QM4:QO4"/>
    <mergeCell ref="QT4:QV4"/>
    <mergeCell ref="QY4:RA4"/>
    <mergeCell ref="RD4:RF4"/>
    <mergeCell ref="RK4:RM4"/>
    <mergeCell ref="OZ4:PB4"/>
    <mergeCell ref="PE4:PG4"/>
    <mergeCell ref="PL4:PN4"/>
    <mergeCell ref="PQ4:PS4"/>
    <mergeCell ref="PV4:PX4"/>
    <mergeCell ref="QC4:QE4"/>
    <mergeCell ref="NR4:NT4"/>
    <mergeCell ref="NW4:NY4"/>
    <mergeCell ref="OD4:OF4"/>
    <mergeCell ref="OI4:OK4"/>
    <mergeCell ref="ON4:OP4"/>
    <mergeCell ref="OU4:OW4"/>
    <mergeCell ref="MJ4:ML4"/>
    <mergeCell ref="MO4:MQ4"/>
    <mergeCell ref="MV4:MX4"/>
    <mergeCell ref="IL4:IN4"/>
    <mergeCell ref="IQ4:IS4"/>
    <mergeCell ref="IX4:IZ4"/>
    <mergeCell ref="JC4:JE4"/>
    <mergeCell ref="JH4:JJ4"/>
    <mergeCell ref="JO4:JQ4"/>
    <mergeCell ref="HD4:HF4"/>
    <mergeCell ref="HI4:HK4"/>
    <mergeCell ref="HP4:HR4"/>
    <mergeCell ref="HU4:HW4"/>
    <mergeCell ref="HZ4:IB4"/>
    <mergeCell ref="IG4:II4"/>
    <mergeCell ref="FV4:FX4"/>
    <mergeCell ref="GA4:GC4"/>
    <mergeCell ref="GH4:GJ4"/>
    <mergeCell ref="GM4:GO4"/>
    <mergeCell ref="GR4:GT4"/>
    <mergeCell ref="GY4:HA4"/>
    <mergeCell ref="EN4:EP4"/>
    <mergeCell ref="ES4:EU4"/>
    <mergeCell ref="EZ4:FB4"/>
    <mergeCell ref="FE4:FG4"/>
    <mergeCell ref="FJ4:FL4"/>
    <mergeCell ref="FQ4:FS4"/>
    <mergeCell ref="DF4:DH4"/>
    <mergeCell ref="DK4:DM4"/>
    <mergeCell ref="DR4:DT4"/>
    <mergeCell ref="DW4:DY4"/>
    <mergeCell ref="EB4:ED4"/>
    <mergeCell ref="EI4:EK4"/>
    <mergeCell ref="BX4:BZ4"/>
    <mergeCell ref="CC4:CE4"/>
    <mergeCell ref="CJ4:CL4"/>
    <mergeCell ref="CO4:CQ4"/>
    <mergeCell ref="CT4:CV4"/>
    <mergeCell ref="DA4:DC4"/>
    <mergeCell ref="AP4:AR4"/>
    <mergeCell ref="AU4:AW4"/>
    <mergeCell ref="BB4:BD4"/>
    <mergeCell ref="BG4:BI4"/>
    <mergeCell ref="BL4:BN4"/>
    <mergeCell ref="BS4:BU4"/>
    <mergeCell ref="SJ3:SK3"/>
    <mergeCell ref="SO3:SP3"/>
    <mergeCell ref="SQ3:SR3"/>
    <mergeCell ref="RS3:RT3"/>
    <mergeCell ref="RX3:RY3"/>
    <mergeCell ref="RZ3:SA3"/>
    <mergeCell ref="SE3:SF3"/>
    <mergeCell ref="OX3:OY3"/>
    <mergeCell ref="PC3:PD3"/>
    <mergeCell ref="PH3:PI3"/>
    <mergeCell ref="NK3:NL3"/>
    <mergeCell ref="NP3:NQ3"/>
    <mergeCell ref="NU3:NV3"/>
    <mergeCell ref="NZ3:OA3"/>
    <mergeCell ref="OB3:OC3"/>
    <mergeCell ref="OG3:OH3"/>
    <mergeCell ref="MM3:MN3"/>
    <mergeCell ref="MR3:MS3"/>
    <mergeCell ref="C4:E4"/>
    <mergeCell ref="H4:J4"/>
    <mergeCell ref="M4:O4"/>
    <mergeCell ref="T4:V4"/>
    <mergeCell ref="Y4:AA4"/>
    <mergeCell ref="AD4:AF4"/>
    <mergeCell ref="AK4:AM4"/>
    <mergeCell ref="RI3:RJ3"/>
    <mergeCell ref="RN3:RO3"/>
    <mergeCell ref="QK3:QL3"/>
    <mergeCell ref="QP3:QQ3"/>
    <mergeCell ref="QR3:QS3"/>
    <mergeCell ref="QW3:QX3"/>
    <mergeCell ref="RB3:RC3"/>
    <mergeCell ref="RG3:RH3"/>
    <mergeCell ref="PJ3:PK3"/>
    <mergeCell ref="PO3:PP3"/>
    <mergeCell ref="PT3:PU3"/>
    <mergeCell ref="PY3:PZ3"/>
    <mergeCell ref="QA3:QB3"/>
    <mergeCell ref="QF3:QG3"/>
    <mergeCell ref="OL3:OM3"/>
    <mergeCell ref="OQ3:OR3"/>
    <mergeCell ref="OS3:OT3"/>
    <mergeCell ref="MT3:MU3"/>
    <mergeCell ref="MY3:MZ3"/>
    <mergeCell ref="ND3:NE3"/>
    <mergeCell ref="NI3:NJ3"/>
    <mergeCell ref="LL3:LM3"/>
    <mergeCell ref="LQ3:LR3"/>
    <mergeCell ref="LV3:LW3"/>
    <mergeCell ref="MA3:MB3"/>
    <mergeCell ref="MC3:MD3"/>
    <mergeCell ref="MH3:MI3"/>
    <mergeCell ref="KN3:KO3"/>
    <mergeCell ref="KS3:KT3"/>
    <mergeCell ref="KU3:KV3"/>
    <mergeCell ref="KZ3:LA3"/>
    <mergeCell ref="LE3:LF3"/>
    <mergeCell ref="LJ3:LK3"/>
    <mergeCell ref="JM3:JN3"/>
    <mergeCell ref="JR3:JS3"/>
    <mergeCell ref="JW3:JX3"/>
    <mergeCell ref="KB3:KC3"/>
    <mergeCell ref="KD3:KE3"/>
    <mergeCell ref="KI3:KJ3"/>
    <mergeCell ref="IO3:IP3"/>
    <mergeCell ref="IT3:IU3"/>
    <mergeCell ref="IV3:IW3"/>
    <mergeCell ref="JA3:JB3"/>
    <mergeCell ref="JF3:JG3"/>
    <mergeCell ref="JK3:JL3"/>
    <mergeCell ref="HN3:HO3"/>
    <mergeCell ref="HS3:HT3"/>
    <mergeCell ref="HX3:HY3"/>
    <mergeCell ref="IC3:ID3"/>
    <mergeCell ref="IE3:IF3"/>
    <mergeCell ref="IJ3:IK3"/>
    <mergeCell ref="GP3:GQ3"/>
    <mergeCell ref="GU3:GV3"/>
    <mergeCell ref="GW3:GX3"/>
    <mergeCell ref="HB3:HC3"/>
    <mergeCell ref="HG3:HH3"/>
    <mergeCell ref="HL3:HM3"/>
    <mergeCell ref="FO3:FP3"/>
    <mergeCell ref="FT3:FU3"/>
    <mergeCell ref="FY3:FZ3"/>
    <mergeCell ref="GD3:GE3"/>
    <mergeCell ref="GF3:GG3"/>
    <mergeCell ref="GK3:GL3"/>
    <mergeCell ref="EQ3:ER3"/>
    <mergeCell ref="EV3:EW3"/>
    <mergeCell ref="EX3:EY3"/>
    <mergeCell ref="FC3:FD3"/>
    <mergeCell ref="FH3:FI3"/>
    <mergeCell ref="FM3:FN3"/>
    <mergeCell ref="DP3:DQ3"/>
    <mergeCell ref="DU3:DV3"/>
    <mergeCell ref="DZ3:EA3"/>
    <mergeCell ref="EE3:EF3"/>
    <mergeCell ref="EG3:EH3"/>
    <mergeCell ref="EL3:EM3"/>
    <mergeCell ref="CR3:CS3"/>
    <mergeCell ref="CW3:CX3"/>
    <mergeCell ref="CY3:CZ3"/>
    <mergeCell ref="DD3:DE3"/>
    <mergeCell ref="DI3:DJ3"/>
    <mergeCell ref="DN3:DO3"/>
    <mergeCell ref="BQ3:BR3"/>
    <mergeCell ref="BV3:BW3"/>
    <mergeCell ref="CA3:CB3"/>
    <mergeCell ref="CF3:CG3"/>
    <mergeCell ref="CH3:CI3"/>
    <mergeCell ref="CM3:CN3"/>
    <mergeCell ref="AS3:AT3"/>
    <mergeCell ref="AX3:AY3"/>
    <mergeCell ref="AZ3:BA3"/>
    <mergeCell ref="BE3:BF3"/>
    <mergeCell ref="BJ3:BK3"/>
    <mergeCell ref="BO3:BP3"/>
    <mergeCell ref="SB2:SR2"/>
    <mergeCell ref="F3:G3"/>
    <mergeCell ref="K3:L3"/>
    <mergeCell ref="P3:Q3"/>
    <mergeCell ref="R3:S3"/>
    <mergeCell ref="W3:X3"/>
    <mergeCell ref="AB3:AC3"/>
    <mergeCell ref="AG3:AH3"/>
    <mergeCell ref="AI3:AJ3"/>
    <mergeCell ref="AN3:AO3"/>
    <mergeCell ref="OD2:OT2"/>
    <mergeCell ref="OU2:PK2"/>
    <mergeCell ref="PL2:QB2"/>
    <mergeCell ref="QC2:QS2"/>
    <mergeCell ref="QT2:RJ2"/>
    <mergeCell ref="RK2:SA2"/>
    <mergeCell ref="KF2:KV2"/>
    <mergeCell ref="KW2:LM2"/>
    <mergeCell ref="LN2:MD2"/>
    <mergeCell ref="ME2:MU2"/>
    <mergeCell ref="MV2:NL2"/>
    <mergeCell ref="NM2:OC2"/>
    <mergeCell ref="GH2:GX2"/>
    <mergeCell ref="GY2:HO2"/>
    <mergeCell ref="HP2:IF2"/>
    <mergeCell ref="IG2:IW2"/>
    <mergeCell ref="IX2:JN2"/>
    <mergeCell ref="JO2:KE2"/>
    <mergeCell ref="CJ2:CZ2"/>
    <mergeCell ref="DA2:DQ2"/>
    <mergeCell ref="DR2:EH2"/>
    <mergeCell ref="EI2:EY2"/>
    <mergeCell ref="EZ2:FP2"/>
    <mergeCell ref="FQ2:GG2"/>
    <mergeCell ref="A1:B1"/>
    <mergeCell ref="C2:S2"/>
    <mergeCell ref="T2:AJ2"/>
    <mergeCell ref="AK2:BA2"/>
    <mergeCell ref="BB2:BR2"/>
    <mergeCell ref="BS2:CI2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148DC4-725B-451B-BD70-50911C95FA87}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OD5:OF9 OI5:OK9 ON5:OP9 OD11:OF12 OI11:OK12 ON11:OP12 OD14:OF15 OI14:OK15 ON14:OP15 OD17:OF19 OI17:OK19 ON17:OP19 OD21:OF21 OI21:OK21 ON21:OP21 OU5:OW9 OZ5:PB9 PE5:PG9 OU11:OW12 OZ11:PB12 PE11:PG12 OU14:OW15 OZ14:PB15 PE14:PG15 OU17:OW19 OZ17:PB19 PE17:PG19 OU21:OW21 OZ21:PB21 PE21:PG21 QC5:QE9 QH5:QJ9 QM5:QO9 QC11:QE12 QH11:QJ12 QM11:QO12 QC14:QE15 QH14:QJ15 QM14:QO15 QC17:QE19 QH17:QJ19 QM17:QO19 QC21:QE21 QH21:QJ21 QM21:QO21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26CB2-AB7E-4A0B-8F5D-F2C49380B415}">
  <dimension ref="A1:AC32"/>
  <sheetViews>
    <sheetView zoomScale="90" zoomScaleNormal="90" workbookViewId="0"/>
  </sheetViews>
  <sheetFormatPr baseColWidth="10" defaultRowHeight="15" x14ac:dyDescent="0.25"/>
  <cols>
    <col min="1" max="1" width="30.7109375" style="20" customWidth="1"/>
    <col min="2" max="27" width="6.7109375" style="20" customWidth="1"/>
    <col min="28" max="28" width="3" style="20" customWidth="1"/>
    <col min="29" max="29" width="20.140625" style="20" customWidth="1"/>
    <col min="30" max="16384" width="11.42578125" style="20"/>
  </cols>
  <sheetData>
    <row r="1" spans="1:29" ht="31.5" customHeight="1" thickBot="1" x14ac:dyDescent="0.3">
      <c r="A1" s="142" t="s">
        <v>200</v>
      </c>
      <c r="B1" s="154" t="s">
        <v>0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5"/>
      <c r="AC1" s="143" t="s">
        <v>40</v>
      </c>
    </row>
    <row r="2" spans="1:29" ht="24.95" customHeight="1" thickTop="1" x14ac:dyDescent="0.25">
      <c r="A2" s="156" t="s">
        <v>1</v>
      </c>
      <c r="B2" s="158" t="s">
        <v>2</v>
      </c>
      <c r="C2" s="158"/>
      <c r="D2" s="158"/>
      <c r="E2" s="159"/>
      <c r="F2" s="160" t="s">
        <v>3</v>
      </c>
      <c r="G2" s="161"/>
      <c r="H2" s="161"/>
      <c r="I2" s="162"/>
      <c r="J2" s="160" t="s">
        <v>4</v>
      </c>
      <c r="K2" s="161"/>
      <c r="L2" s="161"/>
      <c r="M2" s="162"/>
      <c r="N2" s="160" t="s">
        <v>5</v>
      </c>
      <c r="O2" s="161"/>
      <c r="P2" s="161"/>
      <c r="Q2" s="162"/>
      <c r="R2" s="160" t="s">
        <v>6</v>
      </c>
      <c r="S2" s="161"/>
      <c r="T2" s="161"/>
      <c r="U2" s="162"/>
      <c r="V2" s="163" t="s">
        <v>38</v>
      </c>
      <c r="W2" s="164"/>
      <c r="X2" s="165"/>
      <c r="Y2" s="166" t="s">
        <v>36</v>
      </c>
      <c r="Z2" s="167"/>
      <c r="AA2" s="168"/>
      <c r="AC2" s="152" t="s">
        <v>50</v>
      </c>
    </row>
    <row r="3" spans="1:29" ht="24.95" customHeight="1" thickBot="1" x14ac:dyDescent="0.3">
      <c r="A3" s="157"/>
      <c r="B3" s="45" t="s">
        <v>31</v>
      </c>
      <c r="C3" s="46" t="s">
        <v>32</v>
      </c>
      <c r="D3" s="45" t="s">
        <v>33</v>
      </c>
      <c r="E3" s="47" t="s">
        <v>10</v>
      </c>
      <c r="F3" s="48" t="s">
        <v>31</v>
      </c>
      <c r="G3" s="49" t="s">
        <v>32</v>
      </c>
      <c r="H3" s="50" t="s">
        <v>33</v>
      </c>
      <c r="I3" s="51" t="s">
        <v>10</v>
      </c>
      <c r="J3" s="52" t="s">
        <v>31</v>
      </c>
      <c r="K3" s="53" t="s">
        <v>32</v>
      </c>
      <c r="L3" s="50" t="s">
        <v>33</v>
      </c>
      <c r="M3" s="51" t="s">
        <v>10</v>
      </c>
      <c r="N3" s="48" t="s">
        <v>31</v>
      </c>
      <c r="O3" s="54" t="s">
        <v>32</v>
      </c>
      <c r="P3" s="50" t="s">
        <v>33</v>
      </c>
      <c r="Q3" s="51" t="s">
        <v>10</v>
      </c>
      <c r="R3" s="48" t="s">
        <v>31</v>
      </c>
      <c r="S3" s="54" t="s">
        <v>32</v>
      </c>
      <c r="T3" s="50" t="s">
        <v>33</v>
      </c>
      <c r="U3" s="51" t="s">
        <v>10</v>
      </c>
      <c r="V3" s="43" t="s">
        <v>31</v>
      </c>
      <c r="W3" s="44" t="s">
        <v>32</v>
      </c>
      <c r="X3" s="44" t="s">
        <v>33</v>
      </c>
      <c r="Y3" s="145"/>
      <c r="Z3" s="146"/>
      <c r="AA3" s="147"/>
      <c r="AB3" s="148"/>
      <c r="AC3" s="144" t="s">
        <v>47</v>
      </c>
    </row>
    <row r="4" spans="1:29" ht="15.75" customHeight="1" thickTop="1" x14ac:dyDescent="0.25">
      <c r="A4" s="150" t="str">
        <f ca="1">CELL("contenu",INDIRECT(ADDRESS(ROW()-2,3,1,,CELL("contenu",$AC$3))))</f>
        <v>ARTIGA Francois</v>
      </c>
      <c r="B4" s="7" t="str">
        <f ca="1">CELL("contenu",INDIRECT(ADDRESS('ref '!$K$3,'ref '!E3,1,,CELL("contenu",$AC$2))))</f>
        <v/>
      </c>
      <c r="C4" s="8" t="str">
        <f ca="1">CELL("contenu",INDIRECT(ADDRESS('ref '!$K$3,'ref '!F3,1,,CELL("contenu",$AC$2))))</f>
        <v/>
      </c>
      <c r="D4" s="9" t="str">
        <f ca="1">CELL("contenu",INDIRECT(ADDRESS('ref '!$K$3,'ref '!G3,1,,CELL("contenu",$AC$2))))</f>
        <v/>
      </c>
      <c r="E4" s="10" t="str">
        <f ca="1">CELL("contenu",INDIRECT(ADDRESS('ref '!$K$3,'ref '!H3,1,,CELL("contenu",$AC$2))))</f>
        <v/>
      </c>
      <c r="F4" s="11" t="str">
        <f ca="1">CELL("contenu",INDIRECT(ADDRESS('ref '!$K$4,'ref '!E3,1,,CELL("contenu",$AC$2))))</f>
        <v/>
      </c>
      <c r="G4" s="8" t="str">
        <f ca="1">CELL("contenu",INDIRECT(ADDRESS('ref '!$K$4,'ref '!F3,1,,CELL("contenu",$AC$2))))</f>
        <v/>
      </c>
      <c r="H4" s="9" t="str">
        <f ca="1">CELL("contenu",INDIRECT(ADDRESS('ref '!$K$4,'ref '!G3,1,,CELL("contenu",$AC$2))))</f>
        <v/>
      </c>
      <c r="I4" s="10" t="str">
        <f ca="1">CELL("contenu",INDIRECT(ADDRESS('ref '!$K$4,'ref '!H3,1,,CELL("contenu",$AC$2))))</f>
        <v/>
      </c>
      <c r="J4" s="11" t="str">
        <f ca="1">CELL("contenu",INDIRECT(ADDRESS('ref '!$K$5,'ref '!E3,1,,CELL("contenu",$AC$2))))</f>
        <v/>
      </c>
      <c r="K4" s="8" t="str">
        <f ca="1">CELL("contenu",INDIRECT(ADDRESS('ref '!$K$5,'ref '!F3,1,,CELL("contenu",$AC$2))))</f>
        <v/>
      </c>
      <c r="L4" s="9" t="str">
        <f ca="1">CELL("contenu",INDIRECT(ADDRESS('ref '!$K$5,'ref '!G3,1,,CELL("contenu",$AC$2))))</f>
        <v/>
      </c>
      <c r="M4" s="10" t="str">
        <f ca="1">CELL("contenu",INDIRECT(ADDRESS('ref '!$K$5,'ref '!H3,1,,CELL("contenu",$AC$2))))</f>
        <v/>
      </c>
      <c r="N4" s="11" t="str">
        <f ca="1">CELL("contenu",INDIRECT(ADDRESS('ref '!$K$6,'ref '!E3,1,,CELL("contenu",$AC$2))))</f>
        <v/>
      </c>
      <c r="O4" s="8" t="str">
        <f ca="1">CELL("contenu",INDIRECT(ADDRESS('ref '!$K$6,'ref '!F3,1,,CELL("contenu",$AC$2))))</f>
        <v/>
      </c>
      <c r="P4" s="9" t="str">
        <f ca="1">CELL("contenu",INDIRECT(ADDRESS('ref '!$K$6,'ref '!G3,1,,CELL("contenu",$AC$2))))</f>
        <v/>
      </c>
      <c r="Q4" s="10" t="str">
        <f ca="1">CELL("contenu",INDIRECT(ADDRESS('ref '!$K$6,'ref '!H3,1,,CELL("contenu",$AC$2))))</f>
        <v/>
      </c>
      <c r="R4" s="11" t="str">
        <f ca="1">CELL("contenu",INDIRECT(ADDRESS('ref '!$K$7,'ref '!E3,1,,CELL("contenu",$AC$2))))</f>
        <v/>
      </c>
      <c r="S4" s="8" t="str">
        <f ca="1">CELL("contenu",INDIRECT(ADDRESS('ref '!$K$7,'ref '!F3,1,,CELL("contenu",$AC$2))))</f>
        <v/>
      </c>
      <c r="T4" s="9" t="str">
        <f ca="1">CELL("contenu",INDIRECT(ADDRESS('ref '!$K$7,'ref '!G3,1,,CELL("contenu",$AC$2))))</f>
        <v/>
      </c>
      <c r="U4" s="10" t="str">
        <f ca="1">CELL("contenu",INDIRECT(ADDRESS('ref '!$K$7,'ref '!H3,1,,CELL("contenu",$AC$2))))</f>
        <v/>
      </c>
      <c r="V4" s="112" t="str">
        <f ca="1">CELL("contenu",INDIRECT(ADDRESS('ref '!$K$8,'ref '!E3,1,,CELL("contenu",$AC$2))))</f>
        <v/>
      </c>
      <c r="W4" s="113" t="str">
        <f ca="1">CELL("contenu",INDIRECT(ADDRESS('ref '!$K$8,'ref '!F3,1,,CELL("contenu",$AC$2))))</f>
        <v/>
      </c>
      <c r="X4" s="114" t="str">
        <f ca="1">CELL("contenu",INDIRECT(ADDRESS('ref '!$K$8,'ref '!G3,1,,CELL("contenu",$AC$2))))</f>
        <v/>
      </c>
      <c r="Y4" s="12" t="str">
        <f ca="1">CELL("contenu",INDIRECT(ADDRESS('ref '!$K$9,'ref '!H3,1,,CELL("contenu",$AC$2))))</f>
        <v/>
      </c>
      <c r="Z4" s="9" t="str">
        <f ca="1">CELL("contenu",INDIRECT(ADDRESS('ref '!$K$10,'ref '!H3,1,,CELL("contenu",$AC$2))))</f>
        <v/>
      </c>
      <c r="AA4" s="13" t="str">
        <f ca="1">CELL("contenu",INDIRECT(ADDRESS('ref '!$K$11,'ref '!H3,1,,CELL("contenu",$AC$2))))</f>
        <v/>
      </c>
    </row>
    <row r="5" spans="1:29" x14ac:dyDescent="0.25">
      <c r="A5" s="150" t="str">
        <f ca="1">CELL("contenu",INDIRECT(ADDRESS(ROW()-2,3,1,,CELL("contenu",$AC$3))))</f>
        <v>BIARDEAU Tom</v>
      </c>
      <c r="B5" s="7" t="str">
        <f ca="1">CELL("contenu",INDIRECT(ADDRESS('ref '!$K$3,'ref '!E4,1,,CELL("contenu",$AC$2))))</f>
        <v/>
      </c>
      <c r="C5" s="8" t="str">
        <f ca="1">CELL("contenu",INDIRECT(ADDRESS('ref '!$K$3,'ref '!F4,1,,CELL("contenu",$AC$2))))</f>
        <v/>
      </c>
      <c r="D5" s="9" t="str">
        <f ca="1">CELL("contenu",INDIRECT(ADDRESS('ref '!$K$3,'ref '!G4,1,,CELL("contenu",$AC$2))))</f>
        <v/>
      </c>
      <c r="E5" s="10" t="str">
        <f ca="1">CELL("contenu",INDIRECT(ADDRESS('ref '!$K$3,'ref '!H4,1,,CELL("contenu",$AC$2))))</f>
        <v/>
      </c>
      <c r="F5" s="11" t="str">
        <f ca="1">CELL("contenu",INDIRECT(ADDRESS('ref '!$K$4,'ref '!E4,1,,CELL("contenu",$AC$2))))</f>
        <v/>
      </c>
      <c r="G5" s="8" t="str">
        <f ca="1">CELL("contenu",INDIRECT(ADDRESS('ref '!$K$4,'ref '!F4,1,,CELL("contenu",$AC$2))))</f>
        <v/>
      </c>
      <c r="H5" s="9" t="str">
        <f ca="1">CELL("contenu",INDIRECT(ADDRESS('ref '!$K$4,'ref '!G4,1,,CELL("contenu",$AC$2))))</f>
        <v/>
      </c>
      <c r="I5" s="10" t="str">
        <f ca="1">CELL("contenu",INDIRECT(ADDRESS('ref '!$K$4,'ref '!H4,1,,CELL("contenu",$AC$2))))</f>
        <v/>
      </c>
      <c r="J5" s="11" t="str">
        <f ca="1">CELL("contenu",INDIRECT(ADDRESS('ref '!$K$5,'ref '!E4,1,,CELL("contenu",$AC$2))))</f>
        <v/>
      </c>
      <c r="K5" s="8" t="str">
        <f ca="1">CELL("contenu",INDIRECT(ADDRESS('ref '!$K$5,'ref '!F4,1,,CELL("contenu",$AC$2))))</f>
        <v/>
      </c>
      <c r="L5" s="9" t="str">
        <f ca="1">CELL("contenu",INDIRECT(ADDRESS('ref '!$K$5,'ref '!G4,1,,CELL("contenu",$AC$2))))</f>
        <v/>
      </c>
      <c r="M5" s="10" t="str">
        <f ca="1">CELL("contenu",INDIRECT(ADDRESS('ref '!$K$5,'ref '!H4,1,,CELL("contenu",$AC$2))))</f>
        <v/>
      </c>
      <c r="N5" s="11" t="str">
        <f ca="1">CELL("contenu",INDIRECT(ADDRESS('ref '!$K$6,'ref '!E4,1,,CELL("contenu",$AC$2))))</f>
        <v/>
      </c>
      <c r="O5" s="8" t="str">
        <f ca="1">CELL("contenu",INDIRECT(ADDRESS('ref '!$K$6,'ref '!F4,1,,CELL("contenu",$AC$2))))</f>
        <v/>
      </c>
      <c r="P5" s="9" t="str">
        <f ca="1">CELL("contenu",INDIRECT(ADDRESS('ref '!$K$6,'ref '!G4,1,,CELL("contenu",$AC$2))))</f>
        <v/>
      </c>
      <c r="Q5" s="10" t="str">
        <f ca="1">CELL("contenu",INDIRECT(ADDRESS('ref '!$K$6,'ref '!H4,1,,CELL("contenu",$AC$2))))</f>
        <v/>
      </c>
      <c r="R5" s="11" t="str">
        <f ca="1">CELL("contenu",INDIRECT(ADDRESS('ref '!$K$7,'ref '!E4,1,,CELL("contenu",$AC$2))))</f>
        <v/>
      </c>
      <c r="S5" s="8" t="str">
        <f ca="1">CELL("contenu",INDIRECT(ADDRESS('ref '!$K$7,'ref '!F4,1,,CELL("contenu",$AC$2))))</f>
        <v/>
      </c>
      <c r="T5" s="9" t="str">
        <f ca="1">CELL("contenu",INDIRECT(ADDRESS('ref '!$K$7,'ref '!G4,1,,CELL("contenu",$AC$2))))</f>
        <v/>
      </c>
      <c r="U5" s="10" t="str">
        <f ca="1">CELL("contenu",INDIRECT(ADDRESS('ref '!$K$7,'ref '!H4,1,,CELL("contenu",$AC$2))))</f>
        <v/>
      </c>
      <c r="V5" s="112" t="str">
        <f ca="1">CELL("contenu",INDIRECT(ADDRESS('ref '!$K$8,'ref '!E4,1,,CELL("contenu",$AC$2))))</f>
        <v/>
      </c>
      <c r="W5" s="113" t="str">
        <f ca="1">CELL("contenu",INDIRECT(ADDRESS('ref '!$K$8,'ref '!F4,1,,CELL("contenu",$AC$2))))</f>
        <v/>
      </c>
      <c r="X5" s="114" t="str">
        <f ca="1">CELL("contenu",INDIRECT(ADDRESS('ref '!$K$8,'ref '!G4,1,,CELL("contenu",$AC$2))))</f>
        <v/>
      </c>
      <c r="Y5" s="12" t="str">
        <f ca="1">CELL("contenu",INDIRECT(ADDRESS('ref '!$K$9,'ref '!H4,1,,CELL("contenu",$AC$2))))</f>
        <v/>
      </c>
      <c r="Z5" s="9" t="str">
        <f ca="1">CELL("contenu",INDIRECT(ADDRESS('ref '!$K$10,'ref '!H4,1,,CELL("contenu",$AC$2))))</f>
        <v/>
      </c>
      <c r="AA5" s="13" t="str">
        <f ca="1">CELL("contenu",INDIRECT(ADDRESS('ref '!$K$11,'ref '!H4,1,,CELL("contenu",$AC$2))))</f>
        <v/>
      </c>
    </row>
    <row r="6" spans="1:29" x14ac:dyDescent="0.25">
      <c r="A6" s="150" t="str">
        <f t="shared" ref="A6:A32" ca="1" si="0">CELL("contenu",INDIRECT(ADDRESS(ROW()-2,3,1,,CELL("contenu",$AC$3))))</f>
        <v>BOURDOIS Astree</v>
      </c>
      <c r="B6" s="7" t="str">
        <f ca="1">CELL("contenu",INDIRECT(ADDRESS('ref '!$K$3,'ref '!E5,1,,CELL("contenu",$AC$2))))</f>
        <v/>
      </c>
      <c r="C6" s="8" t="str">
        <f ca="1">CELL("contenu",INDIRECT(ADDRESS('ref '!$K$3,'ref '!F5,1,,CELL("contenu",$AC$2))))</f>
        <v/>
      </c>
      <c r="D6" s="9" t="str">
        <f ca="1">CELL("contenu",INDIRECT(ADDRESS('ref '!$K$3,'ref '!G5,1,,CELL("contenu",$AC$2))))</f>
        <v/>
      </c>
      <c r="E6" s="10" t="str">
        <f ca="1">CELL("contenu",INDIRECT(ADDRESS('ref '!$K$3,'ref '!H5,1,,CELL("contenu",$AC$2))))</f>
        <v/>
      </c>
      <c r="F6" s="11" t="str">
        <f ca="1">CELL("contenu",INDIRECT(ADDRESS('ref '!$K$4,'ref '!E5,1,,CELL("contenu",$AC$2))))</f>
        <v/>
      </c>
      <c r="G6" s="8" t="str">
        <f ca="1">CELL("contenu",INDIRECT(ADDRESS('ref '!$K$4,'ref '!F5,1,,CELL("contenu",$AC$2))))</f>
        <v/>
      </c>
      <c r="H6" s="9" t="str">
        <f ca="1">CELL("contenu",INDIRECT(ADDRESS('ref '!$K$4,'ref '!G5,1,,CELL("contenu",$AC$2))))</f>
        <v/>
      </c>
      <c r="I6" s="10" t="str">
        <f ca="1">CELL("contenu",INDIRECT(ADDRESS('ref '!$K$4,'ref '!H5,1,,CELL("contenu",$AC$2))))</f>
        <v/>
      </c>
      <c r="J6" s="11" t="str">
        <f ca="1">CELL("contenu",INDIRECT(ADDRESS('ref '!$K$5,'ref '!E5,1,,CELL("contenu",$AC$2))))</f>
        <v/>
      </c>
      <c r="K6" s="8" t="str">
        <f ca="1">CELL("contenu",INDIRECT(ADDRESS('ref '!$K$5,'ref '!F5,1,,CELL("contenu",$AC$2))))</f>
        <v/>
      </c>
      <c r="L6" s="9" t="str">
        <f ca="1">CELL("contenu",INDIRECT(ADDRESS('ref '!$K$5,'ref '!G5,1,,CELL("contenu",$AC$2))))</f>
        <v/>
      </c>
      <c r="M6" s="10" t="str">
        <f ca="1">CELL("contenu",INDIRECT(ADDRESS('ref '!$K$5,'ref '!H5,1,,CELL("contenu",$AC$2))))</f>
        <v/>
      </c>
      <c r="N6" s="11" t="str">
        <f ca="1">CELL("contenu",INDIRECT(ADDRESS('ref '!$K$6,'ref '!E5,1,,CELL("contenu",$AC$2))))</f>
        <v/>
      </c>
      <c r="O6" s="8" t="str">
        <f ca="1">CELL("contenu",INDIRECT(ADDRESS('ref '!$K$6,'ref '!F5,1,,CELL("contenu",$AC$2))))</f>
        <v/>
      </c>
      <c r="P6" s="9" t="str">
        <f ca="1">CELL("contenu",INDIRECT(ADDRESS('ref '!$K$6,'ref '!G5,1,,CELL("contenu",$AC$2))))</f>
        <v/>
      </c>
      <c r="Q6" s="10" t="str">
        <f ca="1">CELL("contenu",INDIRECT(ADDRESS('ref '!$K$6,'ref '!H5,1,,CELL("contenu",$AC$2))))</f>
        <v/>
      </c>
      <c r="R6" s="11" t="str">
        <f ca="1">CELL("contenu",INDIRECT(ADDRESS('ref '!$K$7,'ref '!E5,1,,CELL("contenu",$AC$2))))</f>
        <v/>
      </c>
      <c r="S6" s="8" t="str">
        <f ca="1">CELL("contenu",INDIRECT(ADDRESS('ref '!$K$7,'ref '!F5,1,,CELL("contenu",$AC$2))))</f>
        <v/>
      </c>
      <c r="T6" s="9" t="str">
        <f ca="1">CELL("contenu",INDIRECT(ADDRESS('ref '!$K$7,'ref '!G5,1,,CELL("contenu",$AC$2))))</f>
        <v/>
      </c>
      <c r="U6" s="10" t="str">
        <f ca="1">CELL("contenu",INDIRECT(ADDRESS('ref '!$K$7,'ref '!H5,1,,CELL("contenu",$AC$2))))</f>
        <v/>
      </c>
      <c r="V6" s="112" t="str">
        <f ca="1">CELL("contenu",INDIRECT(ADDRESS('ref '!$K$8,'ref '!E5,1,,CELL("contenu",$AC$2))))</f>
        <v/>
      </c>
      <c r="W6" s="113" t="str">
        <f ca="1">CELL("contenu",INDIRECT(ADDRESS('ref '!$K$8,'ref '!F5,1,,CELL("contenu",$AC$2))))</f>
        <v/>
      </c>
      <c r="X6" s="114" t="str">
        <f ca="1">CELL("contenu",INDIRECT(ADDRESS('ref '!$K$8,'ref '!G5,1,,CELL("contenu",$AC$2))))</f>
        <v/>
      </c>
      <c r="Y6" s="12" t="str">
        <f ca="1">CELL("contenu",INDIRECT(ADDRESS('ref '!$K$9,'ref '!H5,1,,CELL("contenu",$AC$2))))</f>
        <v/>
      </c>
      <c r="Z6" s="9" t="str">
        <f ca="1">CELL("contenu",INDIRECT(ADDRESS('ref '!$K$10,'ref '!H5,1,,CELL("contenu",$AC$2))))</f>
        <v/>
      </c>
      <c r="AA6" s="13" t="str">
        <f ca="1">CELL("contenu",INDIRECT(ADDRESS('ref '!$K$11,'ref '!H5,1,,CELL("contenu",$AC$2))))</f>
        <v/>
      </c>
    </row>
    <row r="7" spans="1:29" x14ac:dyDescent="0.25">
      <c r="A7" s="150" t="str">
        <f t="shared" ca="1" si="0"/>
        <v>BRABANT Henri</v>
      </c>
      <c r="B7" s="7" t="str">
        <f ca="1">CELL("contenu",INDIRECT(ADDRESS('ref '!$K$3,'ref '!E6,1,,CELL("contenu",$AC$2))))</f>
        <v/>
      </c>
      <c r="C7" s="8" t="str">
        <f ca="1">CELL("contenu",INDIRECT(ADDRESS('ref '!$K$3,'ref '!F6,1,,CELL("contenu",$AC$2))))</f>
        <v/>
      </c>
      <c r="D7" s="9" t="str">
        <f ca="1">CELL("contenu",INDIRECT(ADDRESS('ref '!$K$3,'ref '!G6,1,,CELL("contenu",$AC$2))))</f>
        <v/>
      </c>
      <c r="E7" s="10" t="str">
        <f ca="1">CELL("contenu",INDIRECT(ADDRESS('ref '!$K$3,'ref '!H6,1,,CELL("contenu",$AC$2))))</f>
        <v/>
      </c>
      <c r="F7" s="11" t="str">
        <f ca="1">CELL("contenu",INDIRECT(ADDRESS('ref '!$K$4,'ref '!E6,1,,CELL("contenu",$AC$2))))</f>
        <v/>
      </c>
      <c r="G7" s="8" t="str">
        <f ca="1">CELL("contenu",INDIRECT(ADDRESS('ref '!$K$4,'ref '!F6,1,,CELL("contenu",$AC$2))))</f>
        <v/>
      </c>
      <c r="H7" s="9" t="str">
        <f ca="1">CELL("contenu",INDIRECT(ADDRESS('ref '!$K$4,'ref '!G6,1,,CELL("contenu",$AC$2))))</f>
        <v/>
      </c>
      <c r="I7" s="10" t="str">
        <f ca="1">CELL("contenu",INDIRECT(ADDRESS('ref '!$K$4,'ref '!H6,1,,CELL("contenu",$AC$2))))</f>
        <v/>
      </c>
      <c r="J7" s="11" t="str">
        <f ca="1">CELL("contenu",INDIRECT(ADDRESS('ref '!$K$5,'ref '!E6,1,,CELL("contenu",$AC$2))))</f>
        <v/>
      </c>
      <c r="K7" s="8" t="str">
        <f ca="1">CELL("contenu",INDIRECT(ADDRESS('ref '!$K$5,'ref '!F6,1,,CELL("contenu",$AC$2))))</f>
        <v/>
      </c>
      <c r="L7" s="9" t="str">
        <f ca="1">CELL("contenu",INDIRECT(ADDRESS('ref '!$K$5,'ref '!G6,1,,CELL("contenu",$AC$2))))</f>
        <v/>
      </c>
      <c r="M7" s="10" t="str">
        <f ca="1">CELL("contenu",INDIRECT(ADDRESS('ref '!$K$5,'ref '!H6,1,,CELL("contenu",$AC$2))))</f>
        <v/>
      </c>
      <c r="N7" s="11" t="str">
        <f ca="1">CELL("contenu",INDIRECT(ADDRESS('ref '!$K$6,'ref '!E6,1,,CELL("contenu",$AC$2))))</f>
        <v/>
      </c>
      <c r="O7" s="8" t="str">
        <f ca="1">CELL("contenu",INDIRECT(ADDRESS('ref '!$K$6,'ref '!F6,1,,CELL("contenu",$AC$2))))</f>
        <v/>
      </c>
      <c r="P7" s="9" t="str">
        <f ca="1">CELL("contenu",INDIRECT(ADDRESS('ref '!$K$6,'ref '!G6,1,,CELL("contenu",$AC$2))))</f>
        <v/>
      </c>
      <c r="Q7" s="10" t="str">
        <f ca="1">CELL("contenu",INDIRECT(ADDRESS('ref '!$K$6,'ref '!H6,1,,CELL("contenu",$AC$2))))</f>
        <v/>
      </c>
      <c r="R7" s="11" t="str">
        <f ca="1">CELL("contenu",INDIRECT(ADDRESS('ref '!$K$7,'ref '!E6,1,,CELL("contenu",$AC$2))))</f>
        <v/>
      </c>
      <c r="S7" s="8" t="str">
        <f ca="1">CELL("contenu",INDIRECT(ADDRESS('ref '!$K$7,'ref '!F6,1,,CELL("contenu",$AC$2))))</f>
        <v/>
      </c>
      <c r="T7" s="9" t="str">
        <f ca="1">CELL("contenu",INDIRECT(ADDRESS('ref '!$K$7,'ref '!G6,1,,CELL("contenu",$AC$2))))</f>
        <v/>
      </c>
      <c r="U7" s="10" t="str">
        <f ca="1">CELL("contenu",INDIRECT(ADDRESS('ref '!$K$7,'ref '!H6,1,,CELL("contenu",$AC$2))))</f>
        <v/>
      </c>
      <c r="V7" s="112" t="str">
        <f ca="1">CELL("contenu",INDIRECT(ADDRESS('ref '!$K$8,'ref '!E6,1,,CELL("contenu",$AC$2))))</f>
        <v/>
      </c>
      <c r="W7" s="113" t="str">
        <f ca="1">CELL("contenu",INDIRECT(ADDRESS('ref '!$K$8,'ref '!F6,1,,CELL("contenu",$AC$2))))</f>
        <v/>
      </c>
      <c r="X7" s="114" t="str">
        <f ca="1">CELL("contenu",INDIRECT(ADDRESS('ref '!$K$8,'ref '!G6,1,,CELL("contenu",$AC$2))))</f>
        <v/>
      </c>
      <c r="Y7" s="12" t="str">
        <f ca="1">CELL("contenu",INDIRECT(ADDRESS('ref '!$K$9,'ref '!H6,1,,CELL("contenu",$AC$2))))</f>
        <v/>
      </c>
      <c r="Z7" s="9" t="str">
        <f ca="1">CELL("contenu",INDIRECT(ADDRESS('ref '!$K$10,'ref '!H6,1,,CELL("contenu",$AC$2))))</f>
        <v/>
      </c>
      <c r="AA7" s="13" t="str">
        <f ca="1">CELL("contenu",INDIRECT(ADDRESS('ref '!$K$11,'ref '!H6,1,,CELL("contenu",$AC$2))))</f>
        <v/>
      </c>
    </row>
    <row r="8" spans="1:29" x14ac:dyDescent="0.25">
      <c r="A8" s="150" t="str">
        <f t="shared" ca="1" si="0"/>
        <v>CAILLEAUX Ethan</v>
      </c>
      <c r="B8" s="7" t="str">
        <f ca="1">CELL("contenu",INDIRECT(ADDRESS('ref '!$K$3,'ref '!E7,1,,CELL("contenu",$AC$2))))</f>
        <v/>
      </c>
      <c r="C8" s="8" t="str">
        <f ca="1">CELL("contenu",INDIRECT(ADDRESS('ref '!$K$3,'ref '!F7,1,,CELL("contenu",$AC$2))))</f>
        <v/>
      </c>
      <c r="D8" s="9" t="str">
        <f ca="1">CELL("contenu",INDIRECT(ADDRESS('ref '!$K$3,'ref '!G7,1,,CELL("contenu",$AC$2))))</f>
        <v/>
      </c>
      <c r="E8" s="10" t="str">
        <f ca="1">CELL("contenu",INDIRECT(ADDRESS('ref '!$K$3,'ref '!H7,1,,CELL("contenu",$AC$2))))</f>
        <v/>
      </c>
      <c r="F8" s="11" t="str">
        <f ca="1">CELL("contenu",INDIRECT(ADDRESS('ref '!$K$4,'ref '!E7,1,,CELL("contenu",$AC$2))))</f>
        <v/>
      </c>
      <c r="G8" s="8" t="str">
        <f ca="1">CELL("contenu",INDIRECT(ADDRESS('ref '!$K$4,'ref '!F7,1,,CELL("contenu",$AC$2))))</f>
        <v/>
      </c>
      <c r="H8" s="9" t="str">
        <f ca="1">CELL("contenu",INDIRECT(ADDRESS('ref '!$K$4,'ref '!G7,1,,CELL("contenu",$AC$2))))</f>
        <v/>
      </c>
      <c r="I8" s="10" t="str">
        <f ca="1">CELL("contenu",INDIRECT(ADDRESS('ref '!$K$4,'ref '!H7,1,,CELL("contenu",$AC$2))))</f>
        <v/>
      </c>
      <c r="J8" s="11" t="str">
        <f ca="1">CELL("contenu",INDIRECT(ADDRESS('ref '!$K$5,'ref '!E7,1,,CELL("contenu",$AC$2))))</f>
        <v/>
      </c>
      <c r="K8" s="8" t="str">
        <f ca="1">CELL("contenu",INDIRECT(ADDRESS('ref '!$K$5,'ref '!F7,1,,CELL("contenu",$AC$2))))</f>
        <v/>
      </c>
      <c r="L8" s="9" t="str">
        <f ca="1">CELL("contenu",INDIRECT(ADDRESS('ref '!$K$5,'ref '!G7,1,,CELL("contenu",$AC$2))))</f>
        <v/>
      </c>
      <c r="M8" s="10" t="str">
        <f ca="1">CELL("contenu",INDIRECT(ADDRESS('ref '!$K$5,'ref '!H7,1,,CELL("contenu",$AC$2))))</f>
        <v/>
      </c>
      <c r="N8" s="11" t="str">
        <f ca="1">CELL("contenu",INDIRECT(ADDRESS('ref '!$K$6,'ref '!E7,1,,CELL("contenu",$AC$2))))</f>
        <v/>
      </c>
      <c r="O8" s="8" t="str">
        <f ca="1">CELL("contenu",INDIRECT(ADDRESS('ref '!$K$6,'ref '!F7,1,,CELL("contenu",$AC$2))))</f>
        <v/>
      </c>
      <c r="P8" s="9" t="str">
        <f ca="1">CELL("contenu",INDIRECT(ADDRESS('ref '!$K$6,'ref '!G7,1,,CELL("contenu",$AC$2))))</f>
        <v/>
      </c>
      <c r="Q8" s="10" t="str">
        <f ca="1">CELL("contenu",INDIRECT(ADDRESS('ref '!$K$6,'ref '!H7,1,,CELL("contenu",$AC$2))))</f>
        <v/>
      </c>
      <c r="R8" s="11" t="str">
        <f ca="1">CELL("contenu",INDIRECT(ADDRESS('ref '!$K$7,'ref '!E7,1,,CELL("contenu",$AC$2))))</f>
        <v/>
      </c>
      <c r="S8" s="8" t="str">
        <f ca="1">CELL("contenu",INDIRECT(ADDRESS('ref '!$K$7,'ref '!F7,1,,CELL("contenu",$AC$2))))</f>
        <v/>
      </c>
      <c r="T8" s="9" t="str">
        <f ca="1">CELL("contenu",INDIRECT(ADDRESS('ref '!$K$7,'ref '!G7,1,,CELL("contenu",$AC$2))))</f>
        <v/>
      </c>
      <c r="U8" s="10" t="str">
        <f ca="1">CELL("contenu",INDIRECT(ADDRESS('ref '!$K$7,'ref '!H7,1,,CELL("contenu",$AC$2))))</f>
        <v/>
      </c>
      <c r="V8" s="112" t="str">
        <f ca="1">CELL("contenu",INDIRECT(ADDRESS('ref '!$K$8,'ref '!E7,1,,CELL("contenu",$AC$2))))</f>
        <v/>
      </c>
      <c r="W8" s="113" t="str">
        <f ca="1">CELL("contenu",INDIRECT(ADDRESS('ref '!$K$8,'ref '!F7,1,,CELL("contenu",$AC$2))))</f>
        <v/>
      </c>
      <c r="X8" s="114" t="str">
        <f ca="1">CELL("contenu",INDIRECT(ADDRESS('ref '!$K$8,'ref '!G7,1,,CELL("contenu",$AC$2))))</f>
        <v/>
      </c>
      <c r="Y8" s="12" t="str">
        <f ca="1">CELL("contenu",INDIRECT(ADDRESS('ref '!$K$9,'ref '!H7,1,,CELL("contenu",$AC$2))))</f>
        <v/>
      </c>
      <c r="Z8" s="9" t="str">
        <f ca="1">CELL("contenu",INDIRECT(ADDRESS('ref '!$K$10,'ref '!H7,1,,CELL("contenu",$AC$2))))</f>
        <v/>
      </c>
      <c r="AA8" s="13" t="str">
        <f ca="1">CELL("contenu",INDIRECT(ADDRESS('ref '!$K$11,'ref '!H7,1,,CELL("contenu",$AC$2))))</f>
        <v/>
      </c>
    </row>
    <row r="9" spans="1:29" x14ac:dyDescent="0.25">
      <c r="A9" s="150" t="str">
        <f t="shared" ca="1" si="0"/>
        <v>CATHERINE Dennys</v>
      </c>
      <c r="B9" s="7" t="str">
        <f ca="1">CELL("contenu",INDIRECT(ADDRESS('ref '!$K$3,'ref '!E8,1,,CELL("contenu",$AC$2))))</f>
        <v/>
      </c>
      <c r="C9" s="8" t="str">
        <f ca="1">CELL("contenu",INDIRECT(ADDRESS('ref '!$K$3,'ref '!F8,1,,CELL("contenu",$AC$2))))</f>
        <v/>
      </c>
      <c r="D9" s="9" t="str">
        <f ca="1">CELL("contenu",INDIRECT(ADDRESS('ref '!$K$3,'ref '!G8,1,,CELL("contenu",$AC$2))))</f>
        <v/>
      </c>
      <c r="E9" s="10" t="str">
        <f ca="1">CELL("contenu",INDIRECT(ADDRESS('ref '!$K$3,'ref '!H8,1,,CELL("contenu",$AC$2))))</f>
        <v/>
      </c>
      <c r="F9" s="11" t="str">
        <f ca="1">CELL("contenu",INDIRECT(ADDRESS('ref '!$K$4,'ref '!E8,1,,CELL("contenu",$AC$2))))</f>
        <v/>
      </c>
      <c r="G9" s="8" t="str">
        <f ca="1">CELL("contenu",INDIRECT(ADDRESS('ref '!$K$4,'ref '!F8,1,,CELL("contenu",$AC$2))))</f>
        <v/>
      </c>
      <c r="H9" s="9" t="str">
        <f ca="1">CELL("contenu",INDIRECT(ADDRESS('ref '!$K$4,'ref '!G8,1,,CELL("contenu",$AC$2))))</f>
        <v/>
      </c>
      <c r="I9" s="10" t="str">
        <f ca="1">CELL("contenu",INDIRECT(ADDRESS('ref '!$K$4,'ref '!H8,1,,CELL("contenu",$AC$2))))</f>
        <v/>
      </c>
      <c r="J9" s="11" t="str">
        <f ca="1">CELL("contenu",INDIRECT(ADDRESS('ref '!$K$5,'ref '!E8,1,,CELL("contenu",$AC$2))))</f>
        <v/>
      </c>
      <c r="K9" s="8" t="str">
        <f ca="1">CELL("contenu",INDIRECT(ADDRESS('ref '!$K$5,'ref '!F8,1,,CELL("contenu",$AC$2))))</f>
        <v/>
      </c>
      <c r="L9" s="9" t="str">
        <f ca="1">CELL("contenu",INDIRECT(ADDRESS('ref '!$K$5,'ref '!G8,1,,CELL("contenu",$AC$2))))</f>
        <v/>
      </c>
      <c r="M9" s="10" t="str">
        <f ca="1">CELL("contenu",INDIRECT(ADDRESS('ref '!$K$5,'ref '!H8,1,,CELL("contenu",$AC$2))))</f>
        <v/>
      </c>
      <c r="N9" s="11" t="str">
        <f ca="1">CELL("contenu",INDIRECT(ADDRESS('ref '!$K$6,'ref '!E8,1,,CELL("contenu",$AC$2))))</f>
        <v/>
      </c>
      <c r="O9" s="8" t="str">
        <f ca="1">CELL("contenu",INDIRECT(ADDRESS('ref '!$K$6,'ref '!F8,1,,CELL("contenu",$AC$2))))</f>
        <v/>
      </c>
      <c r="P9" s="9" t="str">
        <f ca="1">CELL("contenu",INDIRECT(ADDRESS('ref '!$K$6,'ref '!G8,1,,CELL("contenu",$AC$2))))</f>
        <v/>
      </c>
      <c r="Q9" s="10" t="str">
        <f ca="1">CELL("contenu",INDIRECT(ADDRESS('ref '!$K$6,'ref '!H8,1,,CELL("contenu",$AC$2))))</f>
        <v/>
      </c>
      <c r="R9" s="11" t="str">
        <f ca="1">CELL("contenu",INDIRECT(ADDRESS('ref '!$K$7,'ref '!E8,1,,CELL("contenu",$AC$2))))</f>
        <v/>
      </c>
      <c r="S9" s="8" t="str">
        <f ca="1">CELL("contenu",INDIRECT(ADDRESS('ref '!$K$7,'ref '!F8,1,,CELL("contenu",$AC$2))))</f>
        <v/>
      </c>
      <c r="T9" s="9" t="str">
        <f ca="1">CELL("contenu",INDIRECT(ADDRESS('ref '!$K$7,'ref '!G8,1,,CELL("contenu",$AC$2))))</f>
        <v/>
      </c>
      <c r="U9" s="10" t="str">
        <f ca="1">CELL("contenu",INDIRECT(ADDRESS('ref '!$K$7,'ref '!H8,1,,CELL("contenu",$AC$2))))</f>
        <v/>
      </c>
      <c r="V9" s="112" t="str">
        <f ca="1">CELL("contenu",INDIRECT(ADDRESS('ref '!$K$8,'ref '!E8,1,,CELL("contenu",$AC$2))))</f>
        <v/>
      </c>
      <c r="W9" s="113" t="str">
        <f ca="1">CELL("contenu",INDIRECT(ADDRESS('ref '!$K$8,'ref '!F8,1,,CELL("contenu",$AC$2))))</f>
        <v/>
      </c>
      <c r="X9" s="114" t="str">
        <f ca="1">CELL("contenu",INDIRECT(ADDRESS('ref '!$K$8,'ref '!G8,1,,CELL("contenu",$AC$2))))</f>
        <v/>
      </c>
      <c r="Y9" s="12" t="str">
        <f ca="1">CELL("contenu",INDIRECT(ADDRESS('ref '!$K$9,'ref '!H8,1,,CELL("contenu",$AC$2))))</f>
        <v/>
      </c>
      <c r="Z9" s="9" t="str">
        <f ca="1">CELL("contenu",INDIRECT(ADDRESS('ref '!$K$10,'ref '!H8,1,,CELL("contenu",$AC$2))))</f>
        <v/>
      </c>
      <c r="AA9" s="13" t="str">
        <f ca="1">CELL("contenu",INDIRECT(ADDRESS('ref '!$K$11,'ref '!H8,1,,CELL("contenu",$AC$2))))</f>
        <v/>
      </c>
    </row>
    <row r="10" spans="1:29" x14ac:dyDescent="0.25">
      <c r="A10" s="150" t="str">
        <f t="shared" ca="1" si="0"/>
        <v>CHOUTEAU Guillaume</v>
      </c>
      <c r="B10" s="7" t="str">
        <f ca="1">CELL("contenu",INDIRECT(ADDRESS('ref '!$K$3,'ref '!E9,1,,CELL("contenu",$AC$2))))</f>
        <v/>
      </c>
      <c r="C10" s="8" t="str">
        <f ca="1">CELL("contenu",INDIRECT(ADDRESS('ref '!$K$3,'ref '!F9,1,,CELL("contenu",$AC$2))))</f>
        <v/>
      </c>
      <c r="D10" s="9" t="str">
        <f ca="1">CELL("contenu",INDIRECT(ADDRESS('ref '!$K$3,'ref '!G9,1,,CELL("contenu",$AC$2))))</f>
        <v/>
      </c>
      <c r="E10" s="10" t="str">
        <f ca="1">CELL("contenu",INDIRECT(ADDRESS('ref '!$K$3,'ref '!H9,1,,CELL("contenu",$AC$2))))</f>
        <v/>
      </c>
      <c r="F10" s="11" t="str">
        <f ca="1">CELL("contenu",INDIRECT(ADDRESS('ref '!$K$4,'ref '!E9,1,,CELL("contenu",$AC$2))))</f>
        <v/>
      </c>
      <c r="G10" s="8" t="str">
        <f ca="1">CELL("contenu",INDIRECT(ADDRESS('ref '!$K$4,'ref '!F9,1,,CELL("contenu",$AC$2))))</f>
        <v/>
      </c>
      <c r="H10" s="9" t="str">
        <f ca="1">CELL("contenu",INDIRECT(ADDRESS('ref '!$K$4,'ref '!G9,1,,CELL("contenu",$AC$2))))</f>
        <v/>
      </c>
      <c r="I10" s="10" t="str">
        <f ca="1">CELL("contenu",INDIRECT(ADDRESS('ref '!$K$4,'ref '!H9,1,,CELL("contenu",$AC$2))))</f>
        <v/>
      </c>
      <c r="J10" s="11" t="str">
        <f ca="1">CELL("contenu",INDIRECT(ADDRESS('ref '!$K$5,'ref '!E9,1,,CELL("contenu",$AC$2))))</f>
        <v/>
      </c>
      <c r="K10" s="8" t="str">
        <f ca="1">CELL("contenu",INDIRECT(ADDRESS('ref '!$K$5,'ref '!F9,1,,CELL("contenu",$AC$2))))</f>
        <v/>
      </c>
      <c r="L10" s="9" t="str">
        <f ca="1">CELL("contenu",INDIRECT(ADDRESS('ref '!$K$5,'ref '!G9,1,,CELL("contenu",$AC$2))))</f>
        <v/>
      </c>
      <c r="M10" s="10" t="str">
        <f ca="1">CELL("contenu",INDIRECT(ADDRESS('ref '!$K$5,'ref '!H9,1,,CELL("contenu",$AC$2))))</f>
        <v/>
      </c>
      <c r="N10" s="11" t="str">
        <f ca="1">CELL("contenu",INDIRECT(ADDRESS('ref '!$K$6,'ref '!E9,1,,CELL("contenu",$AC$2))))</f>
        <v/>
      </c>
      <c r="O10" s="8" t="str">
        <f ca="1">CELL("contenu",INDIRECT(ADDRESS('ref '!$K$6,'ref '!F9,1,,CELL("contenu",$AC$2))))</f>
        <v/>
      </c>
      <c r="P10" s="9" t="str">
        <f ca="1">CELL("contenu",INDIRECT(ADDRESS('ref '!$K$6,'ref '!G9,1,,CELL("contenu",$AC$2))))</f>
        <v/>
      </c>
      <c r="Q10" s="10" t="str">
        <f ca="1">CELL("contenu",INDIRECT(ADDRESS('ref '!$K$6,'ref '!H9,1,,CELL("contenu",$AC$2))))</f>
        <v/>
      </c>
      <c r="R10" s="11" t="str">
        <f ca="1">CELL("contenu",INDIRECT(ADDRESS('ref '!$K$7,'ref '!E9,1,,CELL("contenu",$AC$2))))</f>
        <v/>
      </c>
      <c r="S10" s="8" t="str">
        <f ca="1">CELL("contenu",INDIRECT(ADDRESS('ref '!$K$7,'ref '!F9,1,,CELL("contenu",$AC$2))))</f>
        <v/>
      </c>
      <c r="T10" s="9" t="str">
        <f ca="1">CELL("contenu",INDIRECT(ADDRESS('ref '!$K$7,'ref '!G9,1,,CELL("contenu",$AC$2))))</f>
        <v/>
      </c>
      <c r="U10" s="10" t="str">
        <f ca="1">CELL("contenu",INDIRECT(ADDRESS('ref '!$K$7,'ref '!H9,1,,CELL("contenu",$AC$2))))</f>
        <v/>
      </c>
      <c r="V10" s="112" t="str">
        <f ca="1">CELL("contenu",INDIRECT(ADDRESS('ref '!$K$8,'ref '!E9,1,,CELL("contenu",$AC$2))))</f>
        <v/>
      </c>
      <c r="W10" s="113" t="str">
        <f ca="1">CELL("contenu",INDIRECT(ADDRESS('ref '!$K$8,'ref '!F9,1,,CELL("contenu",$AC$2))))</f>
        <v/>
      </c>
      <c r="X10" s="114" t="str">
        <f ca="1">CELL("contenu",INDIRECT(ADDRESS('ref '!$K$8,'ref '!G9,1,,CELL("contenu",$AC$2))))</f>
        <v/>
      </c>
      <c r="Y10" s="12" t="str">
        <f ca="1">CELL("contenu",INDIRECT(ADDRESS('ref '!$K$9,'ref '!H9,1,,CELL("contenu",$AC$2))))</f>
        <v/>
      </c>
      <c r="Z10" s="9" t="str">
        <f ca="1">CELL("contenu",INDIRECT(ADDRESS('ref '!$K$10,'ref '!H9,1,,CELL("contenu",$AC$2))))</f>
        <v/>
      </c>
      <c r="AA10" s="13" t="str">
        <f ca="1">CELL("contenu",INDIRECT(ADDRESS('ref '!$K$11,'ref '!H9,1,,CELL("contenu",$AC$2))))</f>
        <v/>
      </c>
    </row>
    <row r="11" spans="1:29" x14ac:dyDescent="0.25">
      <c r="A11" s="150" t="str">
        <f t="shared" ca="1" si="0"/>
        <v>COTRO Charlotte</v>
      </c>
      <c r="B11" s="7" t="str">
        <f ca="1">CELL("contenu",INDIRECT(ADDRESS('ref '!$K$3,'ref '!E10,1,,CELL("contenu",$AC$2))))</f>
        <v/>
      </c>
      <c r="C11" s="8" t="str">
        <f ca="1">CELL("contenu",INDIRECT(ADDRESS('ref '!$K$3,'ref '!F10,1,,CELL("contenu",$AC$2))))</f>
        <v/>
      </c>
      <c r="D11" s="9" t="str">
        <f ca="1">CELL("contenu",INDIRECT(ADDRESS('ref '!$K$3,'ref '!G10,1,,CELL("contenu",$AC$2))))</f>
        <v/>
      </c>
      <c r="E11" s="10" t="str">
        <f ca="1">CELL("contenu",INDIRECT(ADDRESS('ref '!$K$3,'ref '!H10,1,,CELL("contenu",$AC$2))))</f>
        <v/>
      </c>
      <c r="F11" s="11" t="str">
        <f ca="1">CELL("contenu",INDIRECT(ADDRESS('ref '!$K$4,'ref '!E10,1,,CELL("contenu",$AC$2))))</f>
        <v/>
      </c>
      <c r="G11" s="8" t="str">
        <f ca="1">CELL("contenu",INDIRECT(ADDRESS('ref '!$K$4,'ref '!F10,1,,CELL("contenu",$AC$2))))</f>
        <v/>
      </c>
      <c r="H11" s="9" t="str">
        <f ca="1">CELL("contenu",INDIRECT(ADDRESS('ref '!$K$4,'ref '!G10,1,,CELL("contenu",$AC$2))))</f>
        <v/>
      </c>
      <c r="I11" s="10" t="str">
        <f ca="1">CELL("contenu",INDIRECT(ADDRESS('ref '!$K$4,'ref '!H10,1,,CELL("contenu",$AC$2))))</f>
        <v/>
      </c>
      <c r="J11" s="11" t="str">
        <f ca="1">CELL("contenu",INDIRECT(ADDRESS('ref '!$K$5,'ref '!E10,1,,CELL("contenu",$AC$2))))</f>
        <v/>
      </c>
      <c r="K11" s="8" t="str">
        <f ca="1">CELL("contenu",INDIRECT(ADDRESS('ref '!$K$5,'ref '!F10,1,,CELL("contenu",$AC$2))))</f>
        <v/>
      </c>
      <c r="L11" s="9" t="str">
        <f ca="1">CELL("contenu",INDIRECT(ADDRESS('ref '!$K$5,'ref '!G10,1,,CELL("contenu",$AC$2))))</f>
        <v/>
      </c>
      <c r="M11" s="10" t="str">
        <f ca="1">CELL("contenu",INDIRECT(ADDRESS('ref '!$K$5,'ref '!H10,1,,CELL("contenu",$AC$2))))</f>
        <v/>
      </c>
      <c r="N11" s="11" t="str">
        <f ca="1">CELL("contenu",INDIRECT(ADDRESS('ref '!$K$6,'ref '!E10,1,,CELL("contenu",$AC$2))))</f>
        <v/>
      </c>
      <c r="O11" s="8" t="str">
        <f ca="1">CELL("contenu",INDIRECT(ADDRESS('ref '!$K$6,'ref '!F10,1,,CELL("contenu",$AC$2))))</f>
        <v/>
      </c>
      <c r="P11" s="9" t="str">
        <f ca="1">CELL("contenu",INDIRECT(ADDRESS('ref '!$K$6,'ref '!G10,1,,CELL("contenu",$AC$2))))</f>
        <v/>
      </c>
      <c r="Q11" s="10" t="str">
        <f ca="1">CELL("contenu",INDIRECT(ADDRESS('ref '!$K$6,'ref '!H10,1,,CELL("contenu",$AC$2))))</f>
        <v/>
      </c>
      <c r="R11" s="11" t="str">
        <f ca="1">CELL("contenu",INDIRECT(ADDRESS('ref '!$K$7,'ref '!E10,1,,CELL("contenu",$AC$2))))</f>
        <v/>
      </c>
      <c r="S11" s="8" t="str">
        <f ca="1">CELL("contenu",INDIRECT(ADDRESS('ref '!$K$7,'ref '!F10,1,,CELL("contenu",$AC$2))))</f>
        <v/>
      </c>
      <c r="T11" s="9" t="str">
        <f ca="1">CELL("contenu",INDIRECT(ADDRESS('ref '!$K$7,'ref '!G10,1,,CELL("contenu",$AC$2))))</f>
        <v/>
      </c>
      <c r="U11" s="10" t="str">
        <f ca="1">CELL("contenu",INDIRECT(ADDRESS('ref '!$K$7,'ref '!H10,1,,CELL("contenu",$AC$2))))</f>
        <v/>
      </c>
      <c r="V11" s="112" t="str">
        <f ca="1">CELL("contenu",INDIRECT(ADDRESS('ref '!$K$8,'ref '!E10,1,,CELL("contenu",$AC$2))))</f>
        <v/>
      </c>
      <c r="W11" s="113" t="str">
        <f ca="1">CELL("contenu",INDIRECT(ADDRESS('ref '!$K$8,'ref '!F10,1,,CELL("contenu",$AC$2))))</f>
        <v/>
      </c>
      <c r="X11" s="114" t="str">
        <f ca="1">CELL("contenu",INDIRECT(ADDRESS('ref '!$K$8,'ref '!G10,1,,CELL("contenu",$AC$2))))</f>
        <v/>
      </c>
      <c r="Y11" s="12" t="str">
        <f ca="1">CELL("contenu",INDIRECT(ADDRESS('ref '!$K$9,'ref '!H10,1,,CELL("contenu",$AC$2))))</f>
        <v/>
      </c>
      <c r="Z11" s="9" t="str">
        <f ca="1">CELL("contenu",INDIRECT(ADDRESS('ref '!$K$10,'ref '!H10,1,,CELL("contenu",$AC$2))))</f>
        <v/>
      </c>
      <c r="AA11" s="13" t="str">
        <f ca="1">CELL("contenu",INDIRECT(ADDRESS('ref '!$K$11,'ref '!H10,1,,CELL("contenu",$AC$2))))</f>
        <v/>
      </c>
    </row>
    <row r="12" spans="1:29" x14ac:dyDescent="0.25">
      <c r="A12" s="150" t="str">
        <f t="shared" ca="1" si="0"/>
        <v>DE SINETY Isaure</v>
      </c>
      <c r="B12" s="7" t="str">
        <f ca="1">CELL("contenu",INDIRECT(ADDRESS('ref '!$K$3,'ref '!E11,1,,CELL("contenu",$AC$2))))</f>
        <v/>
      </c>
      <c r="C12" s="8" t="str">
        <f ca="1">CELL("contenu",INDIRECT(ADDRESS('ref '!$K$3,'ref '!F11,1,,CELL("contenu",$AC$2))))</f>
        <v/>
      </c>
      <c r="D12" s="9" t="str">
        <f ca="1">CELL("contenu",INDIRECT(ADDRESS('ref '!$K$3,'ref '!G11,1,,CELL("contenu",$AC$2))))</f>
        <v/>
      </c>
      <c r="E12" s="10" t="str">
        <f ca="1">CELL("contenu",INDIRECT(ADDRESS('ref '!$K$3,'ref '!H11,1,,CELL("contenu",$AC$2))))</f>
        <v/>
      </c>
      <c r="F12" s="11" t="str">
        <f ca="1">CELL("contenu",INDIRECT(ADDRESS('ref '!$K$4,'ref '!E11,1,,CELL("contenu",$AC$2))))</f>
        <v/>
      </c>
      <c r="G12" s="8" t="str">
        <f ca="1">CELL("contenu",INDIRECT(ADDRESS('ref '!$K$4,'ref '!F11,1,,CELL("contenu",$AC$2))))</f>
        <v/>
      </c>
      <c r="H12" s="9" t="str">
        <f ca="1">CELL("contenu",INDIRECT(ADDRESS('ref '!$K$4,'ref '!G11,1,,CELL("contenu",$AC$2))))</f>
        <v/>
      </c>
      <c r="I12" s="10" t="str">
        <f ca="1">CELL("contenu",INDIRECT(ADDRESS('ref '!$K$4,'ref '!H11,1,,CELL("contenu",$AC$2))))</f>
        <v/>
      </c>
      <c r="J12" s="11" t="str">
        <f ca="1">CELL("contenu",INDIRECT(ADDRESS('ref '!$K$5,'ref '!E11,1,,CELL("contenu",$AC$2))))</f>
        <v/>
      </c>
      <c r="K12" s="8" t="str">
        <f ca="1">CELL("contenu",INDIRECT(ADDRESS('ref '!$K$5,'ref '!F11,1,,CELL("contenu",$AC$2))))</f>
        <v/>
      </c>
      <c r="L12" s="9" t="str">
        <f ca="1">CELL("contenu",INDIRECT(ADDRESS('ref '!$K$5,'ref '!G11,1,,CELL("contenu",$AC$2))))</f>
        <v/>
      </c>
      <c r="M12" s="10" t="str">
        <f ca="1">CELL("contenu",INDIRECT(ADDRESS('ref '!$K$5,'ref '!H11,1,,CELL("contenu",$AC$2))))</f>
        <v/>
      </c>
      <c r="N12" s="11" t="str">
        <f ca="1">CELL("contenu",INDIRECT(ADDRESS('ref '!$K$6,'ref '!E11,1,,CELL("contenu",$AC$2))))</f>
        <v/>
      </c>
      <c r="O12" s="8" t="str">
        <f ca="1">CELL("contenu",INDIRECT(ADDRESS('ref '!$K$6,'ref '!F11,1,,CELL("contenu",$AC$2))))</f>
        <v/>
      </c>
      <c r="P12" s="9" t="str">
        <f ca="1">CELL("contenu",INDIRECT(ADDRESS('ref '!$K$6,'ref '!G11,1,,CELL("contenu",$AC$2))))</f>
        <v/>
      </c>
      <c r="Q12" s="10" t="str">
        <f ca="1">CELL("contenu",INDIRECT(ADDRESS('ref '!$K$6,'ref '!H11,1,,CELL("contenu",$AC$2))))</f>
        <v/>
      </c>
      <c r="R12" s="11" t="str">
        <f ca="1">CELL("contenu",INDIRECT(ADDRESS('ref '!$K$7,'ref '!E11,1,,CELL("contenu",$AC$2))))</f>
        <v/>
      </c>
      <c r="S12" s="8" t="str">
        <f ca="1">CELL("contenu",INDIRECT(ADDRESS('ref '!$K$7,'ref '!F11,1,,CELL("contenu",$AC$2))))</f>
        <v/>
      </c>
      <c r="T12" s="9" t="str">
        <f ca="1">CELL("contenu",INDIRECT(ADDRESS('ref '!$K$7,'ref '!G11,1,,CELL("contenu",$AC$2))))</f>
        <v/>
      </c>
      <c r="U12" s="10" t="str">
        <f ca="1">CELL("contenu",INDIRECT(ADDRESS('ref '!$K$7,'ref '!H11,1,,CELL("contenu",$AC$2))))</f>
        <v/>
      </c>
      <c r="V12" s="112" t="str">
        <f ca="1">CELL("contenu",INDIRECT(ADDRESS('ref '!$K$8,'ref '!E11,1,,CELL("contenu",$AC$2))))</f>
        <v/>
      </c>
      <c r="W12" s="113" t="str">
        <f ca="1">CELL("contenu",INDIRECT(ADDRESS('ref '!$K$8,'ref '!F11,1,,CELL("contenu",$AC$2))))</f>
        <v/>
      </c>
      <c r="X12" s="114" t="str">
        <f ca="1">CELL("contenu",INDIRECT(ADDRESS('ref '!$K$8,'ref '!G11,1,,CELL("contenu",$AC$2))))</f>
        <v/>
      </c>
      <c r="Y12" s="12" t="str">
        <f ca="1">CELL("contenu",INDIRECT(ADDRESS('ref '!$K$9,'ref '!H11,1,,CELL("contenu",$AC$2))))</f>
        <v/>
      </c>
      <c r="Z12" s="9" t="str">
        <f ca="1">CELL("contenu",INDIRECT(ADDRESS('ref '!$K$10,'ref '!H11,1,,CELL("contenu",$AC$2))))</f>
        <v/>
      </c>
      <c r="AA12" s="13" t="str">
        <f ca="1">CELL("contenu",INDIRECT(ADDRESS('ref '!$K$11,'ref '!H11,1,,CELL("contenu",$AC$2))))</f>
        <v/>
      </c>
    </row>
    <row r="13" spans="1:29" x14ac:dyDescent="0.25">
      <c r="A13" s="150" t="str">
        <f t="shared" ca="1" si="0"/>
        <v>DECENEUX Marie</v>
      </c>
      <c r="B13" s="7" t="str">
        <f ca="1">CELL("contenu",INDIRECT(ADDRESS('ref '!$K$3,'ref '!E12,1,,CELL("contenu",$AC$2))))</f>
        <v/>
      </c>
      <c r="C13" s="8" t="str">
        <f ca="1">CELL("contenu",INDIRECT(ADDRESS('ref '!$K$3,'ref '!F12,1,,CELL("contenu",$AC$2))))</f>
        <v/>
      </c>
      <c r="D13" s="9" t="str">
        <f ca="1">CELL("contenu",INDIRECT(ADDRESS('ref '!$K$3,'ref '!G12,1,,CELL("contenu",$AC$2))))</f>
        <v/>
      </c>
      <c r="E13" s="10" t="str">
        <f ca="1">CELL("contenu",INDIRECT(ADDRESS('ref '!$K$3,'ref '!H12,1,,CELL("contenu",$AC$2))))</f>
        <v/>
      </c>
      <c r="F13" s="11" t="str">
        <f ca="1">CELL("contenu",INDIRECT(ADDRESS('ref '!$K$4,'ref '!E12,1,,CELL("contenu",$AC$2))))</f>
        <v/>
      </c>
      <c r="G13" s="8" t="str">
        <f ca="1">CELL("contenu",INDIRECT(ADDRESS('ref '!$K$4,'ref '!F12,1,,CELL("contenu",$AC$2))))</f>
        <v/>
      </c>
      <c r="H13" s="9" t="str">
        <f ca="1">CELL("contenu",INDIRECT(ADDRESS('ref '!$K$4,'ref '!G12,1,,CELL("contenu",$AC$2))))</f>
        <v/>
      </c>
      <c r="I13" s="10" t="str">
        <f ca="1">CELL("contenu",INDIRECT(ADDRESS('ref '!$K$4,'ref '!H12,1,,CELL("contenu",$AC$2))))</f>
        <v/>
      </c>
      <c r="J13" s="11" t="str">
        <f ca="1">CELL("contenu",INDIRECT(ADDRESS('ref '!$K$5,'ref '!E12,1,,CELL("contenu",$AC$2))))</f>
        <v/>
      </c>
      <c r="K13" s="8" t="str">
        <f ca="1">CELL("contenu",INDIRECT(ADDRESS('ref '!$K$5,'ref '!F12,1,,CELL("contenu",$AC$2))))</f>
        <v/>
      </c>
      <c r="L13" s="9" t="str">
        <f ca="1">CELL("contenu",INDIRECT(ADDRESS('ref '!$K$5,'ref '!G12,1,,CELL("contenu",$AC$2))))</f>
        <v/>
      </c>
      <c r="M13" s="10" t="str">
        <f ca="1">CELL("contenu",INDIRECT(ADDRESS('ref '!$K$5,'ref '!H12,1,,CELL("contenu",$AC$2))))</f>
        <v/>
      </c>
      <c r="N13" s="11" t="str">
        <f ca="1">CELL("contenu",INDIRECT(ADDRESS('ref '!$K$6,'ref '!E12,1,,CELL("contenu",$AC$2))))</f>
        <v/>
      </c>
      <c r="O13" s="8" t="str">
        <f ca="1">CELL("contenu",INDIRECT(ADDRESS('ref '!$K$6,'ref '!F12,1,,CELL("contenu",$AC$2))))</f>
        <v/>
      </c>
      <c r="P13" s="9" t="str">
        <f ca="1">CELL("contenu",INDIRECT(ADDRESS('ref '!$K$6,'ref '!G12,1,,CELL("contenu",$AC$2))))</f>
        <v/>
      </c>
      <c r="Q13" s="10" t="str">
        <f ca="1">CELL("contenu",INDIRECT(ADDRESS('ref '!$K$6,'ref '!H12,1,,CELL("contenu",$AC$2))))</f>
        <v/>
      </c>
      <c r="R13" s="11" t="str">
        <f ca="1">CELL("contenu",INDIRECT(ADDRESS('ref '!$K$7,'ref '!E12,1,,CELL("contenu",$AC$2))))</f>
        <v/>
      </c>
      <c r="S13" s="8" t="str">
        <f ca="1">CELL("contenu",INDIRECT(ADDRESS('ref '!$K$7,'ref '!F12,1,,CELL("contenu",$AC$2))))</f>
        <v/>
      </c>
      <c r="T13" s="9" t="str">
        <f ca="1">CELL("contenu",INDIRECT(ADDRESS('ref '!$K$7,'ref '!G12,1,,CELL("contenu",$AC$2))))</f>
        <v/>
      </c>
      <c r="U13" s="10" t="str">
        <f ca="1">CELL("contenu",INDIRECT(ADDRESS('ref '!$K$7,'ref '!H12,1,,CELL("contenu",$AC$2))))</f>
        <v/>
      </c>
      <c r="V13" s="112" t="str">
        <f ca="1">CELL("contenu",INDIRECT(ADDRESS('ref '!$K$8,'ref '!E12,1,,CELL("contenu",$AC$2))))</f>
        <v/>
      </c>
      <c r="W13" s="113" t="str">
        <f ca="1">CELL("contenu",INDIRECT(ADDRESS('ref '!$K$8,'ref '!F12,1,,CELL("contenu",$AC$2))))</f>
        <v/>
      </c>
      <c r="X13" s="114" t="str">
        <f ca="1">CELL("contenu",INDIRECT(ADDRESS('ref '!$K$8,'ref '!G12,1,,CELL("contenu",$AC$2))))</f>
        <v/>
      </c>
      <c r="Y13" s="12" t="str">
        <f ca="1">CELL("contenu",INDIRECT(ADDRESS('ref '!$K$9,'ref '!H12,1,,CELL("contenu",$AC$2))))</f>
        <v/>
      </c>
      <c r="Z13" s="9" t="str">
        <f ca="1">CELL("contenu",INDIRECT(ADDRESS('ref '!$K$10,'ref '!H12,1,,CELL("contenu",$AC$2))))</f>
        <v/>
      </c>
      <c r="AA13" s="13" t="str">
        <f ca="1">CELL("contenu",INDIRECT(ADDRESS('ref '!$K$11,'ref '!H12,1,,CELL("contenu",$AC$2))))</f>
        <v/>
      </c>
    </row>
    <row r="14" spans="1:29" x14ac:dyDescent="0.25">
      <c r="A14" s="150" t="str">
        <f t="shared" ca="1" si="0"/>
        <v>DOGUET Gustave</v>
      </c>
      <c r="B14" s="7" t="str">
        <f ca="1">CELL("contenu",INDIRECT(ADDRESS('ref '!$K$3,'ref '!E13,1,,CELL("contenu",$AC$2))))</f>
        <v/>
      </c>
      <c r="C14" s="8" t="str">
        <f ca="1">CELL("contenu",INDIRECT(ADDRESS('ref '!$K$3,'ref '!F13,1,,CELL("contenu",$AC$2))))</f>
        <v/>
      </c>
      <c r="D14" s="9" t="str">
        <f ca="1">CELL("contenu",INDIRECT(ADDRESS('ref '!$K$3,'ref '!G13,1,,CELL("contenu",$AC$2))))</f>
        <v/>
      </c>
      <c r="E14" s="10" t="str">
        <f ca="1">CELL("contenu",INDIRECT(ADDRESS('ref '!$K$3,'ref '!H13,1,,CELL("contenu",$AC$2))))</f>
        <v/>
      </c>
      <c r="F14" s="11" t="str">
        <f ca="1">CELL("contenu",INDIRECT(ADDRESS('ref '!$K$4,'ref '!E13,1,,CELL("contenu",$AC$2))))</f>
        <v/>
      </c>
      <c r="G14" s="8" t="str">
        <f ca="1">CELL("contenu",INDIRECT(ADDRESS('ref '!$K$4,'ref '!F13,1,,CELL("contenu",$AC$2))))</f>
        <v/>
      </c>
      <c r="H14" s="9" t="str">
        <f ca="1">CELL("contenu",INDIRECT(ADDRESS('ref '!$K$4,'ref '!G13,1,,CELL("contenu",$AC$2))))</f>
        <v/>
      </c>
      <c r="I14" s="10" t="str">
        <f ca="1">CELL("contenu",INDIRECT(ADDRESS('ref '!$K$4,'ref '!H13,1,,CELL("contenu",$AC$2))))</f>
        <v/>
      </c>
      <c r="J14" s="11" t="str">
        <f ca="1">CELL("contenu",INDIRECT(ADDRESS('ref '!$K$5,'ref '!E13,1,,CELL("contenu",$AC$2))))</f>
        <v/>
      </c>
      <c r="K14" s="8" t="str">
        <f ca="1">CELL("contenu",INDIRECT(ADDRESS('ref '!$K$5,'ref '!F13,1,,CELL("contenu",$AC$2))))</f>
        <v/>
      </c>
      <c r="L14" s="9" t="str">
        <f ca="1">CELL("contenu",INDIRECT(ADDRESS('ref '!$K$5,'ref '!G13,1,,CELL("contenu",$AC$2))))</f>
        <v/>
      </c>
      <c r="M14" s="10" t="str">
        <f ca="1">CELL("contenu",INDIRECT(ADDRESS('ref '!$K$5,'ref '!H13,1,,CELL("contenu",$AC$2))))</f>
        <v/>
      </c>
      <c r="N14" s="11" t="str">
        <f ca="1">CELL("contenu",INDIRECT(ADDRESS('ref '!$K$6,'ref '!E13,1,,CELL("contenu",$AC$2))))</f>
        <v/>
      </c>
      <c r="O14" s="8" t="str">
        <f ca="1">CELL("contenu",INDIRECT(ADDRESS('ref '!$K$6,'ref '!F13,1,,CELL("contenu",$AC$2))))</f>
        <v/>
      </c>
      <c r="P14" s="9" t="str">
        <f ca="1">CELL("contenu",INDIRECT(ADDRESS('ref '!$K$6,'ref '!G13,1,,CELL("contenu",$AC$2))))</f>
        <v/>
      </c>
      <c r="Q14" s="10" t="str">
        <f ca="1">CELL("contenu",INDIRECT(ADDRESS('ref '!$K$6,'ref '!H13,1,,CELL("contenu",$AC$2))))</f>
        <v/>
      </c>
      <c r="R14" s="11" t="str">
        <f ca="1">CELL("contenu",INDIRECT(ADDRESS('ref '!$K$7,'ref '!E13,1,,CELL("contenu",$AC$2))))</f>
        <v/>
      </c>
      <c r="S14" s="8" t="str">
        <f ca="1">CELL("contenu",INDIRECT(ADDRESS('ref '!$K$7,'ref '!F13,1,,CELL("contenu",$AC$2))))</f>
        <v/>
      </c>
      <c r="T14" s="9" t="str">
        <f ca="1">CELL("contenu",INDIRECT(ADDRESS('ref '!$K$7,'ref '!G13,1,,CELL("contenu",$AC$2))))</f>
        <v/>
      </c>
      <c r="U14" s="10" t="str">
        <f ca="1">CELL("contenu",INDIRECT(ADDRESS('ref '!$K$7,'ref '!H13,1,,CELL("contenu",$AC$2))))</f>
        <v/>
      </c>
      <c r="V14" s="112" t="str">
        <f ca="1">CELL("contenu",INDIRECT(ADDRESS('ref '!$K$8,'ref '!E13,1,,CELL("contenu",$AC$2))))</f>
        <v/>
      </c>
      <c r="W14" s="113" t="str">
        <f ca="1">CELL("contenu",INDIRECT(ADDRESS('ref '!$K$8,'ref '!F13,1,,CELL("contenu",$AC$2))))</f>
        <v/>
      </c>
      <c r="X14" s="114" t="str">
        <f ca="1">CELL("contenu",INDIRECT(ADDRESS('ref '!$K$8,'ref '!G13,1,,CELL("contenu",$AC$2))))</f>
        <v/>
      </c>
      <c r="Y14" s="12" t="str">
        <f ca="1">CELL("contenu",INDIRECT(ADDRESS('ref '!$K$9,'ref '!H13,1,,CELL("contenu",$AC$2))))</f>
        <v/>
      </c>
      <c r="Z14" s="9" t="str">
        <f ca="1">CELL("contenu",INDIRECT(ADDRESS('ref '!$K$10,'ref '!H13,1,,CELL("contenu",$AC$2))))</f>
        <v/>
      </c>
      <c r="AA14" s="13" t="str">
        <f ca="1">CELL("contenu",INDIRECT(ADDRESS('ref '!$K$11,'ref '!H13,1,,CELL("contenu",$AC$2))))</f>
        <v/>
      </c>
    </row>
    <row r="15" spans="1:29" x14ac:dyDescent="0.25">
      <c r="A15" s="150" t="str">
        <f t="shared" ca="1" si="0"/>
        <v>DU PEYROUX Zita</v>
      </c>
      <c r="B15" s="7" t="str">
        <f ca="1">CELL("contenu",INDIRECT(ADDRESS('ref '!$K$3,'ref '!E14,1,,CELL("contenu",$AC$2))))</f>
        <v/>
      </c>
      <c r="C15" s="8" t="str">
        <f ca="1">CELL("contenu",INDIRECT(ADDRESS('ref '!$K$3,'ref '!F14,1,,CELL("contenu",$AC$2))))</f>
        <v/>
      </c>
      <c r="D15" s="9" t="str">
        <f ca="1">CELL("contenu",INDIRECT(ADDRESS('ref '!$K$3,'ref '!G14,1,,CELL("contenu",$AC$2))))</f>
        <v/>
      </c>
      <c r="E15" s="10" t="str">
        <f ca="1">CELL("contenu",INDIRECT(ADDRESS('ref '!$K$3,'ref '!H14,1,,CELL("contenu",$AC$2))))</f>
        <v/>
      </c>
      <c r="F15" s="11" t="str">
        <f ca="1">CELL("contenu",INDIRECT(ADDRESS('ref '!$K$4,'ref '!E14,1,,CELL("contenu",$AC$2))))</f>
        <v/>
      </c>
      <c r="G15" s="8" t="str">
        <f ca="1">CELL("contenu",INDIRECT(ADDRESS('ref '!$K$4,'ref '!F14,1,,CELL("contenu",$AC$2))))</f>
        <v/>
      </c>
      <c r="H15" s="9" t="str">
        <f ca="1">CELL("contenu",INDIRECT(ADDRESS('ref '!$K$4,'ref '!G14,1,,CELL("contenu",$AC$2))))</f>
        <v/>
      </c>
      <c r="I15" s="10" t="str">
        <f ca="1">CELL("contenu",INDIRECT(ADDRESS('ref '!$K$4,'ref '!H14,1,,CELL("contenu",$AC$2))))</f>
        <v/>
      </c>
      <c r="J15" s="11" t="str">
        <f ca="1">CELL("contenu",INDIRECT(ADDRESS('ref '!$K$5,'ref '!E14,1,,CELL("contenu",$AC$2))))</f>
        <v/>
      </c>
      <c r="K15" s="8" t="str">
        <f ca="1">CELL("contenu",INDIRECT(ADDRESS('ref '!$K$5,'ref '!F14,1,,CELL("contenu",$AC$2))))</f>
        <v/>
      </c>
      <c r="L15" s="9" t="str">
        <f ca="1">CELL("contenu",INDIRECT(ADDRESS('ref '!$K$5,'ref '!G14,1,,CELL("contenu",$AC$2))))</f>
        <v/>
      </c>
      <c r="M15" s="10" t="str">
        <f ca="1">CELL("contenu",INDIRECT(ADDRESS('ref '!$K$5,'ref '!H14,1,,CELL("contenu",$AC$2))))</f>
        <v/>
      </c>
      <c r="N15" s="11" t="str">
        <f ca="1">CELL("contenu",INDIRECT(ADDRESS('ref '!$K$6,'ref '!E14,1,,CELL("contenu",$AC$2))))</f>
        <v/>
      </c>
      <c r="O15" s="8" t="str">
        <f ca="1">CELL("contenu",INDIRECT(ADDRESS('ref '!$K$6,'ref '!F14,1,,CELL("contenu",$AC$2))))</f>
        <v/>
      </c>
      <c r="P15" s="9" t="str">
        <f ca="1">CELL("contenu",INDIRECT(ADDRESS('ref '!$K$6,'ref '!G14,1,,CELL("contenu",$AC$2))))</f>
        <v/>
      </c>
      <c r="Q15" s="10" t="str">
        <f ca="1">CELL("contenu",INDIRECT(ADDRESS('ref '!$K$6,'ref '!H14,1,,CELL("contenu",$AC$2))))</f>
        <v/>
      </c>
      <c r="R15" s="11" t="str">
        <f ca="1">CELL("contenu",INDIRECT(ADDRESS('ref '!$K$7,'ref '!E14,1,,CELL("contenu",$AC$2))))</f>
        <v/>
      </c>
      <c r="S15" s="8" t="str">
        <f ca="1">CELL("contenu",INDIRECT(ADDRESS('ref '!$K$7,'ref '!F14,1,,CELL("contenu",$AC$2))))</f>
        <v/>
      </c>
      <c r="T15" s="9" t="str">
        <f ca="1">CELL("contenu",INDIRECT(ADDRESS('ref '!$K$7,'ref '!G14,1,,CELL("contenu",$AC$2))))</f>
        <v/>
      </c>
      <c r="U15" s="10" t="str">
        <f ca="1">CELL("contenu",INDIRECT(ADDRESS('ref '!$K$7,'ref '!H14,1,,CELL("contenu",$AC$2))))</f>
        <v/>
      </c>
      <c r="V15" s="112" t="str">
        <f ca="1">CELL("contenu",INDIRECT(ADDRESS('ref '!$K$8,'ref '!E14,1,,CELL("contenu",$AC$2))))</f>
        <v/>
      </c>
      <c r="W15" s="113" t="str">
        <f ca="1">CELL("contenu",INDIRECT(ADDRESS('ref '!$K$8,'ref '!F14,1,,CELL("contenu",$AC$2))))</f>
        <v/>
      </c>
      <c r="X15" s="114" t="str">
        <f ca="1">CELL("contenu",INDIRECT(ADDRESS('ref '!$K$8,'ref '!G14,1,,CELL("contenu",$AC$2))))</f>
        <v/>
      </c>
      <c r="Y15" s="12" t="str">
        <f ca="1">CELL("contenu",INDIRECT(ADDRESS('ref '!$K$9,'ref '!H14,1,,CELL("contenu",$AC$2))))</f>
        <v/>
      </c>
      <c r="Z15" s="9" t="str">
        <f ca="1">CELL("contenu",INDIRECT(ADDRESS('ref '!$K$10,'ref '!H14,1,,CELL("contenu",$AC$2))))</f>
        <v/>
      </c>
      <c r="AA15" s="13" t="str">
        <f ca="1">CELL("contenu",INDIRECT(ADDRESS('ref '!$K$11,'ref '!H14,1,,CELL("contenu",$AC$2))))</f>
        <v/>
      </c>
    </row>
    <row r="16" spans="1:29" x14ac:dyDescent="0.25">
      <c r="A16" s="150" t="str">
        <f t="shared" ca="1" si="0"/>
        <v>DUPEYRON Stanislas</v>
      </c>
      <c r="B16" s="7" t="str">
        <f ca="1">CELL("contenu",INDIRECT(ADDRESS('ref '!$K$3,'ref '!E15,1,,CELL("contenu",$AC$2))))</f>
        <v/>
      </c>
      <c r="C16" s="8" t="str">
        <f ca="1">CELL("contenu",INDIRECT(ADDRESS('ref '!$K$3,'ref '!F15,1,,CELL("contenu",$AC$2))))</f>
        <v/>
      </c>
      <c r="D16" s="9" t="str">
        <f ca="1">CELL("contenu",INDIRECT(ADDRESS('ref '!$K$3,'ref '!G15,1,,CELL("contenu",$AC$2))))</f>
        <v/>
      </c>
      <c r="E16" s="10" t="str">
        <f ca="1">CELL("contenu",INDIRECT(ADDRESS('ref '!$K$3,'ref '!H15,1,,CELL("contenu",$AC$2))))</f>
        <v/>
      </c>
      <c r="F16" s="11" t="str">
        <f ca="1">CELL("contenu",INDIRECT(ADDRESS('ref '!$K$4,'ref '!E15,1,,CELL("contenu",$AC$2))))</f>
        <v/>
      </c>
      <c r="G16" s="8" t="str">
        <f ca="1">CELL("contenu",INDIRECT(ADDRESS('ref '!$K$4,'ref '!F15,1,,CELL("contenu",$AC$2))))</f>
        <v/>
      </c>
      <c r="H16" s="9" t="str">
        <f ca="1">CELL("contenu",INDIRECT(ADDRESS('ref '!$K$4,'ref '!G15,1,,CELL("contenu",$AC$2))))</f>
        <v/>
      </c>
      <c r="I16" s="10" t="str">
        <f ca="1">CELL("contenu",INDIRECT(ADDRESS('ref '!$K$4,'ref '!H15,1,,CELL("contenu",$AC$2))))</f>
        <v/>
      </c>
      <c r="J16" s="11" t="str">
        <f ca="1">CELL("contenu",INDIRECT(ADDRESS('ref '!$K$5,'ref '!E15,1,,CELL("contenu",$AC$2))))</f>
        <v/>
      </c>
      <c r="K16" s="8" t="str">
        <f ca="1">CELL("contenu",INDIRECT(ADDRESS('ref '!$K$5,'ref '!F15,1,,CELL("contenu",$AC$2))))</f>
        <v/>
      </c>
      <c r="L16" s="9" t="str">
        <f ca="1">CELL("contenu",INDIRECT(ADDRESS('ref '!$K$5,'ref '!G15,1,,CELL("contenu",$AC$2))))</f>
        <v/>
      </c>
      <c r="M16" s="10" t="str">
        <f ca="1">CELL("contenu",INDIRECT(ADDRESS('ref '!$K$5,'ref '!H15,1,,CELL("contenu",$AC$2))))</f>
        <v/>
      </c>
      <c r="N16" s="11" t="str">
        <f ca="1">CELL("contenu",INDIRECT(ADDRESS('ref '!$K$6,'ref '!E15,1,,CELL("contenu",$AC$2))))</f>
        <v/>
      </c>
      <c r="O16" s="8" t="str">
        <f ca="1">CELL("contenu",INDIRECT(ADDRESS('ref '!$K$6,'ref '!F15,1,,CELL("contenu",$AC$2))))</f>
        <v/>
      </c>
      <c r="P16" s="9" t="str">
        <f ca="1">CELL("contenu",INDIRECT(ADDRESS('ref '!$K$6,'ref '!G15,1,,CELL("contenu",$AC$2))))</f>
        <v/>
      </c>
      <c r="Q16" s="10" t="str">
        <f ca="1">CELL("contenu",INDIRECT(ADDRESS('ref '!$K$6,'ref '!H15,1,,CELL("contenu",$AC$2))))</f>
        <v/>
      </c>
      <c r="R16" s="11" t="str">
        <f ca="1">CELL("contenu",INDIRECT(ADDRESS('ref '!$K$7,'ref '!E15,1,,CELL("contenu",$AC$2))))</f>
        <v/>
      </c>
      <c r="S16" s="8" t="str">
        <f ca="1">CELL("contenu",INDIRECT(ADDRESS('ref '!$K$7,'ref '!F15,1,,CELL("contenu",$AC$2))))</f>
        <v/>
      </c>
      <c r="T16" s="9" t="str">
        <f ca="1">CELL("contenu",INDIRECT(ADDRESS('ref '!$K$7,'ref '!G15,1,,CELL("contenu",$AC$2))))</f>
        <v/>
      </c>
      <c r="U16" s="10" t="str">
        <f ca="1">CELL("contenu",INDIRECT(ADDRESS('ref '!$K$7,'ref '!H15,1,,CELL("contenu",$AC$2))))</f>
        <v/>
      </c>
      <c r="V16" s="112" t="str">
        <f ca="1">CELL("contenu",INDIRECT(ADDRESS('ref '!$K$8,'ref '!E15,1,,CELL("contenu",$AC$2))))</f>
        <v/>
      </c>
      <c r="W16" s="113" t="str">
        <f ca="1">CELL("contenu",INDIRECT(ADDRESS('ref '!$K$8,'ref '!F15,1,,CELL("contenu",$AC$2))))</f>
        <v/>
      </c>
      <c r="X16" s="114" t="str">
        <f ca="1">CELL("contenu",INDIRECT(ADDRESS('ref '!$K$8,'ref '!G15,1,,CELL("contenu",$AC$2))))</f>
        <v/>
      </c>
      <c r="Y16" s="12" t="str">
        <f ca="1">CELL("contenu",INDIRECT(ADDRESS('ref '!$K$9,'ref '!H15,1,,CELL("contenu",$AC$2))))</f>
        <v/>
      </c>
      <c r="Z16" s="9" t="str">
        <f ca="1">CELL("contenu",INDIRECT(ADDRESS('ref '!$K$10,'ref '!H15,1,,CELL("contenu",$AC$2))))</f>
        <v/>
      </c>
      <c r="AA16" s="13" t="str">
        <f ca="1">CELL("contenu",INDIRECT(ADDRESS('ref '!$K$11,'ref '!H15,1,,CELL("contenu",$AC$2))))</f>
        <v/>
      </c>
    </row>
    <row r="17" spans="1:27" x14ac:dyDescent="0.25">
      <c r="A17" s="150" t="str">
        <f t="shared" ca="1" si="0"/>
        <v>ENGELVIN Amaury</v>
      </c>
      <c r="B17" s="7" t="str">
        <f ca="1">CELL("contenu",INDIRECT(ADDRESS('ref '!$K$3,'ref '!E16,1,,CELL("contenu",$AC$2))))</f>
        <v/>
      </c>
      <c r="C17" s="8" t="str">
        <f ca="1">CELL("contenu",INDIRECT(ADDRESS('ref '!$K$3,'ref '!F16,1,,CELL("contenu",$AC$2))))</f>
        <v/>
      </c>
      <c r="D17" s="9" t="str">
        <f ca="1">CELL("contenu",INDIRECT(ADDRESS('ref '!$K$3,'ref '!G16,1,,CELL("contenu",$AC$2))))</f>
        <v/>
      </c>
      <c r="E17" s="10" t="str">
        <f ca="1">CELL("contenu",INDIRECT(ADDRESS('ref '!$K$3,'ref '!H16,1,,CELL("contenu",$AC$2))))</f>
        <v/>
      </c>
      <c r="F17" s="11" t="str">
        <f ca="1">CELL("contenu",INDIRECT(ADDRESS('ref '!$K$4,'ref '!E16,1,,CELL("contenu",$AC$2))))</f>
        <v/>
      </c>
      <c r="G17" s="8" t="str">
        <f ca="1">CELL("contenu",INDIRECT(ADDRESS('ref '!$K$4,'ref '!F16,1,,CELL("contenu",$AC$2))))</f>
        <v/>
      </c>
      <c r="H17" s="9" t="str">
        <f ca="1">CELL("contenu",INDIRECT(ADDRESS('ref '!$K$4,'ref '!G16,1,,CELL("contenu",$AC$2))))</f>
        <v/>
      </c>
      <c r="I17" s="10" t="str">
        <f ca="1">CELL("contenu",INDIRECT(ADDRESS('ref '!$K$4,'ref '!H16,1,,CELL("contenu",$AC$2))))</f>
        <v/>
      </c>
      <c r="J17" s="11" t="str">
        <f ca="1">CELL("contenu",INDIRECT(ADDRESS('ref '!$K$5,'ref '!E16,1,,CELL("contenu",$AC$2))))</f>
        <v/>
      </c>
      <c r="K17" s="8" t="str">
        <f ca="1">CELL("contenu",INDIRECT(ADDRESS('ref '!$K$5,'ref '!F16,1,,CELL("contenu",$AC$2))))</f>
        <v/>
      </c>
      <c r="L17" s="9" t="str">
        <f ca="1">CELL("contenu",INDIRECT(ADDRESS('ref '!$K$5,'ref '!G16,1,,CELL("contenu",$AC$2))))</f>
        <v/>
      </c>
      <c r="M17" s="10" t="str">
        <f ca="1">CELL("contenu",INDIRECT(ADDRESS('ref '!$K$5,'ref '!H16,1,,CELL("contenu",$AC$2))))</f>
        <v/>
      </c>
      <c r="N17" s="11" t="str">
        <f ca="1">CELL("contenu",INDIRECT(ADDRESS('ref '!$K$6,'ref '!E16,1,,CELL("contenu",$AC$2))))</f>
        <v/>
      </c>
      <c r="O17" s="8" t="str">
        <f ca="1">CELL("contenu",INDIRECT(ADDRESS('ref '!$K$6,'ref '!F16,1,,CELL("contenu",$AC$2))))</f>
        <v/>
      </c>
      <c r="P17" s="9" t="str">
        <f ca="1">CELL("contenu",INDIRECT(ADDRESS('ref '!$K$6,'ref '!G16,1,,CELL("contenu",$AC$2))))</f>
        <v/>
      </c>
      <c r="Q17" s="10" t="str">
        <f ca="1">CELL("contenu",INDIRECT(ADDRESS('ref '!$K$6,'ref '!H16,1,,CELL("contenu",$AC$2))))</f>
        <v/>
      </c>
      <c r="R17" s="11" t="str">
        <f ca="1">CELL("contenu",INDIRECT(ADDRESS('ref '!$K$7,'ref '!E16,1,,CELL("contenu",$AC$2))))</f>
        <v/>
      </c>
      <c r="S17" s="8" t="str">
        <f ca="1">CELL("contenu",INDIRECT(ADDRESS('ref '!$K$7,'ref '!F16,1,,CELL("contenu",$AC$2))))</f>
        <v/>
      </c>
      <c r="T17" s="9" t="str">
        <f ca="1">CELL("contenu",INDIRECT(ADDRESS('ref '!$K$7,'ref '!G16,1,,CELL("contenu",$AC$2))))</f>
        <v/>
      </c>
      <c r="U17" s="10" t="str">
        <f ca="1">CELL("contenu",INDIRECT(ADDRESS('ref '!$K$7,'ref '!H16,1,,CELL("contenu",$AC$2))))</f>
        <v/>
      </c>
      <c r="V17" s="112" t="str">
        <f ca="1">CELL("contenu",INDIRECT(ADDRESS('ref '!$K$8,'ref '!E16,1,,CELL("contenu",$AC$2))))</f>
        <v/>
      </c>
      <c r="W17" s="113" t="str">
        <f ca="1">CELL("contenu",INDIRECT(ADDRESS('ref '!$K$8,'ref '!F16,1,,CELL("contenu",$AC$2))))</f>
        <v/>
      </c>
      <c r="X17" s="114" t="str">
        <f ca="1">CELL("contenu",INDIRECT(ADDRESS('ref '!$K$8,'ref '!G16,1,,CELL("contenu",$AC$2))))</f>
        <v/>
      </c>
      <c r="Y17" s="12" t="str">
        <f ca="1">CELL("contenu",INDIRECT(ADDRESS('ref '!$K$9,'ref '!H16,1,,CELL("contenu",$AC$2))))</f>
        <v/>
      </c>
      <c r="Z17" s="9" t="str">
        <f ca="1">CELL("contenu",INDIRECT(ADDRESS('ref '!$K$10,'ref '!H16,1,,CELL("contenu",$AC$2))))</f>
        <v/>
      </c>
      <c r="AA17" s="13" t="str">
        <f ca="1">CELL("contenu",INDIRECT(ADDRESS('ref '!$K$11,'ref '!H16,1,,CELL("contenu",$AC$2))))</f>
        <v/>
      </c>
    </row>
    <row r="18" spans="1:27" x14ac:dyDescent="0.25">
      <c r="A18" s="150" t="str">
        <f t="shared" ca="1" si="0"/>
        <v>FAUSTINI Edward</v>
      </c>
      <c r="B18" s="7" t="str">
        <f ca="1">CELL("contenu",INDIRECT(ADDRESS('ref '!$K$3,'ref '!E17,1,,CELL("contenu",$AC$2))))</f>
        <v/>
      </c>
      <c r="C18" s="8" t="str">
        <f ca="1">CELL("contenu",INDIRECT(ADDRESS('ref '!$K$3,'ref '!F17,1,,CELL("contenu",$AC$2))))</f>
        <v/>
      </c>
      <c r="D18" s="9" t="str">
        <f ca="1">CELL("contenu",INDIRECT(ADDRESS('ref '!$K$3,'ref '!G17,1,,CELL("contenu",$AC$2))))</f>
        <v/>
      </c>
      <c r="E18" s="10" t="str">
        <f ca="1">CELL("contenu",INDIRECT(ADDRESS('ref '!$K$3,'ref '!H17,1,,CELL("contenu",$AC$2))))</f>
        <v/>
      </c>
      <c r="F18" s="11" t="str">
        <f ca="1">CELL("contenu",INDIRECT(ADDRESS('ref '!$K$4,'ref '!E17,1,,CELL("contenu",$AC$2))))</f>
        <v/>
      </c>
      <c r="G18" s="8" t="str">
        <f ca="1">CELL("contenu",INDIRECT(ADDRESS('ref '!$K$4,'ref '!F17,1,,CELL("contenu",$AC$2))))</f>
        <v/>
      </c>
      <c r="H18" s="9" t="str">
        <f ca="1">CELL("contenu",INDIRECT(ADDRESS('ref '!$K$4,'ref '!G17,1,,CELL("contenu",$AC$2))))</f>
        <v/>
      </c>
      <c r="I18" s="10" t="str">
        <f ca="1">CELL("contenu",INDIRECT(ADDRESS('ref '!$K$4,'ref '!H17,1,,CELL("contenu",$AC$2))))</f>
        <v/>
      </c>
      <c r="J18" s="11" t="str">
        <f ca="1">CELL("contenu",INDIRECT(ADDRESS('ref '!$K$5,'ref '!E17,1,,CELL("contenu",$AC$2))))</f>
        <v/>
      </c>
      <c r="K18" s="8" t="str">
        <f ca="1">CELL("contenu",INDIRECT(ADDRESS('ref '!$K$5,'ref '!F17,1,,CELL("contenu",$AC$2))))</f>
        <v/>
      </c>
      <c r="L18" s="9" t="str">
        <f ca="1">CELL("contenu",INDIRECT(ADDRESS('ref '!$K$5,'ref '!G17,1,,CELL("contenu",$AC$2))))</f>
        <v/>
      </c>
      <c r="M18" s="10" t="str">
        <f ca="1">CELL("contenu",INDIRECT(ADDRESS('ref '!$K$5,'ref '!H17,1,,CELL("contenu",$AC$2))))</f>
        <v/>
      </c>
      <c r="N18" s="11" t="str">
        <f ca="1">CELL("contenu",INDIRECT(ADDRESS('ref '!$K$6,'ref '!E17,1,,CELL("contenu",$AC$2))))</f>
        <v/>
      </c>
      <c r="O18" s="8" t="str">
        <f ca="1">CELL("contenu",INDIRECT(ADDRESS('ref '!$K$6,'ref '!F17,1,,CELL("contenu",$AC$2))))</f>
        <v/>
      </c>
      <c r="P18" s="9" t="str">
        <f ca="1">CELL("contenu",INDIRECT(ADDRESS('ref '!$K$6,'ref '!G17,1,,CELL("contenu",$AC$2))))</f>
        <v/>
      </c>
      <c r="Q18" s="10" t="str">
        <f ca="1">CELL("contenu",INDIRECT(ADDRESS('ref '!$K$6,'ref '!H17,1,,CELL("contenu",$AC$2))))</f>
        <v/>
      </c>
      <c r="R18" s="11" t="str">
        <f ca="1">CELL("contenu",INDIRECT(ADDRESS('ref '!$K$7,'ref '!E17,1,,CELL("contenu",$AC$2))))</f>
        <v/>
      </c>
      <c r="S18" s="8" t="str">
        <f ca="1">CELL("contenu",INDIRECT(ADDRESS('ref '!$K$7,'ref '!F17,1,,CELL("contenu",$AC$2))))</f>
        <v/>
      </c>
      <c r="T18" s="9" t="str">
        <f ca="1">CELL("contenu",INDIRECT(ADDRESS('ref '!$K$7,'ref '!G17,1,,CELL("contenu",$AC$2))))</f>
        <v/>
      </c>
      <c r="U18" s="10" t="str">
        <f ca="1">CELL("contenu",INDIRECT(ADDRESS('ref '!$K$7,'ref '!H17,1,,CELL("contenu",$AC$2))))</f>
        <v/>
      </c>
      <c r="V18" s="112" t="str">
        <f ca="1">CELL("contenu",INDIRECT(ADDRESS('ref '!$K$8,'ref '!E17,1,,CELL("contenu",$AC$2))))</f>
        <v/>
      </c>
      <c r="W18" s="113" t="str">
        <f ca="1">CELL("contenu",INDIRECT(ADDRESS('ref '!$K$8,'ref '!F17,1,,CELL("contenu",$AC$2))))</f>
        <v/>
      </c>
      <c r="X18" s="114" t="str">
        <f ca="1">CELL("contenu",INDIRECT(ADDRESS('ref '!$K$8,'ref '!G17,1,,CELL("contenu",$AC$2))))</f>
        <v/>
      </c>
      <c r="Y18" s="12" t="str">
        <f ca="1">CELL("contenu",INDIRECT(ADDRESS('ref '!$K$9,'ref '!H17,1,,CELL("contenu",$AC$2))))</f>
        <v/>
      </c>
      <c r="Z18" s="9" t="str">
        <f ca="1">CELL("contenu",INDIRECT(ADDRESS('ref '!$K$10,'ref '!H17,1,,CELL("contenu",$AC$2))))</f>
        <v/>
      </c>
      <c r="AA18" s="13" t="str">
        <f ca="1">CELL("contenu",INDIRECT(ADDRESS('ref '!$K$11,'ref '!H17,1,,CELL("contenu",$AC$2))))</f>
        <v/>
      </c>
    </row>
    <row r="19" spans="1:27" x14ac:dyDescent="0.25">
      <c r="A19" s="150" t="str">
        <f t="shared" ca="1" si="0"/>
        <v>GASCHIGNARD Marc-Helie</v>
      </c>
      <c r="B19" s="7" t="str">
        <f ca="1">CELL("contenu",INDIRECT(ADDRESS('ref '!$K$3,'ref '!E18,1,,CELL("contenu",$AC$2))))</f>
        <v/>
      </c>
      <c r="C19" s="8" t="str">
        <f ca="1">CELL("contenu",INDIRECT(ADDRESS('ref '!$K$3,'ref '!F18,1,,CELL("contenu",$AC$2))))</f>
        <v/>
      </c>
      <c r="D19" s="9" t="str">
        <f ca="1">CELL("contenu",INDIRECT(ADDRESS('ref '!$K$3,'ref '!G18,1,,CELL("contenu",$AC$2))))</f>
        <v/>
      </c>
      <c r="E19" s="10" t="str">
        <f ca="1">CELL("contenu",INDIRECT(ADDRESS('ref '!$K$3,'ref '!H18,1,,CELL("contenu",$AC$2))))</f>
        <v/>
      </c>
      <c r="F19" s="11" t="str">
        <f ca="1">CELL("contenu",INDIRECT(ADDRESS('ref '!$K$4,'ref '!E18,1,,CELL("contenu",$AC$2))))</f>
        <v/>
      </c>
      <c r="G19" s="8" t="str">
        <f ca="1">CELL("contenu",INDIRECT(ADDRESS('ref '!$K$4,'ref '!F18,1,,CELL("contenu",$AC$2))))</f>
        <v/>
      </c>
      <c r="H19" s="9" t="str">
        <f ca="1">CELL("contenu",INDIRECT(ADDRESS('ref '!$K$4,'ref '!G18,1,,CELL("contenu",$AC$2))))</f>
        <v/>
      </c>
      <c r="I19" s="10" t="str">
        <f ca="1">CELL("contenu",INDIRECT(ADDRESS('ref '!$K$4,'ref '!H18,1,,CELL("contenu",$AC$2))))</f>
        <v/>
      </c>
      <c r="J19" s="11" t="str">
        <f ca="1">CELL("contenu",INDIRECT(ADDRESS('ref '!$K$5,'ref '!E18,1,,CELL("contenu",$AC$2))))</f>
        <v/>
      </c>
      <c r="K19" s="8" t="str">
        <f ca="1">CELL("contenu",INDIRECT(ADDRESS('ref '!$K$5,'ref '!F18,1,,CELL("contenu",$AC$2))))</f>
        <v/>
      </c>
      <c r="L19" s="9" t="str">
        <f ca="1">CELL("contenu",INDIRECT(ADDRESS('ref '!$K$5,'ref '!G18,1,,CELL("contenu",$AC$2))))</f>
        <v/>
      </c>
      <c r="M19" s="10" t="str">
        <f ca="1">CELL("contenu",INDIRECT(ADDRESS('ref '!$K$5,'ref '!H18,1,,CELL("contenu",$AC$2))))</f>
        <v/>
      </c>
      <c r="N19" s="11" t="str">
        <f ca="1">CELL("contenu",INDIRECT(ADDRESS('ref '!$K$6,'ref '!E18,1,,CELL("contenu",$AC$2))))</f>
        <v/>
      </c>
      <c r="O19" s="8" t="str">
        <f ca="1">CELL("contenu",INDIRECT(ADDRESS('ref '!$K$6,'ref '!F18,1,,CELL("contenu",$AC$2))))</f>
        <v/>
      </c>
      <c r="P19" s="9" t="str">
        <f ca="1">CELL("contenu",INDIRECT(ADDRESS('ref '!$K$6,'ref '!G18,1,,CELL("contenu",$AC$2))))</f>
        <v/>
      </c>
      <c r="Q19" s="10" t="str">
        <f ca="1">CELL("contenu",INDIRECT(ADDRESS('ref '!$K$6,'ref '!H18,1,,CELL("contenu",$AC$2))))</f>
        <v/>
      </c>
      <c r="R19" s="11" t="str">
        <f ca="1">CELL("contenu",INDIRECT(ADDRESS('ref '!$K$7,'ref '!E18,1,,CELL("contenu",$AC$2))))</f>
        <v/>
      </c>
      <c r="S19" s="8" t="str">
        <f ca="1">CELL("contenu",INDIRECT(ADDRESS('ref '!$K$7,'ref '!F18,1,,CELL("contenu",$AC$2))))</f>
        <v/>
      </c>
      <c r="T19" s="9" t="str">
        <f ca="1">CELL("contenu",INDIRECT(ADDRESS('ref '!$K$7,'ref '!G18,1,,CELL("contenu",$AC$2))))</f>
        <v/>
      </c>
      <c r="U19" s="10" t="str">
        <f ca="1">CELL("contenu",INDIRECT(ADDRESS('ref '!$K$7,'ref '!H18,1,,CELL("contenu",$AC$2))))</f>
        <v/>
      </c>
      <c r="V19" s="112" t="str">
        <f ca="1">CELL("contenu",INDIRECT(ADDRESS('ref '!$K$8,'ref '!E18,1,,CELL("contenu",$AC$2))))</f>
        <v/>
      </c>
      <c r="W19" s="113" t="str">
        <f ca="1">CELL("contenu",INDIRECT(ADDRESS('ref '!$K$8,'ref '!F18,1,,CELL("contenu",$AC$2))))</f>
        <v/>
      </c>
      <c r="X19" s="114" t="str">
        <f ca="1">CELL("contenu",INDIRECT(ADDRESS('ref '!$K$8,'ref '!G18,1,,CELL("contenu",$AC$2))))</f>
        <v/>
      </c>
      <c r="Y19" s="12" t="str">
        <f ca="1">CELL("contenu",INDIRECT(ADDRESS('ref '!$K$9,'ref '!H18,1,,CELL("contenu",$AC$2))))</f>
        <v/>
      </c>
      <c r="Z19" s="9" t="str">
        <f ca="1">CELL("contenu",INDIRECT(ADDRESS('ref '!$K$10,'ref '!H18,1,,CELL("contenu",$AC$2))))</f>
        <v/>
      </c>
      <c r="AA19" s="13" t="str">
        <f ca="1">CELL("contenu",INDIRECT(ADDRESS('ref '!$K$11,'ref '!H18,1,,CELL("contenu",$AC$2))))</f>
        <v/>
      </c>
    </row>
    <row r="20" spans="1:27" x14ac:dyDescent="0.25">
      <c r="A20" s="150" t="str">
        <f t="shared" ca="1" si="0"/>
        <v>GILLOT Gatien</v>
      </c>
      <c r="B20" s="7" t="str">
        <f ca="1">CELL("contenu",INDIRECT(ADDRESS('ref '!$K$3,'ref '!E19,1,,CELL("contenu",$AC$2))))</f>
        <v/>
      </c>
      <c r="C20" s="8" t="str">
        <f ca="1">CELL("contenu",INDIRECT(ADDRESS('ref '!$K$3,'ref '!F19,1,,CELL("contenu",$AC$2))))</f>
        <v/>
      </c>
      <c r="D20" s="9" t="str">
        <f ca="1">CELL("contenu",INDIRECT(ADDRESS('ref '!$K$3,'ref '!G19,1,,CELL("contenu",$AC$2))))</f>
        <v/>
      </c>
      <c r="E20" s="10" t="str">
        <f ca="1">CELL("contenu",INDIRECT(ADDRESS('ref '!$K$3,'ref '!H19,1,,CELL("contenu",$AC$2))))</f>
        <v/>
      </c>
      <c r="F20" s="11" t="str">
        <f ca="1">CELL("contenu",INDIRECT(ADDRESS('ref '!$K$4,'ref '!E19,1,,CELL("contenu",$AC$2))))</f>
        <v/>
      </c>
      <c r="G20" s="8" t="str">
        <f ca="1">CELL("contenu",INDIRECT(ADDRESS('ref '!$K$4,'ref '!F19,1,,CELL("contenu",$AC$2))))</f>
        <v/>
      </c>
      <c r="H20" s="9" t="str">
        <f ca="1">CELL("contenu",INDIRECT(ADDRESS('ref '!$K$4,'ref '!G19,1,,CELL("contenu",$AC$2))))</f>
        <v/>
      </c>
      <c r="I20" s="10" t="str">
        <f ca="1">CELL("contenu",INDIRECT(ADDRESS('ref '!$K$4,'ref '!H19,1,,CELL("contenu",$AC$2))))</f>
        <v/>
      </c>
      <c r="J20" s="11" t="str">
        <f ca="1">CELL("contenu",INDIRECT(ADDRESS('ref '!$K$5,'ref '!E19,1,,CELL("contenu",$AC$2))))</f>
        <v/>
      </c>
      <c r="K20" s="8" t="str">
        <f ca="1">CELL("contenu",INDIRECT(ADDRESS('ref '!$K$5,'ref '!F19,1,,CELL("contenu",$AC$2))))</f>
        <v/>
      </c>
      <c r="L20" s="9" t="str">
        <f ca="1">CELL("contenu",INDIRECT(ADDRESS('ref '!$K$5,'ref '!G19,1,,CELL("contenu",$AC$2))))</f>
        <v/>
      </c>
      <c r="M20" s="10" t="str">
        <f ca="1">CELL("contenu",INDIRECT(ADDRESS('ref '!$K$5,'ref '!H19,1,,CELL("contenu",$AC$2))))</f>
        <v/>
      </c>
      <c r="N20" s="11" t="str">
        <f ca="1">CELL("contenu",INDIRECT(ADDRESS('ref '!$K$6,'ref '!E19,1,,CELL("contenu",$AC$2))))</f>
        <v/>
      </c>
      <c r="O20" s="8" t="str">
        <f ca="1">CELL("contenu",INDIRECT(ADDRESS('ref '!$K$6,'ref '!F19,1,,CELL("contenu",$AC$2))))</f>
        <v/>
      </c>
      <c r="P20" s="9" t="str">
        <f ca="1">CELL("contenu",INDIRECT(ADDRESS('ref '!$K$6,'ref '!G19,1,,CELL("contenu",$AC$2))))</f>
        <v/>
      </c>
      <c r="Q20" s="10" t="str">
        <f ca="1">CELL("contenu",INDIRECT(ADDRESS('ref '!$K$6,'ref '!H19,1,,CELL("contenu",$AC$2))))</f>
        <v/>
      </c>
      <c r="R20" s="11" t="str">
        <f ca="1">CELL("contenu",INDIRECT(ADDRESS('ref '!$K$7,'ref '!E19,1,,CELL("contenu",$AC$2))))</f>
        <v/>
      </c>
      <c r="S20" s="8" t="str">
        <f ca="1">CELL("contenu",INDIRECT(ADDRESS('ref '!$K$7,'ref '!F19,1,,CELL("contenu",$AC$2))))</f>
        <v/>
      </c>
      <c r="T20" s="9" t="str">
        <f ca="1">CELL("contenu",INDIRECT(ADDRESS('ref '!$K$7,'ref '!G19,1,,CELL("contenu",$AC$2))))</f>
        <v/>
      </c>
      <c r="U20" s="10" t="str">
        <f ca="1">CELL("contenu",INDIRECT(ADDRESS('ref '!$K$7,'ref '!H19,1,,CELL("contenu",$AC$2))))</f>
        <v/>
      </c>
      <c r="V20" s="112" t="str">
        <f ca="1">CELL("contenu",INDIRECT(ADDRESS('ref '!$K$8,'ref '!E19,1,,CELL("contenu",$AC$2))))</f>
        <v/>
      </c>
      <c r="W20" s="113" t="str">
        <f ca="1">CELL("contenu",INDIRECT(ADDRESS('ref '!$K$8,'ref '!F19,1,,CELL("contenu",$AC$2))))</f>
        <v/>
      </c>
      <c r="X20" s="114" t="str">
        <f ca="1">CELL("contenu",INDIRECT(ADDRESS('ref '!$K$8,'ref '!G19,1,,CELL("contenu",$AC$2))))</f>
        <v/>
      </c>
      <c r="Y20" s="12" t="str">
        <f ca="1">CELL("contenu",INDIRECT(ADDRESS('ref '!$K$9,'ref '!H19,1,,CELL("contenu",$AC$2))))</f>
        <v/>
      </c>
      <c r="Z20" s="9" t="str">
        <f ca="1">CELL("contenu",INDIRECT(ADDRESS('ref '!$K$10,'ref '!H19,1,,CELL("contenu",$AC$2))))</f>
        <v/>
      </c>
      <c r="AA20" s="13" t="str">
        <f ca="1">CELL("contenu",INDIRECT(ADDRESS('ref '!$K$11,'ref '!H19,1,,CELL("contenu",$AC$2))))</f>
        <v/>
      </c>
    </row>
    <row r="21" spans="1:27" x14ac:dyDescent="0.25">
      <c r="A21" s="150" t="str">
        <f t="shared" ca="1" si="0"/>
        <v>HALLE Adele</v>
      </c>
      <c r="B21" s="7" t="str">
        <f ca="1">CELL("contenu",INDIRECT(ADDRESS('ref '!$K$3,'ref '!E20,1,,CELL("contenu",$AC$2))))</f>
        <v/>
      </c>
      <c r="C21" s="8" t="str">
        <f ca="1">CELL("contenu",INDIRECT(ADDRESS('ref '!$K$3,'ref '!F20,1,,CELL("contenu",$AC$2))))</f>
        <v/>
      </c>
      <c r="D21" s="9" t="str">
        <f ca="1">CELL("contenu",INDIRECT(ADDRESS('ref '!$K$3,'ref '!G20,1,,CELL("contenu",$AC$2))))</f>
        <v/>
      </c>
      <c r="E21" s="10" t="str">
        <f ca="1">CELL("contenu",INDIRECT(ADDRESS('ref '!$K$3,'ref '!H20,1,,CELL("contenu",$AC$2))))</f>
        <v/>
      </c>
      <c r="F21" s="11" t="str">
        <f ca="1">CELL("contenu",INDIRECT(ADDRESS('ref '!$K$4,'ref '!E20,1,,CELL("contenu",$AC$2))))</f>
        <v/>
      </c>
      <c r="G21" s="8" t="str">
        <f ca="1">CELL("contenu",INDIRECT(ADDRESS('ref '!$K$4,'ref '!F20,1,,CELL("contenu",$AC$2))))</f>
        <v/>
      </c>
      <c r="H21" s="9" t="str">
        <f ca="1">CELL("contenu",INDIRECT(ADDRESS('ref '!$K$4,'ref '!G20,1,,CELL("contenu",$AC$2))))</f>
        <v/>
      </c>
      <c r="I21" s="10" t="str">
        <f ca="1">CELL("contenu",INDIRECT(ADDRESS('ref '!$K$4,'ref '!H20,1,,CELL("contenu",$AC$2))))</f>
        <v/>
      </c>
      <c r="J21" s="11" t="str">
        <f ca="1">CELL("contenu",INDIRECT(ADDRESS('ref '!$K$5,'ref '!E20,1,,CELL("contenu",$AC$2))))</f>
        <v/>
      </c>
      <c r="K21" s="8" t="str">
        <f ca="1">CELL("contenu",INDIRECT(ADDRESS('ref '!$K$5,'ref '!F20,1,,CELL("contenu",$AC$2))))</f>
        <v/>
      </c>
      <c r="L21" s="9" t="str">
        <f ca="1">CELL("contenu",INDIRECT(ADDRESS('ref '!$K$5,'ref '!G20,1,,CELL("contenu",$AC$2))))</f>
        <v/>
      </c>
      <c r="M21" s="10" t="str">
        <f ca="1">CELL("contenu",INDIRECT(ADDRESS('ref '!$K$5,'ref '!H20,1,,CELL("contenu",$AC$2))))</f>
        <v/>
      </c>
      <c r="N21" s="11" t="str">
        <f ca="1">CELL("contenu",INDIRECT(ADDRESS('ref '!$K$6,'ref '!E20,1,,CELL("contenu",$AC$2))))</f>
        <v/>
      </c>
      <c r="O21" s="8" t="str">
        <f ca="1">CELL("contenu",INDIRECT(ADDRESS('ref '!$K$6,'ref '!F20,1,,CELL("contenu",$AC$2))))</f>
        <v/>
      </c>
      <c r="P21" s="9" t="str">
        <f ca="1">CELL("contenu",INDIRECT(ADDRESS('ref '!$K$6,'ref '!G20,1,,CELL("contenu",$AC$2))))</f>
        <v/>
      </c>
      <c r="Q21" s="10" t="str">
        <f ca="1">CELL("contenu",INDIRECT(ADDRESS('ref '!$K$6,'ref '!H20,1,,CELL("contenu",$AC$2))))</f>
        <v/>
      </c>
      <c r="R21" s="11" t="str">
        <f ca="1">CELL("contenu",INDIRECT(ADDRESS('ref '!$K$7,'ref '!E20,1,,CELL("contenu",$AC$2))))</f>
        <v/>
      </c>
      <c r="S21" s="8" t="str">
        <f ca="1">CELL("contenu",INDIRECT(ADDRESS('ref '!$K$7,'ref '!F20,1,,CELL("contenu",$AC$2))))</f>
        <v/>
      </c>
      <c r="T21" s="9" t="str">
        <f ca="1">CELL("contenu",INDIRECT(ADDRESS('ref '!$K$7,'ref '!G20,1,,CELL("contenu",$AC$2))))</f>
        <v/>
      </c>
      <c r="U21" s="10" t="str">
        <f ca="1">CELL("contenu",INDIRECT(ADDRESS('ref '!$K$7,'ref '!H20,1,,CELL("contenu",$AC$2))))</f>
        <v/>
      </c>
      <c r="V21" s="112" t="str">
        <f ca="1">CELL("contenu",INDIRECT(ADDRESS('ref '!$K$8,'ref '!E20,1,,CELL("contenu",$AC$2))))</f>
        <v/>
      </c>
      <c r="W21" s="113" t="str">
        <f ca="1">CELL("contenu",INDIRECT(ADDRESS('ref '!$K$8,'ref '!F20,1,,CELL("contenu",$AC$2))))</f>
        <v/>
      </c>
      <c r="X21" s="114" t="str">
        <f ca="1">CELL("contenu",INDIRECT(ADDRESS('ref '!$K$8,'ref '!G20,1,,CELL("contenu",$AC$2))))</f>
        <v/>
      </c>
      <c r="Y21" s="12" t="str">
        <f ca="1">CELL("contenu",INDIRECT(ADDRESS('ref '!$K$9,'ref '!H20,1,,CELL("contenu",$AC$2))))</f>
        <v/>
      </c>
      <c r="Z21" s="9" t="str">
        <f ca="1">CELL("contenu",INDIRECT(ADDRESS('ref '!$K$10,'ref '!H20,1,,CELL("contenu",$AC$2))))</f>
        <v/>
      </c>
      <c r="AA21" s="13" t="str">
        <f ca="1">CELL("contenu",INDIRECT(ADDRESS('ref '!$K$11,'ref '!H20,1,,CELL("contenu",$AC$2))))</f>
        <v/>
      </c>
    </row>
    <row r="22" spans="1:27" x14ac:dyDescent="0.25">
      <c r="A22" s="150" t="str">
        <f t="shared" ca="1" si="0"/>
        <v>HILDENE Gaspard</v>
      </c>
      <c r="B22" s="7" t="str">
        <f ca="1">CELL("contenu",INDIRECT(ADDRESS('ref '!$K$3,'ref '!E21,1,,CELL("contenu",$AC$2))))</f>
        <v/>
      </c>
      <c r="C22" s="8" t="str">
        <f ca="1">CELL("contenu",INDIRECT(ADDRESS('ref '!$K$3,'ref '!F21,1,,CELL("contenu",$AC$2))))</f>
        <v/>
      </c>
      <c r="D22" s="9" t="str">
        <f ca="1">CELL("contenu",INDIRECT(ADDRESS('ref '!$K$3,'ref '!G21,1,,CELL("contenu",$AC$2))))</f>
        <v/>
      </c>
      <c r="E22" s="10" t="str">
        <f ca="1">CELL("contenu",INDIRECT(ADDRESS('ref '!$K$3,'ref '!H21,1,,CELL("contenu",$AC$2))))</f>
        <v/>
      </c>
      <c r="F22" s="11" t="str">
        <f ca="1">CELL("contenu",INDIRECT(ADDRESS('ref '!$K$4,'ref '!E21,1,,CELL("contenu",$AC$2))))</f>
        <v/>
      </c>
      <c r="G22" s="8" t="str">
        <f ca="1">CELL("contenu",INDIRECT(ADDRESS('ref '!$K$4,'ref '!F21,1,,CELL("contenu",$AC$2))))</f>
        <v/>
      </c>
      <c r="H22" s="9" t="str">
        <f ca="1">CELL("contenu",INDIRECT(ADDRESS('ref '!$K$4,'ref '!G21,1,,CELL("contenu",$AC$2))))</f>
        <v/>
      </c>
      <c r="I22" s="10" t="str">
        <f ca="1">CELL("contenu",INDIRECT(ADDRESS('ref '!$K$4,'ref '!H21,1,,CELL("contenu",$AC$2))))</f>
        <v/>
      </c>
      <c r="J22" s="11" t="str">
        <f ca="1">CELL("contenu",INDIRECT(ADDRESS('ref '!$K$5,'ref '!E21,1,,CELL("contenu",$AC$2))))</f>
        <v/>
      </c>
      <c r="K22" s="8" t="str">
        <f ca="1">CELL("contenu",INDIRECT(ADDRESS('ref '!$K$5,'ref '!F21,1,,CELL("contenu",$AC$2))))</f>
        <v/>
      </c>
      <c r="L22" s="9" t="str">
        <f ca="1">CELL("contenu",INDIRECT(ADDRESS('ref '!$K$5,'ref '!G21,1,,CELL("contenu",$AC$2))))</f>
        <v/>
      </c>
      <c r="M22" s="10" t="str">
        <f ca="1">CELL("contenu",INDIRECT(ADDRESS('ref '!$K$5,'ref '!H21,1,,CELL("contenu",$AC$2))))</f>
        <v/>
      </c>
      <c r="N22" s="11" t="str">
        <f ca="1">CELL("contenu",INDIRECT(ADDRESS('ref '!$K$6,'ref '!E21,1,,CELL("contenu",$AC$2))))</f>
        <v/>
      </c>
      <c r="O22" s="8" t="str">
        <f ca="1">CELL("contenu",INDIRECT(ADDRESS('ref '!$K$6,'ref '!F21,1,,CELL("contenu",$AC$2))))</f>
        <v/>
      </c>
      <c r="P22" s="9" t="str">
        <f ca="1">CELL("contenu",INDIRECT(ADDRESS('ref '!$K$6,'ref '!G21,1,,CELL("contenu",$AC$2))))</f>
        <v/>
      </c>
      <c r="Q22" s="10" t="str">
        <f ca="1">CELL("contenu",INDIRECT(ADDRESS('ref '!$K$6,'ref '!H21,1,,CELL("contenu",$AC$2))))</f>
        <v/>
      </c>
      <c r="R22" s="11" t="str">
        <f ca="1">CELL("contenu",INDIRECT(ADDRESS('ref '!$K$7,'ref '!E21,1,,CELL("contenu",$AC$2))))</f>
        <v/>
      </c>
      <c r="S22" s="8" t="str">
        <f ca="1">CELL("contenu",INDIRECT(ADDRESS('ref '!$K$7,'ref '!F21,1,,CELL("contenu",$AC$2))))</f>
        <v/>
      </c>
      <c r="T22" s="9" t="str">
        <f ca="1">CELL("contenu",INDIRECT(ADDRESS('ref '!$K$7,'ref '!G21,1,,CELL("contenu",$AC$2))))</f>
        <v/>
      </c>
      <c r="U22" s="10" t="str">
        <f ca="1">CELL("contenu",INDIRECT(ADDRESS('ref '!$K$7,'ref '!H21,1,,CELL("contenu",$AC$2))))</f>
        <v/>
      </c>
      <c r="V22" s="112" t="str">
        <f ca="1">CELL("contenu",INDIRECT(ADDRESS('ref '!$K$8,'ref '!E21,1,,CELL("contenu",$AC$2))))</f>
        <v/>
      </c>
      <c r="W22" s="113" t="str">
        <f ca="1">CELL("contenu",INDIRECT(ADDRESS('ref '!$K$8,'ref '!F21,1,,CELL("contenu",$AC$2))))</f>
        <v/>
      </c>
      <c r="X22" s="114" t="str">
        <f ca="1">CELL("contenu",INDIRECT(ADDRESS('ref '!$K$8,'ref '!G21,1,,CELL("contenu",$AC$2))))</f>
        <v/>
      </c>
      <c r="Y22" s="12" t="str">
        <f ca="1">CELL("contenu",INDIRECT(ADDRESS('ref '!$K$9,'ref '!H21,1,,CELL("contenu",$AC$2))))</f>
        <v/>
      </c>
      <c r="Z22" s="9" t="str">
        <f ca="1">CELL("contenu",INDIRECT(ADDRESS('ref '!$K$10,'ref '!H21,1,,CELL("contenu",$AC$2))))</f>
        <v/>
      </c>
      <c r="AA22" s="13" t="str">
        <f ca="1">CELL("contenu",INDIRECT(ADDRESS('ref '!$K$11,'ref '!H21,1,,CELL("contenu",$AC$2))))</f>
        <v/>
      </c>
    </row>
    <row r="23" spans="1:27" x14ac:dyDescent="0.25">
      <c r="A23" s="150" t="str">
        <f t="shared" ca="1" si="0"/>
        <v>HUE Charlotte</v>
      </c>
      <c r="B23" s="7" t="str">
        <f ca="1">CELL("contenu",INDIRECT(ADDRESS('ref '!$K$3,'ref '!E22,1,,CELL("contenu",$AC$2))))</f>
        <v/>
      </c>
      <c r="C23" s="8" t="str">
        <f ca="1">CELL("contenu",INDIRECT(ADDRESS('ref '!$K$3,'ref '!F22,1,,CELL("contenu",$AC$2))))</f>
        <v/>
      </c>
      <c r="D23" s="9" t="str">
        <f ca="1">CELL("contenu",INDIRECT(ADDRESS('ref '!$K$3,'ref '!G22,1,,CELL("contenu",$AC$2))))</f>
        <v/>
      </c>
      <c r="E23" s="10" t="str">
        <f ca="1">CELL("contenu",INDIRECT(ADDRESS('ref '!$K$3,'ref '!H22,1,,CELL("contenu",$AC$2))))</f>
        <v/>
      </c>
      <c r="F23" s="11" t="str">
        <f ca="1">CELL("contenu",INDIRECT(ADDRESS('ref '!$K$4,'ref '!E22,1,,CELL("contenu",$AC$2))))</f>
        <v/>
      </c>
      <c r="G23" s="8" t="str">
        <f ca="1">CELL("contenu",INDIRECT(ADDRESS('ref '!$K$4,'ref '!F22,1,,CELL("contenu",$AC$2))))</f>
        <v/>
      </c>
      <c r="H23" s="9" t="str">
        <f ca="1">CELL("contenu",INDIRECT(ADDRESS('ref '!$K$4,'ref '!G22,1,,CELL("contenu",$AC$2))))</f>
        <v/>
      </c>
      <c r="I23" s="10" t="str">
        <f ca="1">CELL("contenu",INDIRECT(ADDRESS('ref '!$K$4,'ref '!H22,1,,CELL("contenu",$AC$2))))</f>
        <v/>
      </c>
      <c r="J23" s="11" t="str">
        <f ca="1">CELL("contenu",INDIRECT(ADDRESS('ref '!$K$5,'ref '!E22,1,,CELL("contenu",$AC$2))))</f>
        <v/>
      </c>
      <c r="K23" s="8" t="str">
        <f ca="1">CELL("contenu",INDIRECT(ADDRESS('ref '!$K$5,'ref '!F22,1,,CELL("contenu",$AC$2))))</f>
        <v/>
      </c>
      <c r="L23" s="9" t="str">
        <f ca="1">CELL("contenu",INDIRECT(ADDRESS('ref '!$K$5,'ref '!G22,1,,CELL("contenu",$AC$2))))</f>
        <v/>
      </c>
      <c r="M23" s="10" t="str">
        <f ca="1">CELL("contenu",INDIRECT(ADDRESS('ref '!$K$5,'ref '!H22,1,,CELL("contenu",$AC$2))))</f>
        <v/>
      </c>
      <c r="N23" s="11" t="str">
        <f ca="1">CELL("contenu",INDIRECT(ADDRESS('ref '!$K$6,'ref '!E22,1,,CELL("contenu",$AC$2))))</f>
        <v/>
      </c>
      <c r="O23" s="8" t="str">
        <f ca="1">CELL("contenu",INDIRECT(ADDRESS('ref '!$K$6,'ref '!F22,1,,CELL("contenu",$AC$2))))</f>
        <v/>
      </c>
      <c r="P23" s="9" t="str">
        <f ca="1">CELL("contenu",INDIRECT(ADDRESS('ref '!$K$6,'ref '!G22,1,,CELL("contenu",$AC$2))))</f>
        <v/>
      </c>
      <c r="Q23" s="10" t="str">
        <f ca="1">CELL("contenu",INDIRECT(ADDRESS('ref '!$K$6,'ref '!H22,1,,CELL("contenu",$AC$2))))</f>
        <v/>
      </c>
      <c r="R23" s="11" t="str">
        <f ca="1">CELL("contenu",INDIRECT(ADDRESS('ref '!$K$7,'ref '!E22,1,,CELL("contenu",$AC$2))))</f>
        <v/>
      </c>
      <c r="S23" s="8" t="str">
        <f ca="1">CELL("contenu",INDIRECT(ADDRESS('ref '!$K$7,'ref '!F22,1,,CELL("contenu",$AC$2))))</f>
        <v/>
      </c>
      <c r="T23" s="9" t="str">
        <f ca="1">CELL("contenu",INDIRECT(ADDRESS('ref '!$K$7,'ref '!G22,1,,CELL("contenu",$AC$2))))</f>
        <v/>
      </c>
      <c r="U23" s="10" t="str">
        <f ca="1">CELL("contenu",INDIRECT(ADDRESS('ref '!$K$7,'ref '!H22,1,,CELL("contenu",$AC$2))))</f>
        <v/>
      </c>
      <c r="V23" s="112" t="str">
        <f ca="1">CELL("contenu",INDIRECT(ADDRESS('ref '!$K$8,'ref '!E22,1,,CELL("contenu",$AC$2))))</f>
        <v/>
      </c>
      <c r="W23" s="113" t="str">
        <f ca="1">CELL("contenu",INDIRECT(ADDRESS('ref '!$K$8,'ref '!F22,1,,CELL("contenu",$AC$2))))</f>
        <v/>
      </c>
      <c r="X23" s="114" t="str">
        <f ca="1">CELL("contenu",INDIRECT(ADDRESS('ref '!$K$8,'ref '!G22,1,,CELL("contenu",$AC$2))))</f>
        <v/>
      </c>
      <c r="Y23" s="12" t="str">
        <f ca="1">CELL("contenu",INDIRECT(ADDRESS('ref '!$K$9,'ref '!H22,1,,CELL("contenu",$AC$2))))</f>
        <v/>
      </c>
      <c r="Z23" s="9" t="str">
        <f ca="1">CELL("contenu",INDIRECT(ADDRESS('ref '!$K$10,'ref '!H22,1,,CELL("contenu",$AC$2))))</f>
        <v/>
      </c>
      <c r="AA23" s="13" t="str">
        <f ca="1">CELL("contenu",INDIRECT(ADDRESS('ref '!$K$11,'ref '!H22,1,,CELL("contenu",$AC$2))))</f>
        <v/>
      </c>
    </row>
    <row r="24" spans="1:27" x14ac:dyDescent="0.25">
      <c r="A24" s="150" t="str">
        <f t="shared" ca="1" si="0"/>
        <v>LECOUFFE Basile</v>
      </c>
      <c r="B24" s="7" t="str">
        <f ca="1">CELL("contenu",INDIRECT(ADDRESS('ref '!$K$3,'ref '!E23,1,,CELL("contenu",$AC$2))))</f>
        <v/>
      </c>
      <c r="C24" s="8" t="str">
        <f ca="1">CELL("contenu",INDIRECT(ADDRESS('ref '!$K$3,'ref '!F23,1,,CELL("contenu",$AC$2))))</f>
        <v/>
      </c>
      <c r="D24" s="9" t="str">
        <f ca="1">CELL("contenu",INDIRECT(ADDRESS('ref '!$K$3,'ref '!G23,1,,CELL("contenu",$AC$2))))</f>
        <v/>
      </c>
      <c r="E24" s="10" t="str">
        <f ca="1">CELL("contenu",INDIRECT(ADDRESS('ref '!$K$3,'ref '!H23,1,,CELL("contenu",$AC$2))))</f>
        <v/>
      </c>
      <c r="F24" s="11" t="str">
        <f ca="1">CELL("contenu",INDIRECT(ADDRESS('ref '!$K$4,'ref '!E23,1,,CELL("contenu",$AC$2))))</f>
        <v/>
      </c>
      <c r="G24" s="8" t="str">
        <f ca="1">CELL("contenu",INDIRECT(ADDRESS('ref '!$K$4,'ref '!F23,1,,CELL("contenu",$AC$2))))</f>
        <v/>
      </c>
      <c r="H24" s="9" t="str">
        <f ca="1">CELL("contenu",INDIRECT(ADDRESS('ref '!$K$4,'ref '!G23,1,,CELL("contenu",$AC$2))))</f>
        <v/>
      </c>
      <c r="I24" s="10" t="str">
        <f ca="1">CELL("contenu",INDIRECT(ADDRESS('ref '!$K$4,'ref '!H23,1,,CELL("contenu",$AC$2))))</f>
        <v/>
      </c>
      <c r="J24" s="11" t="str">
        <f ca="1">CELL("contenu",INDIRECT(ADDRESS('ref '!$K$5,'ref '!E23,1,,CELL("contenu",$AC$2))))</f>
        <v/>
      </c>
      <c r="K24" s="8" t="str">
        <f ca="1">CELL("contenu",INDIRECT(ADDRESS('ref '!$K$5,'ref '!F23,1,,CELL("contenu",$AC$2))))</f>
        <v/>
      </c>
      <c r="L24" s="9" t="str">
        <f ca="1">CELL("contenu",INDIRECT(ADDRESS('ref '!$K$5,'ref '!G23,1,,CELL("contenu",$AC$2))))</f>
        <v/>
      </c>
      <c r="M24" s="10" t="str">
        <f ca="1">CELL("contenu",INDIRECT(ADDRESS('ref '!$K$5,'ref '!H23,1,,CELL("contenu",$AC$2))))</f>
        <v/>
      </c>
      <c r="N24" s="11" t="str">
        <f ca="1">CELL("contenu",INDIRECT(ADDRESS('ref '!$K$6,'ref '!E23,1,,CELL("contenu",$AC$2))))</f>
        <v/>
      </c>
      <c r="O24" s="8" t="str">
        <f ca="1">CELL("contenu",INDIRECT(ADDRESS('ref '!$K$6,'ref '!F23,1,,CELL("contenu",$AC$2))))</f>
        <v/>
      </c>
      <c r="P24" s="9" t="str">
        <f ca="1">CELL("contenu",INDIRECT(ADDRESS('ref '!$K$6,'ref '!G23,1,,CELL("contenu",$AC$2))))</f>
        <v/>
      </c>
      <c r="Q24" s="10" t="str">
        <f ca="1">CELL("contenu",INDIRECT(ADDRESS('ref '!$K$6,'ref '!H23,1,,CELL("contenu",$AC$2))))</f>
        <v/>
      </c>
      <c r="R24" s="11" t="str">
        <f ca="1">CELL("contenu",INDIRECT(ADDRESS('ref '!$K$7,'ref '!E23,1,,CELL("contenu",$AC$2))))</f>
        <v/>
      </c>
      <c r="S24" s="8" t="str">
        <f ca="1">CELL("contenu",INDIRECT(ADDRESS('ref '!$K$7,'ref '!F23,1,,CELL("contenu",$AC$2))))</f>
        <v/>
      </c>
      <c r="T24" s="9" t="str">
        <f ca="1">CELL("contenu",INDIRECT(ADDRESS('ref '!$K$7,'ref '!G23,1,,CELL("contenu",$AC$2))))</f>
        <v/>
      </c>
      <c r="U24" s="10" t="str">
        <f ca="1">CELL("contenu",INDIRECT(ADDRESS('ref '!$K$7,'ref '!H23,1,,CELL("contenu",$AC$2))))</f>
        <v/>
      </c>
      <c r="V24" s="112" t="str">
        <f ca="1">CELL("contenu",INDIRECT(ADDRESS('ref '!$K$8,'ref '!E23,1,,CELL("contenu",$AC$2))))</f>
        <v/>
      </c>
      <c r="W24" s="113" t="str">
        <f ca="1">CELL("contenu",INDIRECT(ADDRESS('ref '!$K$8,'ref '!F23,1,,CELL("contenu",$AC$2))))</f>
        <v/>
      </c>
      <c r="X24" s="114" t="str">
        <f ca="1">CELL("contenu",INDIRECT(ADDRESS('ref '!$K$8,'ref '!G23,1,,CELL("contenu",$AC$2))))</f>
        <v/>
      </c>
      <c r="Y24" s="12" t="str">
        <f ca="1">CELL("contenu",INDIRECT(ADDRESS('ref '!$K$9,'ref '!H23,1,,CELL("contenu",$AC$2))))</f>
        <v/>
      </c>
      <c r="Z24" s="9" t="str">
        <f ca="1">CELL("contenu",INDIRECT(ADDRESS('ref '!$K$10,'ref '!H23,1,,CELL("contenu",$AC$2))))</f>
        <v/>
      </c>
      <c r="AA24" s="13" t="str">
        <f ca="1">CELL("contenu",INDIRECT(ADDRESS('ref '!$K$11,'ref '!H23,1,,CELL("contenu",$AC$2))))</f>
        <v/>
      </c>
    </row>
    <row r="25" spans="1:27" x14ac:dyDescent="0.25">
      <c r="A25" s="150" t="str">
        <f t="shared" ca="1" si="0"/>
        <v>MOQUET Ewan</v>
      </c>
      <c r="B25" s="7" t="str">
        <f ca="1">CELL("contenu",INDIRECT(ADDRESS('ref '!$K$3,'ref '!E24,1,,CELL("contenu",$AC$2))))</f>
        <v/>
      </c>
      <c r="C25" s="8" t="str">
        <f ca="1">CELL("contenu",INDIRECT(ADDRESS('ref '!$K$3,'ref '!F24,1,,CELL("contenu",$AC$2))))</f>
        <v/>
      </c>
      <c r="D25" s="9" t="str">
        <f ca="1">CELL("contenu",INDIRECT(ADDRESS('ref '!$K$3,'ref '!G24,1,,CELL("contenu",$AC$2))))</f>
        <v/>
      </c>
      <c r="E25" s="10" t="str">
        <f ca="1">CELL("contenu",INDIRECT(ADDRESS('ref '!$K$3,'ref '!H24,1,,CELL("contenu",$AC$2))))</f>
        <v/>
      </c>
      <c r="F25" s="11" t="str">
        <f ca="1">CELL("contenu",INDIRECT(ADDRESS('ref '!$K$4,'ref '!E24,1,,CELL("contenu",$AC$2))))</f>
        <v/>
      </c>
      <c r="G25" s="8" t="str">
        <f ca="1">CELL("contenu",INDIRECT(ADDRESS('ref '!$K$4,'ref '!F24,1,,CELL("contenu",$AC$2))))</f>
        <v/>
      </c>
      <c r="H25" s="9" t="str">
        <f ca="1">CELL("contenu",INDIRECT(ADDRESS('ref '!$K$4,'ref '!G24,1,,CELL("contenu",$AC$2))))</f>
        <v/>
      </c>
      <c r="I25" s="10" t="str">
        <f ca="1">CELL("contenu",INDIRECT(ADDRESS('ref '!$K$4,'ref '!H24,1,,CELL("contenu",$AC$2))))</f>
        <v/>
      </c>
      <c r="J25" s="11" t="str">
        <f ca="1">CELL("contenu",INDIRECT(ADDRESS('ref '!$K$5,'ref '!E24,1,,CELL("contenu",$AC$2))))</f>
        <v/>
      </c>
      <c r="K25" s="8" t="str">
        <f ca="1">CELL("contenu",INDIRECT(ADDRESS('ref '!$K$5,'ref '!F24,1,,CELL("contenu",$AC$2))))</f>
        <v/>
      </c>
      <c r="L25" s="9" t="str">
        <f ca="1">CELL("contenu",INDIRECT(ADDRESS('ref '!$K$5,'ref '!G24,1,,CELL("contenu",$AC$2))))</f>
        <v/>
      </c>
      <c r="M25" s="10" t="str">
        <f ca="1">CELL("contenu",INDIRECT(ADDRESS('ref '!$K$5,'ref '!H24,1,,CELL("contenu",$AC$2))))</f>
        <v/>
      </c>
      <c r="N25" s="11" t="str">
        <f ca="1">CELL("contenu",INDIRECT(ADDRESS('ref '!$K$6,'ref '!E24,1,,CELL("contenu",$AC$2))))</f>
        <v/>
      </c>
      <c r="O25" s="8" t="str">
        <f ca="1">CELL("contenu",INDIRECT(ADDRESS('ref '!$K$6,'ref '!F24,1,,CELL("contenu",$AC$2))))</f>
        <v/>
      </c>
      <c r="P25" s="9" t="str">
        <f ca="1">CELL("contenu",INDIRECT(ADDRESS('ref '!$K$6,'ref '!G24,1,,CELL("contenu",$AC$2))))</f>
        <v/>
      </c>
      <c r="Q25" s="10" t="str">
        <f ca="1">CELL("contenu",INDIRECT(ADDRESS('ref '!$K$6,'ref '!H24,1,,CELL("contenu",$AC$2))))</f>
        <v/>
      </c>
      <c r="R25" s="11" t="str">
        <f ca="1">CELL("contenu",INDIRECT(ADDRESS('ref '!$K$7,'ref '!E24,1,,CELL("contenu",$AC$2))))</f>
        <v/>
      </c>
      <c r="S25" s="8" t="str">
        <f ca="1">CELL("contenu",INDIRECT(ADDRESS('ref '!$K$7,'ref '!F24,1,,CELL("contenu",$AC$2))))</f>
        <v/>
      </c>
      <c r="T25" s="9" t="str">
        <f ca="1">CELL("contenu",INDIRECT(ADDRESS('ref '!$K$7,'ref '!G24,1,,CELL("contenu",$AC$2))))</f>
        <v/>
      </c>
      <c r="U25" s="10" t="str">
        <f ca="1">CELL("contenu",INDIRECT(ADDRESS('ref '!$K$7,'ref '!H24,1,,CELL("contenu",$AC$2))))</f>
        <v/>
      </c>
      <c r="V25" s="112" t="str">
        <f ca="1">CELL("contenu",INDIRECT(ADDRESS('ref '!$K$8,'ref '!E24,1,,CELL("contenu",$AC$2))))</f>
        <v/>
      </c>
      <c r="W25" s="113" t="str">
        <f ca="1">CELL("contenu",INDIRECT(ADDRESS('ref '!$K$8,'ref '!F24,1,,CELL("contenu",$AC$2))))</f>
        <v/>
      </c>
      <c r="X25" s="114" t="str">
        <f ca="1">CELL("contenu",INDIRECT(ADDRESS('ref '!$K$8,'ref '!G24,1,,CELL("contenu",$AC$2))))</f>
        <v/>
      </c>
      <c r="Y25" s="12" t="str">
        <f ca="1">CELL("contenu",INDIRECT(ADDRESS('ref '!$K$9,'ref '!H24,1,,CELL("contenu",$AC$2))))</f>
        <v/>
      </c>
      <c r="Z25" s="9" t="str">
        <f ca="1">CELL("contenu",INDIRECT(ADDRESS('ref '!$K$10,'ref '!H24,1,,CELL("contenu",$AC$2))))</f>
        <v/>
      </c>
      <c r="AA25" s="13" t="str">
        <f ca="1">CELL("contenu",INDIRECT(ADDRESS('ref '!$K$11,'ref '!H24,1,,CELL("contenu",$AC$2))))</f>
        <v/>
      </c>
    </row>
    <row r="26" spans="1:27" x14ac:dyDescent="0.25">
      <c r="A26" s="150" t="str">
        <f t="shared" ca="1" si="0"/>
        <v>PEYROUX Constance</v>
      </c>
      <c r="B26" s="7" t="str">
        <f ca="1">CELL("contenu",INDIRECT(ADDRESS('ref '!$K$3,'ref '!E25,1,,CELL("contenu",$AC$2))))</f>
        <v/>
      </c>
      <c r="C26" s="8" t="str">
        <f ca="1">CELL("contenu",INDIRECT(ADDRESS('ref '!$K$3,'ref '!F25,1,,CELL("contenu",$AC$2))))</f>
        <v/>
      </c>
      <c r="D26" s="9" t="str">
        <f ca="1">CELL("contenu",INDIRECT(ADDRESS('ref '!$K$3,'ref '!G25,1,,CELL("contenu",$AC$2))))</f>
        <v/>
      </c>
      <c r="E26" s="10" t="str">
        <f ca="1">CELL("contenu",INDIRECT(ADDRESS('ref '!$K$3,'ref '!H25,1,,CELL("contenu",$AC$2))))</f>
        <v/>
      </c>
      <c r="F26" s="11" t="str">
        <f ca="1">CELL("contenu",INDIRECT(ADDRESS('ref '!$K$4,'ref '!E25,1,,CELL("contenu",$AC$2))))</f>
        <v/>
      </c>
      <c r="G26" s="8" t="str">
        <f ca="1">CELL("contenu",INDIRECT(ADDRESS('ref '!$K$4,'ref '!F25,1,,CELL("contenu",$AC$2))))</f>
        <v/>
      </c>
      <c r="H26" s="9" t="str">
        <f ca="1">CELL("contenu",INDIRECT(ADDRESS('ref '!$K$4,'ref '!G25,1,,CELL("contenu",$AC$2))))</f>
        <v/>
      </c>
      <c r="I26" s="10" t="str">
        <f ca="1">CELL("contenu",INDIRECT(ADDRESS('ref '!$K$4,'ref '!H25,1,,CELL("contenu",$AC$2))))</f>
        <v/>
      </c>
      <c r="J26" s="11" t="str">
        <f ca="1">CELL("contenu",INDIRECT(ADDRESS('ref '!$K$5,'ref '!E25,1,,CELL("contenu",$AC$2))))</f>
        <v/>
      </c>
      <c r="K26" s="8" t="str">
        <f ca="1">CELL("contenu",INDIRECT(ADDRESS('ref '!$K$5,'ref '!F25,1,,CELL("contenu",$AC$2))))</f>
        <v/>
      </c>
      <c r="L26" s="9" t="str">
        <f ca="1">CELL("contenu",INDIRECT(ADDRESS('ref '!$K$5,'ref '!G25,1,,CELL("contenu",$AC$2))))</f>
        <v/>
      </c>
      <c r="M26" s="10" t="str">
        <f ca="1">CELL("contenu",INDIRECT(ADDRESS('ref '!$K$5,'ref '!H25,1,,CELL("contenu",$AC$2))))</f>
        <v/>
      </c>
      <c r="N26" s="11" t="str">
        <f ca="1">CELL("contenu",INDIRECT(ADDRESS('ref '!$K$6,'ref '!E25,1,,CELL("contenu",$AC$2))))</f>
        <v/>
      </c>
      <c r="O26" s="8" t="str">
        <f ca="1">CELL("contenu",INDIRECT(ADDRESS('ref '!$K$6,'ref '!F25,1,,CELL("contenu",$AC$2))))</f>
        <v/>
      </c>
      <c r="P26" s="9" t="str">
        <f ca="1">CELL("contenu",INDIRECT(ADDRESS('ref '!$K$6,'ref '!G25,1,,CELL("contenu",$AC$2))))</f>
        <v/>
      </c>
      <c r="Q26" s="10" t="str">
        <f ca="1">CELL("contenu",INDIRECT(ADDRESS('ref '!$K$6,'ref '!H25,1,,CELL("contenu",$AC$2))))</f>
        <v/>
      </c>
      <c r="R26" s="11" t="str">
        <f ca="1">CELL("contenu",INDIRECT(ADDRESS('ref '!$K$7,'ref '!E25,1,,CELL("contenu",$AC$2))))</f>
        <v/>
      </c>
      <c r="S26" s="8" t="str">
        <f ca="1">CELL("contenu",INDIRECT(ADDRESS('ref '!$K$7,'ref '!F25,1,,CELL("contenu",$AC$2))))</f>
        <v/>
      </c>
      <c r="T26" s="9" t="str">
        <f ca="1">CELL("contenu",INDIRECT(ADDRESS('ref '!$K$7,'ref '!G25,1,,CELL("contenu",$AC$2))))</f>
        <v/>
      </c>
      <c r="U26" s="10" t="str">
        <f ca="1">CELL("contenu",INDIRECT(ADDRESS('ref '!$K$7,'ref '!H25,1,,CELL("contenu",$AC$2))))</f>
        <v/>
      </c>
      <c r="V26" s="112" t="str">
        <f ca="1">CELL("contenu",INDIRECT(ADDRESS('ref '!$K$8,'ref '!E25,1,,CELL("contenu",$AC$2))))</f>
        <v/>
      </c>
      <c r="W26" s="113" t="str">
        <f ca="1">CELL("contenu",INDIRECT(ADDRESS('ref '!$K$8,'ref '!F25,1,,CELL("contenu",$AC$2))))</f>
        <v/>
      </c>
      <c r="X26" s="114" t="str">
        <f ca="1">CELL("contenu",INDIRECT(ADDRESS('ref '!$K$8,'ref '!G25,1,,CELL("contenu",$AC$2))))</f>
        <v/>
      </c>
      <c r="Y26" s="12" t="str">
        <f ca="1">CELL("contenu",INDIRECT(ADDRESS('ref '!$K$9,'ref '!H25,1,,CELL("contenu",$AC$2))))</f>
        <v/>
      </c>
      <c r="Z26" s="9" t="str">
        <f ca="1">CELL("contenu",INDIRECT(ADDRESS('ref '!$K$10,'ref '!H25,1,,CELL("contenu",$AC$2))))</f>
        <v/>
      </c>
      <c r="AA26" s="13" t="str">
        <f ca="1">CELL("contenu",INDIRECT(ADDRESS('ref '!$K$11,'ref '!H25,1,,CELL("contenu",$AC$2))))</f>
        <v/>
      </c>
    </row>
    <row r="27" spans="1:27" x14ac:dyDescent="0.25">
      <c r="A27" s="150" t="str">
        <f t="shared" ca="1" si="0"/>
        <v>PLATEAU--SOHIER Alice</v>
      </c>
      <c r="B27" s="7" t="str">
        <f ca="1">CELL("contenu",INDIRECT(ADDRESS('ref '!$K$3,'ref '!E26,1,,CELL("contenu",$AC$2))))</f>
        <v/>
      </c>
      <c r="C27" s="8" t="str">
        <f ca="1">CELL("contenu",INDIRECT(ADDRESS('ref '!$K$3,'ref '!F26,1,,CELL("contenu",$AC$2))))</f>
        <v/>
      </c>
      <c r="D27" s="9" t="str">
        <f ca="1">CELL("contenu",INDIRECT(ADDRESS('ref '!$K$3,'ref '!G26,1,,CELL("contenu",$AC$2))))</f>
        <v/>
      </c>
      <c r="E27" s="10" t="str">
        <f ca="1">CELL("contenu",INDIRECT(ADDRESS('ref '!$K$3,'ref '!H26,1,,CELL("contenu",$AC$2))))</f>
        <v/>
      </c>
      <c r="F27" s="11" t="str">
        <f ca="1">CELL("contenu",INDIRECT(ADDRESS('ref '!$K$4,'ref '!E26,1,,CELL("contenu",$AC$2))))</f>
        <v/>
      </c>
      <c r="G27" s="8" t="str">
        <f ca="1">CELL("contenu",INDIRECT(ADDRESS('ref '!$K$4,'ref '!F26,1,,CELL("contenu",$AC$2))))</f>
        <v/>
      </c>
      <c r="H27" s="9" t="str">
        <f ca="1">CELL("contenu",INDIRECT(ADDRESS('ref '!$K$4,'ref '!G26,1,,CELL("contenu",$AC$2))))</f>
        <v/>
      </c>
      <c r="I27" s="10" t="str">
        <f ca="1">CELL("contenu",INDIRECT(ADDRESS('ref '!$K$4,'ref '!H26,1,,CELL("contenu",$AC$2))))</f>
        <v/>
      </c>
      <c r="J27" s="11" t="str">
        <f ca="1">CELL("contenu",INDIRECT(ADDRESS('ref '!$K$5,'ref '!E26,1,,CELL("contenu",$AC$2))))</f>
        <v/>
      </c>
      <c r="K27" s="8" t="str">
        <f ca="1">CELL("contenu",INDIRECT(ADDRESS('ref '!$K$5,'ref '!F26,1,,CELL("contenu",$AC$2))))</f>
        <v/>
      </c>
      <c r="L27" s="9" t="str">
        <f ca="1">CELL("contenu",INDIRECT(ADDRESS('ref '!$K$5,'ref '!G26,1,,CELL("contenu",$AC$2))))</f>
        <v/>
      </c>
      <c r="M27" s="10" t="str">
        <f ca="1">CELL("contenu",INDIRECT(ADDRESS('ref '!$K$5,'ref '!H26,1,,CELL("contenu",$AC$2))))</f>
        <v/>
      </c>
      <c r="N27" s="11" t="str">
        <f ca="1">CELL("contenu",INDIRECT(ADDRESS('ref '!$K$6,'ref '!E26,1,,CELL("contenu",$AC$2))))</f>
        <v/>
      </c>
      <c r="O27" s="8" t="str">
        <f ca="1">CELL("contenu",INDIRECT(ADDRESS('ref '!$K$6,'ref '!F26,1,,CELL("contenu",$AC$2))))</f>
        <v/>
      </c>
      <c r="P27" s="9" t="str">
        <f ca="1">CELL("contenu",INDIRECT(ADDRESS('ref '!$K$6,'ref '!G26,1,,CELL("contenu",$AC$2))))</f>
        <v/>
      </c>
      <c r="Q27" s="10" t="str">
        <f ca="1">CELL("contenu",INDIRECT(ADDRESS('ref '!$K$6,'ref '!H26,1,,CELL("contenu",$AC$2))))</f>
        <v/>
      </c>
      <c r="R27" s="11" t="str">
        <f ca="1">CELL("contenu",INDIRECT(ADDRESS('ref '!$K$7,'ref '!E26,1,,CELL("contenu",$AC$2))))</f>
        <v/>
      </c>
      <c r="S27" s="8" t="str">
        <f ca="1">CELL("contenu",INDIRECT(ADDRESS('ref '!$K$7,'ref '!F26,1,,CELL("contenu",$AC$2))))</f>
        <v/>
      </c>
      <c r="T27" s="9" t="str">
        <f ca="1">CELL("contenu",INDIRECT(ADDRESS('ref '!$K$7,'ref '!G26,1,,CELL("contenu",$AC$2))))</f>
        <v/>
      </c>
      <c r="U27" s="10" t="str">
        <f ca="1">CELL("contenu",INDIRECT(ADDRESS('ref '!$K$7,'ref '!H26,1,,CELL("contenu",$AC$2))))</f>
        <v/>
      </c>
      <c r="V27" s="112" t="str">
        <f ca="1">CELL("contenu",INDIRECT(ADDRESS('ref '!$K$8,'ref '!E26,1,,CELL("contenu",$AC$2))))</f>
        <v/>
      </c>
      <c r="W27" s="113" t="str">
        <f ca="1">CELL("contenu",INDIRECT(ADDRESS('ref '!$K$8,'ref '!F26,1,,CELL("contenu",$AC$2))))</f>
        <v/>
      </c>
      <c r="X27" s="114" t="str">
        <f ca="1">CELL("contenu",INDIRECT(ADDRESS('ref '!$K$8,'ref '!G26,1,,CELL("contenu",$AC$2))))</f>
        <v/>
      </c>
      <c r="Y27" s="12" t="str">
        <f ca="1">CELL("contenu",INDIRECT(ADDRESS('ref '!$K$9,'ref '!H26,1,,CELL("contenu",$AC$2))))</f>
        <v/>
      </c>
      <c r="Z27" s="9" t="str">
        <f ca="1">CELL("contenu",INDIRECT(ADDRESS('ref '!$K$10,'ref '!H26,1,,CELL("contenu",$AC$2))))</f>
        <v/>
      </c>
      <c r="AA27" s="13" t="str">
        <f ca="1">CELL("contenu",INDIRECT(ADDRESS('ref '!$K$11,'ref '!H26,1,,CELL("contenu",$AC$2))))</f>
        <v/>
      </c>
    </row>
    <row r="28" spans="1:27" x14ac:dyDescent="0.25">
      <c r="A28" s="150" t="str">
        <f t="shared" ca="1" si="0"/>
        <v>RAZAVI Raphaelle</v>
      </c>
      <c r="B28" s="7" t="str">
        <f ca="1">CELL("contenu",INDIRECT(ADDRESS('ref '!$K$3,'ref '!E27,1,,CELL("contenu",$AC$2))))</f>
        <v/>
      </c>
      <c r="C28" s="8" t="str">
        <f ca="1">CELL("contenu",INDIRECT(ADDRESS('ref '!$K$3,'ref '!F27,1,,CELL("contenu",$AC$2))))</f>
        <v/>
      </c>
      <c r="D28" s="9" t="str">
        <f ca="1">CELL("contenu",INDIRECT(ADDRESS('ref '!$K$3,'ref '!G27,1,,CELL("contenu",$AC$2))))</f>
        <v/>
      </c>
      <c r="E28" s="10" t="str">
        <f ca="1">CELL("contenu",INDIRECT(ADDRESS('ref '!$K$3,'ref '!H27,1,,CELL("contenu",$AC$2))))</f>
        <v/>
      </c>
      <c r="F28" s="11" t="str">
        <f ca="1">CELL("contenu",INDIRECT(ADDRESS('ref '!$K$4,'ref '!E27,1,,CELL("contenu",$AC$2))))</f>
        <v/>
      </c>
      <c r="G28" s="8" t="str">
        <f ca="1">CELL("contenu",INDIRECT(ADDRESS('ref '!$K$4,'ref '!F27,1,,CELL("contenu",$AC$2))))</f>
        <v/>
      </c>
      <c r="H28" s="9" t="str">
        <f ca="1">CELL("contenu",INDIRECT(ADDRESS('ref '!$K$4,'ref '!G27,1,,CELL("contenu",$AC$2))))</f>
        <v/>
      </c>
      <c r="I28" s="10" t="str">
        <f ca="1">CELL("contenu",INDIRECT(ADDRESS('ref '!$K$4,'ref '!H27,1,,CELL("contenu",$AC$2))))</f>
        <v/>
      </c>
      <c r="J28" s="11" t="str">
        <f ca="1">CELL("contenu",INDIRECT(ADDRESS('ref '!$K$5,'ref '!E27,1,,CELL("contenu",$AC$2))))</f>
        <v/>
      </c>
      <c r="K28" s="8" t="str">
        <f ca="1">CELL("contenu",INDIRECT(ADDRESS('ref '!$K$5,'ref '!F27,1,,CELL("contenu",$AC$2))))</f>
        <v/>
      </c>
      <c r="L28" s="9" t="str">
        <f ca="1">CELL("contenu",INDIRECT(ADDRESS('ref '!$K$5,'ref '!G27,1,,CELL("contenu",$AC$2))))</f>
        <v/>
      </c>
      <c r="M28" s="10" t="str">
        <f ca="1">CELL("contenu",INDIRECT(ADDRESS('ref '!$K$5,'ref '!H27,1,,CELL("contenu",$AC$2))))</f>
        <v/>
      </c>
      <c r="N28" s="11" t="str">
        <f ca="1">CELL("contenu",INDIRECT(ADDRESS('ref '!$K$6,'ref '!E27,1,,CELL("contenu",$AC$2))))</f>
        <v/>
      </c>
      <c r="O28" s="8" t="str">
        <f ca="1">CELL("contenu",INDIRECT(ADDRESS('ref '!$K$6,'ref '!F27,1,,CELL("contenu",$AC$2))))</f>
        <v/>
      </c>
      <c r="P28" s="9" t="str">
        <f ca="1">CELL("contenu",INDIRECT(ADDRESS('ref '!$K$6,'ref '!G27,1,,CELL("contenu",$AC$2))))</f>
        <v/>
      </c>
      <c r="Q28" s="10" t="str">
        <f ca="1">CELL("contenu",INDIRECT(ADDRESS('ref '!$K$6,'ref '!H27,1,,CELL("contenu",$AC$2))))</f>
        <v/>
      </c>
      <c r="R28" s="11" t="str">
        <f ca="1">CELL("contenu",INDIRECT(ADDRESS('ref '!$K$7,'ref '!E27,1,,CELL("contenu",$AC$2))))</f>
        <v/>
      </c>
      <c r="S28" s="8" t="str">
        <f ca="1">CELL("contenu",INDIRECT(ADDRESS('ref '!$K$7,'ref '!F27,1,,CELL("contenu",$AC$2))))</f>
        <v/>
      </c>
      <c r="T28" s="9" t="str">
        <f ca="1">CELL("contenu",INDIRECT(ADDRESS('ref '!$K$7,'ref '!G27,1,,CELL("contenu",$AC$2))))</f>
        <v/>
      </c>
      <c r="U28" s="10" t="str">
        <f ca="1">CELL("contenu",INDIRECT(ADDRESS('ref '!$K$7,'ref '!H27,1,,CELL("contenu",$AC$2))))</f>
        <v/>
      </c>
      <c r="V28" s="112" t="str">
        <f ca="1">CELL("contenu",INDIRECT(ADDRESS('ref '!$K$8,'ref '!E27,1,,CELL("contenu",$AC$2))))</f>
        <v/>
      </c>
      <c r="W28" s="113" t="str">
        <f ca="1">CELL("contenu",INDIRECT(ADDRESS('ref '!$K$8,'ref '!F27,1,,CELL("contenu",$AC$2))))</f>
        <v/>
      </c>
      <c r="X28" s="114" t="str">
        <f ca="1">CELL("contenu",INDIRECT(ADDRESS('ref '!$K$8,'ref '!G27,1,,CELL("contenu",$AC$2))))</f>
        <v/>
      </c>
      <c r="Y28" s="12" t="str">
        <f ca="1">CELL("contenu",INDIRECT(ADDRESS('ref '!$K$9,'ref '!H27,1,,CELL("contenu",$AC$2))))</f>
        <v/>
      </c>
      <c r="Z28" s="9" t="str">
        <f ca="1">CELL("contenu",INDIRECT(ADDRESS('ref '!$K$10,'ref '!H27,1,,CELL("contenu",$AC$2))))</f>
        <v/>
      </c>
      <c r="AA28" s="13" t="str">
        <f ca="1">CELL("contenu",INDIRECT(ADDRESS('ref '!$K$11,'ref '!H27,1,,CELL("contenu",$AC$2))))</f>
        <v/>
      </c>
    </row>
    <row r="29" spans="1:27" x14ac:dyDescent="0.25">
      <c r="A29" s="150" t="str">
        <f t="shared" ca="1" si="0"/>
        <v>SAINT-POL Jade</v>
      </c>
      <c r="B29" s="7" t="str">
        <f ca="1">CELL("contenu",INDIRECT(ADDRESS('ref '!$K$3,'ref '!E28,1,,CELL("contenu",$AC$2))))</f>
        <v/>
      </c>
      <c r="C29" s="8" t="str">
        <f ca="1">CELL("contenu",INDIRECT(ADDRESS('ref '!$K$3,'ref '!F28,1,,CELL("contenu",$AC$2))))</f>
        <v/>
      </c>
      <c r="D29" s="9" t="str">
        <f ca="1">CELL("contenu",INDIRECT(ADDRESS('ref '!$K$3,'ref '!G28,1,,CELL("contenu",$AC$2))))</f>
        <v/>
      </c>
      <c r="E29" s="10" t="str">
        <f ca="1">CELL("contenu",INDIRECT(ADDRESS('ref '!$K$3,'ref '!H28,1,,CELL("contenu",$AC$2))))</f>
        <v/>
      </c>
      <c r="F29" s="11" t="str">
        <f ca="1">CELL("contenu",INDIRECT(ADDRESS('ref '!$K$4,'ref '!E28,1,,CELL("contenu",$AC$2))))</f>
        <v/>
      </c>
      <c r="G29" s="8" t="str">
        <f ca="1">CELL("contenu",INDIRECT(ADDRESS('ref '!$K$4,'ref '!F28,1,,CELL("contenu",$AC$2))))</f>
        <v/>
      </c>
      <c r="H29" s="9" t="str">
        <f ca="1">CELL("contenu",INDIRECT(ADDRESS('ref '!$K$4,'ref '!G28,1,,CELL("contenu",$AC$2))))</f>
        <v/>
      </c>
      <c r="I29" s="10" t="str">
        <f ca="1">CELL("contenu",INDIRECT(ADDRESS('ref '!$K$4,'ref '!H28,1,,CELL("contenu",$AC$2))))</f>
        <v/>
      </c>
      <c r="J29" s="11" t="str">
        <f ca="1">CELL("contenu",INDIRECT(ADDRESS('ref '!$K$5,'ref '!E28,1,,CELL("contenu",$AC$2))))</f>
        <v/>
      </c>
      <c r="K29" s="8" t="str">
        <f ca="1">CELL("contenu",INDIRECT(ADDRESS('ref '!$K$5,'ref '!F28,1,,CELL("contenu",$AC$2))))</f>
        <v/>
      </c>
      <c r="L29" s="9" t="str">
        <f ca="1">CELL("contenu",INDIRECT(ADDRESS('ref '!$K$5,'ref '!G28,1,,CELL("contenu",$AC$2))))</f>
        <v/>
      </c>
      <c r="M29" s="10" t="str">
        <f ca="1">CELL("contenu",INDIRECT(ADDRESS('ref '!$K$5,'ref '!H28,1,,CELL("contenu",$AC$2))))</f>
        <v/>
      </c>
      <c r="N29" s="11" t="str">
        <f ca="1">CELL("contenu",INDIRECT(ADDRESS('ref '!$K$6,'ref '!E28,1,,CELL("contenu",$AC$2))))</f>
        <v/>
      </c>
      <c r="O29" s="8" t="str">
        <f ca="1">CELL("contenu",INDIRECT(ADDRESS('ref '!$K$6,'ref '!F28,1,,CELL("contenu",$AC$2))))</f>
        <v/>
      </c>
      <c r="P29" s="9" t="str">
        <f ca="1">CELL("contenu",INDIRECT(ADDRESS('ref '!$K$6,'ref '!G28,1,,CELL("contenu",$AC$2))))</f>
        <v/>
      </c>
      <c r="Q29" s="10" t="str">
        <f ca="1">CELL("contenu",INDIRECT(ADDRESS('ref '!$K$6,'ref '!H28,1,,CELL("contenu",$AC$2))))</f>
        <v/>
      </c>
      <c r="R29" s="11" t="str">
        <f ca="1">CELL("contenu",INDIRECT(ADDRESS('ref '!$K$7,'ref '!E28,1,,CELL("contenu",$AC$2))))</f>
        <v/>
      </c>
      <c r="S29" s="8" t="str">
        <f ca="1">CELL("contenu",INDIRECT(ADDRESS('ref '!$K$7,'ref '!F28,1,,CELL("contenu",$AC$2))))</f>
        <v/>
      </c>
      <c r="T29" s="9" t="str">
        <f ca="1">CELL("contenu",INDIRECT(ADDRESS('ref '!$K$7,'ref '!G28,1,,CELL("contenu",$AC$2))))</f>
        <v/>
      </c>
      <c r="U29" s="10" t="str">
        <f ca="1">CELL("contenu",INDIRECT(ADDRESS('ref '!$K$7,'ref '!H28,1,,CELL("contenu",$AC$2))))</f>
        <v/>
      </c>
      <c r="V29" s="112" t="str">
        <f ca="1">CELL("contenu",INDIRECT(ADDRESS('ref '!$K$8,'ref '!E28,1,,CELL("contenu",$AC$2))))</f>
        <v/>
      </c>
      <c r="W29" s="113" t="str">
        <f ca="1">CELL("contenu",INDIRECT(ADDRESS('ref '!$K$8,'ref '!F28,1,,CELL("contenu",$AC$2))))</f>
        <v/>
      </c>
      <c r="X29" s="114" t="str">
        <f ca="1">CELL("contenu",INDIRECT(ADDRESS('ref '!$K$8,'ref '!G28,1,,CELL("contenu",$AC$2))))</f>
        <v/>
      </c>
      <c r="Y29" s="12" t="str">
        <f ca="1">CELL("contenu",INDIRECT(ADDRESS('ref '!$K$9,'ref '!H28,1,,CELL("contenu",$AC$2))))</f>
        <v/>
      </c>
      <c r="Z29" s="9" t="str">
        <f ca="1">CELL("contenu",INDIRECT(ADDRESS('ref '!$K$10,'ref '!H28,1,,CELL("contenu",$AC$2))))</f>
        <v/>
      </c>
      <c r="AA29" s="13" t="str">
        <f ca="1">CELL("contenu",INDIRECT(ADDRESS('ref '!$K$11,'ref '!H28,1,,CELL("contenu",$AC$2))))</f>
        <v/>
      </c>
    </row>
    <row r="30" spans="1:27" x14ac:dyDescent="0.25">
      <c r="A30" s="150" t="str">
        <f t="shared" ca="1" si="0"/>
        <v>SOURISCE Noah</v>
      </c>
      <c r="B30" s="7" t="str">
        <f ca="1">CELL("contenu",INDIRECT(ADDRESS('ref '!$K$3,'ref '!E29,1,,CELL("contenu",$AC$2))))</f>
        <v/>
      </c>
      <c r="C30" s="8" t="str">
        <f ca="1">CELL("contenu",INDIRECT(ADDRESS('ref '!$K$3,'ref '!F29,1,,CELL("contenu",$AC$2))))</f>
        <v/>
      </c>
      <c r="D30" s="9" t="str">
        <f ca="1">CELL("contenu",INDIRECT(ADDRESS('ref '!$K$3,'ref '!G29,1,,CELL("contenu",$AC$2))))</f>
        <v/>
      </c>
      <c r="E30" s="10" t="str">
        <f ca="1">CELL("contenu",INDIRECT(ADDRESS('ref '!$K$3,'ref '!H29,1,,CELL("contenu",$AC$2))))</f>
        <v/>
      </c>
      <c r="F30" s="11" t="str">
        <f ca="1">CELL("contenu",INDIRECT(ADDRESS('ref '!$K$4,'ref '!E29,1,,CELL("contenu",$AC$2))))</f>
        <v/>
      </c>
      <c r="G30" s="8" t="str">
        <f ca="1">CELL("contenu",INDIRECT(ADDRESS('ref '!$K$4,'ref '!F29,1,,CELL("contenu",$AC$2))))</f>
        <v/>
      </c>
      <c r="H30" s="9" t="str">
        <f ca="1">CELL("contenu",INDIRECT(ADDRESS('ref '!$K$4,'ref '!G29,1,,CELL("contenu",$AC$2))))</f>
        <v/>
      </c>
      <c r="I30" s="10" t="str">
        <f ca="1">CELL("contenu",INDIRECT(ADDRESS('ref '!$K$4,'ref '!H29,1,,CELL("contenu",$AC$2))))</f>
        <v/>
      </c>
      <c r="J30" s="11" t="str">
        <f ca="1">CELL("contenu",INDIRECT(ADDRESS('ref '!$K$5,'ref '!E29,1,,CELL("contenu",$AC$2))))</f>
        <v/>
      </c>
      <c r="K30" s="8" t="str">
        <f ca="1">CELL("contenu",INDIRECT(ADDRESS('ref '!$K$5,'ref '!F29,1,,CELL("contenu",$AC$2))))</f>
        <v/>
      </c>
      <c r="L30" s="9" t="str">
        <f ca="1">CELL("contenu",INDIRECT(ADDRESS('ref '!$K$5,'ref '!G29,1,,CELL("contenu",$AC$2))))</f>
        <v/>
      </c>
      <c r="M30" s="10" t="str">
        <f ca="1">CELL("contenu",INDIRECT(ADDRESS('ref '!$K$5,'ref '!H29,1,,CELL("contenu",$AC$2))))</f>
        <v/>
      </c>
      <c r="N30" s="11" t="str">
        <f ca="1">CELL("contenu",INDIRECT(ADDRESS('ref '!$K$6,'ref '!E29,1,,CELL("contenu",$AC$2))))</f>
        <v/>
      </c>
      <c r="O30" s="8" t="str">
        <f ca="1">CELL("contenu",INDIRECT(ADDRESS('ref '!$K$6,'ref '!F29,1,,CELL("contenu",$AC$2))))</f>
        <v/>
      </c>
      <c r="P30" s="9" t="str">
        <f ca="1">CELL("contenu",INDIRECT(ADDRESS('ref '!$K$6,'ref '!G29,1,,CELL("contenu",$AC$2))))</f>
        <v/>
      </c>
      <c r="Q30" s="10" t="str">
        <f ca="1">CELL("contenu",INDIRECT(ADDRESS('ref '!$K$6,'ref '!H29,1,,CELL("contenu",$AC$2))))</f>
        <v/>
      </c>
      <c r="R30" s="11" t="str">
        <f ca="1">CELL("contenu",INDIRECT(ADDRESS('ref '!$K$7,'ref '!E29,1,,CELL("contenu",$AC$2))))</f>
        <v/>
      </c>
      <c r="S30" s="8" t="str">
        <f ca="1">CELL("contenu",INDIRECT(ADDRESS('ref '!$K$7,'ref '!F29,1,,CELL("contenu",$AC$2))))</f>
        <v/>
      </c>
      <c r="T30" s="9" t="str">
        <f ca="1">CELL("contenu",INDIRECT(ADDRESS('ref '!$K$7,'ref '!G29,1,,CELL("contenu",$AC$2))))</f>
        <v/>
      </c>
      <c r="U30" s="10" t="str">
        <f ca="1">CELL("contenu",INDIRECT(ADDRESS('ref '!$K$7,'ref '!H29,1,,CELL("contenu",$AC$2))))</f>
        <v/>
      </c>
      <c r="V30" s="112" t="str">
        <f ca="1">CELL("contenu",INDIRECT(ADDRESS('ref '!$K$8,'ref '!E29,1,,CELL("contenu",$AC$2))))</f>
        <v/>
      </c>
      <c r="W30" s="113" t="str">
        <f ca="1">CELL("contenu",INDIRECT(ADDRESS('ref '!$K$8,'ref '!F29,1,,CELL("contenu",$AC$2))))</f>
        <v/>
      </c>
      <c r="X30" s="114" t="str">
        <f ca="1">CELL("contenu",INDIRECT(ADDRESS('ref '!$K$8,'ref '!G29,1,,CELL("contenu",$AC$2))))</f>
        <v/>
      </c>
      <c r="Y30" s="12" t="str">
        <f ca="1">CELL("contenu",INDIRECT(ADDRESS('ref '!$K$9,'ref '!H29,1,,CELL("contenu",$AC$2))))</f>
        <v/>
      </c>
      <c r="Z30" s="9" t="str">
        <f ca="1">CELL("contenu",INDIRECT(ADDRESS('ref '!$K$10,'ref '!H29,1,,CELL("contenu",$AC$2))))</f>
        <v/>
      </c>
      <c r="AA30" s="13" t="str">
        <f ca="1">CELL("contenu",INDIRECT(ADDRESS('ref '!$K$11,'ref '!H29,1,,CELL("contenu",$AC$2))))</f>
        <v/>
      </c>
    </row>
    <row r="31" spans="1:27" x14ac:dyDescent="0.25">
      <c r="A31" s="150" t="str">
        <f t="shared" ca="1" si="0"/>
        <v>SURY Domitille</v>
      </c>
      <c r="B31" s="7" t="str">
        <f ca="1">CELL("contenu",INDIRECT(ADDRESS('ref '!$K$3,'ref '!E30,1,,CELL("contenu",$AC$2))))</f>
        <v/>
      </c>
      <c r="C31" s="8" t="str">
        <f ca="1">CELL("contenu",INDIRECT(ADDRESS('ref '!$K$3,'ref '!F30,1,,CELL("contenu",$AC$2))))</f>
        <v/>
      </c>
      <c r="D31" s="9" t="str">
        <f ca="1">CELL("contenu",INDIRECT(ADDRESS('ref '!$K$3,'ref '!G30,1,,CELL("contenu",$AC$2))))</f>
        <v/>
      </c>
      <c r="E31" s="10" t="str">
        <f ca="1">CELL("contenu",INDIRECT(ADDRESS('ref '!$K$3,'ref '!H30,1,,CELL("contenu",$AC$2))))</f>
        <v/>
      </c>
      <c r="F31" s="11" t="str">
        <f ca="1">CELL("contenu",INDIRECT(ADDRESS('ref '!$K$4,'ref '!E30,1,,CELL("contenu",$AC$2))))</f>
        <v/>
      </c>
      <c r="G31" s="8" t="str">
        <f ca="1">CELL("contenu",INDIRECT(ADDRESS('ref '!$K$4,'ref '!F30,1,,CELL("contenu",$AC$2))))</f>
        <v/>
      </c>
      <c r="H31" s="9" t="str">
        <f ca="1">CELL("contenu",INDIRECT(ADDRESS('ref '!$K$4,'ref '!G30,1,,CELL("contenu",$AC$2))))</f>
        <v/>
      </c>
      <c r="I31" s="10" t="str">
        <f ca="1">CELL("contenu",INDIRECT(ADDRESS('ref '!$K$4,'ref '!H30,1,,CELL("contenu",$AC$2))))</f>
        <v/>
      </c>
      <c r="J31" s="11" t="str">
        <f ca="1">CELL("contenu",INDIRECT(ADDRESS('ref '!$K$5,'ref '!E30,1,,CELL("contenu",$AC$2))))</f>
        <v/>
      </c>
      <c r="K31" s="8" t="str">
        <f ca="1">CELL("contenu",INDIRECT(ADDRESS('ref '!$K$5,'ref '!F30,1,,CELL("contenu",$AC$2))))</f>
        <v/>
      </c>
      <c r="L31" s="9" t="str">
        <f ca="1">CELL("contenu",INDIRECT(ADDRESS('ref '!$K$5,'ref '!G30,1,,CELL("contenu",$AC$2))))</f>
        <v/>
      </c>
      <c r="M31" s="10" t="str">
        <f ca="1">CELL("contenu",INDIRECT(ADDRESS('ref '!$K$5,'ref '!H30,1,,CELL("contenu",$AC$2))))</f>
        <v/>
      </c>
      <c r="N31" s="11" t="str">
        <f ca="1">CELL("contenu",INDIRECT(ADDRESS('ref '!$K$6,'ref '!E30,1,,CELL("contenu",$AC$2))))</f>
        <v/>
      </c>
      <c r="O31" s="8" t="str">
        <f ca="1">CELL("contenu",INDIRECT(ADDRESS('ref '!$K$6,'ref '!F30,1,,CELL("contenu",$AC$2))))</f>
        <v/>
      </c>
      <c r="P31" s="9" t="str">
        <f ca="1">CELL("contenu",INDIRECT(ADDRESS('ref '!$K$6,'ref '!G30,1,,CELL("contenu",$AC$2))))</f>
        <v/>
      </c>
      <c r="Q31" s="10" t="str">
        <f ca="1">CELL("contenu",INDIRECT(ADDRESS('ref '!$K$6,'ref '!H30,1,,CELL("contenu",$AC$2))))</f>
        <v/>
      </c>
      <c r="R31" s="11" t="str">
        <f ca="1">CELL("contenu",INDIRECT(ADDRESS('ref '!$K$7,'ref '!E30,1,,CELL("contenu",$AC$2))))</f>
        <v/>
      </c>
      <c r="S31" s="8" t="str">
        <f ca="1">CELL("contenu",INDIRECT(ADDRESS('ref '!$K$7,'ref '!F30,1,,CELL("contenu",$AC$2))))</f>
        <v/>
      </c>
      <c r="T31" s="9" t="str">
        <f ca="1">CELL("contenu",INDIRECT(ADDRESS('ref '!$K$7,'ref '!G30,1,,CELL("contenu",$AC$2))))</f>
        <v/>
      </c>
      <c r="U31" s="10" t="str">
        <f ca="1">CELL("contenu",INDIRECT(ADDRESS('ref '!$K$7,'ref '!H30,1,,CELL("contenu",$AC$2))))</f>
        <v/>
      </c>
      <c r="V31" s="112" t="str">
        <f ca="1">CELL("contenu",INDIRECT(ADDRESS('ref '!$K$8,'ref '!E30,1,,CELL("contenu",$AC$2))))</f>
        <v/>
      </c>
      <c r="W31" s="113" t="str">
        <f ca="1">CELL("contenu",INDIRECT(ADDRESS('ref '!$K$8,'ref '!F30,1,,CELL("contenu",$AC$2))))</f>
        <v/>
      </c>
      <c r="X31" s="114" t="str">
        <f ca="1">CELL("contenu",INDIRECT(ADDRESS('ref '!$K$8,'ref '!G30,1,,CELL("contenu",$AC$2))))</f>
        <v/>
      </c>
      <c r="Y31" s="12" t="str">
        <f ca="1">CELL("contenu",INDIRECT(ADDRESS('ref '!$K$9,'ref '!H30,1,,CELL("contenu",$AC$2))))</f>
        <v/>
      </c>
      <c r="Z31" s="9" t="str">
        <f ca="1">CELL("contenu",INDIRECT(ADDRESS('ref '!$K$10,'ref '!H30,1,,CELL("contenu",$AC$2))))</f>
        <v/>
      </c>
      <c r="AA31" s="13" t="str">
        <f ca="1">CELL("contenu",INDIRECT(ADDRESS('ref '!$K$11,'ref '!H30,1,,CELL("contenu",$AC$2))))</f>
        <v/>
      </c>
    </row>
    <row r="32" spans="1:27" x14ac:dyDescent="0.25">
      <c r="A32" s="150" t="str">
        <f t="shared" ca="1" si="0"/>
        <v>THUBERT Hector</v>
      </c>
      <c r="B32" s="7" t="str">
        <f ca="1">CELL("contenu",INDIRECT(ADDRESS('ref '!$K$3,'ref '!E31,1,,CELL("contenu",$AC$2))))</f>
        <v/>
      </c>
      <c r="C32" s="8" t="str">
        <f ca="1">CELL("contenu",INDIRECT(ADDRESS('ref '!$K$3,'ref '!F31,1,,CELL("contenu",$AC$2))))</f>
        <v/>
      </c>
      <c r="D32" s="9" t="str">
        <f ca="1">CELL("contenu",INDIRECT(ADDRESS('ref '!$K$3,'ref '!G31,1,,CELL("contenu",$AC$2))))</f>
        <v/>
      </c>
      <c r="E32" s="10" t="str">
        <f ca="1">CELL("contenu",INDIRECT(ADDRESS('ref '!$K$3,'ref '!H31,1,,CELL("contenu",$AC$2))))</f>
        <v/>
      </c>
      <c r="F32" s="11" t="str">
        <f ca="1">CELL("contenu",INDIRECT(ADDRESS('ref '!$K$4,'ref '!E31,1,,CELL("contenu",$AC$2))))</f>
        <v/>
      </c>
      <c r="G32" s="8" t="str">
        <f ca="1">CELL("contenu",INDIRECT(ADDRESS('ref '!$K$4,'ref '!F31,1,,CELL("contenu",$AC$2))))</f>
        <v/>
      </c>
      <c r="H32" s="9" t="str">
        <f ca="1">CELL("contenu",INDIRECT(ADDRESS('ref '!$K$4,'ref '!G31,1,,CELL("contenu",$AC$2))))</f>
        <v/>
      </c>
      <c r="I32" s="10" t="str">
        <f ca="1">CELL("contenu",INDIRECT(ADDRESS('ref '!$K$4,'ref '!H31,1,,CELL("contenu",$AC$2))))</f>
        <v/>
      </c>
      <c r="J32" s="11" t="str">
        <f ca="1">CELL("contenu",INDIRECT(ADDRESS('ref '!$K$5,'ref '!E31,1,,CELL("contenu",$AC$2))))</f>
        <v/>
      </c>
      <c r="K32" s="8" t="str">
        <f ca="1">CELL("contenu",INDIRECT(ADDRESS('ref '!$K$5,'ref '!F31,1,,CELL("contenu",$AC$2))))</f>
        <v/>
      </c>
      <c r="L32" s="9" t="str">
        <f ca="1">CELL("contenu",INDIRECT(ADDRESS('ref '!$K$5,'ref '!G31,1,,CELL("contenu",$AC$2))))</f>
        <v/>
      </c>
      <c r="M32" s="10" t="str">
        <f ca="1">CELL("contenu",INDIRECT(ADDRESS('ref '!$K$5,'ref '!H31,1,,CELL("contenu",$AC$2))))</f>
        <v/>
      </c>
      <c r="N32" s="11" t="str">
        <f ca="1">CELL("contenu",INDIRECT(ADDRESS('ref '!$K$6,'ref '!E31,1,,CELL("contenu",$AC$2))))</f>
        <v/>
      </c>
      <c r="O32" s="8" t="str">
        <f ca="1">CELL("contenu",INDIRECT(ADDRESS('ref '!$K$6,'ref '!F31,1,,CELL("contenu",$AC$2))))</f>
        <v/>
      </c>
      <c r="P32" s="9" t="str">
        <f ca="1">CELL("contenu",INDIRECT(ADDRESS('ref '!$K$6,'ref '!G31,1,,CELL("contenu",$AC$2))))</f>
        <v/>
      </c>
      <c r="Q32" s="10" t="str">
        <f ca="1">CELL("contenu",INDIRECT(ADDRESS('ref '!$K$6,'ref '!H31,1,,CELL("contenu",$AC$2))))</f>
        <v/>
      </c>
      <c r="R32" s="11" t="str">
        <f ca="1">CELL("contenu",INDIRECT(ADDRESS('ref '!$K$7,'ref '!E31,1,,CELL("contenu",$AC$2))))</f>
        <v/>
      </c>
      <c r="S32" s="8" t="str">
        <f ca="1">CELL("contenu",INDIRECT(ADDRESS('ref '!$K$7,'ref '!F31,1,,CELL("contenu",$AC$2))))</f>
        <v/>
      </c>
      <c r="T32" s="9" t="str">
        <f ca="1">CELL("contenu",INDIRECT(ADDRESS('ref '!$K$7,'ref '!G31,1,,CELL("contenu",$AC$2))))</f>
        <v/>
      </c>
      <c r="U32" s="10" t="str">
        <f ca="1">CELL("contenu",INDIRECT(ADDRESS('ref '!$K$7,'ref '!H31,1,,CELL("contenu",$AC$2))))</f>
        <v/>
      </c>
      <c r="V32" s="112" t="str">
        <f ca="1">CELL("contenu",INDIRECT(ADDRESS('ref '!$K$8,'ref '!E31,1,,CELL("contenu",$AC$2))))</f>
        <v/>
      </c>
      <c r="W32" s="113" t="str">
        <f ca="1">CELL("contenu",INDIRECT(ADDRESS('ref '!$K$8,'ref '!F31,1,,CELL("contenu",$AC$2))))</f>
        <v/>
      </c>
      <c r="X32" s="114" t="str">
        <f ca="1">CELL("contenu",INDIRECT(ADDRESS('ref '!$K$8,'ref '!G31,1,,CELL("contenu",$AC$2))))</f>
        <v/>
      </c>
      <c r="Y32" s="12" t="str">
        <f ca="1">CELL("contenu",INDIRECT(ADDRESS('ref '!$K$9,'ref '!H31,1,,CELL("contenu",$AC$2))))</f>
        <v/>
      </c>
      <c r="Z32" s="9" t="str">
        <f ca="1">CELL("contenu",INDIRECT(ADDRESS('ref '!$K$10,'ref '!H31,1,,CELL("contenu",$AC$2))))</f>
        <v/>
      </c>
      <c r="AA32" s="13" t="str">
        <f ca="1">CELL("contenu",INDIRECT(ADDRESS('ref '!$K$11,'ref '!H31,1,,CELL("contenu",$AC$2))))</f>
        <v/>
      </c>
    </row>
  </sheetData>
  <sheetProtection algorithmName="SHA-512" hashValue="GpOiwNX9PS9CTQvcBPLwo+awYy/L59oawVwLwUf24yk+wheNlDSqKyxX1FOSG9fK5JxqsKFu0unkpA4GmxPS0w==" saltValue="yODLMzRjEYbRVCFZL9itJw==" spinCount="100000" sheet="1" objects="1" scenarios="1" selectLockedCells="1"/>
  <mergeCells count="9">
    <mergeCell ref="B1:AA1"/>
    <mergeCell ref="A2:A3"/>
    <mergeCell ref="B2:E2"/>
    <mergeCell ref="F2:I2"/>
    <mergeCell ref="J2:M2"/>
    <mergeCell ref="N2:Q2"/>
    <mergeCell ref="R2:U2"/>
    <mergeCell ref="V2:X2"/>
    <mergeCell ref="Y2:A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97094-610D-49D5-BB6B-982B68720293}">
  <dimension ref="A1:SR32"/>
  <sheetViews>
    <sheetView zoomScale="70" zoomScaleNormal="70" workbookViewId="0">
      <pane xSplit="2" topLeftCell="C1" activePane="topRight" state="frozen"/>
      <selection activeCell="Y3" sqref="Y3:AA3"/>
      <selection pane="topRight" activeCell="A17" sqref="A17:B17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5" customWidth="1"/>
    <col min="8" max="10" width="4.7109375" style="6" customWidth="1"/>
    <col min="11" max="11" width="4.7109375" style="5" customWidth="1"/>
    <col min="12" max="12" width="8.7109375" style="5" customWidth="1"/>
    <col min="13" max="15" width="4.7109375" style="6" customWidth="1"/>
    <col min="16" max="16" width="4.7109375" style="5" customWidth="1"/>
    <col min="17" max="17" width="8.7109375" style="5" customWidth="1"/>
    <col min="18" max="18" width="4.7109375" style="5" customWidth="1"/>
    <col min="19" max="19" width="8.7109375" style="5" customWidth="1"/>
    <col min="20" max="23" width="4.7109375" style="1" customWidth="1"/>
    <col min="24" max="24" width="8.7109375" style="5" customWidth="1"/>
    <col min="25" max="27" width="4.7109375" style="6" customWidth="1"/>
    <col min="28" max="28" width="4.7109375" style="5" customWidth="1"/>
    <col min="29" max="29" width="8.7109375" style="5" customWidth="1"/>
    <col min="30" max="32" width="4.7109375" style="6" customWidth="1"/>
    <col min="33" max="33" width="4.7109375" style="5" customWidth="1"/>
    <col min="34" max="34" width="8.7109375" style="5" customWidth="1"/>
    <col min="35" max="35" width="4.7109375" style="5" customWidth="1"/>
    <col min="36" max="36" width="8.7109375" style="5" customWidth="1"/>
    <col min="37" max="40" width="4.7109375" style="1" customWidth="1"/>
    <col min="41" max="41" width="8.7109375" style="5" customWidth="1"/>
    <col min="42" max="44" width="4.7109375" style="6" customWidth="1"/>
    <col min="45" max="45" width="4.7109375" style="5" customWidth="1"/>
    <col min="46" max="46" width="8.7109375" style="5" customWidth="1"/>
    <col min="47" max="49" width="4.7109375" style="6" customWidth="1"/>
    <col min="50" max="50" width="4.7109375" style="5" customWidth="1"/>
    <col min="51" max="51" width="8.7109375" style="5" customWidth="1"/>
    <col min="52" max="52" width="4.7109375" style="5" customWidth="1"/>
    <col min="53" max="53" width="8.7109375" style="5" customWidth="1"/>
    <col min="54" max="57" width="4.7109375" style="1" customWidth="1"/>
    <col min="58" max="58" width="8.7109375" style="5" customWidth="1"/>
    <col min="59" max="61" width="4.7109375" style="6" customWidth="1"/>
    <col min="62" max="62" width="4.7109375" style="5" customWidth="1"/>
    <col min="63" max="63" width="8.7109375" style="5" customWidth="1"/>
    <col min="64" max="66" width="4.7109375" style="6" customWidth="1"/>
    <col min="67" max="67" width="4.7109375" style="5" customWidth="1"/>
    <col min="68" max="68" width="8.7109375" style="5" customWidth="1"/>
    <col min="69" max="69" width="4.7109375" style="5" customWidth="1"/>
    <col min="70" max="70" width="8.7109375" style="5" customWidth="1"/>
    <col min="71" max="74" width="4.7109375" style="1" customWidth="1"/>
    <col min="75" max="75" width="8.7109375" style="5" customWidth="1"/>
    <col min="76" max="78" width="4.7109375" style="6" customWidth="1"/>
    <col min="79" max="79" width="4.7109375" style="5" customWidth="1"/>
    <col min="80" max="80" width="8.7109375" style="5" customWidth="1"/>
    <col min="81" max="83" width="4.7109375" style="6" customWidth="1"/>
    <col min="84" max="84" width="4.7109375" style="5" customWidth="1"/>
    <col min="85" max="85" width="8.7109375" style="5" customWidth="1"/>
    <col min="86" max="86" width="4.7109375" style="5" customWidth="1"/>
    <col min="87" max="87" width="8.7109375" style="5" customWidth="1"/>
    <col min="88" max="91" width="4.7109375" style="1" customWidth="1"/>
    <col min="92" max="92" width="8.7109375" style="5" customWidth="1"/>
    <col min="93" max="95" width="4.7109375" style="6" customWidth="1"/>
    <col min="96" max="96" width="4.7109375" style="5" customWidth="1"/>
    <col min="97" max="97" width="8.7109375" style="5" customWidth="1"/>
    <col min="98" max="100" width="4.7109375" style="6" customWidth="1"/>
    <col min="101" max="101" width="4.7109375" style="5" customWidth="1"/>
    <col min="102" max="102" width="8.7109375" style="5" customWidth="1"/>
    <col min="103" max="103" width="4.7109375" style="5" customWidth="1"/>
    <col min="104" max="104" width="8.7109375" style="5" customWidth="1"/>
    <col min="105" max="108" width="4.7109375" style="1" customWidth="1"/>
    <col min="109" max="109" width="8.7109375" style="5" customWidth="1"/>
    <col min="110" max="112" width="4.7109375" style="6" customWidth="1"/>
    <col min="113" max="113" width="4.7109375" style="5" customWidth="1"/>
    <col min="114" max="114" width="8.7109375" style="5" customWidth="1"/>
    <col min="115" max="117" width="4.7109375" style="6" customWidth="1"/>
    <col min="118" max="118" width="4.7109375" style="5" customWidth="1"/>
    <col min="119" max="119" width="8.7109375" style="5" customWidth="1"/>
    <col min="120" max="120" width="4.7109375" style="5" customWidth="1"/>
    <col min="121" max="121" width="8.7109375" style="5" customWidth="1"/>
    <col min="122" max="125" width="4.7109375" style="1" customWidth="1"/>
    <col min="126" max="126" width="8.7109375" style="5" customWidth="1"/>
    <col min="127" max="129" width="4.7109375" style="6" customWidth="1"/>
    <col min="130" max="130" width="4.7109375" style="5" customWidth="1"/>
    <col min="131" max="131" width="8.7109375" style="5" customWidth="1"/>
    <col min="132" max="134" width="4.7109375" style="6" customWidth="1"/>
    <col min="135" max="135" width="4.7109375" style="5" customWidth="1"/>
    <col min="136" max="136" width="8.7109375" style="5" customWidth="1"/>
    <col min="137" max="137" width="4.7109375" style="5" customWidth="1"/>
    <col min="138" max="138" width="8.7109375" style="5" customWidth="1"/>
    <col min="139" max="142" width="4.7109375" style="1" customWidth="1"/>
    <col min="143" max="143" width="8.7109375" style="5" customWidth="1"/>
    <col min="144" max="146" width="4.7109375" style="6" customWidth="1"/>
    <col min="147" max="147" width="4.7109375" style="5" customWidth="1"/>
    <col min="148" max="148" width="8.7109375" style="5" customWidth="1"/>
    <col min="149" max="151" width="4.7109375" style="6" customWidth="1"/>
    <col min="152" max="152" width="4.7109375" style="5" customWidth="1"/>
    <col min="153" max="153" width="8.7109375" style="5" customWidth="1"/>
    <col min="154" max="154" width="4.7109375" style="5" customWidth="1"/>
    <col min="155" max="155" width="8.7109375" style="5" customWidth="1"/>
    <col min="156" max="159" width="4.7109375" style="1" customWidth="1"/>
    <col min="160" max="160" width="8.7109375" style="5" customWidth="1"/>
    <col min="161" max="163" width="4.7109375" style="6" customWidth="1"/>
    <col min="164" max="164" width="4.7109375" style="5" customWidth="1"/>
    <col min="165" max="165" width="8.7109375" style="5" customWidth="1"/>
    <col min="166" max="168" width="4.7109375" style="6" customWidth="1"/>
    <col min="169" max="169" width="4.7109375" style="5" customWidth="1"/>
    <col min="170" max="170" width="8.7109375" style="5" customWidth="1"/>
    <col min="171" max="171" width="4.7109375" style="5" customWidth="1"/>
    <col min="172" max="172" width="8.7109375" style="5" customWidth="1"/>
    <col min="173" max="176" width="4.7109375" style="1" customWidth="1"/>
    <col min="177" max="177" width="8.7109375" style="5" customWidth="1"/>
    <col min="178" max="180" width="4.7109375" style="6" customWidth="1"/>
    <col min="181" max="181" width="4.7109375" style="5" customWidth="1"/>
    <col min="182" max="182" width="8.7109375" style="5" customWidth="1"/>
    <col min="183" max="185" width="4.7109375" style="6" customWidth="1"/>
    <col min="186" max="186" width="4.7109375" style="5" customWidth="1"/>
    <col min="187" max="187" width="8.7109375" style="5" customWidth="1"/>
    <col min="188" max="188" width="4.7109375" style="5" customWidth="1"/>
    <col min="189" max="189" width="8.7109375" style="5" customWidth="1"/>
    <col min="190" max="193" width="4.7109375" style="1" customWidth="1"/>
    <col min="194" max="194" width="8.7109375" style="5" customWidth="1"/>
    <col min="195" max="197" width="4.7109375" style="6" customWidth="1"/>
    <col min="198" max="198" width="4.7109375" style="5" customWidth="1"/>
    <col min="199" max="199" width="8.7109375" style="5" customWidth="1"/>
    <col min="200" max="202" width="4.7109375" style="6" customWidth="1"/>
    <col min="203" max="203" width="4.7109375" style="5" customWidth="1"/>
    <col min="204" max="204" width="8.7109375" style="5" customWidth="1"/>
    <col min="205" max="205" width="4.7109375" style="5" customWidth="1"/>
    <col min="206" max="206" width="8.7109375" style="5" customWidth="1"/>
    <col min="207" max="210" width="4.7109375" style="1" customWidth="1"/>
    <col min="211" max="211" width="8.7109375" style="5" customWidth="1"/>
    <col min="212" max="214" width="4.7109375" style="6" customWidth="1"/>
    <col min="215" max="215" width="4.7109375" style="5" customWidth="1"/>
    <col min="216" max="216" width="8.7109375" style="5" customWidth="1"/>
    <col min="217" max="219" width="4.7109375" style="6" customWidth="1"/>
    <col min="220" max="220" width="4.7109375" style="5" customWidth="1"/>
    <col min="221" max="221" width="8.7109375" style="5" customWidth="1"/>
    <col min="222" max="222" width="4.7109375" style="5" customWidth="1"/>
    <col min="223" max="223" width="8.7109375" style="5" customWidth="1"/>
    <col min="224" max="227" width="4.7109375" style="1" customWidth="1"/>
    <col min="228" max="228" width="8.7109375" style="5" customWidth="1"/>
    <col min="229" max="231" width="4.7109375" style="6" customWidth="1"/>
    <col min="232" max="232" width="4.7109375" style="5" customWidth="1"/>
    <col min="233" max="233" width="8.7109375" style="5" customWidth="1"/>
    <col min="234" max="236" width="4.7109375" style="6" customWidth="1"/>
    <col min="237" max="237" width="4.7109375" style="5" customWidth="1"/>
    <col min="238" max="238" width="8.7109375" style="5" customWidth="1"/>
    <col min="239" max="239" width="4.7109375" style="5" customWidth="1"/>
    <col min="240" max="240" width="8.7109375" style="5" customWidth="1"/>
    <col min="241" max="244" width="4.7109375" style="1" customWidth="1"/>
    <col min="245" max="245" width="8.7109375" style="5" customWidth="1"/>
    <col min="246" max="248" width="4.7109375" style="6" customWidth="1"/>
    <col min="249" max="249" width="4.7109375" style="5" customWidth="1"/>
    <col min="250" max="250" width="8.7109375" style="5" customWidth="1"/>
    <col min="251" max="253" width="4.7109375" style="6" customWidth="1"/>
    <col min="254" max="254" width="4.7109375" style="5" customWidth="1"/>
    <col min="255" max="255" width="8.7109375" style="5" customWidth="1"/>
    <col min="256" max="256" width="4.7109375" style="5" customWidth="1"/>
    <col min="257" max="257" width="8.7109375" style="5" customWidth="1"/>
    <col min="258" max="261" width="4.7109375" style="1" customWidth="1"/>
    <col min="262" max="262" width="8.7109375" style="5" customWidth="1"/>
    <col min="263" max="265" width="4.7109375" style="6" customWidth="1"/>
    <col min="266" max="266" width="4.7109375" style="5" customWidth="1"/>
    <col min="267" max="267" width="8.7109375" style="5" customWidth="1"/>
    <col min="268" max="270" width="4.7109375" style="6" customWidth="1"/>
    <col min="271" max="271" width="4.7109375" style="5" customWidth="1"/>
    <col min="272" max="272" width="8.7109375" style="5" customWidth="1"/>
    <col min="273" max="273" width="4.7109375" style="5" customWidth="1"/>
    <col min="274" max="274" width="8.7109375" style="5" customWidth="1"/>
    <col min="275" max="278" width="4.7109375" style="1" customWidth="1"/>
    <col min="279" max="279" width="8.7109375" style="5" customWidth="1"/>
    <col min="280" max="282" width="4.7109375" style="6" customWidth="1"/>
    <col min="283" max="283" width="4.7109375" style="5" customWidth="1"/>
    <col min="284" max="284" width="8.7109375" style="5" customWidth="1"/>
    <col min="285" max="287" width="4.7109375" style="6" customWidth="1"/>
    <col min="288" max="288" width="4.7109375" style="5" customWidth="1"/>
    <col min="289" max="289" width="8.7109375" style="5" customWidth="1"/>
    <col min="290" max="290" width="4.7109375" style="5" customWidth="1"/>
    <col min="291" max="291" width="8.7109375" style="5" customWidth="1"/>
    <col min="292" max="295" width="4.7109375" style="1" customWidth="1"/>
    <col min="296" max="296" width="8.7109375" style="5" customWidth="1"/>
    <col min="297" max="299" width="4.7109375" style="6" customWidth="1"/>
    <col min="300" max="300" width="4.7109375" style="5" customWidth="1"/>
    <col min="301" max="301" width="8.7109375" style="5" customWidth="1"/>
    <col min="302" max="304" width="4.7109375" style="6" customWidth="1"/>
    <col min="305" max="305" width="4.7109375" style="5" customWidth="1"/>
    <col min="306" max="306" width="8.7109375" style="5" customWidth="1"/>
    <col min="307" max="307" width="4.7109375" style="5" customWidth="1"/>
    <col min="308" max="308" width="8.7109375" style="5" customWidth="1"/>
    <col min="309" max="312" width="4.7109375" style="1" customWidth="1"/>
    <col min="313" max="313" width="8.7109375" style="5" customWidth="1"/>
    <col min="314" max="316" width="4.7109375" style="6" customWidth="1"/>
    <col min="317" max="317" width="4.7109375" style="5" customWidth="1"/>
    <col min="318" max="318" width="8.7109375" style="5" customWidth="1"/>
    <col min="319" max="321" width="4.7109375" style="6" customWidth="1"/>
    <col min="322" max="322" width="4.7109375" style="5" customWidth="1"/>
    <col min="323" max="323" width="8.7109375" style="5" customWidth="1"/>
    <col min="324" max="324" width="4.7109375" style="5" customWidth="1"/>
    <col min="325" max="325" width="8.7109375" style="5" customWidth="1"/>
    <col min="326" max="329" width="4.7109375" style="1" customWidth="1"/>
    <col min="330" max="330" width="8.7109375" style="5" customWidth="1"/>
    <col min="331" max="333" width="4.7109375" style="6" customWidth="1"/>
    <col min="334" max="334" width="4.7109375" style="5" customWidth="1"/>
    <col min="335" max="335" width="8.7109375" style="5" customWidth="1"/>
    <col min="336" max="338" width="4.7109375" style="6" customWidth="1"/>
    <col min="339" max="339" width="4.7109375" style="5" customWidth="1"/>
    <col min="340" max="340" width="8.7109375" style="5" customWidth="1"/>
    <col min="341" max="341" width="4.7109375" style="5" customWidth="1"/>
    <col min="342" max="342" width="8.7109375" style="5" customWidth="1"/>
    <col min="343" max="346" width="4.7109375" style="1" customWidth="1"/>
    <col min="347" max="347" width="8.7109375" style="5" customWidth="1"/>
    <col min="348" max="350" width="4.7109375" style="6" customWidth="1"/>
    <col min="351" max="351" width="4.7109375" style="5" customWidth="1"/>
    <col min="352" max="352" width="8.7109375" style="5" customWidth="1"/>
    <col min="353" max="355" width="4.7109375" style="6" customWidth="1"/>
    <col min="356" max="356" width="4.7109375" style="5" customWidth="1"/>
    <col min="357" max="357" width="8.7109375" style="5" customWidth="1"/>
    <col min="358" max="358" width="4.7109375" style="5" customWidth="1"/>
    <col min="359" max="359" width="8.7109375" style="5" customWidth="1"/>
    <col min="360" max="363" width="4.7109375" style="1" customWidth="1"/>
    <col min="364" max="364" width="8.7109375" style="5" customWidth="1"/>
    <col min="365" max="367" width="4.7109375" style="6" customWidth="1"/>
    <col min="368" max="368" width="4.7109375" style="5" customWidth="1"/>
    <col min="369" max="369" width="8.7109375" style="5" customWidth="1"/>
    <col min="370" max="372" width="4.7109375" style="6" customWidth="1"/>
    <col min="373" max="373" width="4.7109375" style="5" customWidth="1"/>
    <col min="374" max="374" width="8.7109375" style="5" customWidth="1"/>
    <col min="375" max="375" width="4.7109375" style="5" customWidth="1"/>
    <col min="376" max="376" width="8.7109375" style="5" customWidth="1"/>
    <col min="377" max="380" width="4.7109375" style="1" customWidth="1"/>
    <col min="381" max="381" width="8.7109375" style="5" customWidth="1"/>
    <col min="382" max="384" width="4.7109375" style="6" customWidth="1"/>
    <col min="385" max="385" width="4.7109375" style="5" customWidth="1"/>
    <col min="386" max="386" width="8.7109375" style="5" customWidth="1"/>
    <col min="387" max="389" width="4.7109375" style="6" customWidth="1"/>
    <col min="390" max="390" width="4.7109375" style="5" customWidth="1"/>
    <col min="391" max="391" width="8.7109375" style="5" customWidth="1"/>
    <col min="392" max="392" width="4.7109375" style="5" customWidth="1"/>
    <col min="393" max="393" width="8.7109375" style="5" customWidth="1"/>
    <col min="394" max="397" width="4.7109375" style="1" customWidth="1"/>
    <col min="398" max="398" width="8.7109375" style="5" customWidth="1"/>
    <col min="399" max="401" width="4.7109375" style="6" customWidth="1"/>
    <col min="402" max="402" width="4.7109375" style="5" customWidth="1"/>
    <col min="403" max="403" width="8.7109375" style="5" customWidth="1"/>
    <col min="404" max="406" width="4.7109375" style="6" customWidth="1"/>
    <col min="407" max="407" width="4.7109375" style="5" customWidth="1"/>
    <col min="408" max="408" width="8.7109375" style="5" customWidth="1"/>
    <col min="409" max="409" width="4.7109375" style="5" customWidth="1"/>
    <col min="410" max="410" width="8.7109375" style="5" customWidth="1"/>
    <col min="411" max="414" width="4.7109375" style="1" customWidth="1"/>
    <col min="415" max="415" width="8.7109375" style="5" customWidth="1"/>
    <col min="416" max="418" width="4.7109375" style="6" customWidth="1"/>
    <col min="419" max="419" width="4.7109375" style="5" customWidth="1"/>
    <col min="420" max="420" width="8.7109375" style="5" customWidth="1"/>
    <col min="421" max="423" width="4.7109375" style="6" customWidth="1"/>
    <col min="424" max="424" width="4.7109375" style="5" customWidth="1"/>
    <col min="425" max="425" width="8.7109375" style="5" customWidth="1"/>
    <col min="426" max="426" width="4.7109375" style="5" customWidth="1"/>
    <col min="427" max="427" width="8.7109375" style="5" customWidth="1"/>
    <col min="428" max="431" width="4.7109375" style="1" customWidth="1"/>
    <col min="432" max="432" width="8.7109375" style="5" customWidth="1"/>
    <col min="433" max="435" width="4.7109375" style="6" customWidth="1"/>
    <col min="436" max="436" width="4.7109375" style="5" customWidth="1"/>
    <col min="437" max="437" width="8.7109375" style="5" customWidth="1"/>
    <col min="438" max="440" width="4.7109375" style="6" customWidth="1"/>
    <col min="441" max="441" width="4.7109375" style="5" customWidth="1"/>
    <col min="442" max="442" width="8.7109375" style="5" customWidth="1"/>
    <col min="443" max="443" width="4.7109375" style="5" customWidth="1"/>
    <col min="444" max="444" width="8.7109375" style="5" customWidth="1"/>
    <col min="445" max="448" width="4.7109375" style="1" customWidth="1"/>
    <col min="449" max="449" width="8.7109375" style="5" customWidth="1"/>
    <col min="450" max="452" width="4.7109375" style="6" customWidth="1"/>
    <col min="453" max="453" width="4.7109375" style="5" customWidth="1"/>
    <col min="454" max="454" width="8.7109375" style="5" customWidth="1"/>
    <col min="455" max="457" width="4.7109375" style="6" customWidth="1"/>
    <col min="458" max="458" width="4.7109375" style="5" customWidth="1"/>
    <col min="459" max="459" width="8.7109375" style="5" customWidth="1"/>
    <col min="460" max="460" width="4.7109375" style="5" customWidth="1"/>
    <col min="461" max="461" width="8.7109375" style="5" customWidth="1"/>
    <col min="462" max="465" width="4.7109375" style="1" customWidth="1"/>
    <col min="466" max="466" width="8.7109375" style="5" customWidth="1"/>
    <col min="467" max="469" width="4.7109375" style="6" customWidth="1"/>
    <col min="470" max="470" width="4.7109375" style="5" customWidth="1"/>
    <col min="471" max="471" width="8.7109375" style="5" customWidth="1"/>
    <col min="472" max="474" width="4.7109375" style="6" customWidth="1"/>
    <col min="475" max="475" width="4.7109375" style="5" customWidth="1"/>
    <col min="476" max="476" width="8.7109375" style="5" customWidth="1"/>
    <col min="477" max="477" width="4.7109375" style="5" customWidth="1"/>
    <col min="478" max="478" width="8.7109375" style="5" customWidth="1"/>
    <col min="479" max="482" width="4.7109375" style="1" customWidth="1"/>
    <col min="483" max="483" width="8.7109375" style="5" customWidth="1"/>
    <col min="484" max="486" width="4.7109375" style="6" customWidth="1"/>
    <col min="487" max="487" width="4.7109375" style="5" customWidth="1"/>
    <col min="488" max="488" width="8.7109375" style="5" customWidth="1"/>
    <col min="489" max="491" width="4.7109375" style="6" customWidth="1"/>
    <col min="492" max="492" width="4.7109375" style="5" customWidth="1"/>
    <col min="493" max="493" width="8.7109375" style="5" customWidth="1"/>
    <col min="494" max="494" width="4.7109375" style="5" customWidth="1"/>
    <col min="495" max="495" width="8.7109375" style="5" customWidth="1"/>
    <col min="496" max="499" width="4.7109375" style="1" customWidth="1"/>
    <col min="500" max="500" width="8.7109375" style="5" customWidth="1"/>
    <col min="501" max="503" width="4.7109375" style="6" customWidth="1"/>
    <col min="504" max="504" width="4.7109375" style="5" customWidth="1"/>
    <col min="505" max="505" width="8.7109375" style="5" customWidth="1"/>
    <col min="506" max="508" width="4.7109375" style="6" customWidth="1"/>
    <col min="509" max="509" width="4.7109375" style="5" customWidth="1"/>
    <col min="510" max="510" width="8.7109375" style="5" customWidth="1"/>
    <col min="511" max="511" width="4.7109375" style="5" customWidth="1"/>
    <col min="512" max="512" width="8.7109375" style="5" customWidth="1"/>
  </cols>
  <sheetData>
    <row r="1" spans="1:512" ht="18" customHeight="1" thickBot="1" x14ac:dyDescent="0.3">
      <c r="A1" s="171" t="s">
        <v>41</v>
      </c>
      <c r="B1" s="172"/>
      <c r="C1" s="55">
        <v>4</v>
      </c>
      <c r="D1" s="56"/>
      <c r="E1" s="56"/>
      <c r="F1" s="57"/>
      <c r="G1" s="58"/>
      <c r="H1" s="59"/>
      <c r="I1" s="59"/>
      <c r="J1" s="59"/>
      <c r="K1" s="58"/>
      <c r="L1" s="58"/>
      <c r="M1" s="59"/>
      <c r="N1" s="59"/>
      <c r="O1" s="59"/>
      <c r="P1" s="58"/>
      <c r="Q1" s="58"/>
      <c r="R1" s="58"/>
      <c r="S1" s="60"/>
      <c r="T1" s="61">
        <f>C1+1</f>
        <v>5</v>
      </c>
      <c r="U1" s="57"/>
      <c r="V1" s="57"/>
      <c r="W1" s="57"/>
      <c r="X1" s="58"/>
      <c r="Y1" s="59"/>
      <c r="Z1" s="59"/>
      <c r="AA1" s="59"/>
      <c r="AB1" s="58"/>
      <c r="AC1" s="58"/>
      <c r="AD1" s="59"/>
      <c r="AE1" s="59"/>
      <c r="AF1" s="59"/>
      <c r="AG1" s="58"/>
      <c r="AH1" s="58"/>
      <c r="AI1" s="58"/>
      <c r="AJ1" s="58"/>
      <c r="AK1" s="61">
        <f>T1+1</f>
        <v>6</v>
      </c>
      <c r="AL1" s="57"/>
      <c r="AM1" s="57"/>
      <c r="AN1" s="57"/>
      <c r="AO1" s="58"/>
      <c r="AP1" s="59"/>
      <c r="AQ1" s="59"/>
      <c r="AR1" s="59"/>
      <c r="AS1" s="58"/>
      <c r="AT1" s="58"/>
      <c r="AU1" s="59"/>
      <c r="AV1" s="59"/>
      <c r="AW1" s="59"/>
      <c r="AX1" s="58"/>
      <c r="AY1" s="58"/>
      <c r="AZ1" s="58"/>
      <c r="BA1" s="58"/>
      <c r="BB1" s="61">
        <f>AK1+1</f>
        <v>7</v>
      </c>
      <c r="BC1" s="57"/>
      <c r="BD1" s="57"/>
      <c r="BE1" s="57"/>
      <c r="BF1" s="58"/>
      <c r="BG1" s="59"/>
      <c r="BH1" s="59"/>
      <c r="BI1" s="59"/>
      <c r="BJ1" s="58"/>
      <c r="BK1" s="58"/>
      <c r="BL1" s="59"/>
      <c r="BM1" s="59"/>
      <c r="BN1" s="59"/>
      <c r="BO1" s="58"/>
      <c r="BP1" s="58"/>
      <c r="BQ1" s="58"/>
      <c r="BR1" s="58"/>
      <c r="BS1" s="61">
        <f>BB1+1</f>
        <v>8</v>
      </c>
      <c r="BT1" s="57"/>
      <c r="BU1" s="57"/>
      <c r="BV1" s="57"/>
      <c r="BW1" s="58"/>
      <c r="BX1" s="59"/>
      <c r="BY1" s="59"/>
      <c r="BZ1" s="59"/>
      <c r="CA1" s="58"/>
      <c r="CB1" s="58"/>
      <c r="CC1" s="59"/>
      <c r="CD1" s="59"/>
      <c r="CE1" s="59"/>
      <c r="CF1" s="58"/>
      <c r="CG1" s="58"/>
      <c r="CH1" s="58"/>
      <c r="CI1" s="58"/>
      <c r="CJ1" s="61">
        <f>BS1+1</f>
        <v>9</v>
      </c>
      <c r="CK1" s="57"/>
      <c r="CL1" s="57"/>
      <c r="CM1" s="57"/>
      <c r="CN1" s="58"/>
      <c r="CO1" s="59"/>
      <c r="CP1" s="59"/>
      <c r="CQ1" s="59"/>
      <c r="CR1" s="58"/>
      <c r="CS1" s="58"/>
      <c r="CT1" s="59"/>
      <c r="CU1" s="59"/>
      <c r="CV1" s="59"/>
      <c r="CW1" s="58"/>
      <c r="CX1" s="58"/>
      <c r="CY1" s="58"/>
      <c r="CZ1" s="58"/>
      <c r="DA1" s="61">
        <f>CJ1+1</f>
        <v>10</v>
      </c>
      <c r="DB1" s="57"/>
      <c r="DC1" s="57"/>
      <c r="DD1" s="57"/>
      <c r="DE1" s="58"/>
      <c r="DF1" s="59"/>
      <c r="DG1" s="59"/>
      <c r="DH1" s="59"/>
      <c r="DI1" s="58"/>
      <c r="DJ1" s="58"/>
      <c r="DK1" s="59"/>
      <c r="DL1" s="59"/>
      <c r="DM1" s="59"/>
      <c r="DN1" s="58"/>
      <c r="DO1" s="58"/>
      <c r="DP1" s="58"/>
      <c r="DQ1" s="58"/>
      <c r="DR1" s="61">
        <f>DA1+1</f>
        <v>11</v>
      </c>
      <c r="DS1" s="57"/>
      <c r="DT1" s="57"/>
      <c r="DU1" s="57"/>
      <c r="DV1" s="58"/>
      <c r="DW1" s="59"/>
      <c r="DX1" s="59"/>
      <c r="DY1" s="59"/>
      <c r="DZ1" s="58"/>
      <c r="EA1" s="58"/>
      <c r="EB1" s="59"/>
      <c r="EC1" s="59"/>
      <c r="ED1" s="59"/>
      <c r="EE1" s="58"/>
      <c r="EF1" s="58"/>
      <c r="EG1" s="58"/>
      <c r="EH1" s="58"/>
      <c r="EI1" s="61">
        <f>DR1+1</f>
        <v>12</v>
      </c>
      <c r="EJ1" s="57"/>
      <c r="EK1" s="57"/>
      <c r="EL1" s="57"/>
      <c r="EM1" s="58"/>
      <c r="EN1" s="59"/>
      <c r="EO1" s="59"/>
      <c r="EP1" s="59"/>
      <c r="EQ1" s="58"/>
      <c r="ER1" s="58"/>
      <c r="ES1" s="59"/>
      <c r="ET1" s="59"/>
      <c r="EU1" s="59"/>
      <c r="EV1" s="58"/>
      <c r="EW1" s="58"/>
      <c r="EX1" s="58"/>
      <c r="EY1" s="58"/>
      <c r="EZ1" s="61">
        <f>EI1+1</f>
        <v>13</v>
      </c>
      <c r="FA1" s="57"/>
      <c r="FB1" s="57"/>
      <c r="FC1" s="57"/>
      <c r="FD1" s="58"/>
      <c r="FE1" s="59"/>
      <c r="FF1" s="59"/>
      <c r="FG1" s="59"/>
      <c r="FH1" s="58"/>
      <c r="FI1" s="58"/>
      <c r="FJ1" s="59"/>
      <c r="FK1" s="59"/>
      <c r="FL1" s="59"/>
      <c r="FM1" s="58"/>
      <c r="FN1" s="58"/>
      <c r="FO1" s="58"/>
      <c r="FP1" s="58"/>
      <c r="FQ1" s="61">
        <f>EZ1+1</f>
        <v>14</v>
      </c>
      <c r="FR1" s="57"/>
      <c r="FS1" s="57"/>
      <c r="FT1" s="57"/>
      <c r="FU1" s="58"/>
      <c r="FV1" s="59"/>
      <c r="FW1" s="59"/>
      <c r="FX1" s="59"/>
      <c r="FY1" s="58"/>
      <c r="FZ1" s="58"/>
      <c r="GA1" s="59"/>
      <c r="GB1" s="59"/>
      <c r="GC1" s="59"/>
      <c r="GD1" s="58"/>
      <c r="GE1" s="58"/>
      <c r="GF1" s="58"/>
      <c r="GG1" s="58"/>
      <c r="GH1" s="61">
        <f>FQ1+1</f>
        <v>15</v>
      </c>
      <c r="GI1" s="57"/>
      <c r="GJ1" s="57"/>
      <c r="GK1" s="57"/>
      <c r="GL1" s="58"/>
      <c r="GM1" s="59"/>
      <c r="GN1" s="59"/>
      <c r="GO1" s="59"/>
      <c r="GP1" s="58"/>
      <c r="GQ1" s="58"/>
      <c r="GR1" s="59"/>
      <c r="GS1" s="59"/>
      <c r="GT1" s="59"/>
      <c r="GU1" s="58"/>
      <c r="GV1" s="58"/>
      <c r="GW1" s="58"/>
      <c r="GX1" s="58"/>
      <c r="GY1" s="61">
        <f>GH1+1</f>
        <v>16</v>
      </c>
      <c r="GZ1" s="57"/>
      <c r="HA1" s="57"/>
      <c r="HB1" s="57"/>
      <c r="HC1" s="58"/>
      <c r="HD1" s="59"/>
      <c r="HE1" s="59"/>
      <c r="HF1" s="59"/>
      <c r="HG1" s="58"/>
      <c r="HH1" s="58"/>
      <c r="HI1" s="59"/>
      <c r="HJ1" s="59"/>
      <c r="HK1" s="59"/>
      <c r="HL1" s="58"/>
      <c r="HM1" s="58"/>
      <c r="HN1" s="58"/>
      <c r="HO1" s="58"/>
      <c r="HP1" s="61">
        <f>GY1+1</f>
        <v>17</v>
      </c>
      <c r="HQ1" s="57"/>
      <c r="HR1" s="57"/>
      <c r="HS1" s="57"/>
      <c r="HT1" s="58"/>
      <c r="HU1" s="59"/>
      <c r="HV1" s="59"/>
      <c r="HW1" s="59"/>
      <c r="HX1" s="58"/>
      <c r="HY1" s="58"/>
      <c r="HZ1" s="59"/>
      <c r="IA1" s="59"/>
      <c r="IB1" s="59"/>
      <c r="IC1" s="58"/>
      <c r="ID1" s="58"/>
      <c r="IE1" s="58"/>
      <c r="IF1" s="58"/>
      <c r="IG1" s="61">
        <f>HP1+1</f>
        <v>18</v>
      </c>
      <c r="IH1" s="57"/>
      <c r="II1" s="57"/>
      <c r="IJ1" s="57"/>
      <c r="IK1" s="58"/>
      <c r="IL1" s="59"/>
      <c r="IM1" s="59"/>
      <c r="IN1" s="59"/>
      <c r="IO1" s="58"/>
      <c r="IP1" s="58"/>
      <c r="IQ1" s="59"/>
      <c r="IR1" s="59"/>
      <c r="IS1" s="59"/>
      <c r="IT1" s="58"/>
      <c r="IU1" s="58"/>
      <c r="IV1" s="58"/>
      <c r="IW1" s="58"/>
      <c r="IX1" s="61">
        <f>IG1+1</f>
        <v>19</v>
      </c>
      <c r="IY1" s="57"/>
      <c r="IZ1" s="57"/>
      <c r="JA1" s="57"/>
      <c r="JB1" s="58"/>
      <c r="JC1" s="59"/>
      <c r="JD1" s="59"/>
      <c r="JE1" s="59"/>
      <c r="JF1" s="58"/>
      <c r="JG1" s="58"/>
      <c r="JH1" s="59"/>
      <c r="JI1" s="59"/>
      <c r="JJ1" s="59"/>
      <c r="JK1" s="58"/>
      <c r="JL1" s="58"/>
      <c r="JM1" s="58"/>
      <c r="JN1" s="58"/>
      <c r="JO1" s="61">
        <f>IX1+1</f>
        <v>20</v>
      </c>
      <c r="JP1" s="57"/>
      <c r="JQ1" s="57"/>
      <c r="JR1" s="57"/>
      <c r="JS1" s="58"/>
      <c r="JT1" s="59"/>
      <c r="JU1" s="59"/>
      <c r="JV1" s="59"/>
      <c r="JW1" s="58"/>
      <c r="JX1" s="58"/>
      <c r="JY1" s="59"/>
      <c r="JZ1" s="59"/>
      <c r="KA1" s="59"/>
      <c r="KB1" s="58"/>
      <c r="KC1" s="58"/>
      <c r="KD1" s="58"/>
      <c r="KE1" s="58"/>
      <c r="KF1" s="61">
        <f>JO1+1</f>
        <v>21</v>
      </c>
      <c r="KG1" s="57"/>
      <c r="KH1" s="57"/>
      <c r="KI1" s="57"/>
      <c r="KJ1" s="58"/>
      <c r="KK1" s="59"/>
      <c r="KL1" s="59"/>
      <c r="KM1" s="59"/>
      <c r="KN1" s="58"/>
      <c r="KO1" s="58"/>
      <c r="KP1" s="59"/>
      <c r="KQ1" s="59"/>
      <c r="KR1" s="59"/>
      <c r="KS1" s="58"/>
      <c r="KT1" s="58"/>
      <c r="KU1" s="58"/>
      <c r="KV1" s="58"/>
      <c r="KW1" s="61">
        <f>KF1+1</f>
        <v>22</v>
      </c>
      <c r="KX1" s="57"/>
      <c r="KY1" s="57"/>
      <c r="KZ1" s="57"/>
      <c r="LA1" s="58"/>
      <c r="LB1" s="59"/>
      <c r="LC1" s="59"/>
      <c r="LD1" s="59"/>
      <c r="LE1" s="58"/>
      <c r="LF1" s="58"/>
      <c r="LG1" s="59"/>
      <c r="LH1" s="59"/>
      <c r="LI1" s="59"/>
      <c r="LJ1" s="58"/>
      <c r="LK1" s="58"/>
      <c r="LL1" s="58"/>
      <c r="LM1" s="58"/>
      <c r="LN1" s="61">
        <f>KW1+1</f>
        <v>23</v>
      </c>
      <c r="LO1" s="57"/>
      <c r="LP1" s="57"/>
      <c r="LQ1" s="57"/>
      <c r="LR1" s="58"/>
      <c r="LS1" s="59"/>
      <c r="LT1" s="59"/>
      <c r="LU1" s="59"/>
      <c r="LV1" s="58"/>
      <c r="LW1" s="58"/>
      <c r="LX1" s="59"/>
      <c r="LY1" s="59"/>
      <c r="LZ1" s="59"/>
      <c r="MA1" s="58"/>
      <c r="MB1" s="58"/>
      <c r="MC1" s="58"/>
      <c r="MD1" s="58"/>
      <c r="ME1" s="61">
        <f>LN1+1</f>
        <v>24</v>
      </c>
      <c r="MF1" s="57"/>
      <c r="MG1" s="57"/>
      <c r="MH1" s="57"/>
      <c r="MI1" s="58"/>
      <c r="MJ1" s="59"/>
      <c r="MK1" s="59"/>
      <c r="ML1" s="59"/>
      <c r="MM1" s="58"/>
      <c r="MN1" s="58"/>
      <c r="MO1" s="59"/>
      <c r="MP1" s="59"/>
      <c r="MQ1" s="59"/>
      <c r="MR1" s="58"/>
      <c r="MS1" s="58"/>
      <c r="MT1" s="58"/>
      <c r="MU1" s="58"/>
      <c r="MV1" s="61">
        <f>ME1+1</f>
        <v>25</v>
      </c>
      <c r="MW1" s="57"/>
      <c r="MX1" s="57"/>
      <c r="MY1" s="57"/>
      <c r="MZ1" s="58"/>
      <c r="NA1" s="59"/>
      <c r="NB1" s="59"/>
      <c r="NC1" s="59"/>
      <c r="ND1" s="58"/>
      <c r="NE1" s="58"/>
      <c r="NF1" s="59"/>
      <c r="NG1" s="59"/>
      <c r="NH1" s="59"/>
      <c r="NI1" s="58"/>
      <c r="NJ1" s="58"/>
      <c r="NK1" s="58"/>
      <c r="NL1" s="58"/>
      <c r="NM1" s="61">
        <f>MV1+1</f>
        <v>26</v>
      </c>
      <c r="NN1" s="57"/>
      <c r="NO1" s="57"/>
      <c r="NP1" s="57"/>
      <c r="NQ1" s="58"/>
      <c r="NR1" s="59"/>
      <c r="NS1" s="59"/>
      <c r="NT1" s="59"/>
      <c r="NU1" s="58"/>
      <c r="NV1" s="58"/>
      <c r="NW1" s="59"/>
      <c r="NX1" s="59"/>
      <c r="NY1" s="59"/>
      <c r="NZ1" s="58"/>
      <c r="OA1" s="58"/>
      <c r="OB1" s="58"/>
      <c r="OC1" s="58"/>
      <c r="OD1" s="61">
        <f>NM1+1</f>
        <v>27</v>
      </c>
      <c r="OE1" s="57"/>
      <c r="OF1" s="57"/>
      <c r="OG1" s="57"/>
      <c r="OH1" s="58"/>
      <c r="OI1" s="59"/>
      <c r="OJ1" s="59"/>
      <c r="OK1" s="59"/>
      <c r="OL1" s="58"/>
      <c r="OM1" s="58"/>
      <c r="ON1" s="59"/>
      <c r="OO1" s="59"/>
      <c r="OP1" s="59"/>
      <c r="OQ1" s="58"/>
      <c r="OR1" s="58"/>
      <c r="OS1" s="58"/>
      <c r="OT1" s="58"/>
      <c r="OU1" s="61">
        <f>OD1+1</f>
        <v>28</v>
      </c>
      <c r="OV1" s="57"/>
      <c r="OW1" s="57"/>
      <c r="OX1" s="57"/>
      <c r="OY1" s="58"/>
      <c r="OZ1" s="59"/>
      <c r="PA1" s="59"/>
      <c r="PB1" s="59"/>
      <c r="PC1" s="58"/>
      <c r="PD1" s="58"/>
      <c r="PE1" s="59"/>
      <c r="PF1" s="59"/>
      <c r="PG1" s="59"/>
      <c r="PH1" s="58"/>
      <c r="PI1" s="58"/>
      <c r="PJ1" s="58"/>
      <c r="PK1" s="58"/>
      <c r="PL1" s="61">
        <f>OU1+1</f>
        <v>29</v>
      </c>
      <c r="PM1" s="57"/>
      <c r="PN1" s="57"/>
      <c r="PO1" s="57"/>
      <c r="PP1" s="58"/>
      <c r="PQ1" s="59"/>
      <c r="PR1" s="59"/>
      <c r="PS1" s="59"/>
      <c r="PT1" s="58"/>
      <c r="PU1" s="58"/>
      <c r="PV1" s="59"/>
      <c r="PW1" s="59"/>
      <c r="PX1" s="59"/>
      <c r="PY1" s="58"/>
      <c r="PZ1" s="58"/>
      <c r="QA1" s="58"/>
      <c r="QB1" s="58"/>
      <c r="QC1" s="61">
        <f>PL1+1</f>
        <v>30</v>
      </c>
      <c r="QD1" s="57"/>
      <c r="QE1" s="57"/>
      <c r="QF1" s="57"/>
      <c r="QG1" s="58"/>
      <c r="QH1" s="59"/>
      <c r="QI1" s="59"/>
      <c r="QJ1" s="59"/>
      <c r="QK1" s="58"/>
      <c r="QL1" s="58"/>
      <c r="QM1" s="59"/>
      <c r="QN1" s="59"/>
      <c r="QO1" s="59"/>
      <c r="QP1" s="58"/>
      <c r="QQ1" s="58"/>
      <c r="QR1" s="58"/>
      <c r="QS1" s="58"/>
      <c r="QT1" s="61">
        <f>QC1+1</f>
        <v>31</v>
      </c>
      <c r="QU1" s="57"/>
      <c r="QV1" s="57"/>
      <c r="QW1" s="57"/>
      <c r="QX1" s="58"/>
      <c r="QY1" s="59"/>
      <c r="QZ1" s="59"/>
      <c r="RA1" s="59"/>
      <c r="RB1" s="58"/>
      <c r="RC1" s="58"/>
      <c r="RD1" s="59"/>
      <c r="RE1" s="59"/>
      <c r="RF1" s="59"/>
      <c r="RG1" s="58"/>
      <c r="RH1" s="58"/>
      <c r="RI1" s="58"/>
      <c r="RJ1" s="58"/>
      <c r="RK1" s="61">
        <f>QT1+1</f>
        <v>32</v>
      </c>
      <c r="RL1" s="57"/>
      <c r="RM1" s="57"/>
      <c r="RN1" s="57"/>
      <c r="RO1" s="58"/>
      <c r="RP1" s="59"/>
      <c r="RQ1" s="59"/>
      <c r="RR1" s="59"/>
      <c r="RS1" s="58"/>
      <c r="RT1" s="58"/>
      <c r="RU1" s="59"/>
      <c r="RV1" s="59"/>
      <c r="RW1" s="59"/>
      <c r="RX1" s="58"/>
      <c r="RY1" s="58"/>
      <c r="RZ1" s="58"/>
      <c r="SA1" s="58"/>
      <c r="SB1" s="61">
        <f>RK1+1</f>
        <v>33</v>
      </c>
      <c r="SC1" s="57"/>
      <c r="SD1" s="57"/>
      <c r="SE1" s="57"/>
      <c r="SF1" s="58"/>
      <c r="SG1" s="59"/>
      <c r="SH1" s="59"/>
      <c r="SI1" s="59"/>
      <c r="SJ1" s="58"/>
      <c r="SK1" s="58"/>
      <c r="SL1" s="59"/>
      <c r="SM1" s="59"/>
      <c r="SN1" s="59"/>
      <c r="SO1" s="58"/>
      <c r="SP1" s="58"/>
      <c r="SQ1" s="58"/>
      <c r="SR1" s="58"/>
    </row>
    <row r="2" spans="1:512" ht="60" customHeight="1" thickBot="1" x14ac:dyDescent="0.3">
      <c r="A2" s="62" t="s">
        <v>40</v>
      </c>
      <c r="B2" s="153" t="s">
        <v>51</v>
      </c>
      <c r="C2" s="169" t="str">
        <f ca="1">IF(CELL("contenu",INDIRECT(ADDRESS(C1,1,1,1,CELL("contenu",$B$2))))="","----",CELL("contenu",INDIRECT(ADDRESS(C1,1,1,1,CELL("contenu",$B$2)))))</f>
        <v>ARTIGA Francois</v>
      </c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70"/>
      <c r="T2" s="169" t="str">
        <f ca="1">IF(CELL("contenu",INDIRECT(ADDRESS(T1,1,1,1,CELL("contenu",$B$2))))="","----",CELL("contenu",INDIRECT(ADDRESS(T1,1,1,1,CELL("contenu",$B$2)))))</f>
        <v>BIARDEAU Tom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69"/>
      <c r="AJ2" s="170"/>
      <c r="AK2" s="169" t="str">
        <f ca="1">IF(CELL("contenu",INDIRECT(ADDRESS(AK1,1,1,1,CELL("contenu",$B$2))))="","----",CELL("contenu",INDIRECT(ADDRESS(AK1,1,1,1,CELL("contenu",$B$2)))))</f>
        <v>BOURDOIS Astree</v>
      </c>
      <c r="AL2" s="169"/>
      <c r="AM2" s="169"/>
      <c r="AN2" s="169"/>
      <c r="AO2" s="169"/>
      <c r="AP2" s="169"/>
      <c r="AQ2" s="169"/>
      <c r="AR2" s="169"/>
      <c r="AS2" s="169"/>
      <c r="AT2" s="169"/>
      <c r="AU2" s="169"/>
      <c r="AV2" s="169"/>
      <c r="AW2" s="169"/>
      <c r="AX2" s="169"/>
      <c r="AY2" s="169"/>
      <c r="AZ2" s="169"/>
      <c r="BA2" s="170"/>
      <c r="BB2" s="169" t="str">
        <f ca="1">IF(CELL("contenu",INDIRECT(ADDRESS(BB1,1,1,1,CELL("contenu",$B$2))))="","----",CELL("contenu",INDIRECT(ADDRESS(BB1,1,1,1,CELL("contenu",$B$2)))))</f>
        <v>BRABANT Henri</v>
      </c>
      <c r="BC2" s="169"/>
      <c r="BD2" s="169"/>
      <c r="BE2" s="169"/>
      <c r="BF2" s="169"/>
      <c r="BG2" s="169"/>
      <c r="BH2" s="169"/>
      <c r="BI2" s="169"/>
      <c r="BJ2" s="169"/>
      <c r="BK2" s="169"/>
      <c r="BL2" s="169"/>
      <c r="BM2" s="169"/>
      <c r="BN2" s="169"/>
      <c r="BO2" s="169"/>
      <c r="BP2" s="169"/>
      <c r="BQ2" s="169"/>
      <c r="BR2" s="170"/>
      <c r="BS2" s="169" t="str">
        <f ca="1">IF(CELL("contenu",INDIRECT(ADDRESS(BS1,1,1,1,CELL("contenu",$B$2))))="","----",CELL("contenu",INDIRECT(ADDRESS(BS1,1,1,1,CELL("contenu",$B$2)))))</f>
        <v>CAILLEAUX Ethan</v>
      </c>
      <c r="BT2" s="169"/>
      <c r="BU2" s="169"/>
      <c r="BV2" s="169"/>
      <c r="BW2" s="169"/>
      <c r="BX2" s="169"/>
      <c r="BY2" s="169"/>
      <c r="BZ2" s="169"/>
      <c r="CA2" s="169"/>
      <c r="CB2" s="169"/>
      <c r="CC2" s="169"/>
      <c r="CD2" s="169"/>
      <c r="CE2" s="169"/>
      <c r="CF2" s="169"/>
      <c r="CG2" s="169"/>
      <c r="CH2" s="169"/>
      <c r="CI2" s="170"/>
      <c r="CJ2" s="169" t="str">
        <f ca="1">IF(CELL("contenu",INDIRECT(ADDRESS(CJ1,1,1,1,CELL("contenu",$B$2))))="","----",CELL("contenu",INDIRECT(ADDRESS(CJ1,1,1,1,CELL("contenu",$B$2)))))</f>
        <v>CATHERINE Dennys</v>
      </c>
      <c r="CK2" s="169"/>
      <c r="CL2" s="169"/>
      <c r="CM2" s="169"/>
      <c r="CN2" s="169"/>
      <c r="CO2" s="169"/>
      <c r="CP2" s="169"/>
      <c r="CQ2" s="169"/>
      <c r="CR2" s="169"/>
      <c r="CS2" s="169"/>
      <c r="CT2" s="169"/>
      <c r="CU2" s="169"/>
      <c r="CV2" s="169"/>
      <c r="CW2" s="169"/>
      <c r="CX2" s="169"/>
      <c r="CY2" s="169"/>
      <c r="CZ2" s="170"/>
      <c r="DA2" s="169" t="str">
        <f ca="1">IF(CELL("contenu",INDIRECT(ADDRESS(DA1,1,1,1,CELL("contenu",$B$2))))="","----",CELL("contenu",INDIRECT(ADDRESS(DA1,1,1,1,CELL("contenu",$B$2)))))</f>
        <v>CHOUTEAU Guillaume</v>
      </c>
      <c r="DB2" s="169"/>
      <c r="DC2" s="169"/>
      <c r="DD2" s="169"/>
      <c r="DE2" s="169"/>
      <c r="DF2" s="169"/>
      <c r="DG2" s="169"/>
      <c r="DH2" s="169"/>
      <c r="DI2" s="169"/>
      <c r="DJ2" s="169"/>
      <c r="DK2" s="169"/>
      <c r="DL2" s="169"/>
      <c r="DM2" s="169"/>
      <c r="DN2" s="169"/>
      <c r="DO2" s="169"/>
      <c r="DP2" s="169"/>
      <c r="DQ2" s="170"/>
      <c r="DR2" s="169" t="str">
        <f ca="1">IF(CELL("contenu",INDIRECT(ADDRESS(DR1,1,1,1,CELL("contenu",$B$2))))="","----",CELL("contenu",INDIRECT(ADDRESS(DR1,1,1,1,CELL("contenu",$B$2)))))</f>
        <v>COTRO Charlotte</v>
      </c>
      <c r="DS2" s="169"/>
      <c r="DT2" s="169"/>
      <c r="DU2" s="169"/>
      <c r="DV2" s="169"/>
      <c r="DW2" s="169"/>
      <c r="DX2" s="169"/>
      <c r="DY2" s="169"/>
      <c r="DZ2" s="169"/>
      <c r="EA2" s="169"/>
      <c r="EB2" s="169"/>
      <c r="EC2" s="169"/>
      <c r="ED2" s="169"/>
      <c r="EE2" s="169"/>
      <c r="EF2" s="169"/>
      <c r="EG2" s="169"/>
      <c r="EH2" s="170"/>
      <c r="EI2" s="169" t="str">
        <f ca="1">IF(CELL("contenu",INDIRECT(ADDRESS(EI1,1,1,1,CELL("contenu",$B$2))))="","----",CELL("contenu",INDIRECT(ADDRESS(EI1,1,1,1,CELL("contenu",$B$2)))))</f>
        <v>DE SINETY Isaure</v>
      </c>
      <c r="EJ2" s="169"/>
      <c r="EK2" s="169"/>
      <c r="EL2" s="169"/>
      <c r="EM2" s="169"/>
      <c r="EN2" s="169"/>
      <c r="EO2" s="169"/>
      <c r="EP2" s="169"/>
      <c r="EQ2" s="169"/>
      <c r="ER2" s="169"/>
      <c r="ES2" s="169"/>
      <c r="ET2" s="169"/>
      <c r="EU2" s="169"/>
      <c r="EV2" s="169"/>
      <c r="EW2" s="169"/>
      <c r="EX2" s="169"/>
      <c r="EY2" s="170"/>
      <c r="EZ2" s="169" t="str">
        <f ca="1">IF(CELL("contenu",INDIRECT(ADDRESS(EZ1,1,1,1,CELL("contenu",$B$2))))="","----",CELL("contenu",INDIRECT(ADDRESS(EZ1,1,1,1,CELL("contenu",$B$2)))))</f>
        <v>DECENEUX Marie</v>
      </c>
      <c r="FA2" s="169"/>
      <c r="FB2" s="169"/>
      <c r="FC2" s="169"/>
      <c r="FD2" s="169"/>
      <c r="FE2" s="169"/>
      <c r="FF2" s="169"/>
      <c r="FG2" s="169"/>
      <c r="FH2" s="169"/>
      <c r="FI2" s="169"/>
      <c r="FJ2" s="169"/>
      <c r="FK2" s="169"/>
      <c r="FL2" s="169"/>
      <c r="FM2" s="169"/>
      <c r="FN2" s="169"/>
      <c r="FO2" s="169"/>
      <c r="FP2" s="170"/>
      <c r="FQ2" s="169" t="str">
        <f ca="1">IF(CELL("contenu",INDIRECT(ADDRESS(FQ1,1,1,1,CELL("contenu",$B$2))))="","----",CELL("contenu",INDIRECT(ADDRESS(FQ1,1,1,1,CELL("contenu",$B$2)))))</f>
        <v>DOGUET Gustave</v>
      </c>
      <c r="FR2" s="169"/>
      <c r="FS2" s="169"/>
      <c r="FT2" s="169"/>
      <c r="FU2" s="169"/>
      <c r="FV2" s="169"/>
      <c r="FW2" s="169"/>
      <c r="FX2" s="169"/>
      <c r="FY2" s="169"/>
      <c r="FZ2" s="169"/>
      <c r="GA2" s="169"/>
      <c r="GB2" s="169"/>
      <c r="GC2" s="169"/>
      <c r="GD2" s="169"/>
      <c r="GE2" s="169"/>
      <c r="GF2" s="169"/>
      <c r="GG2" s="170"/>
      <c r="GH2" s="169" t="str">
        <f ca="1">IF(CELL("contenu",INDIRECT(ADDRESS(GH1,1,1,1,CELL("contenu",$B$2))))="","----",CELL("contenu",INDIRECT(ADDRESS(GH1,1,1,1,CELL("contenu",$B$2)))))</f>
        <v>DU PEYROUX Zita</v>
      </c>
      <c r="GI2" s="169"/>
      <c r="GJ2" s="169"/>
      <c r="GK2" s="169"/>
      <c r="GL2" s="169"/>
      <c r="GM2" s="169"/>
      <c r="GN2" s="169"/>
      <c r="GO2" s="169"/>
      <c r="GP2" s="169"/>
      <c r="GQ2" s="169"/>
      <c r="GR2" s="169"/>
      <c r="GS2" s="169"/>
      <c r="GT2" s="169"/>
      <c r="GU2" s="169"/>
      <c r="GV2" s="169"/>
      <c r="GW2" s="169"/>
      <c r="GX2" s="170"/>
      <c r="GY2" s="169" t="str">
        <f ca="1">IF(CELL("contenu",INDIRECT(ADDRESS(GY1,1,1,1,CELL("contenu",$B$2))))="","----",CELL("contenu",INDIRECT(ADDRESS(GY1,1,1,1,CELL("contenu",$B$2)))))</f>
        <v>DUPEYRON Stanislas</v>
      </c>
      <c r="GZ2" s="169"/>
      <c r="HA2" s="169"/>
      <c r="HB2" s="169"/>
      <c r="HC2" s="169"/>
      <c r="HD2" s="169"/>
      <c r="HE2" s="169"/>
      <c r="HF2" s="169"/>
      <c r="HG2" s="169"/>
      <c r="HH2" s="169"/>
      <c r="HI2" s="169"/>
      <c r="HJ2" s="169"/>
      <c r="HK2" s="169"/>
      <c r="HL2" s="169"/>
      <c r="HM2" s="169"/>
      <c r="HN2" s="169"/>
      <c r="HO2" s="170"/>
      <c r="HP2" s="169" t="str">
        <f ca="1">IF(CELL("contenu",INDIRECT(ADDRESS(HP1,1,1,1,CELL("contenu",$B$2))))="","----",CELL("contenu",INDIRECT(ADDRESS(HP1,1,1,1,CELL("contenu",$B$2)))))</f>
        <v>ENGELVIN Amaury</v>
      </c>
      <c r="HQ2" s="169"/>
      <c r="HR2" s="169"/>
      <c r="HS2" s="169"/>
      <c r="HT2" s="169"/>
      <c r="HU2" s="169"/>
      <c r="HV2" s="169"/>
      <c r="HW2" s="169"/>
      <c r="HX2" s="169"/>
      <c r="HY2" s="169"/>
      <c r="HZ2" s="169"/>
      <c r="IA2" s="169"/>
      <c r="IB2" s="169"/>
      <c r="IC2" s="169"/>
      <c r="ID2" s="169"/>
      <c r="IE2" s="169"/>
      <c r="IF2" s="170"/>
      <c r="IG2" s="169" t="str">
        <f ca="1">IF(CELL("contenu",INDIRECT(ADDRESS(IG1,1,1,1,CELL("contenu",$B$2))))="","----",CELL("contenu",INDIRECT(ADDRESS(IG1,1,1,1,CELL("contenu",$B$2)))))</f>
        <v>FAUSTINI Edward</v>
      </c>
      <c r="IH2" s="169"/>
      <c r="II2" s="169"/>
      <c r="IJ2" s="169"/>
      <c r="IK2" s="169"/>
      <c r="IL2" s="169"/>
      <c r="IM2" s="169"/>
      <c r="IN2" s="169"/>
      <c r="IO2" s="169"/>
      <c r="IP2" s="169"/>
      <c r="IQ2" s="169"/>
      <c r="IR2" s="169"/>
      <c r="IS2" s="169"/>
      <c r="IT2" s="169"/>
      <c r="IU2" s="169"/>
      <c r="IV2" s="169"/>
      <c r="IW2" s="170"/>
      <c r="IX2" s="169" t="str">
        <f ca="1">IF(CELL("contenu",INDIRECT(ADDRESS(IX1,1,1,1,CELL("contenu",$B$2))))="","----",CELL("contenu",INDIRECT(ADDRESS(IX1,1,1,1,CELL("contenu",$B$2)))))</f>
        <v>GASCHIGNARD Marc-Helie</v>
      </c>
      <c r="IY2" s="169"/>
      <c r="IZ2" s="169"/>
      <c r="JA2" s="169"/>
      <c r="JB2" s="169"/>
      <c r="JC2" s="169"/>
      <c r="JD2" s="169"/>
      <c r="JE2" s="169"/>
      <c r="JF2" s="169"/>
      <c r="JG2" s="169"/>
      <c r="JH2" s="169"/>
      <c r="JI2" s="169"/>
      <c r="JJ2" s="169"/>
      <c r="JK2" s="169"/>
      <c r="JL2" s="169"/>
      <c r="JM2" s="169"/>
      <c r="JN2" s="170"/>
      <c r="JO2" s="169" t="str">
        <f ca="1">IF(CELL("contenu",INDIRECT(ADDRESS(JO1,1,1,1,CELL("contenu",$B$2))))="","----",CELL("contenu",INDIRECT(ADDRESS(JO1,1,1,1,CELL("contenu",$B$2)))))</f>
        <v>GILLOT Gatien</v>
      </c>
      <c r="JP2" s="169"/>
      <c r="JQ2" s="169"/>
      <c r="JR2" s="169"/>
      <c r="JS2" s="169"/>
      <c r="JT2" s="169"/>
      <c r="JU2" s="169"/>
      <c r="JV2" s="169"/>
      <c r="JW2" s="169"/>
      <c r="JX2" s="169"/>
      <c r="JY2" s="169"/>
      <c r="JZ2" s="169"/>
      <c r="KA2" s="169"/>
      <c r="KB2" s="169"/>
      <c r="KC2" s="169"/>
      <c r="KD2" s="169"/>
      <c r="KE2" s="170"/>
      <c r="KF2" s="169" t="str">
        <f ca="1">IF(CELL("contenu",INDIRECT(ADDRESS(KF1,1,1,1,CELL("contenu",$B$2))))="","----",CELL("contenu",INDIRECT(ADDRESS(KF1,1,1,1,CELL("contenu",$B$2)))))</f>
        <v>HALLE Adele</v>
      </c>
      <c r="KG2" s="169"/>
      <c r="KH2" s="169"/>
      <c r="KI2" s="169"/>
      <c r="KJ2" s="169"/>
      <c r="KK2" s="169"/>
      <c r="KL2" s="169"/>
      <c r="KM2" s="169"/>
      <c r="KN2" s="169"/>
      <c r="KO2" s="169"/>
      <c r="KP2" s="169"/>
      <c r="KQ2" s="169"/>
      <c r="KR2" s="169"/>
      <c r="KS2" s="169"/>
      <c r="KT2" s="169"/>
      <c r="KU2" s="169"/>
      <c r="KV2" s="170"/>
      <c r="KW2" s="169" t="str">
        <f ca="1">IF(CELL("contenu",INDIRECT(ADDRESS(KW1,1,1,1,CELL("contenu",$B$2))))="","----",CELL("contenu",INDIRECT(ADDRESS(KW1,1,1,1,CELL("contenu",$B$2)))))</f>
        <v>HILDENE Gaspard</v>
      </c>
      <c r="KX2" s="169"/>
      <c r="KY2" s="169"/>
      <c r="KZ2" s="169"/>
      <c r="LA2" s="169"/>
      <c r="LB2" s="169"/>
      <c r="LC2" s="169"/>
      <c r="LD2" s="169"/>
      <c r="LE2" s="169"/>
      <c r="LF2" s="169"/>
      <c r="LG2" s="169"/>
      <c r="LH2" s="169"/>
      <c r="LI2" s="169"/>
      <c r="LJ2" s="169"/>
      <c r="LK2" s="169"/>
      <c r="LL2" s="169"/>
      <c r="LM2" s="170"/>
      <c r="LN2" s="169" t="str">
        <f ca="1">IF(CELL("contenu",INDIRECT(ADDRESS(LN1,1,1,1,CELL("contenu",$B$2))))="","----",CELL("contenu",INDIRECT(ADDRESS(LN1,1,1,1,CELL("contenu",$B$2)))))</f>
        <v>HUE Charlotte</v>
      </c>
      <c r="LO2" s="169"/>
      <c r="LP2" s="169"/>
      <c r="LQ2" s="169"/>
      <c r="LR2" s="169"/>
      <c r="LS2" s="169"/>
      <c r="LT2" s="169"/>
      <c r="LU2" s="169"/>
      <c r="LV2" s="169"/>
      <c r="LW2" s="169"/>
      <c r="LX2" s="169"/>
      <c r="LY2" s="169"/>
      <c r="LZ2" s="169"/>
      <c r="MA2" s="169"/>
      <c r="MB2" s="169"/>
      <c r="MC2" s="169"/>
      <c r="MD2" s="170"/>
      <c r="ME2" s="169" t="str">
        <f ca="1">IF(CELL("contenu",INDIRECT(ADDRESS(ME1,1,1,1,CELL("contenu",$B$2))))="","----",CELL("contenu",INDIRECT(ADDRESS(ME1,1,1,1,CELL("contenu",$B$2)))))</f>
        <v>LECOUFFE Basile</v>
      </c>
      <c r="MF2" s="169"/>
      <c r="MG2" s="169"/>
      <c r="MH2" s="169"/>
      <c r="MI2" s="169"/>
      <c r="MJ2" s="169"/>
      <c r="MK2" s="169"/>
      <c r="ML2" s="169"/>
      <c r="MM2" s="169"/>
      <c r="MN2" s="169"/>
      <c r="MO2" s="169"/>
      <c r="MP2" s="169"/>
      <c r="MQ2" s="169"/>
      <c r="MR2" s="169"/>
      <c r="MS2" s="169"/>
      <c r="MT2" s="169"/>
      <c r="MU2" s="170"/>
      <c r="MV2" s="169" t="str">
        <f ca="1">IF(CELL("contenu",INDIRECT(ADDRESS(MV1,1,1,1,CELL("contenu",$B$2))))="","----",CELL("contenu",INDIRECT(ADDRESS(MV1,1,1,1,CELL("contenu",$B$2)))))</f>
        <v>MOQUET Ewan</v>
      </c>
      <c r="MW2" s="169"/>
      <c r="MX2" s="169"/>
      <c r="MY2" s="169"/>
      <c r="MZ2" s="169"/>
      <c r="NA2" s="169"/>
      <c r="NB2" s="169"/>
      <c r="NC2" s="169"/>
      <c r="ND2" s="169"/>
      <c r="NE2" s="169"/>
      <c r="NF2" s="169"/>
      <c r="NG2" s="169"/>
      <c r="NH2" s="169"/>
      <c r="NI2" s="169"/>
      <c r="NJ2" s="169"/>
      <c r="NK2" s="169"/>
      <c r="NL2" s="170"/>
      <c r="NM2" s="169" t="str">
        <f ca="1">IF(CELL("contenu",INDIRECT(ADDRESS(NM1,1,1,1,CELL("contenu",$B$2))))="","----",CELL("contenu",INDIRECT(ADDRESS(NM1,1,1,1,CELL("contenu",$B$2)))))</f>
        <v>PEYROUX Constance</v>
      </c>
      <c r="NN2" s="169"/>
      <c r="NO2" s="169"/>
      <c r="NP2" s="169"/>
      <c r="NQ2" s="169"/>
      <c r="NR2" s="169"/>
      <c r="NS2" s="169"/>
      <c r="NT2" s="169"/>
      <c r="NU2" s="169"/>
      <c r="NV2" s="169"/>
      <c r="NW2" s="169"/>
      <c r="NX2" s="169"/>
      <c r="NY2" s="169"/>
      <c r="NZ2" s="169"/>
      <c r="OA2" s="169"/>
      <c r="OB2" s="169"/>
      <c r="OC2" s="170"/>
      <c r="OD2" s="169" t="str">
        <f ca="1">IF(CELL("contenu",INDIRECT(ADDRESS(OD1,1,1,1,CELL("contenu",$B$2))))="","----",CELL("contenu",INDIRECT(ADDRESS(OD1,1,1,1,CELL("contenu",$B$2)))))</f>
        <v>PLATEAU--SOHIER Alice</v>
      </c>
      <c r="OE2" s="169"/>
      <c r="OF2" s="169"/>
      <c r="OG2" s="169"/>
      <c r="OH2" s="169"/>
      <c r="OI2" s="169"/>
      <c r="OJ2" s="169"/>
      <c r="OK2" s="169"/>
      <c r="OL2" s="169"/>
      <c r="OM2" s="169"/>
      <c r="ON2" s="169"/>
      <c r="OO2" s="169"/>
      <c r="OP2" s="169"/>
      <c r="OQ2" s="169"/>
      <c r="OR2" s="169"/>
      <c r="OS2" s="169"/>
      <c r="OT2" s="170"/>
      <c r="OU2" s="169" t="str">
        <f ca="1">IF(CELL("contenu",INDIRECT(ADDRESS(OU1,1,1,1,CELL("contenu",$B$2))))="","----",CELL("contenu",INDIRECT(ADDRESS(OU1,1,1,1,CELL("contenu",$B$2)))))</f>
        <v>RAZAVI Raphaelle</v>
      </c>
      <c r="OV2" s="169"/>
      <c r="OW2" s="169"/>
      <c r="OX2" s="169"/>
      <c r="OY2" s="169"/>
      <c r="OZ2" s="169"/>
      <c r="PA2" s="169"/>
      <c r="PB2" s="169"/>
      <c r="PC2" s="169"/>
      <c r="PD2" s="169"/>
      <c r="PE2" s="169"/>
      <c r="PF2" s="169"/>
      <c r="PG2" s="169"/>
      <c r="PH2" s="169"/>
      <c r="PI2" s="169"/>
      <c r="PJ2" s="169"/>
      <c r="PK2" s="170"/>
      <c r="PL2" s="169" t="str">
        <f ca="1">IF(CELL("contenu",INDIRECT(ADDRESS(PL1,1,1,1,CELL("contenu",$B$2))))="","----",CELL("contenu",INDIRECT(ADDRESS(PL1,1,1,1,CELL("contenu",$B$2)))))</f>
        <v>SAINT-POL Jade</v>
      </c>
      <c r="PM2" s="169"/>
      <c r="PN2" s="169"/>
      <c r="PO2" s="169"/>
      <c r="PP2" s="169"/>
      <c r="PQ2" s="169"/>
      <c r="PR2" s="169"/>
      <c r="PS2" s="169"/>
      <c r="PT2" s="169"/>
      <c r="PU2" s="169"/>
      <c r="PV2" s="169"/>
      <c r="PW2" s="169"/>
      <c r="PX2" s="169"/>
      <c r="PY2" s="169"/>
      <c r="PZ2" s="169"/>
      <c r="QA2" s="169"/>
      <c r="QB2" s="170"/>
      <c r="QC2" s="169" t="str">
        <f ca="1">IF(CELL("contenu",INDIRECT(ADDRESS(QC1,1,1,1,CELL("contenu",$B$2))))="","----",CELL("contenu",INDIRECT(ADDRESS(QC1,1,1,1,CELL("contenu",$B$2)))))</f>
        <v>SOURISCE Noah</v>
      </c>
      <c r="QD2" s="169"/>
      <c r="QE2" s="169"/>
      <c r="QF2" s="169"/>
      <c r="QG2" s="169"/>
      <c r="QH2" s="169"/>
      <c r="QI2" s="169"/>
      <c r="QJ2" s="169"/>
      <c r="QK2" s="169"/>
      <c r="QL2" s="169"/>
      <c r="QM2" s="169"/>
      <c r="QN2" s="169"/>
      <c r="QO2" s="169"/>
      <c r="QP2" s="169"/>
      <c r="QQ2" s="169"/>
      <c r="QR2" s="169"/>
      <c r="QS2" s="170"/>
      <c r="QT2" s="169" t="str">
        <f ca="1">IF(CELL("contenu",INDIRECT(ADDRESS(QT1,1,1,1,CELL("contenu",$B$2))))="","----",CELL("contenu",INDIRECT(ADDRESS(QT1,1,1,1,CELL("contenu",$B$2)))))</f>
        <v>SURY Domitille</v>
      </c>
      <c r="QU2" s="169"/>
      <c r="QV2" s="169"/>
      <c r="QW2" s="169"/>
      <c r="QX2" s="169"/>
      <c r="QY2" s="169"/>
      <c r="QZ2" s="169"/>
      <c r="RA2" s="169"/>
      <c r="RB2" s="169"/>
      <c r="RC2" s="169"/>
      <c r="RD2" s="169"/>
      <c r="RE2" s="169"/>
      <c r="RF2" s="169"/>
      <c r="RG2" s="169"/>
      <c r="RH2" s="169"/>
      <c r="RI2" s="169"/>
      <c r="RJ2" s="170"/>
      <c r="RK2" s="169" t="str">
        <f ca="1">IF(CELL("contenu",INDIRECT(ADDRESS(RK1,1,1,1,CELL("contenu",$B$2))))="","----",CELL("contenu",INDIRECT(ADDRESS(RK1,1,1,1,CELL("contenu",$B$2)))))</f>
        <v>THUBERT Hector</v>
      </c>
      <c r="RL2" s="169"/>
      <c r="RM2" s="169"/>
      <c r="RN2" s="169"/>
      <c r="RO2" s="169"/>
      <c r="RP2" s="169"/>
      <c r="RQ2" s="169"/>
      <c r="RR2" s="169"/>
      <c r="RS2" s="169"/>
      <c r="RT2" s="169"/>
      <c r="RU2" s="169"/>
      <c r="RV2" s="169"/>
      <c r="RW2" s="169"/>
      <c r="RX2" s="169"/>
      <c r="RY2" s="169"/>
      <c r="RZ2" s="169"/>
      <c r="SA2" s="170"/>
      <c r="SB2" s="169" t="str">
        <f ca="1">IF(CELL("contenu",INDIRECT(ADDRESS(SB1,1,1,1,CELL("contenu",$B$2))))="","----",CELL("contenu",INDIRECT(ADDRESS(SB1,1,1,1,CELL("contenu",$B$2)))))</f>
        <v>----</v>
      </c>
      <c r="SC2" s="169"/>
      <c r="SD2" s="169"/>
      <c r="SE2" s="169"/>
      <c r="SF2" s="169"/>
      <c r="SG2" s="169"/>
      <c r="SH2" s="169"/>
      <c r="SI2" s="169"/>
      <c r="SJ2" s="169"/>
      <c r="SK2" s="169"/>
      <c r="SL2" s="169"/>
      <c r="SM2" s="169"/>
      <c r="SN2" s="169"/>
      <c r="SO2" s="169"/>
      <c r="SP2" s="169"/>
      <c r="SQ2" s="169"/>
      <c r="SR2" s="170"/>
    </row>
    <row r="3" spans="1:512" ht="60" customHeight="1" thickBot="1" x14ac:dyDescent="0.3">
      <c r="A3" s="105"/>
      <c r="B3" s="126" t="s">
        <v>34</v>
      </c>
      <c r="C3" s="63"/>
      <c r="D3" s="64"/>
      <c r="E3" s="65"/>
      <c r="F3" s="179" t="s">
        <v>7</v>
      </c>
      <c r="G3" s="180"/>
      <c r="H3" s="63"/>
      <c r="I3" s="66"/>
      <c r="J3" s="65"/>
      <c r="K3" s="173" t="s">
        <v>8</v>
      </c>
      <c r="L3" s="174"/>
      <c r="M3" s="63"/>
      <c r="N3" s="66"/>
      <c r="O3" s="65"/>
      <c r="P3" s="175" t="s">
        <v>9</v>
      </c>
      <c r="Q3" s="176"/>
      <c r="R3" s="177" t="s">
        <v>10</v>
      </c>
      <c r="S3" s="178"/>
      <c r="T3" s="118" t="str">
        <f>IF(C3="","",C3)</f>
        <v/>
      </c>
      <c r="U3" s="119" t="str">
        <f>IF(D3="","",D3)</f>
        <v/>
      </c>
      <c r="V3" s="120" t="str">
        <f>IF(E3="","",E3)</f>
        <v/>
      </c>
      <c r="W3" s="179" t="s">
        <v>7</v>
      </c>
      <c r="X3" s="180"/>
      <c r="Y3" s="121" t="str">
        <f>IF(H3="","",H3)</f>
        <v/>
      </c>
      <c r="Z3" s="119" t="str">
        <f>IF(I3="","",I3)</f>
        <v/>
      </c>
      <c r="AA3" s="120" t="str">
        <f>IF(J3="","",J3)</f>
        <v/>
      </c>
      <c r="AB3" s="173" t="s">
        <v>8</v>
      </c>
      <c r="AC3" s="174"/>
      <c r="AD3" s="121" t="str">
        <f>IF(M3="","",M3)</f>
        <v/>
      </c>
      <c r="AE3" s="119" t="str">
        <f>IF(N3="","",N3)</f>
        <v/>
      </c>
      <c r="AF3" s="120" t="str">
        <f>IF(O3="","",O3)</f>
        <v/>
      </c>
      <c r="AG3" s="175" t="s">
        <v>9</v>
      </c>
      <c r="AH3" s="176"/>
      <c r="AI3" s="177" t="s">
        <v>10</v>
      </c>
      <c r="AJ3" s="178"/>
      <c r="AK3" s="118" t="str">
        <f>IF(T3="","",T3)</f>
        <v/>
      </c>
      <c r="AL3" s="119" t="str">
        <f>IF(U3="","",U3)</f>
        <v/>
      </c>
      <c r="AM3" s="120" t="str">
        <f>IF(V3="","",V3)</f>
        <v/>
      </c>
      <c r="AN3" s="179" t="s">
        <v>7</v>
      </c>
      <c r="AO3" s="180"/>
      <c r="AP3" s="121" t="str">
        <f>IF(Y3="","",Y3)</f>
        <v/>
      </c>
      <c r="AQ3" s="119" t="str">
        <f>IF(Z3="","",Z3)</f>
        <v/>
      </c>
      <c r="AR3" s="120" t="str">
        <f>IF(AA3="","",AA3)</f>
        <v/>
      </c>
      <c r="AS3" s="173" t="s">
        <v>8</v>
      </c>
      <c r="AT3" s="174"/>
      <c r="AU3" s="121" t="str">
        <f>IF(AD3="","",AD3)</f>
        <v/>
      </c>
      <c r="AV3" s="119" t="str">
        <f>IF(AE3="","",AE3)</f>
        <v/>
      </c>
      <c r="AW3" s="120" t="str">
        <f>IF(AF3="","",AF3)</f>
        <v/>
      </c>
      <c r="AX3" s="175" t="s">
        <v>9</v>
      </c>
      <c r="AY3" s="176"/>
      <c r="AZ3" s="177" t="s">
        <v>10</v>
      </c>
      <c r="BA3" s="178"/>
      <c r="BB3" s="118" t="str">
        <f>IF(AK3="","",AK3)</f>
        <v/>
      </c>
      <c r="BC3" s="119" t="str">
        <f>IF(AL3="","",AL3)</f>
        <v/>
      </c>
      <c r="BD3" s="120" t="str">
        <f>IF(AM3="","",AM3)</f>
        <v/>
      </c>
      <c r="BE3" s="179" t="s">
        <v>7</v>
      </c>
      <c r="BF3" s="180"/>
      <c r="BG3" s="121" t="str">
        <f>IF(AP3="","",AP3)</f>
        <v/>
      </c>
      <c r="BH3" s="119" t="str">
        <f>IF(AQ3="","",AQ3)</f>
        <v/>
      </c>
      <c r="BI3" s="120" t="str">
        <f>IF(AR3="","",AR3)</f>
        <v/>
      </c>
      <c r="BJ3" s="173" t="s">
        <v>8</v>
      </c>
      <c r="BK3" s="174"/>
      <c r="BL3" s="121" t="str">
        <f>IF(AU3="","",AU3)</f>
        <v/>
      </c>
      <c r="BM3" s="119" t="str">
        <f>IF(AV3="","",AV3)</f>
        <v/>
      </c>
      <c r="BN3" s="120" t="str">
        <f>IF(AW3="","",AW3)</f>
        <v/>
      </c>
      <c r="BO3" s="175" t="s">
        <v>9</v>
      </c>
      <c r="BP3" s="176"/>
      <c r="BQ3" s="177" t="s">
        <v>10</v>
      </c>
      <c r="BR3" s="178"/>
      <c r="BS3" s="118" t="str">
        <f>IF(BB3="","",BB3)</f>
        <v/>
      </c>
      <c r="BT3" s="119" t="str">
        <f>IF(BC3="","",BC3)</f>
        <v/>
      </c>
      <c r="BU3" s="120" t="str">
        <f>IF(BD3="","",BD3)</f>
        <v/>
      </c>
      <c r="BV3" s="179" t="s">
        <v>7</v>
      </c>
      <c r="BW3" s="180"/>
      <c r="BX3" s="121" t="str">
        <f>IF(BG3="","",BG3)</f>
        <v/>
      </c>
      <c r="BY3" s="119" t="str">
        <f>IF(BH3="","",BH3)</f>
        <v/>
      </c>
      <c r="BZ3" s="120" t="str">
        <f>IF(BI3="","",BI3)</f>
        <v/>
      </c>
      <c r="CA3" s="173" t="s">
        <v>8</v>
      </c>
      <c r="CB3" s="174"/>
      <c r="CC3" s="121" t="str">
        <f>IF(BL3="","",BL3)</f>
        <v/>
      </c>
      <c r="CD3" s="119" t="str">
        <f>IF(BM3="","",BM3)</f>
        <v/>
      </c>
      <c r="CE3" s="120" t="str">
        <f>IF(BN3="","",BN3)</f>
        <v/>
      </c>
      <c r="CF3" s="175" t="s">
        <v>9</v>
      </c>
      <c r="CG3" s="176"/>
      <c r="CH3" s="177" t="s">
        <v>10</v>
      </c>
      <c r="CI3" s="178"/>
      <c r="CJ3" s="118" t="str">
        <f>IF(BS3="","",BS3)</f>
        <v/>
      </c>
      <c r="CK3" s="119" t="str">
        <f>IF(BT3="","",BT3)</f>
        <v/>
      </c>
      <c r="CL3" s="120" t="str">
        <f>IF(BU3="","",BU3)</f>
        <v/>
      </c>
      <c r="CM3" s="179" t="s">
        <v>7</v>
      </c>
      <c r="CN3" s="180"/>
      <c r="CO3" s="121" t="str">
        <f>IF(BX3="","",BX3)</f>
        <v/>
      </c>
      <c r="CP3" s="119" t="str">
        <f>IF(BY3="","",BY3)</f>
        <v/>
      </c>
      <c r="CQ3" s="120" t="str">
        <f>IF(BZ3="","",BZ3)</f>
        <v/>
      </c>
      <c r="CR3" s="173" t="s">
        <v>8</v>
      </c>
      <c r="CS3" s="174"/>
      <c r="CT3" s="121" t="str">
        <f>IF(CC3="","",CC3)</f>
        <v/>
      </c>
      <c r="CU3" s="119" t="str">
        <f>IF(CD3="","",CD3)</f>
        <v/>
      </c>
      <c r="CV3" s="120" t="str">
        <f>IF(CE3="","",CE3)</f>
        <v/>
      </c>
      <c r="CW3" s="175" t="s">
        <v>9</v>
      </c>
      <c r="CX3" s="176"/>
      <c r="CY3" s="177" t="s">
        <v>10</v>
      </c>
      <c r="CZ3" s="178"/>
      <c r="DA3" s="118" t="str">
        <f>IF(CJ3="","",CJ3)</f>
        <v/>
      </c>
      <c r="DB3" s="119" t="str">
        <f>IF(CK3="","",CK3)</f>
        <v/>
      </c>
      <c r="DC3" s="120" t="str">
        <f>IF(CL3="","",CL3)</f>
        <v/>
      </c>
      <c r="DD3" s="179" t="s">
        <v>7</v>
      </c>
      <c r="DE3" s="180"/>
      <c r="DF3" s="121" t="str">
        <f>IF(CO3="","",CO3)</f>
        <v/>
      </c>
      <c r="DG3" s="119" t="str">
        <f>IF(CP3="","",CP3)</f>
        <v/>
      </c>
      <c r="DH3" s="120" t="str">
        <f>IF(CQ3="","",CQ3)</f>
        <v/>
      </c>
      <c r="DI3" s="173" t="s">
        <v>8</v>
      </c>
      <c r="DJ3" s="174"/>
      <c r="DK3" s="121" t="str">
        <f>IF(CT3="","",CT3)</f>
        <v/>
      </c>
      <c r="DL3" s="119" t="str">
        <f>IF(CU3="","",CU3)</f>
        <v/>
      </c>
      <c r="DM3" s="120" t="str">
        <f>IF(CV3="","",CV3)</f>
        <v/>
      </c>
      <c r="DN3" s="175" t="s">
        <v>9</v>
      </c>
      <c r="DO3" s="176"/>
      <c r="DP3" s="177" t="s">
        <v>10</v>
      </c>
      <c r="DQ3" s="178"/>
      <c r="DR3" s="118" t="str">
        <f>IF(DA3="","",DA3)</f>
        <v/>
      </c>
      <c r="DS3" s="119" t="str">
        <f>IF(DB3="","",DB3)</f>
        <v/>
      </c>
      <c r="DT3" s="120" t="str">
        <f>IF(DC3="","",DC3)</f>
        <v/>
      </c>
      <c r="DU3" s="179" t="s">
        <v>7</v>
      </c>
      <c r="DV3" s="180"/>
      <c r="DW3" s="121" t="str">
        <f>IF(DF3="","",DF3)</f>
        <v/>
      </c>
      <c r="DX3" s="119" t="str">
        <f>IF(DG3="","",DG3)</f>
        <v/>
      </c>
      <c r="DY3" s="120" t="str">
        <f>IF(DH3="","",DH3)</f>
        <v/>
      </c>
      <c r="DZ3" s="173" t="s">
        <v>8</v>
      </c>
      <c r="EA3" s="174"/>
      <c r="EB3" s="121" t="str">
        <f>IF(DK3="","",DK3)</f>
        <v/>
      </c>
      <c r="EC3" s="119" t="str">
        <f>IF(DL3="","",DL3)</f>
        <v/>
      </c>
      <c r="ED3" s="120" t="str">
        <f>IF(DM3="","",DM3)</f>
        <v/>
      </c>
      <c r="EE3" s="175" t="s">
        <v>9</v>
      </c>
      <c r="EF3" s="176"/>
      <c r="EG3" s="177" t="s">
        <v>10</v>
      </c>
      <c r="EH3" s="178"/>
      <c r="EI3" s="118" t="str">
        <f>IF(DR3="","",DR3)</f>
        <v/>
      </c>
      <c r="EJ3" s="119" t="str">
        <f>IF(DS3="","",DS3)</f>
        <v/>
      </c>
      <c r="EK3" s="120" t="str">
        <f>IF(DT3="","",DT3)</f>
        <v/>
      </c>
      <c r="EL3" s="179" t="s">
        <v>7</v>
      </c>
      <c r="EM3" s="180"/>
      <c r="EN3" s="121" t="str">
        <f>IF(DW3="","",DW3)</f>
        <v/>
      </c>
      <c r="EO3" s="119" t="str">
        <f>IF(DX3="","",DX3)</f>
        <v/>
      </c>
      <c r="EP3" s="120" t="str">
        <f>IF(DY3="","",DY3)</f>
        <v/>
      </c>
      <c r="EQ3" s="173" t="s">
        <v>8</v>
      </c>
      <c r="ER3" s="174"/>
      <c r="ES3" s="121" t="str">
        <f>IF(EB3="","",EB3)</f>
        <v/>
      </c>
      <c r="ET3" s="119" t="str">
        <f>IF(EC3="","",EC3)</f>
        <v/>
      </c>
      <c r="EU3" s="120" t="str">
        <f>IF(ED3="","",ED3)</f>
        <v/>
      </c>
      <c r="EV3" s="175" t="s">
        <v>9</v>
      </c>
      <c r="EW3" s="176"/>
      <c r="EX3" s="177" t="s">
        <v>10</v>
      </c>
      <c r="EY3" s="178"/>
      <c r="EZ3" s="118" t="str">
        <f>IF(EI3="","",EI3)</f>
        <v/>
      </c>
      <c r="FA3" s="119" t="str">
        <f>IF(EJ3="","",EJ3)</f>
        <v/>
      </c>
      <c r="FB3" s="120" t="str">
        <f>IF(EK3="","",EK3)</f>
        <v/>
      </c>
      <c r="FC3" s="179" t="s">
        <v>7</v>
      </c>
      <c r="FD3" s="180"/>
      <c r="FE3" s="121" t="str">
        <f>IF(EN3="","",EN3)</f>
        <v/>
      </c>
      <c r="FF3" s="119" t="str">
        <f>IF(EO3="","",EO3)</f>
        <v/>
      </c>
      <c r="FG3" s="120" t="str">
        <f>IF(EP3="","",EP3)</f>
        <v/>
      </c>
      <c r="FH3" s="173" t="s">
        <v>8</v>
      </c>
      <c r="FI3" s="174"/>
      <c r="FJ3" s="121" t="str">
        <f>IF(ES3="","",ES3)</f>
        <v/>
      </c>
      <c r="FK3" s="119" t="str">
        <f>IF(ET3="","",ET3)</f>
        <v/>
      </c>
      <c r="FL3" s="120" t="str">
        <f>IF(EU3="","",EU3)</f>
        <v/>
      </c>
      <c r="FM3" s="175" t="s">
        <v>9</v>
      </c>
      <c r="FN3" s="176"/>
      <c r="FO3" s="177" t="s">
        <v>10</v>
      </c>
      <c r="FP3" s="178"/>
      <c r="FQ3" s="118" t="str">
        <f>IF(EZ3="","",EZ3)</f>
        <v/>
      </c>
      <c r="FR3" s="119" t="str">
        <f>IF(FA3="","",FA3)</f>
        <v/>
      </c>
      <c r="FS3" s="120" t="str">
        <f>IF(FB3="","",FB3)</f>
        <v/>
      </c>
      <c r="FT3" s="179" t="s">
        <v>7</v>
      </c>
      <c r="FU3" s="180"/>
      <c r="FV3" s="121" t="str">
        <f>IF(FE3="","",FE3)</f>
        <v/>
      </c>
      <c r="FW3" s="119" t="str">
        <f>IF(FF3="","",FF3)</f>
        <v/>
      </c>
      <c r="FX3" s="120" t="str">
        <f>IF(FG3="","",FG3)</f>
        <v/>
      </c>
      <c r="FY3" s="173" t="s">
        <v>8</v>
      </c>
      <c r="FZ3" s="174"/>
      <c r="GA3" s="121" t="str">
        <f>IF(FJ3="","",FJ3)</f>
        <v/>
      </c>
      <c r="GB3" s="119" t="str">
        <f>IF(FK3="","",FK3)</f>
        <v/>
      </c>
      <c r="GC3" s="120" t="str">
        <f>IF(FL3="","",FL3)</f>
        <v/>
      </c>
      <c r="GD3" s="175" t="s">
        <v>9</v>
      </c>
      <c r="GE3" s="176"/>
      <c r="GF3" s="177" t="s">
        <v>10</v>
      </c>
      <c r="GG3" s="178"/>
      <c r="GH3" s="118" t="str">
        <f>IF(FQ3="","",FQ3)</f>
        <v/>
      </c>
      <c r="GI3" s="119" t="str">
        <f>IF(FR3="","",FR3)</f>
        <v/>
      </c>
      <c r="GJ3" s="120" t="str">
        <f>IF(FS3="","",FS3)</f>
        <v/>
      </c>
      <c r="GK3" s="179" t="s">
        <v>7</v>
      </c>
      <c r="GL3" s="180"/>
      <c r="GM3" s="121" t="str">
        <f>IF(FV3="","",FV3)</f>
        <v/>
      </c>
      <c r="GN3" s="119" t="str">
        <f>IF(FW3="","",FW3)</f>
        <v/>
      </c>
      <c r="GO3" s="120" t="str">
        <f>IF(FX3="","",FX3)</f>
        <v/>
      </c>
      <c r="GP3" s="173" t="s">
        <v>8</v>
      </c>
      <c r="GQ3" s="174"/>
      <c r="GR3" s="121" t="str">
        <f>IF(GA3="","",GA3)</f>
        <v/>
      </c>
      <c r="GS3" s="119" t="str">
        <f>IF(GB3="","",GB3)</f>
        <v/>
      </c>
      <c r="GT3" s="120" t="str">
        <f>IF(GC3="","",GC3)</f>
        <v/>
      </c>
      <c r="GU3" s="175" t="s">
        <v>9</v>
      </c>
      <c r="GV3" s="176"/>
      <c r="GW3" s="177" t="s">
        <v>10</v>
      </c>
      <c r="GX3" s="178"/>
      <c r="GY3" s="118" t="str">
        <f>IF(GH3="","",GH3)</f>
        <v/>
      </c>
      <c r="GZ3" s="119" t="str">
        <f>IF(GI3="","",GI3)</f>
        <v/>
      </c>
      <c r="HA3" s="120" t="str">
        <f>IF(GJ3="","",GJ3)</f>
        <v/>
      </c>
      <c r="HB3" s="179" t="s">
        <v>7</v>
      </c>
      <c r="HC3" s="180"/>
      <c r="HD3" s="121" t="str">
        <f>IF(GM3="","",GM3)</f>
        <v/>
      </c>
      <c r="HE3" s="119" t="str">
        <f>IF(GN3="","",GN3)</f>
        <v/>
      </c>
      <c r="HF3" s="120" t="str">
        <f>IF(GO3="","",GO3)</f>
        <v/>
      </c>
      <c r="HG3" s="173" t="s">
        <v>8</v>
      </c>
      <c r="HH3" s="174"/>
      <c r="HI3" s="121" t="str">
        <f>IF(GR3="","",GR3)</f>
        <v/>
      </c>
      <c r="HJ3" s="119" t="str">
        <f>IF(GS3="","",GS3)</f>
        <v/>
      </c>
      <c r="HK3" s="120" t="str">
        <f>IF(GT3="","",GT3)</f>
        <v/>
      </c>
      <c r="HL3" s="175" t="s">
        <v>9</v>
      </c>
      <c r="HM3" s="176"/>
      <c r="HN3" s="177" t="s">
        <v>10</v>
      </c>
      <c r="HO3" s="178"/>
      <c r="HP3" s="118" t="str">
        <f>IF(GY3="","",GY3)</f>
        <v/>
      </c>
      <c r="HQ3" s="119" t="str">
        <f>IF(GZ3="","",GZ3)</f>
        <v/>
      </c>
      <c r="HR3" s="120" t="str">
        <f>IF(HA3="","",HA3)</f>
        <v/>
      </c>
      <c r="HS3" s="179" t="s">
        <v>7</v>
      </c>
      <c r="HT3" s="180"/>
      <c r="HU3" s="121" t="str">
        <f>IF(HD3="","",HD3)</f>
        <v/>
      </c>
      <c r="HV3" s="119" t="str">
        <f>IF(HE3="","",HE3)</f>
        <v/>
      </c>
      <c r="HW3" s="120" t="str">
        <f>IF(HF3="","",HF3)</f>
        <v/>
      </c>
      <c r="HX3" s="173" t="s">
        <v>8</v>
      </c>
      <c r="HY3" s="174"/>
      <c r="HZ3" s="121" t="str">
        <f>IF(HI3="","",HI3)</f>
        <v/>
      </c>
      <c r="IA3" s="119" t="str">
        <f>IF(HJ3="","",HJ3)</f>
        <v/>
      </c>
      <c r="IB3" s="120" t="str">
        <f>IF(HK3="","",HK3)</f>
        <v/>
      </c>
      <c r="IC3" s="175" t="s">
        <v>9</v>
      </c>
      <c r="ID3" s="176"/>
      <c r="IE3" s="177" t="s">
        <v>10</v>
      </c>
      <c r="IF3" s="178"/>
      <c r="IG3" s="118" t="str">
        <f>IF(HP3="","",HP3)</f>
        <v/>
      </c>
      <c r="IH3" s="119" t="str">
        <f>IF(HQ3="","",HQ3)</f>
        <v/>
      </c>
      <c r="II3" s="120" t="str">
        <f>IF(HR3="","",HR3)</f>
        <v/>
      </c>
      <c r="IJ3" s="179" t="s">
        <v>7</v>
      </c>
      <c r="IK3" s="180"/>
      <c r="IL3" s="121" t="str">
        <f>IF(HU3="","",HU3)</f>
        <v/>
      </c>
      <c r="IM3" s="119" t="str">
        <f>IF(HV3="","",HV3)</f>
        <v/>
      </c>
      <c r="IN3" s="120" t="str">
        <f>IF(HW3="","",HW3)</f>
        <v/>
      </c>
      <c r="IO3" s="173" t="s">
        <v>8</v>
      </c>
      <c r="IP3" s="174"/>
      <c r="IQ3" s="121" t="str">
        <f>IF(HZ3="","",HZ3)</f>
        <v/>
      </c>
      <c r="IR3" s="119" t="str">
        <f>IF(IA3="","",IA3)</f>
        <v/>
      </c>
      <c r="IS3" s="120" t="str">
        <f>IF(IB3="","",IB3)</f>
        <v/>
      </c>
      <c r="IT3" s="175" t="s">
        <v>9</v>
      </c>
      <c r="IU3" s="176"/>
      <c r="IV3" s="177" t="s">
        <v>10</v>
      </c>
      <c r="IW3" s="178"/>
      <c r="IX3" s="118" t="str">
        <f>IF(IG3="","",IG3)</f>
        <v/>
      </c>
      <c r="IY3" s="119" t="str">
        <f>IF(IH3="","",IH3)</f>
        <v/>
      </c>
      <c r="IZ3" s="120" t="str">
        <f>IF(II3="","",II3)</f>
        <v/>
      </c>
      <c r="JA3" s="179" t="s">
        <v>7</v>
      </c>
      <c r="JB3" s="180"/>
      <c r="JC3" s="121" t="str">
        <f>IF(IL3="","",IL3)</f>
        <v/>
      </c>
      <c r="JD3" s="119" t="str">
        <f>IF(IM3="","",IM3)</f>
        <v/>
      </c>
      <c r="JE3" s="120" t="str">
        <f>IF(IN3="","",IN3)</f>
        <v/>
      </c>
      <c r="JF3" s="173" t="s">
        <v>8</v>
      </c>
      <c r="JG3" s="174"/>
      <c r="JH3" s="121" t="str">
        <f>IF(IQ3="","",IQ3)</f>
        <v/>
      </c>
      <c r="JI3" s="119" t="str">
        <f>IF(IR3="","",IR3)</f>
        <v/>
      </c>
      <c r="JJ3" s="120" t="str">
        <f>IF(IS3="","",IS3)</f>
        <v/>
      </c>
      <c r="JK3" s="175" t="s">
        <v>9</v>
      </c>
      <c r="JL3" s="176"/>
      <c r="JM3" s="177" t="s">
        <v>10</v>
      </c>
      <c r="JN3" s="178"/>
      <c r="JO3" s="118" t="str">
        <f>IF(IX3="","",IX3)</f>
        <v/>
      </c>
      <c r="JP3" s="119" t="str">
        <f>IF(IY3="","",IY3)</f>
        <v/>
      </c>
      <c r="JQ3" s="120" t="str">
        <f>IF(IZ3="","",IZ3)</f>
        <v/>
      </c>
      <c r="JR3" s="179" t="s">
        <v>7</v>
      </c>
      <c r="JS3" s="180"/>
      <c r="JT3" s="121" t="str">
        <f>IF(JC3="","",JC3)</f>
        <v/>
      </c>
      <c r="JU3" s="119" t="str">
        <f>IF(JD3="","",JD3)</f>
        <v/>
      </c>
      <c r="JV3" s="120" t="str">
        <f>IF(JE3="","",JE3)</f>
        <v/>
      </c>
      <c r="JW3" s="173" t="s">
        <v>8</v>
      </c>
      <c r="JX3" s="174"/>
      <c r="JY3" s="121" t="str">
        <f>IF(JH3="","",JH3)</f>
        <v/>
      </c>
      <c r="JZ3" s="119" t="str">
        <f>IF(JI3="","",JI3)</f>
        <v/>
      </c>
      <c r="KA3" s="120" t="str">
        <f>IF(JJ3="","",JJ3)</f>
        <v/>
      </c>
      <c r="KB3" s="175" t="s">
        <v>9</v>
      </c>
      <c r="KC3" s="176"/>
      <c r="KD3" s="177" t="s">
        <v>10</v>
      </c>
      <c r="KE3" s="178"/>
      <c r="KF3" s="118" t="str">
        <f>IF(JO3="","",JO3)</f>
        <v/>
      </c>
      <c r="KG3" s="119" t="str">
        <f>IF(JP3="","",JP3)</f>
        <v/>
      </c>
      <c r="KH3" s="120" t="str">
        <f>IF(JQ3="","",JQ3)</f>
        <v/>
      </c>
      <c r="KI3" s="179" t="s">
        <v>7</v>
      </c>
      <c r="KJ3" s="180"/>
      <c r="KK3" s="121" t="str">
        <f>IF(JT3="","",JT3)</f>
        <v/>
      </c>
      <c r="KL3" s="119" t="str">
        <f>IF(JU3="","",JU3)</f>
        <v/>
      </c>
      <c r="KM3" s="120" t="str">
        <f>IF(JV3="","",JV3)</f>
        <v/>
      </c>
      <c r="KN3" s="173" t="s">
        <v>8</v>
      </c>
      <c r="KO3" s="174"/>
      <c r="KP3" s="121" t="str">
        <f>IF(JY3="","",JY3)</f>
        <v/>
      </c>
      <c r="KQ3" s="119" t="str">
        <f>IF(JZ3="","",JZ3)</f>
        <v/>
      </c>
      <c r="KR3" s="120" t="str">
        <f>IF(KA3="","",KA3)</f>
        <v/>
      </c>
      <c r="KS3" s="175" t="s">
        <v>9</v>
      </c>
      <c r="KT3" s="176"/>
      <c r="KU3" s="177" t="s">
        <v>10</v>
      </c>
      <c r="KV3" s="178"/>
      <c r="KW3" s="118" t="str">
        <f>IF(KF3="","",KF3)</f>
        <v/>
      </c>
      <c r="KX3" s="119" t="str">
        <f>IF(KG3="","",KG3)</f>
        <v/>
      </c>
      <c r="KY3" s="120" t="str">
        <f>IF(KH3="","",KH3)</f>
        <v/>
      </c>
      <c r="KZ3" s="179" t="s">
        <v>7</v>
      </c>
      <c r="LA3" s="180"/>
      <c r="LB3" s="121" t="str">
        <f>IF(KK3="","",KK3)</f>
        <v/>
      </c>
      <c r="LC3" s="119" t="str">
        <f>IF(KL3="","",KL3)</f>
        <v/>
      </c>
      <c r="LD3" s="120" t="str">
        <f>IF(KM3="","",KM3)</f>
        <v/>
      </c>
      <c r="LE3" s="173" t="s">
        <v>8</v>
      </c>
      <c r="LF3" s="174"/>
      <c r="LG3" s="121" t="str">
        <f>IF(KP3="","",KP3)</f>
        <v/>
      </c>
      <c r="LH3" s="119" t="str">
        <f>IF(KQ3="","",KQ3)</f>
        <v/>
      </c>
      <c r="LI3" s="120" t="str">
        <f>IF(KR3="","",KR3)</f>
        <v/>
      </c>
      <c r="LJ3" s="175" t="s">
        <v>9</v>
      </c>
      <c r="LK3" s="176"/>
      <c r="LL3" s="177" t="s">
        <v>10</v>
      </c>
      <c r="LM3" s="178"/>
      <c r="LN3" s="118" t="str">
        <f>IF(KW3="","",KW3)</f>
        <v/>
      </c>
      <c r="LO3" s="119" t="str">
        <f>IF(KX3="","",KX3)</f>
        <v/>
      </c>
      <c r="LP3" s="120" t="str">
        <f>IF(KY3="","",KY3)</f>
        <v/>
      </c>
      <c r="LQ3" s="179" t="s">
        <v>7</v>
      </c>
      <c r="LR3" s="180"/>
      <c r="LS3" s="121" t="str">
        <f>IF(LB3="","",LB3)</f>
        <v/>
      </c>
      <c r="LT3" s="119" t="str">
        <f>IF(LC3="","",LC3)</f>
        <v/>
      </c>
      <c r="LU3" s="120" t="str">
        <f>IF(LD3="","",LD3)</f>
        <v/>
      </c>
      <c r="LV3" s="173" t="s">
        <v>8</v>
      </c>
      <c r="LW3" s="174"/>
      <c r="LX3" s="121" t="str">
        <f>IF(LG3="","",LG3)</f>
        <v/>
      </c>
      <c r="LY3" s="119" t="str">
        <f>IF(LH3="","",LH3)</f>
        <v/>
      </c>
      <c r="LZ3" s="120" t="str">
        <f>IF(LI3="","",LI3)</f>
        <v/>
      </c>
      <c r="MA3" s="175" t="s">
        <v>9</v>
      </c>
      <c r="MB3" s="176"/>
      <c r="MC3" s="177" t="s">
        <v>10</v>
      </c>
      <c r="MD3" s="178"/>
      <c r="ME3" s="118" t="str">
        <f>IF(LN3="","",LN3)</f>
        <v/>
      </c>
      <c r="MF3" s="119" t="str">
        <f>IF(LO3="","",LO3)</f>
        <v/>
      </c>
      <c r="MG3" s="120" t="str">
        <f>IF(LP3="","",LP3)</f>
        <v/>
      </c>
      <c r="MH3" s="179" t="s">
        <v>7</v>
      </c>
      <c r="MI3" s="180"/>
      <c r="MJ3" s="121" t="str">
        <f>IF(LS3="","",LS3)</f>
        <v/>
      </c>
      <c r="MK3" s="119" t="str">
        <f>IF(LT3="","",LT3)</f>
        <v/>
      </c>
      <c r="ML3" s="120" t="str">
        <f>IF(LU3="","",LU3)</f>
        <v/>
      </c>
      <c r="MM3" s="173" t="s">
        <v>8</v>
      </c>
      <c r="MN3" s="174"/>
      <c r="MO3" s="121" t="str">
        <f>IF(LX3="","",LX3)</f>
        <v/>
      </c>
      <c r="MP3" s="119" t="str">
        <f>IF(LY3="","",LY3)</f>
        <v/>
      </c>
      <c r="MQ3" s="120" t="str">
        <f>IF(LZ3="","",LZ3)</f>
        <v/>
      </c>
      <c r="MR3" s="175" t="s">
        <v>9</v>
      </c>
      <c r="MS3" s="176"/>
      <c r="MT3" s="177" t="s">
        <v>10</v>
      </c>
      <c r="MU3" s="178"/>
      <c r="MV3" s="118" t="str">
        <f>IF(ME3="","",ME3)</f>
        <v/>
      </c>
      <c r="MW3" s="119" t="str">
        <f>IF(MF3="","",MF3)</f>
        <v/>
      </c>
      <c r="MX3" s="120" t="str">
        <f>IF(MG3="","",MG3)</f>
        <v/>
      </c>
      <c r="MY3" s="179" t="s">
        <v>7</v>
      </c>
      <c r="MZ3" s="180"/>
      <c r="NA3" s="121" t="str">
        <f>IF(MJ3="","",MJ3)</f>
        <v/>
      </c>
      <c r="NB3" s="119" t="str">
        <f>IF(MK3="","",MK3)</f>
        <v/>
      </c>
      <c r="NC3" s="120" t="str">
        <f>IF(ML3="","",ML3)</f>
        <v/>
      </c>
      <c r="ND3" s="173" t="s">
        <v>8</v>
      </c>
      <c r="NE3" s="174"/>
      <c r="NF3" s="121" t="str">
        <f>IF(MO3="","",MO3)</f>
        <v/>
      </c>
      <c r="NG3" s="119" t="str">
        <f>IF(MP3="","",MP3)</f>
        <v/>
      </c>
      <c r="NH3" s="120" t="str">
        <f>IF(MQ3="","",MQ3)</f>
        <v/>
      </c>
      <c r="NI3" s="175" t="s">
        <v>9</v>
      </c>
      <c r="NJ3" s="176"/>
      <c r="NK3" s="177" t="s">
        <v>10</v>
      </c>
      <c r="NL3" s="178"/>
      <c r="NM3" s="118" t="str">
        <f>IF(MV3="","",MV3)</f>
        <v/>
      </c>
      <c r="NN3" s="119" t="str">
        <f>IF(MW3="","",MW3)</f>
        <v/>
      </c>
      <c r="NO3" s="120" t="str">
        <f>IF(MX3="","",MX3)</f>
        <v/>
      </c>
      <c r="NP3" s="179" t="s">
        <v>7</v>
      </c>
      <c r="NQ3" s="180"/>
      <c r="NR3" s="121" t="str">
        <f>IF(NA3="","",NA3)</f>
        <v/>
      </c>
      <c r="NS3" s="119" t="str">
        <f>IF(NB3="","",NB3)</f>
        <v/>
      </c>
      <c r="NT3" s="120" t="str">
        <f>IF(NC3="","",NC3)</f>
        <v/>
      </c>
      <c r="NU3" s="173" t="s">
        <v>8</v>
      </c>
      <c r="NV3" s="174"/>
      <c r="NW3" s="121" t="str">
        <f>IF(NF3="","",NF3)</f>
        <v/>
      </c>
      <c r="NX3" s="119" t="str">
        <f>IF(NG3="","",NG3)</f>
        <v/>
      </c>
      <c r="NY3" s="120" t="str">
        <f>IF(NH3="","",NH3)</f>
        <v/>
      </c>
      <c r="NZ3" s="175" t="s">
        <v>9</v>
      </c>
      <c r="OA3" s="176"/>
      <c r="OB3" s="177" t="s">
        <v>10</v>
      </c>
      <c r="OC3" s="178"/>
      <c r="OD3" s="118" t="str">
        <f>IF(NM3="","",NM3)</f>
        <v/>
      </c>
      <c r="OE3" s="119" t="str">
        <f>IF(NN3="","",NN3)</f>
        <v/>
      </c>
      <c r="OF3" s="120" t="str">
        <f>IF(NO3="","",NO3)</f>
        <v/>
      </c>
      <c r="OG3" s="179" t="s">
        <v>7</v>
      </c>
      <c r="OH3" s="180"/>
      <c r="OI3" s="121" t="str">
        <f>IF(NR3="","",NR3)</f>
        <v/>
      </c>
      <c r="OJ3" s="119" t="str">
        <f>IF(NS3="","",NS3)</f>
        <v/>
      </c>
      <c r="OK3" s="120" t="str">
        <f>IF(NT3="","",NT3)</f>
        <v/>
      </c>
      <c r="OL3" s="173" t="s">
        <v>8</v>
      </c>
      <c r="OM3" s="174"/>
      <c r="ON3" s="121" t="str">
        <f>IF(NW3="","",NW3)</f>
        <v/>
      </c>
      <c r="OO3" s="119" t="str">
        <f>IF(NX3="","",NX3)</f>
        <v/>
      </c>
      <c r="OP3" s="120" t="str">
        <f>IF(NY3="","",NY3)</f>
        <v/>
      </c>
      <c r="OQ3" s="175" t="s">
        <v>9</v>
      </c>
      <c r="OR3" s="176"/>
      <c r="OS3" s="177" t="s">
        <v>10</v>
      </c>
      <c r="OT3" s="178"/>
      <c r="OU3" s="118" t="str">
        <f>IF(OD3="","",OD3)</f>
        <v/>
      </c>
      <c r="OV3" s="119" t="str">
        <f>IF(OE3="","",OE3)</f>
        <v/>
      </c>
      <c r="OW3" s="120" t="str">
        <f>IF(OF3="","",OF3)</f>
        <v/>
      </c>
      <c r="OX3" s="179" t="s">
        <v>7</v>
      </c>
      <c r="OY3" s="180"/>
      <c r="OZ3" s="121" t="str">
        <f>IF(OI3="","",OI3)</f>
        <v/>
      </c>
      <c r="PA3" s="119" t="str">
        <f>IF(OJ3="","",OJ3)</f>
        <v/>
      </c>
      <c r="PB3" s="120" t="str">
        <f>IF(OK3="","",OK3)</f>
        <v/>
      </c>
      <c r="PC3" s="173" t="s">
        <v>8</v>
      </c>
      <c r="PD3" s="174"/>
      <c r="PE3" s="121" t="str">
        <f>IF(ON3="","",ON3)</f>
        <v/>
      </c>
      <c r="PF3" s="119" t="str">
        <f>IF(OO3="","",OO3)</f>
        <v/>
      </c>
      <c r="PG3" s="120" t="str">
        <f>IF(OP3="","",OP3)</f>
        <v/>
      </c>
      <c r="PH3" s="175" t="s">
        <v>9</v>
      </c>
      <c r="PI3" s="176"/>
      <c r="PJ3" s="177" t="s">
        <v>10</v>
      </c>
      <c r="PK3" s="178"/>
      <c r="PL3" s="118" t="str">
        <f>IF(OU3="","",OU3)</f>
        <v/>
      </c>
      <c r="PM3" s="119" t="str">
        <f>IF(OV3="","",OV3)</f>
        <v/>
      </c>
      <c r="PN3" s="120" t="str">
        <f>IF(OW3="","",OW3)</f>
        <v/>
      </c>
      <c r="PO3" s="179" t="s">
        <v>7</v>
      </c>
      <c r="PP3" s="180"/>
      <c r="PQ3" s="121" t="str">
        <f>IF(OZ3="","",OZ3)</f>
        <v/>
      </c>
      <c r="PR3" s="119" t="str">
        <f>IF(PA3="","",PA3)</f>
        <v/>
      </c>
      <c r="PS3" s="120" t="str">
        <f>IF(PB3="","",PB3)</f>
        <v/>
      </c>
      <c r="PT3" s="173" t="s">
        <v>8</v>
      </c>
      <c r="PU3" s="174"/>
      <c r="PV3" s="121" t="str">
        <f>IF(PE3="","",PE3)</f>
        <v/>
      </c>
      <c r="PW3" s="119" t="str">
        <f>IF(PF3="","",PF3)</f>
        <v/>
      </c>
      <c r="PX3" s="120" t="str">
        <f>IF(PG3="","",PG3)</f>
        <v/>
      </c>
      <c r="PY3" s="175" t="s">
        <v>9</v>
      </c>
      <c r="PZ3" s="176"/>
      <c r="QA3" s="177" t="s">
        <v>10</v>
      </c>
      <c r="QB3" s="178"/>
      <c r="QC3" s="118" t="str">
        <f>IF(PL3="","",PL3)</f>
        <v/>
      </c>
      <c r="QD3" s="119" t="str">
        <f>IF(PM3="","",PM3)</f>
        <v/>
      </c>
      <c r="QE3" s="120" t="str">
        <f>IF(PN3="","",PN3)</f>
        <v/>
      </c>
      <c r="QF3" s="179" t="s">
        <v>7</v>
      </c>
      <c r="QG3" s="180"/>
      <c r="QH3" s="121" t="str">
        <f>IF(PQ3="","",PQ3)</f>
        <v/>
      </c>
      <c r="QI3" s="119" t="str">
        <f>IF(PR3="","",PR3)</f>
        <v/>
      </c>
      <c r="QJ3" s="120" t="str">
        <f>IF(PS3="","",PS3)</f>
        <v/>
      </c>
      <c r="QK3" s="173" t="s">
        <v>8</v>
      </c>
      <c r="QL3" s="174"/>
      <c r="QM3" s="121" t="str">
        <f>IF(PV3="","",PV3)</f>
        <v/>
      </c>
      <c r="QN3" s="119" t="str">
        <f>IF(PW3="","",PW3)</f>
        <v/>
      </c>
      <c r="QO3" s="120" t="str">
        <f>IF(PX3="","",PX3)</f>
        <v/>
      </c>
      <c r="QP3" s="175" t="s">
        <v>9</v>
      </c>
      <c r="QQ3" s="176"/>
      <c r="QR3" s="177" t="s">
        <v>10</v>
      </c>
      <c r="QS3" s="178"/>
      <c r="QT3" s="118" t="str">
        <f>IF(QC3="","",QC3)</f>
        <v/>
      </c>
      <c r="QU3" s="119" t="str">
        <f>IF(QD3="","",QD3)</f>
        <v/>
      </c>
      <c r="QV3" s="120" t="str">
        <f>IF(QE3="","",QE3)</f>
        <v/>
      </c>
      <c r="QW3" s="179" t="s">
        <v>7</v>
      </c>
      <c r="QX3" s="180"/>
      <c r="QY3" s="121" t="str">
        <f>IF(QH3="","",QH3)</f>
        <v/>
      </c>
      <c r="QZ3" s="119" t="str">
        <f>IF(QI3="","",QI3)</f>
        <v/>
      </c>
      <c r="RA3" s="120" t="str">
        <f>IF(QJ3="","",QJ3)</f>
        <v/>
      </c>
      <c r="RB3" s="173" t="s">
        <v>8</v>
      </c>
      <c r="RC3" s="174"/>
      <c r="RD3" s="121" t="str">
        <f>IF(QM3="","",QM3)</f>
        <v/>
      </c>
      <c r="RE3" s="119" t="str">
        <f>IF(QN3="","",QN3)</f>
        <v/>
      </c>
      <c r="RF3" s="120" t="str">
        <f>IF(QO3="","",QO3)</f>
        <v/>
      </c>
      <c r="RG3" s="175" t="s">
        <v>9</v>
      </c>
      <c r="RH3" s="176"/>
      <c r="RI3" s="177" t="s">
        <v>10</v>
      </c>
      <c r="RJ3" s="178"/>
      <c r="RK3" s="118" t="str">
        <f>IF(QT3="","",QT3)</f>
        <v/>
      </c>
      <c r="RL3" s="119" t="str">
        <f>IF(QU3="","",QU3)</f>
        <v/>
      </c>
      <c r="RM3" s="120" t="str">
        <f>IF(QV3="","",QV3)</f>
        <v/>
      </c>
      <c r="RN3" s="179" t="s">
        <v>7</v>
      </c>
      <c r="RO3" s="180"/>
      <c r="RP3" s="121" t="str">
        <f>IF(QY3="","",QY3)</f>
        <v/>
      </c>
      <c r="RQ3" s="119" t="str">
        <f>IF(QZ3="","",QZ3)</f>
        <v/>
      </c>
      <c r="RR3" s="120" t="str">
        <f>IF(RA3="","",RA3)</f>
        <v/>
      </c>
      <c r="RS3" s="173" t="s">
        <v>8</v>
      </c>
      <c r="RT3" s="174"/>
      <c r="RU3" s="121" t="str">
        <f>IF(RD3="","",RD3)</f>
        <v/>
      </c>
      <c r="RV3" s="119" t="str">
        <f>IF(RE3="","",RE3)</f>
        <v/>
      </c>
      <c r="RW3" s="120" t="str">
        <f>IF(RF3="","",RF3)</f>
        <v/>
      </c>
      <c r="RX3" s="175" t="s">
        <v>9</v>
      </c>
      <c r="RY3" s="176"/>
      <c r="RZ3" s="177" t="s">
        <v>10</v>
      </c>
      <c r="SA3" s="178"/>
      <c r="SB3" s="118" t="str">
        <f>IF(RK3="","",RK3)</f>
        <v/>
      </c>
      <c r="SC3" s="119" t="str">
        <f>IF(RL3="","",RL3)</f>
        <v/>
      </c>
      <c r="SD3" s="120" t="str">
        <f>IF(RM3="","",RM3)</f>
        <v/>
      </c>
      <c r="SE3" s="179" t="s">
        <v>7</v>
      </c>
      <c r="SF3" s="180"/>
      <c r="SG3" s="121" t="str">
        <f>IF(RP3="","",RP3)</f>
        <v/>
      </c>
      <c r="SH3" s="119" t="str">
        <f>IF(RQ3="","",RQ3)</f>
        <v/>
      </c>
      <c r="SI3" s="120" t="str">
        <f>IF(RR3="","",RR3)</f>
        <v/>
      </c>
      <c r="SJ3" s="173" t="s">
        <v>8</v>
      </c>
      <c r="SK3" s="174"/>
      <c r="SL3" s="121" t="str">
        <f>IF(RU3="","",RU3)</f>
        <v/>
      </c>
      <c r="SM3" s="119" t="str">
        <f>IF(RV3="","",RV3)</f>
        <v/>
      </c>
      <c r="SN3" s="120" t="str">
        <f>IF(RW3="","",RW3)</f>
        <v/>
      </c>
      <c r="SO3" s="175" t="s">
        <v>9</v>
      </c>
      <c r="SP3" s="176"/>
      <c r="SQ3" s="177" t="s">
        <v>10</v>
      </c>
      <c r="SR3" s="178"/>
    </row>
    <row r="4" spans="1:512" s="2" customFormat="1" ht="30" customHeight="1" thickBot="1" x14ac:dyDescent="0.3">
      <c r="A4" s="106" t="s">
        <v>11</v>
      </c>
      <c r="B4" s="107">
        <v>2</v>
      </c>
      <c r="C4" s="181"/>
      <c r="D4" s="169"/>
      <c r="E4" s="182"/>
      <c r="F4" s="67" t="str">
        <f>IF(COUNT(F5:F9)=0,"",SUM(F5:F9)/COUNT(F5:F9))</f>
        <v/>
      </c>
      <c r="G4" s="68" t="str">
        <f t="shared" ref="G4:G21" si="0">IF(F4="","",IF(F4&gt;3.7,"A",IF(F4&gt;2.8,"B",IF(F4&gt;1.5,"C",IF(F4&gt;0,"D",IF(F4=0,""))))))</f>
        <v/>
      </c>
      <c r="H4" s="181"/>
      <c r="I4" s="169"/>
      <c r="J4" s="182"/>
      <c r="K4" s="67" t="str">
        <f>IF(COUNT(K5:K9)=0,"",SUM(K5:K9)/COUNT(K5:K9))</f>
        <v/>
      </c>
      <c r="L4" s="69" t="str">
        <f t="shared" ref="L4:L21" si="1">IF(K4="","",IF(K4&gt;3.7,"A",IF(K4&gt;2.8,"B",IF(K4&gt;1.5,"C",IF(K4&gt;0,"D",IF(K4=0,""))))))</f>
        <v/>
      </c>
      <c r="M4" s="183"/>
      <c r="N4" s="184"/>
      <c r="O4" s="185"/>
      <c r="P4" s="67" t="str">
        <f>IF(COUNT(P5:P9)=0,"",SUM(P5:P9)/COUNT(P5:P9))</f>
        <v/>
      </c>
      <c r="Q4" s="70" t="str">
        <f t="shared" ref="Q4:Q21" si="2">IF(P4="","",IF(P4&gt;3.7,"A",IF(P4&gt;2.8,"B",IF(P4&gt;1.5,"C",IF(P4&gt;0,"D",IF(P4=0,""))))))</f>
        <v/>
      </c>
      <c r="R4" s="71" t="str">
        <f>IF(COUNT(R5:R9)=0,"",SUM(R5:R9)/COUNT(R5:R9))</f>
        <v/>
      </c>
      <c r="S4" s="72" t="str">
        <f t="shared" ref="S4:S21" si="3">IF(R4="","",IF(R4&gt;3.7,"A",IF(R4&gt;2.8,"B",IF(R4&gt;1.5,"C",IF(R4&gt;0,"D",IF(R4=0,""))))))</f>
        <v/>
      </c>
      <c r="T4" s="181"/>
      <c r="U4" s="169"/>
      <c r="V4" s="182"/>
      <c r="W4" s="67" t="str">
        <f>IF(COUNT(W5:W9)=0,"",SUM(W5:W9)/COUNT(W5:W9))</f>
        <v/>
      </c>
      <c r="X4" s="68" t="str">
        <f t="shared" ref="X4:X21" si="4">IF(W4="","",IF(W4&gt;3.7,"A",IF(W4&gt;2.8,"B",IF(W4&gt;1.5,"C",IF(W4&gt;0,"D",IF(W4=0,""))))))</f>
        <v/>
      </c>
      <c r="Y4" s="181"/>
      <c r="Z4" s="169"/>
      <c r="AA4" s="182"/>
      <c r="AB4" s="67" t="str">
        <f>IF(COUNT(AB5:AB9)=0,"",SUM(AB5:AB9)/COUNT(AB5:AB9))</f>
        <v/>
      </c>
      <c r="AC4" s="69" t="str">
        <f t="shared" ref="AC4:AC21" si="5">IF(AB4="","",IF(AB4&gt;3.7,"A",IF(AB4&gt;2.8,"B",IF(AB4&gt;1.5,"C",IF(AB4&gt;0,"D",IF(AB4=0,""))))))</f>
        <v/>
      </c>
      <c r="AD4" s="183"/>
      <c r="AE4" s="184"/>
      <c r="AF4" s="185"/>
      <c r="AG4" s="67" t="str">
        <f>IF(COUNT(AG5:AG9)=0,"",SUM(AG5:AG9)/COUNT(AG5:AG9))</f>
        <v/>
      </c>
      <c r="AH4" s="70" t="str">
        <f t="shared" ref="AH4:AH21" si="6">IF(AG4="","",IF(AG4&gt;3.7,"A",IF(AG4&gt;2.8,"B",IF(AG4&gt;1.5,"C",IF(AG4&gt;0,"D",IF(AG4=0,""))))))</f>
        <v/>
      </c>
      <c r="AI4" s="71" t="str">
        <f>IF(COUNT(AI5:AI9)=0,"",SUM(AI5:AI9)/COUNT(AI5:AI9))</f>
        <v/>
      </c>
      <c r="AJ4" s="72" t="str">
        <f t="shared" ref="AJ4:AJ21" si="7">IF(AI4="","",IF(AI4&gt;3.7,"A",IF(AI4&gt;2.8,"B",IF(AI4&gt;1.5,"C",IF(AI4&gt;0,"D",IF(AI4=0,""))))))</f>
        <v/>
      </c>
      <c r="AK4" s="181"/>
      <c r="AL4" s="169"/>
      <c r="AM4" s="182"/>
      <c r="AN4" s="67" t="str">
        <f>IF(COUNT(AN5:AN9)=0,"",SUM(AN5:AN9)/COUNT(AN5:AN9))</f>
        <v/>
      </c>
      <c r="AO4" s="68" t="str">
        <f t="shared" ref="AO4:AO21" si="8">IF(AN4="","",IF(AN4&gt;3.7,"A",IF(AN4&gt;2.8,"B",IF(AN4&gt;1.5,"C",IF(AN4&gt;0,"D",IF(AN4=0,""))))))</f>
        <v/>
      </c>
      <c r="AP4" s="181"/>
      <c r="AQ4" s="169"/>
      <c r="AR4" s="182"/>
      <c r="AS4" s="67" t="str">
        <f>IF(COUNT(AS5:AS9)=0,"",SUM(AS5:AS9)/COUNT(AS5:AS9))</f>
        <v/>
      </c>
      <c r="AT4" s="69" t="str">
        <f t="shared" ref="AT4:AT21" si="9">IF(AS4="","",IF(AS4&gt;3.7,"A",IF(AS4&gt;2.8,"B",IF(AS4&gt;1.5,"C",IF(AS4&gt;0,"D",IF(AS4=0,""))))))</f>
        <v/>
      </c>
      <c r="AU4" s="183"/>
      <c r="AV4" s="184"/>
      <c r="AW4" s="185"/>
      <c r="AX4" s="67" t="str">
        <f>IF(COUNT(AX5:AX9)=0,"",SUM(AX5:AX9)/COUNT(AX5:AX9))</f>
        <v/>
      </c>
      <c r="AY4" s="70" t="str">
        <f t="shared" ref="AY4:AY21" si="10">IF(AX4="","",IF(AX4&gt;3.7,"A",IF(AX4&gt;2.8,"B",IF(AX4&gt;1.5,"C",IF(AX4&gt;0,"D",IF(AX4=0,""))))))</f>
        <v/>
      </c>
      <c r="AZ4" s="71" t="str">
        <f>IF(COUNT(AZ5:AZ9)=0,"",SUM(AZ5:AZ9)/COUNT(AZ5:AZ9))</f>
        <v/>
      </c>
      <c r="BA4" s="72" t="str">
        <f t="shared" ref="BA4:BA21" si="11">IF(AZ4="","",IF(AZ4&gt;3.7,"A",IF(AZ4&gt;2.8,"B",IF(AZ4&gt;1.5,"C",IF(AZ4&gt;0,"D",IF(AZ4=0,""))))))</f>
        <v/>
      </c>
      <c r="BB4" s="181"/>
      <c r="BC4" s="169"/>
      <c r="BD4" s="182"/>
      <c r="BE4" s="67" t="str">
        <f>IF(COUNT(BE5:BE9)=0,"",SUM(BE5:BE9)/COUNT(BE5:BE9))</f>
        <v/>
      </c>
      <c r="BF4" s="68" t="str">
        <f t="shared" ref="BF4:BF21" si="12">IF(BE4="","",IF(BE4&gt;3.7,"A",IF(BE4&gt;2.8,"B",IF(BE4&gt;1.5,"C",IF(BE4&gt;0,"D",IF(BE4=0,""))))))</f>
        <v/>
      </c>
      <c r="BG4" s="181"/>
      <c r="BH4" s="169"/>
      <c r="BI4" s="182"/>
      <c r="BJ4" s="67" t="str">
        <f>IF(COUNT(BJ5:BJ9)=0,"",SUM(BJ5:BJ9)/COUNT(BJ5:BJ9))</f>
        <v/>
      </c>
      <c r="BK4" s="69" t="str">
        <f t="shared" ref="BK4:BK21" si="13">IF(BJ4="","",IF(BJ4&gt;3.7,"A",IF(BJ4&gt;2.8,"B",IF(BJ4&gt;1.5,"C",IF(BJ4&gt;0,"D",IF(BJ4=0,""))))))</f>
        <v/>
      </c>
      <c r="BL4" s="183"/>
      <c r="BM4" s="184"/>
      <c r="BN4" s="185"/>
      <c r="BO4" s="67" t="str">
        <f>IF(COUNT(BO5:BO9)=0,"",SUM(BO5:BO9)/COUNT(BO5:BO9))</f>
        <v/>
      </c>
      <c r="BP4" s="70" t="str">
        <f t="shared" ref="BP4:BP21" si="14">IF(BO4="","",IF(BO4&gt;3.7,"A",IF(BO4&gt;2.8,"B",IF(BO4&gt;1.5,"C",IF(BO4&gt;0,"D",IF(BO4=0,""))))))</f>
        <v/>
      </c>
      <c r="BQ4" s="71" t="str">
        <f>IF(COUNT(BQ5:BQ9)=0,"",SUM(BQ5:BQ9)/COUNT(BQ5:BQ9))</f>
        <v/>
      </c>
      <c r="BR4" s="72" t="str">
        <f t="shared" ref="BR4:BR21" si="15">IF(BQ4="","",IF(BQ4&gt;3.7,"A",IF(BQ4&gt;2.8,"B",IF(BQ4&gt;1.5,"C",IF(BQ4&gt;0,"D",IF(BQ4=0,""))))))</f>
        <v/>
      </c>
      <c r="BS4" s="181"/>
      <c r="BT4" s="169"/>
      <c r="BU4" s="182"/>
      <c r="BV4" s="67" t="str">
        <f>IF(COUNT(BV5:BV9)=0,"",SUM(BV5:BV9)/COUNT(BV5:BV9))</f>
        <v/>
      </c>
      <c r="BW4" s="68" t="str">
        <f t="shared" ref="BW4:BW21" si="16">IF(BV4="","",IF(BV4&gt;3.7,"A",IF(BV4&gt;2.8,"B",IF(BV4&gt;1.5,"C",IF(BV4&gt;0,"D",IF(BV4=0,""))))))</f>
        <v/>
      </c>
      <c r="BX4" s="181"/>
      <c r="BY4" s="169"/>
      <c r="BZ4" s="182"/>
      <c r="CA4" s="67" t="str">
        <f>IF(COUNT(CA5:CA9)=0,"",SUM(CA5:CA9)/COUNT(CA5:CA9))</f>
        <v/>
      </c>
      <c r="CB4" s="69" t="str">
        <f t="shared" ref="CB4:CB21" si="17">IF(CA4="","",IF(CA4&gt;3.7,"A",IF(CA4&gt;2.8,"B",IF(CA4&gt;1.5,"C",IF(CA4&gt;0,"D",IF(CA4=0,""))))))</f>
        <v/>
      </c>
      <c r="CC4" s="183"/>
      <c r="CD4" s="184"/>
      <c r="CE4" s="185"/>
      <c r="CF4" s="67" t="str">
        <f>IF(COUNT(CF5:CF9)=0,"",SUM(CF5:CF9)/COUNT(CF5:CF9))</f>
        <v/>
      </c>
      <c r="CG4" s="70" t="str">
        <f t="shared" ref="CG4:CG21" si="18">IF(CF4="","",IF(CF4&gt;3.7,"A",IF(CF4&gt;2.8,"B",IF(CF4&gt;1.5,"C",IF(CF4&gt;0,"D",IF(CF4=0,""))))))</f>
        <v/>
      </c>
      <c r="CH4" s="71" t="str">
        <f>IF(COUNT(CH5:CH9)=0,"",SUM(CH5:CH9)/COUNT(CH5:CH9))</f>
        <v/>
      </c>
      <c r="CI4" s="72" t="str">
        <f t="shared" ref="CI4:CI21" si="19">IF(CH4="","",IF(CH4&gt;3.7,"A",IF(CH4&gt;2.8,"B",IF(CH4&gt;1.5,"C",IF(CH4&gt;0,"D",IF(CH4=0,""))))))</f>
        <v/>
      </c>
      <c r="CJ4" s="181"/>
      <c r="CK4" s="169"/>
      <c r="CL4" s="182"/>
      <c r="CM4" s="67" t="str">
        <f>IF(COUNT(CM5:CM9)=0,"",SUM(CM5:CM9)/COUNT(CM5:CM9))</f>
        <v/>
      </c>
      <c r="CN4" s="68" t="str">
        <f t="shared" ref="CN4:CN21" si="20">IF(CM4="","",IF(CM4&gt;3.7,"A",IF(CM4&gt;2.8,"B",IF(CM4&gt;1.5,"C",IF(CM4&gt;0,"D",IF(CM4=0,""))))))</f>
        <v/>
      </c>
      <c r="CO4" s="181"/>
      <c r="CP4" s="169"/>
      <c r="CQ4" s="182"/>
      <c r="CR4" s="67" t="str">
        <f>IF(COUNT(CR5:CR9)=0,"",SUM(CR5:CR9)/COUNT(CR5:CR9))</f>
        <v/>
      </c>
      <c r="CS4" s="69" t="str">
        <f t="shared" ref="CS4:CS21" si="21">IF(CR4="","",IF(CR4&gt;3.7,"A",IF(CR4&gt;2.8,"B",IF(CR4&gt;1.5,"C",IF(CR4&gt;0,"D",IF(CR4=0,""))))))</f>
        <v/>
      </c>
      <c r="CT4" s="183"/>
      <c r="CU4" s="184"/>
      <c r="CV4" s="185"/>
      <c r="CW4" s="67" t="str">
        <f>IF(COUNT(CW5:CW9)=0,"",SUM(CW5:CW9)/COUNT(CW5:CW9))</f>
        <v/>
      </c>
      <c r="CX4" s="70" t="str">
        <f t="shared" ref="CX4:CX21" si="22">IF(CW4="","",IF(CW4&gt;3.7,"A",IF(CW4&gt;2.8,"B",IF(CW4&gt;1.5,"C",IF(CW4&gt;0,"D",IF(CW4=0,""))))))</f>
        <v/>
      </c>
      <c r="CY4" s="71" t="str">
        <f>IF(COUNT(CY5:CY9)=0,"",SUM(CY5:CY9)/COUNT(CY5:CY9))</f>
        <v/>
      </c>
      <c r="CZ4" s="72" t="str">
        <f t="shared" ref="CZ4:CZ21" si="23">IF(CY4="","",IF(CY4&gt;3.7,"A",IF(CY4&gt;2.8,"B",IF(CY4&gt;1.5,"C",IF(CY4&gt;0,"D",IF(CY4=0,""))))))</f>
        <v/>
      </c>
      <c r="DA4" s="181"/>
      <c r="DB4" s="169"/>
      <c r="DC4" s="182"/>
      <c r="DD4" s="67" t="str">
        <f>IF(COUNT(DD5:DD9)=0,"",SUM(DD5:DD9)/COUNT(DD5:DD9))</f>
        <v/>
      </c>
      <c r="DE4" s="68" t="str">
        <f t="shared" ref="DE4:DE21" si="24">IF(DD4="","",IF(DD4&gt;3.7,"A",IF(DD4&gt;2.8,"B",IF(DD4&gt;1.5,"C",IF(DD4&gt;0,"D",IF(DD4=0,""))))))</f>
        <v/>
      </c>
      <c r="DF4" s="181"/>
      <c r="DG4" s="169"/>
      <c r="DH4" s="182"/>
      <c r="DI4" s="67" t="str">
        <f>IF(COUNT(DI5:DI9)=0,"",SUM(DI5:DI9)/COUNT(DI5:DI9))</f>
        <v/>
      </c>
      <c r="DJ4" s="69" t="str">
        <f t="shared" ref="DJ4:DJ21" si="25">IF(DI4="","",IF(DI4&gt;3.7,"A",IF(DI4&gt;2.8,"B",IF(DI4&gt;1.5,"C",IF(DI4&gt;0,"D",IF(DI4=0,""))))))</f>
        <v/>
      </c>
      <c r="DK4" s="183"/>
      <c r="DL4" s="184"/>
      <c r="DM4" s="185"/>
      <c r="DN4" s="67" t="str">
        <f>IF(COUNT(DN5:DN9)=0,"",SUM(DN5:DN9)/COUNT(DN5:DN9))</f>
        <v/>
      </c>
      <c r="DO4" s="70" t="str">
        <f t="shared" ref="DO4:DO21" si="26">IF(DN4="","",IF(DN4&gt;3.7,"A",IF(DN4&gt;2.8,"B",IF(DN4&gt;1.5,"C",IF(DN4&gt;0,"D",IF(DN4=0,""))))))</f>
        <v/>
      </c>
      <c r="DP4" s="71" t="str">
        <f>IF(COUNT(DP5:DP9)=0,"",SUM(DP5:DP9)/COUNT(DP5:DP9))</f>
        <v/>
      </c>
      <c r="DQ4" s="72" t="str">
        <f t="shared" ref="DQ4:DQ21" si="27">IF(DP4="","",IF(DP4&gt;3.7,"A",IF(DP4&gt;2.8,"B",IF(DP4&gt;1.5,"C",IF(DP4&gt;0,"D",IF(DP4=0,""))))))</f>
        <v/>
      </c>
      <c r="DR4" s="181"/>
      <c r="DS4" s="169"/>
      <c r="DT4" s="182"/>
      <c r="DU4" s="67" t="str">
        <f>IF(COUNT(DU5:DU9)=0,"",SUM(DU5:DU9)/COUNT(DU5:DU9))</f>
        <v/>
      </c>
      <c r="DV4" s="68" t="str">
        <f t="shared" ref="DV4:DV21" si="28">IF(DU4="","",IF(DU4&gt;3.7,"A",IF(DU4&gt;2.8,"B",IF(DU4&gt;1.5,"C",IF(DU4&gt;0,"D",IF(DU4=0,""))))))</f>
        <v/>
      </c>
      <c r="DW4" s="181"/>
      <c r="DX4" s="169"/>
      <c r="DY4" s="182"/>
      <c r="DZ4" s="67" t="str">
        <f>IF(COUNT(DZ5:DZ9)=0,"",SUM(DZ5:DZ9)/COUNT(DZ5:DZ9))</f>
        <v/>
      </c>
      <c r="EA4" s="69" t="str">
        <f t="shared" ref="EA4:EA21" si="29">IF(DZ4="","",IF(DZ4&gt;3.7,"A",IF(DZ4&gt;2.8,"B",IF(DZ4&gt;1.5,"C",IF(DZ4&gt;0,"D",IF(DZ4=0,""))))))</f>
        <v/>
      </c>
      <c r="EB4" s="183"/>
      <c r="EC4" s="184"/>
      <c r="ED4" s="185"/>
      <c r="EE4" s="67" t="str">
        <f>IF(COUNT(EE5:EE9)=0,"",SUM(EE5:EE9)/COUNT(EE5:EE9))</f>
        <v/>
      </c>
      <c r="EF4" s="70" t="str">
        <f t="shared" ref="EF4:EF21" si="30">IF(EE4="","",IF(EE4&gt;3.7,"A",IF(EE4&gt;2.8,"B",IF(EE4&gt;1.5,"C",IF(EE4&gt;0,"D",IF(EE4=0,""))))))</f>
        <v/>
      </c>
      <c r="EG4" s="71" t="str">
        <f>IF(COUNT(EG5:EG9)=0,"",SUM(EG5:EG9)/COUNT(EG5:EG9))</f>
        <v/>
      </c>
      <c r="EH4" s="72" t="str">
        <f t="shared" ref="EH4:EH21" si="31">IF(EG4="","",IF(EG4&gt;3.7,"A",IF(EG4&gt;2.8,"B",IF(EG4&gt;1.5,"C",IF(EG4&gt;0,"D",IF(EG4=0,""))))))</f>
        <v/>
      </c>
      <c r="EI4" s="181"/>
      <c r="EJ4" s="169"/>
      <c r="EK4" s="182"/>
      <c r="EL4" s="67" t="str">
        <f>IF(COUNT(EL5:EL9)=0,"",SUM(EL5:EL9)/COUNT(EL5:EL9))</f>
        <v/>
      </c>
      <c r="EM4" s="68" t="str">
        <f t="shared" ref="EM4:EM21" si="32">IF(EL4="","",IF(EL4&gt;3.7,"A",IF(EL4&gt;2.8,"B",IF(EL4&gt;1.5,"C",IF(EL4&gt;0,"D",IF(EL4=0,""))))))</f>
        <v/>
      </c>
      <c r="EN4" s="181"/>
      <c r="EO4" s="169"/>
      <c r="EP4" s="182"/>
      <c r="EQ4" s="67" t="str">
        <f>IF(COUNT(EQ5:EQ9)=0,"",SUM(EQ5:EQ9)/COUNT(EQ5:EQ9))</f>
        <v/>
      </c>
      <c r="ER4" s="69" t="str">
        <f t="shared" ref="ER4:ER21" si="33">IF(EQ4="","",IF(EQ4&gt;3.7,"A",IF(EQ4&gt;2.8,"B",IF(EQ4&gt;1.5,"C",IF(EQ4&gt;0,"D",IF(EQ4=0,""))))))</f>
        <v/>
      </c>
      <c r="ES4" s="183"/>
      <c r="ET4" s="184"/>
      <c r="EU4" s="185"/>
      <c r="EV4" s="67" t="str">
        <f>IF(COUNT(EV5:EV9)=0,"",SUM(EV5:EV9)/COUNT(EV5:EV9))</f>
        <v/>
      </c>
      <c r="EW4" s="70" t="str">
        <f t="shared" ref="EW4:EW21" si="34">IF(EV4="","",IF(EV4&gt;3.7,"A",IF(EV4&gt;2.8,"B",IF(EV4&gt;1.5,"C",IF(EV4&gt;0,"D",IF(EV4=0,""))))))</f>
        <v/>
      </c>
      <c r="EX4" s="71" t="str">
        <f>IF(COUNT(EX5:EX9)=0,"",SUM(EX5:EX9)/COUNT(EX5:EX9))</f>
        <v/>
      </c>
      <c r="EY4" s="72" t="str">
        <f t="shared" ref="EY4:EY21" si="35">IF(EX4="","",IF(EX4&gt;3.7,"A",IF(EX4&gt;2.8,"B",IF(EX4&gt;1.5,"C",IF(EX4&gt;0,"D",IF(EX4=0,""))))))</f>
        <v/>
      </c>
      <c r="EZ4" s="181"/>
      <c r="FA4" s="169"/>
      <c r="FB4" s="182"/>
      <c r="FC4" s="67" t="str">
        <f>IF(COUNT(FC5:FC9)=0,"",SUM(FC5:FC9)/COUNT(FC5:FC9))</f>
        <v/>
      </c>
      <c r="FD4" s="68" t="str">
        <f t="shared" ref="FD4:FD21" si="36">IF(FC4="","",IF(FC4&gt;3.7,"A",IF(FC4&gt;2.8,"B",IF(FC4&gt;1.5,"C",IF(FC4&gt;0,"D",IF(FC4=0,""))))))</f>
        <v/>
      </c>
      <c r="FE4" s="181"/>
      <c r="FF4" s="169"/>
      <c r="FG4" s="182"/>
      <c r="FH4" s="67" t="str">
        <f>IF(COUNT(FH5:FH9)=0,"",SUM(FH5:FH9)/COUNT(FH5:FH9))</f>
        <v/>
      </c>
      <c r="FI4" s="69" t="str">
        <f t="shared" ref="FI4:FI21" si="37">IF(FH4="","",IF(FH4&gt;3.7,"A",IF(FH4&gt;2.8,"B",IF(FH4&gt;1.5,"C",IF(FH4&gt;0,"D",IF(FH4=0,""))))))</f>
        <v/>
      </c>
      <c r="FJ4" s="183"/>
      <c r="FK4" s="184"/>
      <c r="FL4" s="185"/>
      <c r="FM4" s="67" t="str">
        <f>IF(COUNT(FM5:FM9)=0,"",SUM(FM5:FM9)/COUNT(FM5:FM9))</f>
        <v/>
      </c>
      <c r="FN4" s="70" t="str">
        <f t="shared" ref="FN4:FN21" si="38">IF(FM4="","",IF(FM4&gt;3.7,"A",IF(FM4&gt;2.8,"B",IF(FM4&gt;1.5,"C",IF(FM4&gt;0,"D",IF(FM4=0,""))))))</f>
        <v/>
      </c>
      <c r="FO4" s="71" t="str">
        <f>IF(COUNT(FO5:FO9)=0,"",SUM(FO5:FO9)/COUNT(FO5:FO9))</f>
        <v/>
      </c>
      <c r="FP4" s="72" t="str">
        <f t="shared" ref="FP4:FP21" si="39">IF(FO4="","",IF(FO4&gt;3.7,"A",IF(FO4&gt;2.8,"B",IF(FO4&gt;1.5,"C",IF(FO4&gt;0,"D",IF(FO4=0,""))))))</f>
        <v/>
      </c>
      <c r="FQ4" s="181"/>
      <c r="FR4" s="169"/>
      <c r="FS4" s="182"/>
      <c r="FT4" s="67" t="str">
        <f>IF(COUNT(FT5:FT9)=0,"",SUM(FT5:FT9)/COUNT(FT5:FT9))</f>
        <v/>
      </c>
      <c r="FU4" s="68" t="str">
        <f t="shared" ref="FU4:FU21" si="40">IF(FT4="","",IF(FT4&gt;3.7,"A",IF(FT4&gt;2.8,"B",IF(FT4&gt;1.5,"C",IF(FT4&gt;0,"D",IF(FT4=0,""))))))</f>
        <v/>
      </c>
      <c r="FV4" s="181"/>
      <c r="FW4" s="169"/>
      <c r="FX4" s="182"/>
      <c r="FY4" s="67" t="str">
        <f>IF(COUNT(FY5:FY9)=0,"",SUM(FY5:FY9)/COUNT(FY5:FY9))</f>
        <v/>
      </c>
      <c r="FZ4" s="69" t="str">
        <f t="shared" ref="FZ4:FZ21" si="41">IF(FY4="","",IF(FY4&gt;3.7,"A",IF(FY4&gt;2.8,"B",IF(FY4&gt;1.5,"C",IF(FY4&gt;0,"D",IF(FY4=0,""))))))</f>
        <v/>
      </c>
      <c r="GA4" s="183"/>
      <c r="GB4" s="184"/>
      <c r="GC4" s="185"/>
      <c r="GD4" s="67" t="str">
        <f>IF(COUNT(GD5:GD9)=0,"",SUM(GD5:GD9)/COUNT(GD5:GD9))</f>
        <v/>
      </c>
      <c r="GE4" s="70" t="str">
        <f t="shared" ref="GE4:GE21" si="42">IF(GD4="","",IF(GD4&gt;3.7,"A",IF(GD4&gt;2.8,"B",IF(GD4&gt;1.5,"C",IF(GD4&gt;0,"D",IF(GD4=0,""))))))</f>
        <v/>
      </c>
      <c r="GF4" s="71" t="str">
        <f>IF(COUNT(GF5:GF9)=0,"",SUM(GF5:GF9)/COUNT(GF5:GF9))</f>
        <v/>
      </c>
      <c r="GG4" s="72" t="str">
        <f t="shared" ref="GG4:GG21" si="43">IF(GF4="","",IF(GF4&gt;3.7,"A",IF(GF4&gt;2.8,"B",IF(GF4&gt;1.5,"C",IF(GF4&gt;0,"D",IF(GF4=0,""))))))</f>
        <v/>
      </c>
      <c r="GH4" s="181"/>
      <c r="GI4" s="169"/>
      <c r="GJ4" s="182"/>
      <c r="GK4" s="67" t="str">
        <f>IF(COUNT(GK5:GK9)=0,"",SUM(GK5:GK9)/COUNT(GK5:GK9))</f>
        <v/>
      </c>
      <c r="GL4" s="68" t="str">
        <f t="shared" ref="GL4:GL21" si="44">IF(GK4="","",IF(GK4&gt;3.7,"A",IF(GK4&gt;2.8,"B",IF(GK4&gt;1.5,"C",IF(GK4&gt;0,"D",IF(GK4=0,""))))))</f>
        <v/>
      </c>
      <c r="GM4" s="181"/>
      <c r="GN4" s="169"/>
      <c r="GO4" s="182"/>
      <c r="GP4" s="67" t="str">
        <f>IF(COUNT(GP5:GP9)=0,"",SUM(GP5:GP9)/COUNT(GP5:GP9))</f>
        <v/>
      </c>
      <c r="GQ4" s="69" t="str">
        <f t="shared" ref="GQ4:GQ21" si="45">IF(GP4="","",IF(GP4&gt;3.7,"A",IF(GP4&gt;2.8,"B",IF(GP4&gt;1.5,"C",IF(GP4&gt;0,"D",IF(GP4=0,""))))))</f>
        <v/>
      </c>
      <c r="GR4" s="183"/>
      <c r="GS4" s="184"/>
      <c r="GT4" s="185"/>
      <c r="GU4" s="67" t="str">
        <f>IF(COUNT(GU5:GU9)=0,"",SUM(GU5:GU9)/COUNT(GU5:GU9))</f>
        <v/>
      </c>
      <c r="GV4" s="70" t="str">
        <f t="shared" ref="GV4:GV21" si="46">IF(GU4="","",IF(GU4&gt;3.7,"A",IF(GU4&gt;2.8,"B",IF(GU4&gt;1.5,"C",IF(GU4&gt;0,"D",IF(GU4=0,""))))))</f>
        <v/>
      </c>
      <c r="GW4" s="71" t="str">
        <f>IF(COUNT(GW5:GW9)=0,"",SUM(GW5:GW9)/COUNT(GW5:GW9))</f>
        <v/>
      </c>
      <c r="GX4" s="72" t="str">
        <f t="shared" ref="GX4:GX21" si="47">IF(GW4="","",IF(GW4&gt;3.7,"A",IF(GW4&gt;2.8,"B",IF(GW4&gt;1.5,"C",IF(GW4&gt;0,"D",IF(GW4=0,""))))))</f>
        <v/>
      </c>
      <c r="GY4" s="181"/>
      <c r="GZ4" s="169"/>
      <c r="HA4" s="182"/>
      <c r="HB4" s="67" t="str">
        <f>IF(COUNT(HB5:HB9)=0,"",SUM(HB5:HB9)/COUNT(HB5:HB9))</f>
        <v/>
      </c>
      <c r="HC4" s="68" t="str">
        <f t="shared" ref="HC4:HC21" si="48">IF(HB4="","",IF(HB4&gt;3.7,"A",IF(HB4&gt;2.8,"B",IF(HB4&gt;1.5,"C",IF(HB4&gt;0,"D",IF(HB4=0,""))))))</f>
        <v/>
      </c>
      <c r="HD4" s="181"/>
      <c r="HE4" s="169"/>
      <c r="HF4" s="182"/>
      <c r="HG4" s="67" t="str">
        <f>IF(COUNT(HG5:HG9)=0,"",SUM(HG5:HG9)/COUNT(HG5:HG9))</f>
        <v/>
      </c>
      <c r="HH4" s="69" t="str">
        <f t="shared" ref="HH4:HH21" si="49">IF(HG4="","",IF(HG4&gt;3.7,"A",IF(HG4&gt;2.8,"B",IF(HG4&gt;1.5,"C",IF(HG4&gt;0,"D",IF(HG4=0,""))))))</f>
        <v/>
      </c>
      <c r="HI4" s="183"/>
      <c r="HJ4" s="184"/>
      <c r="HK4" s="185"/>
      <c r="HL4" s="67" t="str">
        <f>IF(COUNT(HL5:HL9)=0,"",SUM(HL5:HL9)/COUNT(HL5:HL9))</f>
        <v/>
      </c>
      <c r="HM4" s="70" t="str">
        <f t="shared" ref="HM4:HM21" si="50">IF(HL4="","",IF(HL4&gt;3.7,"A",IF(HL4&gt;2.8,"B",IF(HL4&gt;1.5,"C",IF(HL4&gt;0,"D",IF(HL4=0,""))))))</f>
        <v/>
      </c>
      <c r="HN4" s="71" t="str">
        <f>IF(COUNT(HN5:HN9)=0,"",SUM(HN5:HN9)/COUNT(HN5:HN9))</f>
        <v/>
      </c>
      <c r="HO4" s="72" t="str">
        <f t="shared" ref="HO4:HO21" si="51">IF(HN4="","",IF(HN4&gt;3.7,"A",IF(HN4&gt;2.8,"B",IF(HN4&gt;1.5,"C",IF(HN4&gt;0,"D",IF(HN4=0,""))))))</f>
        <v/>
      </c>
      <c r="HP4" s="181"/>
      <c r="HQ4" s="169"/>
      <c r="HR4" s="182"/>
      <c r="HS4" s="67" t="str">
        <f>IF(COUNT(HS5:HS9)=0,"",SUM(HS5:HS9)/COUNT(HS5:HS9))</f>
        <v/>
      </c>
      <c r="HT4" s="68" t="str">
        <f t="shared" ref="HT4:HT21" si="52">IF(HS4="","",IF(HS4&gt;3.7,"A",IF(HS4&gt;2.8,"B",IF(HS4&gt;1.5,"C",IF(HS4&gt;0,"D",IF(HS4=0,""))))))</f>
        <v/>
      </c>
      <c r="HU4" s="181"/>
      <c r="HV4" s="169"/>
      <c r="HW4" s="182"/>
      <c r="HX4" s="67" t="str">
        <f>IF(COUNT(HX5:HX9)=0,"",SUM(HX5:HX9)/COUNT(HX5:HX9))</f>
        <v/>
      </c>
      <c r="HY4" s="69" t="str">
        <f t="shared" ref="HY4:HY21" si="53">IF(HX4="","",IF(HX4&gt;3.7,"A",IF(HX4&gt;2.8,"B",IF(HX4&gt;1.5,"C",IF(HX4&gt;0,"D",IF(HX4=0,""))))))</f>
        <v/>
      </c>
      <c r="HZ4" s="183"/>
      <c r="IA4" s="184"/>
      <c r="IB4" s="185"/>
      <c r="IC4" s="67" t="str">
        <f>IF(COUNT(IC5:IC9)=0,"",SUM(IC5:IC9)/COUNT(IC5:IC9))</f>
        <v/>
      </c>
      <c r="ID4" s="70" t="str">
        <f t="shared" ref="ID4:ID21" si="54">IF(IC4="","",IF(IC4&gt;3.7,"A",IF(IC4&gt;2.8,"B",IF(IC4&gt;1.5,"C",IF(IC4&gt;0,"D",IF(IC4=0,""))))))</f>
        <v/>
      </c>
      <c r="IE4" s="71" t="str">
        <f>IF(COUNT(IE5:IE9)=0,"",SUM(IE5:IE9)/COUNT(IE5:IE9))</f>
        <v/>
      </c>
      <c r="IF4" s="72" t="str">
        <f t="shared" ref="IF4:IF21" si="55">IF(IE4="","",IF(IE4&gt;3.7,"A",IF(IE4&gt;2.8,"B",IF(IE4&gt;1.5,"C",IF(IE4&gt;0,"D",IF(IE4=0,""))))))</f>
        <v/>
      </c>
      <c r="IG4" s="181"/>
      <c r="IH4" s="169"/>
      <c r="II4" s="182"/>
      <c r="IJ4" s="67" t="str">
        <f>IF(COUNT(IJ5:IJ9)=0,"",SUM(IJ5:IJ9)/COUNT(IJ5:IJ9))</f>
        <v/>
      </c>
      <c r="IK4" s="68" t="str">
        <f t="shared" ref="IK4:IK21" si="56">IF(IJ4="","",IF(IJ4&gt;3.7,"A",IF(IJ4&gt;2.8,"B",IF(IJ4&gt;1.5,"C",IF(IJ4&gt;0,"D",IF(IJ4=0,""))))))</f>
        <v/>
      </c>
      <c r="IL4" s="181"/>
      <c r="IM4" s="169"/>
      <c r="IN4" s="182"/>
      <c r="IO4" s="67" t="str">
        <f>IF(COUNT(IO5:IO9)=0,"",SUM(IO5:IO9)/COUNT(IO5:IO9))</f>
        <v/>
      </c>
      <c r="IP4" s="69" t="str">
        <f t="shared" ref="IP4:IP21" si="57">IF(IO4="","",IF(IO4&gt;3.7,"A",IF(IO4&gt;2.8,"B",IF(IO4&gt;1.5,"C",IF(IO4&gt;0,"D",IF(IO4=0,""))))))</f>
        <v/>
      </c>
      <c r="IQ4" s="183"/>
      <c r="IR4" s="184"/>
      <c r="IS4" s="185"/>
      <c r="IT4" s="67" t="str">
        <f>IF(COUNT(IT5:IT9)=0,"",SUM(IT5:IT9)/COUNT(IT5:IT9))</f>
        <v/>
      </c>
      <c r="IU4" s="70" t="str">
        <f t="shared" ref="IU4:IU21" si="58">IF(IT4="","",IF(IT4&gt;3.7,"A",IF(IT4&gt;2.8,"B",IF(IT4&gt;1.5,"C",IF(IT4&gt;0,"D",IF(IT4=0,""))))))</f>
        <v/>
      </c>
      <c r="IV4" s="71" t="str">
        <f>IF(COUNT(IV5:IV9)=0,"",SUM(IV5:IV9)/COUNT(IV5:IV9))</f>
        <v/>
      </c>
      <c r="IW4" s="72" t="str">
        <f t="shared" ref="IW4:IW21" si="59">IF(IV4="","",IF(IV4&gt;3.7,"A",IF(IV4&gt;2.8,"B",IF(IV4&gt;1.5,"C",IF(IV4&gt;0,"D",IF(IV4=0,""))))))</f>
        <v/>
      </c>
      <c r="IX4" s="181"/>
      <c r="IY4" s="169"/>
      <c r="IZ4" s="182"/>
      <c r="JA4" s="67" t="str">
        <f>IF(COUNT(JA5:JA9)=0,"",SUM(JA5:JA9)/COUNT(JA5:JA9))</f>
        <v/>
      </c>
      <c r="JB4" s="68" t="str">
        <f t="shared" ref="JB4:JB21" si="60">IF(JA4="","",IF(JA4&gt;3.7,"A",IF(JA4&gt;2.8,"B",IF(JA4&gt;1.5,"C",IF(JA4&gt;0,"D",IF(JA4=0,""))))))</f>
        <v/>
      </c>
      <c r="JC4" s="181"/>
      <c r="JD4" s="169"/>
      <c r="JE4" s="182"/>
      <c r="JF4" s="67" t="str">
        <f>IF(COUNT(JF5:JF9)=0,"",SUM(JF5:JF9)/COUNT(JF5:JF9))</f>
        <v/>
      </c>
      <c r="JG4" s="69" t="str">
        <f t="shared" ref="JG4:JG21" si="61">IF(JF4="","",IF(JF4&gt;3.7,"A",IF(JF4&gt;2.8,"B",IF(JF4&gt;1.5,"C",IF(JF4&gt;0,"D",IF(JF4=0,""))))))</f>
        <v/>
      </c>
      <c r="JH4" s="183"/>
      <c r="JI4" s="184"/>
      <c r="JJ4" s="185"/>
      <c r="JK4" s="67" t="str">
        <f>IF(COUNT(JK5:JK9)=0,"",SUM(JK5:JK9)/COUNT(JK5:JK9))</f>
        <v/>
      </c>
      <c r="JL4" s="70" t="str">
        <f t="shared" ref="JL4:JL21" si="62">IF(JK4="","",IF(JK4&gt;3.7,"A",IF(JK4&gt;2.8,"B",IF(JK4&gt;1.5,"C",IF(JK4&gt;0,"D",IF(JK4=0,""))))))</f>
        <v/>
      </c>
      <c r="JM4" s="71" t="str">
        <f>IF(COUNT(JM5:JM9)=0,"",SUM(JM5:JM9)/COUNT(JM5:JM9))</f>
        <v/>
      </c>
      <c r="JN4" s="72" t="str">
        <f t="shared" ref="JN4:JN21" si="63">IF(JM4="","",IF(JM4&gt;3.7,"A",IF(JM4&gt;2.8,"B",IF(JM4&gt;1.5,"C",IF(JM4&gt;0,"D",IF(JM4=0,""))))))</f>
        <v/>
      </c>
      <c r="JO4" s="181"/>
      <c r="JP4" s="169"/>
      <c r="JQ4" s="182"/>
      <c r="JR4" s="67" t="str">
        <f>IF(COUNT(JR5:JR9)=0,"",SUM(JR5:JR9)/COUNT(JR5:JR9))</f>
        <v/>
      </c>
      <c r="JS4" s="68" t="str">
        <f t="shared" ref="JS4:JS21" si="64">IF(JR4="","",IF(JR4&gt;3.7,"A",IF(JR4&gt;2.8,"B",IF(JR4&gt;1.5,"C",IF(JR4&gt;0,"D",IF(JR4=0,""))))))</f>
        <v/>
      </c>
      <c r="JT4" s="181"/>
      <c r="JU4" s="169"/>
      <c r="JV4" s="182"/>
      <c r="JW4" s="67" t="str">
        <f>IF(COUNT(JW5:JW9)=0,"",SUM(JW5:JW9)/COUNT(JW5:JW9))</f>
        <v/>
      </c>
      <c r="JX4" s="69" t="str">
        <f t="shared" ref="JX4:JX21" si="65">IF(JW4="","",IF(JW4&gt;3.7,"A",IF(JW4&gt;2.8,"B",IF(JW4&gt;1.5,"C",IF(JW4&gt;0,"D",IF(JW4=0,""))))))</f>
        <v/>
      </c>
      <c r="JY4" s="183"/>
      <c r="JZ4" s="184"/>
      <c r="KA4" s="185"/>
      <c r="KB4" s="67" t="str">
        <f>IF(COUNT(KB5:KB9)=0,"",SUM(KB5:KB9)/COUNT(KB5:KB9))</f>
        <v/>
      </c>
      <c r="KC4" s="70" t="str">
        <f t="shared" ref="KC4:KC21" si="66">IF(KB4="","",IF(KB4&gt;3.7,"A",IF(KB4&gt;2.8,"B",IF(KB4&gt;1.5,"C",IF(KB4&gt;0,"D",IF(KB4=0,""))))))</f>
        <v/>
      </c>
      <c r="KD4" s="71" t="str">
        <f>IF(COUNT(KD5:KD9)=0,"",SUM(KD5:KD9)/COUNT(KD5:KD9))</f>
        <v/>
      </c>
      <c r="KE4" s="72" t="str">
        <f t="shared" ref="KE4:KE21" si="67">IF(KD4="","",IF(KD4&gt;3.7,"A",IF(KD4&gt;2.8,"B",IF(KD4&gt;1.5,"C",IF(KD4&gt;0,"D",IF(KD4=0,""))))))</f>
        <v/>
      </c>
      <c r="KF4" s="181"/>
      <c r="KG4" s="169"/>
      <c r="KH4" s="182"/>
      <c r="KI4" s="67" t="str">
        <f>IF(COUNT(KI5:KI9)=0,"",SUM(KI5:KI9)/COUNT(KI5:KI9))</f>
        <v/>
      </c>
      <c r="KJ4" s="68" t="str">
        <f t="shared" ref="KJ4:KJ21" si="68">IF(KI4="","",IF(KI4&gt;3.7,"A",IF(KI4&gt;2.8,"B",IF(KI4&gt;1.5,"C",IF(KI4&gt;0,"D",IF(KI4=0,""))))))</f>
        <v/>
      </c>
      <c r="KK4" s="181"/>
      <c r="KL4" s="169"/>
      <c r="KM4" s="182"/>
      <c r="KN4" s="67" t="str">
        <f>IF(COUNT(KN5:KN9)=0,"",SUM(KN5:KN9)/COUNT(KN5:KN9))</f>
        <v/>
      </c>
      <c r="KO4" s="69" t="str">
        <f t="shared" ref="KO4:KO21" si="69">IF(KN4="","",IF(KN4&gt;3.7,"A",IF(KN4&gt;2.8,"B",IF(KN4&gt;1.5,"C",IF(KN4&gt;0,"D",IF(KN4=0,""))))))</f>
        <v/>
      </c>
      <c r="KP4" s="183"/>
      <c r="KQ4" s="184"/>
      <c r="KR4" s="185"/>
      <c r="KS4" s="67" t="str">
        <f>IF(COUNT(KS5:KS9)=0,"",SUM(KS5:KS9)/COUNT(KS5:KS9))</f>
        <v/>
      </c>
      <c r="KT4" s="70" t="str">
        <f t="shared" ref="KT4:KT21" si="70">IF(KS4="","",IF(KS4&gt;3.7,"A",IF(KS4&gt;2.8,"B",IF(KS4&gt;1.5,"C",IF(KS4&gt;0,"D",IF(KS4=0,""))))))</f>
        <v/>
      </c>
      <c r="KU4" s="71" t="str">
        <f>IF(COUNT(KU5:KU9)=0,"",SUM(KU5:KU9)/COUNT(KU5:KU9))</f>
        <v/>
      </c>
      <c r="KV4" s="72" t="str">
        <f t="shared" ref="KV4:KV21" si="71">IF(KU4="","",IF(KU4&gt;3.7,"A",IF(KU4&gt;2.8,"B",IF(KU4&gt;1.5,"C",IF(KU4&gt;0,"D",IF(KU4=0,""))))))</f>
        <v/>
      </c>
      <c r="KW4" s="181"/>
      <c r="KX4" s="169"/>
      <c r="KY4" s="182"/>
      <c r="KZ4" s="67" t="str">
        <f>IF(COUNT(KZ5:KZ9)=0,"",SUM(KZ5:KZ9)/COUNT(KZ5:KZ9))</f>
        <v/>
      </c>
      <c r="LA4" s="68" t="str">
        <f t="shared" ref="LA4:LA21" si="72">IF(KZ4="","",IF(KZ4&gt;3.7,"A",IF(KZ4&gt;2.8,"B",IF(KZ4&gt;1.5,"C",IF(KZ4&gt;0,"D",IF(KZ4=0,""))))))</f>
        <v/>
      </c>
      <c r="LB4" s="181"/>
      <c r="LC4" s="169"/>
      <c r="LD4" s="182"/>
      <c r="LE4" s="67" t="str">
        <f>IF(COUNT(LE5:LE9)=0,"",SUM(LE5:LE9)/COUNT(LE5:LE9))</f>
        <v/>
      </c>
      <c r="LF4" s="69" t="str">
        <f t="shared" ref="LF4:LF21" si="73">IF(LE4="","",IF(LE4&gt;3.7,"A",IF(LE4&gt;2.8,"B",IF(LE4&gt;1.5,"C",IF(LE4&gt;0,"D",IF(LE4=0,""))))))</f>
        <v/>
      </c>
      <c r="LG4" s="183"/>
      <c r="LH4" s="184"/>
      <c r="LI4" s="185"/>
      <c r="LJ4" s="67" t="str">
        <f>IF(COUNT(LJ5:LJ9)=0,"",SUM(LJ5:LJ9)/COUNT(LJ5:LJ9))</f>
        <v/>
      </c>
      <c r="LK4" s="70" t="str">
        <f t="shared" ref="LK4:LK21" si="74">IF(LJ4="","",IF(LJ4&gt;3.7,"A",IF(LJ4&gt;2.8,"B",IF(LJ4&gt;1.5,"C",IF(LJ4&gt;0,"D",IF(LJ4=0,""))))))</f>
        <v/>
      </c>
      <c r="LL4" s="71" t="str">
        <f>IF(COUNT(LL5:LL9)=0,"",SUM(LL5:LL9)/COUNT(LL5:LL9))</f>
        <v/>
      </c>
      <c r="LM4" s="72" t="str">
        <f t="shared" ref="LM4:LM21" si="75">IF(LL4="","",IF(LL4&gt;3.7,"A",IF(LL4&gt;2.8,"B",IF(LL4&gt;1.5,"C",IF(LL4&gt;0,"D",IF(LL4=0,""))))))</f>
        <v/>
      </c>
      <c r="LN4" s="181"/>
      <c r="LO4" s="169"/>
      <c r="LP4" s="182"/>
      <c r="LQ4" s="67" t="str">
        <f>IF(COUNT(LQ5:LQ9)=0,"",SUM(LQ5:LQ9)/COUNT(LQ5:LQ9))</f>
        <v/>
      </c>
      <c r="LR4" s="68" t="str">
        <f t="shared" ref="LR4:LR21" si="76">IF(LQ4="","",IF(LQ4&gt;3.7,"A",IF(LQ4&gt;2.8,"B",IF(LQ4&gt;1.5,"C",IF(LQ4&gt;0,"D",IF(LQ4=0,""))))))</f>
        <v/>
      </c>
      <c r="LS4" s="181"/>
      <c r="LT4" s="169"/>
      <c r="LU4" s="182"/>
      <c r="LV4" s="67" t="str">
        <f>IF(COUNT(LV5:LV9)=0,"",SUM(LV5:LV9)/COUNT(LV5:LV9))</f>
        <v/>
      </c>
      <c r="LW4" s="69" t="str">
        <f t="shared" ref="LW4:LW21" si="77">IF(LV4="","",IF(LV4&gt;3.7,"A",IF(LV4&gt;2.8,"B",IF(LV4&gt;1.5,"C",IF(LV4&gt;0,"D",IF(LV4=0,""))))))</f>
        <v/>
      </c>
      <c r="LX4" s="183"/>
      <c r="LY4" s="184"/>
      <c r="LZ4" s="185"/>
      <c r="MA4" s="67" t="str">
        <f>IF(COUNT(MA5:MA9)=0,"",SUM(MA5:MA9)/COUNT(MA5:MA9))</f>
        <v/>
      </c>
      <c r="MB4" s="70" t="str">
        <f t="shared" ref="MB4:MB21" si="78">IF(MA4="","",IF(MA4&gt;3.7,"A",IF(MA4&gt;2.8,"B",IF(MA4&gt;1.5,"C",IF(MA4&gt;0,"D",IF(MA4=0,""))))))</f>
        <v/>
      </c>
      <c r="MC4" s="71" t="str">
        <f>IF(COUNT(MC5:MC9)=0,"",SUM(MC5:MC9)/COUNT(MC5:MC9))</f>
        <v/>
      </c>
      <c r="MD4" s="72" t="str">
        <f t="shared" ref="MD4:MD21" si="79">IF(MC4="","",IF(MC4&gt;3.7,"A",IF(MC4&gt;2.8,"B",IF(MC4&gt;1.5,"C",IF(MC4&gt;0,"D",IF(MC4=0,""))))))</f>
        <v/>
      </c>
      <c r="ME4" s="181"/>
      <c r="MF4" s="169"/>
      <c r="MG4" s="182"/>
      <c r="MH4" s="67" t="str">
        <f>IF(COUNT(MH5:MH9)=0,"",SUM(MH5:MH9)/COUNT(MH5:MH9))</f>
        <v/>
      </c>
      <c r="MI4" s="68" t="str">
        <f t="shared" ref="MI4:MI21" si="80">IF(MH4="","",IF(MH4&gt;3.7,"A",IF(MH4&gt;2.8,"B",IF(MH4&gt;1.5,"C",IF(MH4&gt;0,"D",IF(MH4=0,""))))))</f>
        <v/>
      </c>
      <c r="MJ4" s="181"/>
      <c r="MK4" s="169"/>
      <c r="ML4" s="182"/>
      <c r="MM4" s="67" t="str">
        <f>IF(COUNT(MM5:MM9)=0,"",SUM(MM5:MM9)/COUNT(MM5:MM9))</f>
        <v/>
      </c>
      <c r="MN4" s="69" t="str">
        <f t="shared" ref="MN4:MN21" si="81">IF(MM4="","",IF(MM4&gt;3.7,"A",IF(MM4&gt;2.8,"B",IF(MM4&gt;1.5,"C",IF(MM4&gt;0,"D",IF(MM4=0,""))))))</f>
        <v/>
      </c>
      <c r="MO4" s="183"/>
      <c r="MP4" s="184"/>
      <c r="MQ4" s="185"/>
      <c r="MR4" s="67" t="str">
        <f>IF(COUNT(MR5:MR9)=0,"",SUM(MR5:MR9)/COUNT(MR5:MR9))</f>
        <v/>
      </c>
      <c r="MS4" s="70" t="str">
        <f t="shared" ref="MS4:MS21" si="82">IF(MR4="","",IF(MR4&gt;3.7,"A",IF(MR4&gt;2.8,"B",IF(MR4&gt;1.5,"C",IF(MR4&gt;0,"D",IF(MR4=0,""))))))</f>
        <v/>
      </c>
      <c r="MT4" s="71" t="str">
        <f>IF(COUNT(MT5:MT9)=0,"",SUM(MT5:MT9)/COUNT(MT5:MT9))</f>
        <v/>
      </c>
      <c r="MU4" s="72" t="str">
        <f t="shared" ref="MU4:MU21" si="83">IF(MT4="","",IF(MT4&gt;3.7,"A",IF(MT4&gt;2.8,"B",IF(MT4&gt;1.5,"C",IF(MT4&gt;0,"D",IF(MT4=0,""))))))</f>
        <v/>
      </c>
      <c r="MV4" s="181"/>
      <c r="MW4" s="169"/>
      <c r="MX4" s="182"/>
      <c r="MY4" s="67" t="str">
        <f>IF(COUNT(MY5:MY9)=0,"",SUM(MY5:MY9)/COUNT(MY5:MY9))</f>
        <v/>
      </c>
      <c r="MZ4" s="68" t="str">
        <f t="shared" ref="MZ4:MZ21" si="84">IF(MY4="","",IF(MY4&gt;3.7,"A",IF(MY4&gt;2.8,"B",IF(MY4&gt;1.5,"C",IF(MY4&gt;0,"D",IF(MY4=0,""))))))</f>
        <v/>
      </c>
      <c r="NA4" s="181"/>
      <c r="NB4" s="169"/>
      <c r="NC4" s="182"/>
      <c r="ND4" s="67" t="str">
        <f>IF(COUNT(ND5:ND9)=0,"",SUM(ND5:ND9)/COUNT(ND5:ND9))</f>
        <v/>
      </c>
      <c r="NE4" s="69" t="str">
        <f t="shared" ref="NE4:NE21" si="85">IF(ND4="","",IF(ND4&gt;3.7,"A",IF(ND4&gt;2.8,"B",IF(ND4&gt;1.5,"C",IF(ND4&gt;0,"D",IF(ND4=0,""))))))</f>
        <v/>
      </c>
      <c r="NF4" s="183"/>
      <c r="NG4" s="184"/>
      <c r="NH4" s="185"/>
      <c r="NI4" s="67" t="str">
        <f>IF(COUNT(NI5:NI9)=0,"",SUM(NI5:NI9)/COUNT(NI5:NI9))</f>
        <v/>
      </c>
      <c r="NJ4" s="70" t="str">
        <f t="shared" ref="NJ4:NJ21" si="86">IF(NI4="","",IF(NI4&gt;3.7,"A",IF(NI4&gt;2.8,"B",IF(NI4&gt;1.5,"C",IF(NI4&gt;0,"D",IF(NI4=0,""))))))</f>
        <v/>
      </c>
      <c r="NK4" s="71" t="str">
        <f>IF(COUNT(NK5:NK9)=0,"",SUM(NK5:NK9)/COUNT(NK5:NK9))</f>
        <v/>
      </c>
      <c r="NL4" s="72" t="str">
        <f t="shared" ref="NL4:NL21" si="87">IF(NK4="","",IF(NK4&gt;3.7,"A",IF(NK4&gt;2.8,"B",IF(NK4&gt;1.5,"C",IF(NK4&gt;0,"D",IF(NK4=0,""))))))</f>
        <v/>
      </c>
      <c r="NM4" s="181"/>
      <c r="NN4" s="169"/>
      <c r="NO4" s="182"/>
      <c r="NP4" s="67" t="str">
        <f>IF(COUNT(NP5:NP9)=0,"",SUM(NP5:NP9)/COUNT(NP5:NP9))</f>
        <v/>
      </c>
      <c r="NQ4" s="68" t="str">
        <f t="shared" ref="NQ4:NQ21" si="88">IF(NP4="","",IF(NP4&gt;3.7,"A",IF(NP4&gt;2.8,"B",IF(NP4&gt;1.5,"C",IF(NP4&gt;0,"D",IF(NP4=0,""))))))</f>
        <v/>
      </c>
      <c r="NR4" s="181"/>
      <c r="NS4" s="169"/>
      <c r="NT4" s="182"/>
      <c r="NU4" s="67" t="str">
        <f>IF(COUNT(NU5:NU9)=0,"",SUM(NU5:NU9)/COUNT(NU5:NU9))</f>
        <v/>
      </c>
      <c r="NV4" s="69" t="str">
        <f t="shared" ref="NV4:NV21" si="89">IF(NU4="","",IF(NU4&gt;3.7,"A",IF(NU4&gt;2.8,"B",IF(NU4&gt;1.5,"C",IF(NU4&gt;0,"D",IF(NU4=0,""))))))</f>
        <v/>
      </c>
      <c r="NW4" s="183"/>
      <c r="NX4" s="184"/>
      <c r="NY4" s="185"/>
      <c r="NZ4" s="67" t="str">
        <f>IF(COUNT(NZ5:NZ9)=0,"",SUM(NZ5:NZ9)/COUNT(NZ5:NZ9))</f>
        <v/>
      </c>
      <c r="OA4" s="70" t="str">
        <f t="shared" ref="OA4:OA21" si="90">IF(NZ4="","",IF(NZ4&gt;3.7,"A",IF(NZ4&gt;2.8,"B",IF(NZ4&gt;1.5,"C",IF(NZ4&gt;0,"D",IF(NZ4=0,""))))))</f>
        <v/>
      </c>
      <c r="OB4" s="71" t="str">
        <f>IF(COUNT(OB5:OB9)=0,"",SUM(OB5:OB9)/COUNT(OB5:OB9))</f>
        <v/>
      </c>
      <c r="OC4" s="72" t="str">
        <f t="shared" ref="OC4:OC21" si="91">IF(OB4="","",IF(OB4&gt;3.7,"A",IF(OB4&gt;2.8,"B",IF(OB4&gt;1.5,"C",IF(OB4&gt;0,"D",IF(OB4=0,""))))))</f>
        <v/>
      </c>
      <c r="OD4" s="181"/>
      <c r="OE4" s="169"/>
      <c r="OF4" s="182"/>
      <c r="OG4" s="67" t="str">
        <f>IF(COUNT(OG5:OG9)=0,"",SUM(OG5:OG9)/COUNT(OG5:OG9))</f>
        <v/>
      </c>
      <c r="OH4" s="68" t="str">
        <f t="shared" ref="OH4:OH21" si="92">IF(OG4="","",IF(OG4&gt;3.7,"A",IF(OG4&gt;2.8,"B",IF(OG4&gt;1.5,"C",IF(OG4&gt;0,"D",IF(OG4=0,""))))))</f>
        <v/>
      </c>
      <c r="OI4" s="181"/>
      <c r="OJ4" s="169"/>
      <c r="OK4" s="182"/>
      <c r="OL4" s="67" t="str">
        <f>IF(COUNT(OL5:OL9)=0,"",SUM(OL5:OL9)/COUNT(OL5:OL9))</f>
        <v/>
      </c>
      <c r="OM4" s="69" t="str">
        <f t="shared" ref="OM4:OM21" si="93">IF(OL4="","",IF(OL4&gt;3.7,"A",IF(OL4&gt;2.8,"B",IF(OL4&gt;1.5,"C",IF(OL4&gt;0,"D",IF(OL4=0,""))))))</f>
        <v/>
      </c>
      <c r="ON4" s="183"/>
      <c r="OO4" s="184"/>
      <c r="OP4" s="185"/>
      <c r="OQ4" s="67" t="str">
        <f>IF(COUNT(OQ5:OQ9)=0,"",SUM(OQ5:OQ9)/COUNT(OQ5:OQ9))</f>
        <v/>
      </c>
      <c r="OR4" s="70" t="str">
        <f t="shared" ref="OR4:OR21" si="94">IF(OQ4="","",IF(OQ4&gt;3.7,"A",IF(OQ4&gt;2.8,"B",IF(OQ4&gt;1.5,"C",IF(OQ4&gt;0,"D",IF(OQ4=0,""))))))</f>
        <v/>
      </c>
      <c r="OS4" s="71" t="str">
        <f>IF(COUNT(OS5:OS9)=0,"",SUM(OS5:OS9)/COUNT(OS5:OS9))</f>
        <v/>
      </c>
      <c r="OT4" s="72" t="str">
        <f t="shared" ref="OT4:OT21" si="95">IF(OS4="","",IF(OS4&gt;3.7,"A",IF(OS4&gt;2.8,"B",IF(OS4&gt;1.5,"C",IF(OS4&gt;0,"D",IF(OS4=0,""))))))</f>
        <v/>
      </c>
      <c r="OU4" s="181"/>
      <c r="OV4" s="169"/>
      <c r="OW4" s="182"/>
      <c r="OX4" s="67" t="str">
        <f>IF(COUNT(OX5:OX9)=0,"",SUM(OX5:OX9)/COUNT(OX5:OX9))</f>
        <v/>
      </c>
      <c r="OY4" s="68" t="str">
        <f t="shared" ref="OY4:OY21" si="96">IF(OX4="","",IF(OX4&gt;3.7,"A",IF(OX4&gt;2.8,"B",IF(OX4&gt;1.5,"C",IF(OX4&gt;0,"D",IF(OX4=0,""))))))</f>
        <v/>
      </c>
      <c r="OZ4" s="181"/>
      <c r="PA4" s="169"/>
      <c r="PB4" s="182"/>
      <c r="PC4" s="67" t="str">
        <f>IF(COUNT(PC5:PC9)=0,"",SUM(PC5:PC9)/COUNT(PC5:PC9))</f>
        <v/>
      </c>
      <c r="PD4" s="69" t="str">
        <f t="shared" ref="PD4:PD21" si="97">IF(PC4="","",IF(PC4&gt;3.7,"A",IF(PC4&gt;2.8,"B",IF(PC4&gt;1.5,"C",IF(PC4&gt;0,"D",IF(PC4=0,""))))))</f>
        <v/>
      </c>
      <c r="PE4" s="183"/>
      <c r="PF4" s="184"/>
      <c r="PG4" s="185"/>
      <c r="PH4" s="67" t="str">
        <f>IF(COUNT(PH5:PH9)=0,"",SUM(PH5:PH9)/COUNT(PH5:PH9))</f>
        <v/>
      </c>
      <c r="PI4" s="70" t="str">
        <f t="shared" ref="PI4:PI21" si="98">IF(PH4="","",IF(PH4&gt;3.7,"A",IF(PH4&gt;2.8,"B",IF(PH4&gt;1.5,"C",IF(PH4&gt;0,"D",IF(PH4=0,""))))))</f>
        <v/>
      </c>
      <c r="PJ4" s="71" t="str">
        <f>IF(COUNT(PJ5:PJ9)=0,"",SUM(PJ5:PJ9)/COUNT(PJ5:PJ9))</f>
        <v/>
      </c>
      <c r="PK4" s="72" t="str">
        <f t="shared" ref="PK4:PK21" si="99">IF(PJ4="","",IF(PJ4&gt;3.7,"A",IF(PJ4&gt;2.8,"B",IF(PJ4&gt;1.5,"C",IF(PJ4&gt;0,"D",IF(PJ4=0,""))))))</f>
        <v/>
      </c>
      <c r="PL4" s="181"/>
      <c r="PM4" s="169"/>
      <c r="PN4" s="182"/>
      <c r="PO4" s="67" t="str">
        <f>IF(COUNT(PO5:PO9)=0,"",SUM(PO5:PO9)/COUNT(PO5:PO9))</f>
        <v/>
      </c>
      <c r="PP4" s="68" t="str">
        <f t="shared" ref="PP4:PP21" si="100">IF(PO4="","",IF(PO4&gt;3.7,"A",IF(PO4&gt;2.8,"B",IF(PO4&gt;1.5,"C",IF(PO4&gt;0,"D",IF(PO4=0,""))))))</f>
        <v/>
      </c>
      <c r="PQ4" s="181"/>
      <c r="PR4" s="169"/>
      <c r="PS4" s="182"/>
      <c r="PT4" s="67" t="str">
        <f>IF(COUNT(PT5:PT9)=0,"",SUM(PT5:PT9)/COUNT(PT5:PT9))</f>
        <v/>
      </c>
      <c r="PU4" s="69" t="str">
        <f t="shared" ref="PU4:PU21" si="101">IF(PT4="","",IF(PT4&gt;3.7,"A",IF(PT4&gt;2.8,"B",IF(PT4&gt;1.5,"C",IF(PT4&gt;0,"D",IF(PT4=0,""))))))</f>
        <v/>
      </c>
      <c r="PV4" s="183"/>
      <c r="PW4" s="184"/>
      <c r="PX4" s="185"/>
      <c r="PY4" s="67" t="str">
        <f>IF(COUNT(PY5:PY9)=0,"",SUM(PY5:PY9)/COUNT(PY5:PY9))</f>
        <v/>
      </c>
      <c r="PZ4" s="70" t="str">
        <f t="shared" ref="PZ4:PZ21" si="102">IF(PY4="","",IF(PY4&gt;3.7,"A",IF(PY4&gt;2.8,"B",IF(PY4&gt;1.5,"C",IF(PY4&gt;0,"D",IF(PY4=0,""))))))</f>
        <v/>
      </c>
      <c r="QA4" s="71" t="str">
        <f>IF(COUNT(QA5:QA9)=0,"",SUM(QA5:QA9)/COUNT(QA5:QA9))</f>
        <v/>
      </c>
      <c r="QB4" s="72" t="str">
        <f t="shared" ref="QB4:QB21" si="103">IF(QA4="","",IF(QA4&gt;3.7,"A",IF(QA4&gt;2.8,"B",IF(QA4&gt;1.5,"C",IF(QA4&gt;0,"D",IF(QA4=0,""))))))</f>
        <v/>
      </c>
      <c r="QC4" s="181"/>
      <c r="QD4" s="169"/>
      <c r="QE4" s="182"/>
      <c r="QF4" s="67" t="str">
        <f>IF(COUNT(QF5:QF9)=0,"",SUM(QF5:QF9)/COUNT(QF5:QF9))</f>
        <v/>
      </c>
      <c r="QG4" s="68" t="str">
        <f t="shared" ref="QG4:QG21" si="104">IF(QF4="","",IF(QF4&gt;3.7,"A",IF(QF4&gt;2.8,"B",IF(QF4&gt;1.5,"C",IF(QF4&gt;0,"D",IF(QF4=0,""))))))</f>
        <v/>
      </c>
      <c r="QH4" s="181"/>
      <c r="QI4" s="169"/>
      <c r="QJ4" s="182"/>
      <c r="QK4" s="67" t="str">
        <f>IF(COUNT(QK5:QK9)=0,"",SUM(QK5:QK9)/COUNT(QK5:QK9))</f>
        <v/>
      </c>
      <c r="QL4" s="69" t="str">
        <f t="shared" ref="QL4:QL21" si="105">IF(QK4="","",IF(QK4&gt;3.7,"A",IF(QK4&gt;2.8,"B",IF(QK4&gt;1.5,"C",IF(QK4&gt;0,"D",IF(QK4=0,""))))))</f>
        <v/>
      </c>
      <c r="QM4" s="183"/>
      <c r="QN4" s="184"/>
      <c r="QO4" s="185"/>
      <c r="QP4" s="67" t="str">
        <f>IF(COUNT(QP5:QP9)=0,"",SUM(QP5:QP9)/COUNT(QP5:QP9))</f>
        <v/>
      </c>
      <c r="QQ4" s="70" t="str">
        <f t="shared" ref="QQ4:QQ21" si="106">IF(QP4="","",IF(QP4&gt;3.7,"A",IF(QP4&gt;2.8,"B",IF(QP4&gt;1.5,"C",IF(QP4&gt;0,"D",IF(QP4=0,""))))))</f>
        <v/>
      </c>
      <c r="QR4" s="71" t="str">
        <f>IF(COUNT(QR5:QR9)=0,"",SUM(QR5:QR9)/COUNT(QR5:QR9))</f>
        <v/>
      </c>
      <c r="QS4" s="72" t="str">
        <f t="shared" ref="QS4:QS21" si="107">IF(QR4="","",IF(QR4&gt;3.7,"A",IF(QR4&gt;2.8,"B",IF(QR4&gt;1.5,"C",IF(QR4&gt;0,"D",IF(QR4=0,""))))))</f>
        <v/>
      </c>
      <c r="QT4" s="181"/>
      <c r="QU4" s="169"/>
      <c r="QV4" s="182"/>
      <c r="QW4" s="67" t="str">
        <f>IF(COUNT(QW5:QW9)=0,"",SUM(QW5:QW9)/COUNT(QW5:QW9))</f>
        <v/>
      </c>
      <c r="QX4" s="68" t="str">
        <f t="shared" ref="QX4:QX21" si="108">IF(QW4="","",IF(QW4&gt;3.7,"A",IF(QW4&gt;2.8,"B",IF(QW4&gt;1.5,"C",IF(QW4&gt;0,"D",IF(QW4=0,""))))))</f>
        <v/>
      </c>
      <c r="QY4" s="181"/>
      <c r="QZ4" s="169"/>
      <c r="RA4" s="182"/>
      <c r="RB4" s="67" t="str">
        <f>IF(COUNT(RB5:RB9)=0,"",SUM(RB5:RB9)/COUNT(RB5:RB9))</f>
        <v/>
      </c>
      <c r="RC4" s="69" t="str">
        <f t="shared" ref="RC4:RC21" si="109">IF(RB4="","",IF(RB4&gt;3.7,"A",IF(RB4&gt;2.8,"B",IF(RB4&gt;1.5,"C",IF(RB4&gt;0,"D",IF(RB4=0,""))))))</f>
        <v/>
      </c>
      <c r="RD4" s="183"/>
      <c r="RE4" s="184"/>
      <c r="RF4" s="185"/>
      <c r="RG4" s="67" t="str">
        <f>IF(COUNT(RG5:RG9)=0,"",SUM(RG5:RG9)/COUNT(RG5:RG9))</f>
        <v/>
      </c>
      <c r="RH4" s="70" t="str">
        <f t="shared" ref="RH4:RH21" si="110">IF(RG4="","",IF(RG4&gt;3.7,"A",IF(RG4&gt;2.8,"B",IF(RG4&gt;1.5,"C",IF(RG4&gt;0,"D",IF(RG4=0,""))))))</f>
        <v/>
      </c>
      <c r="RI4" s="71" t="str">
        <f>IF(COUNT(RI5:RI9)=0,"",SUM(RI5:RI9)/COUNT(RI5:RI9))</f>
        <v/>
      </c>
      <c r="RJ4" s="72" t="str">
        <f t="shared" ref="RJ4:RJ21" si="111">IF(RI4="","",IF(RI4&gt;3.7,"A",IF(RI4&gt;2.8,"B",IF(RI4&gt;1.5,"C",IF(RI4&gt;0,"D",IF(RI4=0,""))))))</f>
        <v/>
      </c>
      <c r="RK4" s="181"/>
      <c r="RL4" s="169"/>
      <c r="RM4" s="182"/>
      <c r="RN4" s="67" t="str">
        <f>IF(COUNT(RN5:RN9)=0,"",SUM(RN5:RN9)/COUNT(RN5:RN9))</f>
        <v/>
      </c>
      <c r="RO4" s="68" t="str">
        <f t="shared" ref="RO4:RO21" si="112">IF(RN4="","",IF(RN4&gt;3.7,"A",IF(RN4&gt;2.8,"B",IF(RN4&gt;1.5,"C",IF(RN4&gt;0,"D",IF(RN4=0,""))))))</f>
        <v/>
      </c>
      <c r="RP4" s="181"/>
      <c r="RQ4" s="169"/>
      <c r="RR4" s="182"/>
      <c r="RS4" s="67" t="str">
        <f>IF(COUNT(RS5:RS9)=0,"",SUM(RS5:RS9)/COUNT(RS5:RS9))</f>
        <v/>
      </c>
      <c r="RT4" s="69" t="str">
        <f t="shared" ref="RT4:RT21" si="113">IF(RS4="","",IF(RS4&gt;3.7,"A",IF(RS4&gt;2.8,"B",IF(RS4&gt;1.5,"C",IF(RS4&gt;0,"D",IF(RS4=0,""))))))</f>
        <v/>
      </c>
      <c r="RU4" s="183"/>
      <c r="RV4" s="184"/>
      <c r="RW4" s="185"/>
      <c r="RX4" s="67" t="str">
        <f>IF(COUNT(RX5:RX9)=0,"",SUM(RX5:RX9)/COUNT(RX5:RX9))</f>
        <v/>
      </c>
      <c r="RY4" s="70" t="str">
        <f t="shared" ref="RY4:RY21" si="114">IF(RX4="","",IF(RX4&gt;3.7,"A",IF(RX4&gt;2.8,"B",IF(RX4&gt;1.5,"C",IF(RX4&gt;0,"D",IF(RX4=0,""))))))</f>
        <v/>
      </c>
      <c r="RZ4" s="71" t="str">
        <f>IF(COUNT(RZ5:RZ9)=0,"",SUM(RZ5:RZ9)/COUNT(RZ5:RZ9))</f>
        <v/>
      </c>
      <c r="SA4" s="72" t="str">
        <f t="shared" ref="SA4:SA21" si="115">IF(RZ4="","",IF(RZ4&gt;3.7,"A",IF(RZ4&gt;2.8,"B",IF(RZ4&gt;1.5,"C",IF(RZ4&gt;0,"D",IF(RZ4=0,""))))))</f>
        <v/>
      </c>
      <c r="SB4" s="181"/>
      <c r="SC4" s="169"/>
      <c r="SD4" s="182"/>
      <c r="SE4" s="67" t="str">
        <f>IF(COUNT(SE5:SE9)=0,"",SUM(SE5:SE9)/COUNT(SE5:SE9))</f>
        <v/>
      </c>
      <c r="SF4" s="68" t="str">
        <f t="shared" ref="SF4:SF21" si="116">IF(SE4="","",IF(SE4&gt;3.7,"A",IF(SE4&gt;2.8,"B",IF(SE4&gt;1.5,"C",IF(SE4&gt;0,"D",IF(SE4=0,""))))))</f>
        <v/>
      </c>
      <c r="SG4" s="181"/>
      <c r="SH4" s="169"/>
      <c r="SI4" s="182"/>
      <c r="SJ4" s="67" t="str">
        <f>IF(COUNT(SJ5:SJ9)=0,"",SUM(SJ5:SJ9)/COUNT(SJ5:SJ9))</f>
        <v/>
      </c>
      <c r="SK4" s="69" t="str">
        <f t="shared" ref="SK4:SK21" si="117">IF(SJ4="","",IF(SJ4&gt;3.7,"A",IF(SJ4&gt;2.8,"B",IF(SJ4&gt;1.5,"C",IF(SJ4&gt;0,"D",IF(SJ4=0,""))))))</f>
        <v/>
      </c>
      <c r="SL4" s="183"/>
      <c r="SM4" s="184"/>
      <c r="SN4" s="185"/>
      <c r="SO4" s="67" t="str">
        <f>IF(COUNT(SO5:SO9)=0,"",SUM(SO5:SO9)/COUNT(SO5:SO9))</f>
        <v/>
      </c>
      <c r="SP4" s="70" t="str">
        <f t="shared" ref="SP4:SP21" si="118">IF(SO4="","",IF(SO4&gt;3.7,"A",IF(SO4&gt;2.8,"B",IF(SO4&gt;1.5,"C",IF(SO4&gt;0,"D",IF(SO4=0,""))))))</f>
        <v/>
      </c>
      <c r="SQ4" s="71" t="str">
        <f>IF(COUNT(SQ5:SQ9)=0,"",SUM(SQ5:SQ9)/COUNT(SQ5:SQ9))</f>
        <v/>
      </c>
      <c r="SR4" s="72" t="str">
        <f t="shared" ref="SR4:SR21" si="119">IF(SQ4="","",IF(SQ4&gt;3.7,"A",IF(SQ4&gt;2.8,"B",IF(SQ4&gt;1.5,"C",IF(SQ4&gt;0,"D",IF(SQ4=0,""))))))</f>
        <v/>
      </c>
    </row>
    <row r="5" spans="1:512" ht="18" customHeight="1" x14ac:dyDescent="0.25">
      <c r="A5" s="186" t="s">
        <v>12</v>
      </c>
      <c r="B5" s="187"/>
      <c r="C5" s="73"/>
      <c r="D5" s="74"/>
      <c r="E5" s="75"/>
      <c r="F5" s="76" t="str">
        <f>IFERROR((((COUNTIF('Elève (5ème2)'!C5:E5,"A"))*4)+((COUNTIF('Elève (5ème2)'!C5:E5,"B"))*3)+((COUNTIF('Elève (5ème2)'!C5:E5,"C"))*2)+((COUNTIF('Elève (5ème2)'!C5:E5,"D"))*1))/(COUNTA(C5:E5)),"")</f>
        <v/>
      </c>
      <c r="G5" s="77" t="str">
        <f t="shared" si="0"/>
        <v/>
      </c>
      <c r="H5" s="73"/>
      <c r="I5" s="74"/>
      <c r="J5" s="75"/>
      <c r="K5" s="76" t="str">
        <f>IFERROR((((COUNTIF('Elève (5ème2)'!H5:J5,"A"))*4)+((COUNTIF('Elève (5ème2)'!H5:J5,"B"))*3)+((COUNTIF('Elève (5ème2)'!H5:J5,"C"))*2)+((COUNTIF('Elève (5ème2)'!H5:J5,"D"))*1))/(COUNTA(H5:J5)),"")</f>
        <v/>
      </c>
      <c r="L5" s="77" t="str">
        <f t="shared" si="1"/>
        <v/>
      </c>
      <c r="M5" s="73"/>
      <c r="N5" s="74"/>
      <c r="O5" s="75"/>
      <c r="P5" s="76" t="str">
        <f>IFERROR((((COUNTIF('Elève (5ème2)'!M5:O5,"A"))*4)+((COUNTIF('Elève (5ème2)'!M5:O5,"B"))*3)+((COUNTIF('Elève (5ème2)'!M5:O5,"C"))*2)+((COUNTIF('Elève (5ème2)'!M5:O5,"D"))*1))/(COUNTA(M5:O5)),"")</f>
        <v/>
      </c>
      <c r="Q5" s="77" t="str">
        <f t="shared" si="2"/>
        <v/>
      </c>
      <c r="R5" s="76" t="str">
        <f>IF(COUNT(F5,K5,P5)=0,"",SUM(F5,K5,P5)/COUNT(F5,K5,P5))</f>
        <v/>
      </c>
      <c r="S5" s="78" t="str">
        <f t="shared" si="3"/>
        <v/>
      </c>
      <c r="T5" s="73"/>
      <c r="U5" s="74"/>
      <c r="V5" s="75"/>
      <c r="W5" s="76" t="str">
        <f>IFERROR((((COUNTIF('Elève (5ème2)'!T5:V5,"A"))*4)+((COUNTIF('Elève (5ème2)'!T5:V5,"B"))*3)+((COUNTIF('Elève (5ème2)'!T5:V5,"C"))*2)+((COUNTIF('Elève (5ème2)'!T5:V5,"D"))*1))/(COUNTA(T5:V5)),"")</f>
        <v/>
      </c>
      <c r="X5" s="77" t="str">
        <f t="shared" si="4"/>
        <v/>
      </c>
      <c r="Y5" s="73"/>
      <c r="Z5" s="74"/>
      <c r="AA5" s="75"/>
      <c r="AB5" s="76" t="str">
        <f>IFERROR((((COUNTIF('Elève (5ème2)'!Y5:AA5,"A"))*4)+((COUNTIF('Elève (5ème2)'!Y5:AA5,"B"))*3)+((COUNTIF('Elève (5ème2)'!Y5:AA5,"C"))*2)+((COUNTIF('Elève (5ème2)'!Y5:AA5,"D"))*1))/(COUNTA(Y5:AA5)),"")</f>
        <v/>
      </c>
      <c r="AC5" s="77" t="str">
        <f t="shared" si="5"/>
        <v/>
      </c>
      <c r="AD5" s="73"/>
      <c r="AE5" s="74"/>
      <c r="AF5" s="79"/>
      <c r="AG5" s="76" t="str">
        <f>IFERROR((((COUNTIF('Elève (5ème2)'!AD5:AF5,"A"))*4)+((COUNTIF('Elève (5ème2)'!AD5:AF5,"B"))*3)+((COUNTIF('Elève (5ème2)'!AD5:AF5,"C"))*2)+((COUNTIF('Elève (5ème2)'!AD5:AF5,"D"))*1))/(COUNTA(AD5:AF5)),"")</f>
        <v/>
      </c>
      <c r="AH5" s="77" t="str">
        <f t="shared" si="6"/>
        <v/>
      </c>
      <c r="AI5" s="76" t="str">
        <f>IF(COUNT(W5,AB5,AG5)=0,"",SUM(W5,AB5,AG5)/COUNT(W5,AB5,AG5))</f>
        <v/>
      </c>
      <c r="AJ5" s="78" t="str">
        <f t="shared" si="7"/>
        <v/>
      </c>
      <c r="AK5" s="73"/>
      <c r="AL5" s="74"/>
      <c r="AM5" s="75"/>
      <c r="AN5" s="76" t="str">
        <f>IFERROR((((COUNTIF('Elève (5ème2)'!AK5:AM5,"A"))*4)+((COUNTIF('Elève (5ème2)'!AK5:AM5,"B"))*3)+((COUNTIF('Elève (5ème2)'!AK5:AM5,"C"))*2)+((COUNTIF('Elève (5ème2)'!AK5:AM5,"D"))*1))/(COUNTA(AK5:AM5)),"")</f>
        <v/>
      </c>
      <c r="AO5" s="77" t="str">
        <f t="shared" si="8"/>
        <v/>
      </c>
      <c r="AP5" s="73"/>
      <c r="AQ5" s="74"/>
      <c r="AR5" s="75"/>
      <c r="AS5" s="76" t="str">
        <f>IFERROR((((COUNTIF('Elève (5ème2)'!AP5:AR5,"A"))*4)+((COUNTIF('Elève (5ème2)'!AP5:AR5,"B"))*3)+((COUNTIF('Elève (5ème2)'!AP5:AR5,"C"))*2)+((COUNTIF('Elève (5ème2)'!AP5:AR5,"D"))*1))/(COUNTA(AP5:AR5)),"")</f>
        <v/>
      </c>
      <c r="AT5" s="77" t="str">
        <f t="shared" si="9"/>
        <v/>
      </c>
      <c r="AU5" s="73"/>
      <c r="AV5" s="74"/>
      <c r="AW5" s="79"/>
      <c r="AX5" s="76" t="str">
        <f>IFERROR((((COUNTIF('Elève (5ème2)'!AU5:AW5,"A"))*4)+((COUNTIF('Elève (5ème2)'!AU5:AW5,"B"))*3)+((COUNTIF('Elève (5ème2)'!AU5:AW5,"C"))*2)+((COUNTIF('Elève (5ème2)'!AU5:AW5,"D"))*1))/(COUNTA(AU5:AW5)),"")</f>
        <v/>
      </c>
      <c r="AY5" s="77" t="str">
        <f t="shared" si="10"/>
        <v/>
      </c>
      <c r="AZ5" s="76" t="str">
        <f>IF(COUNT(AN5,AS5,AX5)=0,"",SUM(AN5,AS5,AX5)/COUNT(AN5,AS5,AX5))</f>
        <v/>
      </c>
      <c r="BA5" s="78" t="str">
        <f t="shared" si="11"/>
        <v/>
      </c>
      <c r="BB5" s="73"/>
      <c r="BC5" s="74"/>
      <c r="BD5" s="75"/>
      <c r="BE5" s="76" t="str">
        <f>IFERROR((((COUNTIF('Elève (5ème2)'!BB5:BD5,"A"))*4)+((COUNTIF('Elève (5ème2)'!BB5:BD5,"B"))*3)+((COUNTIF('Elève (5ème2)'!BB5:BD5,"C"))*2)+((COUNTIF('Elève (5ème2)'!BB5:BD5,"D"))*1))/(COUNTA(BB5:BD5)),"")</f>
        <v/>
      </c>
      <c r="BF5" s="77" t="str">
        <f t="shared" si="12"/>
        <v/>
      </c>
      <c r="BG5" s="73"/>
      <c r="BH5" s="74"/>
      <c r="BI5" s="75"/>
      <c r="BJ5" s="76" t="str">
        <f>IFERROR((((COUNTIF('Elève (5ème2)'!BG5:BI5,"A"))*4)+((COUNTIF('Elève (5ème2)'!BG5:BI5,"B"))*3)+((COUNTIF('Elève (5ème2)'!BG5:BI5,"C"))*2)+((COUNTIF('Elève (5ème2)'!BG5:BI5,"D"))*1))/(COUNTA(BG5:BI5)),"")</f>
        <v/>
      </c>
      <c r="BK5" s="77" t="str">
        <f t="shared" si="13"/>
        <v/>
      </c>
      <c r="BL5" s="73"/>
      <c r="BM5" s="74"/>
      <c r="BN5" s="79"/>
      <c r="BO5" s="76" t="str">
        <f>IFERROR((((COUNTIF('Elève (5ème2)'!BL5:BN5,"A"))*4)+((COUNTIF('Elève (5ème2)'!BL5:BN5,"B"))*3)+((COUNTIF('Elève (5ème2)'!BL5:BN5,"C"))*2)+((COUNTIF('Elève (5ème2)'!BL5:BN5,"D"))*1))/(COUNTA(BL5:BN5)),"")</f>
        <v/>
      </c>
      <c r="BP5" s="77" t="str">
        <f t="shared" si="14"/>
        <v/>
      </c>
      <c r="BQ5" s="76" t="str">
        <f>IF(COUNT(BE5,BJ5,BO5)=0,"",SUM(BE5,BJ5,BO5)/COUNT(BE5,BJ5,BO5))</f>
        <v/>
      </c>
      <c r="BR5" s="78" t="str">
        <f t="shared" si="15"/>
        <v/>
      </c>
      <c r="BS5" s="73"/>
      <c r="BT5" s="74"/>
      <c r="BU5" s="75"/>
      <c r="BV5" s="76" t="str">
        <f>IFERROR((((COUNTIF('Elève (5ème2)'!BS5:BU5,"A"))*4)+((COUNTIF('Elève (5ème2)'!BS5:BU5,"B"))*3)+((COUNTIF('Elève (5ème2)'!BS5:BU5,"C"))*2)+((COUNTIF('Elève (5ème2)'!BS5:BU5,"D"))*1))/(COUNTA(BS5:BU5)),"")</f>
        <v/>
      </c>
      <c r="BW5" s="77" t="str">
        <f t="shared" si="16"/>
        <v/>
      </c>
      <c r="BX5" s="73"/>
      <c r="BY5" s="74"/>
      <c r="BZ5" s="75"/>
      <c r="CA5" s="76" t="str">
        <f>IFERROR((((COUNTIF('Elève (5ème2)'!BX5:BZ5,"A"))*4)+((COUNTIF('Elève (5ème2)'!BX5:BZ5,"B"))*3)+((COUNTIF('Elève (5ème2)'!BX5:BZ5,"C"))*2)+((COUNTIF('Elève (5ème2)'!BX5:BZ5,"D"))*1))/(COUNTA(BX5:BZ5)),"")</f>
        <v/>
      </c>
      <c r="CB5" s="77" t="str">
        <f t="shared" si="17"/>
        <v/>
      </c>
      <c r="CC5" s="73"/>
      <c r="CD5" s="74"/>
      <c r="CE5" s="79"/>
      <c r="CF5" s="76" t="str">
        <f>IFERROR((((COUNTIF('Elève (5ème2)'!CC5:CE5,"A"))*4)+((COUNTIF('Elève (5ème2)'!CC5:CE5,"B"))*3)+((COUNTIF('Elève (5ème2)'!CC5:CE5,"C"))*2)+((COUNTIF('Elève (5ème2)'!CC5:CE5,"D"))*1))/(COUNTA(CC5:CE5)),"")</f>
        <v/>
      </c>
      <c r="CG5" s="77" t="str">
        <f t="shared" si="18"/>
        <v/>
      </c>
      <c r="CH5" s="76" t="str">
        <f>IF(COUNT(BV5,CA5,CF5)=0,"",SUM(BV5,CA5,CF5)/COUNT(BV5,CA5,CF5))</f>
        <v/>
      </c>
      <c r="CI5" s="78" t="str">
        <f t="shared" si="19"/>
        <v/>
      </c>
      <c r="CJ5" s="73"/>
      <c r="CK5" s="74"/>
      <c r="CL5" s="75"/>
      <c r="CM5" s="76" t="str">
        <f>IFERROR((((COUNTIF('Elève (5ème2)'!CJ5:CL5,"A"))*4)+((COUNTIF('Elève (5ème2)'!CJ5:CL5,"B"))*3)+((COUNTIF('Elève (5ème2)'!CJ5:CL5,"C"))*2)+((COUNTIF('Elève (5ème2)'!CJ5:CL5,"D"))*1))/(COUNTA(CJ5:CL5)),"")</f>
        <v/>
      </c>
      <c r="CN5" s="77" t="str">
        <f t="shared" si="20"/>
        <v/>
      </c>
      <c r="CO5" s="73"/>
      <c r="CP5" s="74"/>
      <c r="CQ5" s="75"/>
      <c r="CR5" s="76" t="str">
        <f>IFERROR((((COUNTIF('Elève (5ème2)'!CO5:CQ5,"A"))*4)+((COUNTIF('Elève (5ème2)'!CO5:CQ5,"B"))*3)+((COUNTIF('Elève (5ème2)'!CO5:CQ5,"C"))*2)+((COUNTIF('Elève (5ème2)'!CO5:CQ5,"D"))*1))/(COUNTA(CO5:CQ5)),"")</f>
        <v/>
      </c>
      <c r="CS5" s="77" t="str">
        <f t="shared" si="21"/>
        <v/>
      </c>
      <c r="CT5" s="73"/>
      <c r="CU5" s="74"/>
      <c r="CV5" s="79"/>
      <c r="CW5" s="76" t="str">
        <f>IFERROR((((COUNTIF('Elève (5ème2)'!CT5:CV5,"A"))*4)+((COUNTIF('Elève (5ème2)'!CT5:CV5,"B"))*3)+((COUNTIF('Elève (5ème2)'!CT5:CV5,"C"))*2)+((COUNTIF('Elève (5ème2)'!CT5:CV5,"D"))*1))/(COUNTA(CT5:CV5)),"")</f>
        <v/>
      </c>
      <c r="CX5" s="77" t="str">
        <f t="shared" si="22"/>
        <v/>
      </c>
      <c r="CY5" s="76" t="str">
        <f>IF(COUNT(CM5,CR5,CW5)=0,"",SUM(CM5,CR5,CW5)/COUNT(CM5,CR5,CW5))</f>
        <v/>
      </c>
      <c r="CZ5" s="78" t="str">
        <f t="shared" si="23"/>
        <v/>
      </c>
      <c r="DA5" s="73"/>
      <c r="DB5" s="74"/>
      <c r="DC5" s="75"/>
      <c r="DD5" s="76" t="str">
        <f>IFERROR((((COUNTIF('Elève (5ème2)'!DA5:DC5,"A"))*4)+((COUNTIF('Elève (5ème2)'!DA5:DC5,"B"))*3)+((COUNTIF('Elève (5ème2)'!DA5:DC5,"C"))*2)+((COUNTIF('Elève (5ème2)'!DA5:DC5,"D"))*1))/(COUNTA(DA5:DC5)),"")</f>
        <v/>
      </c>
      <c r="DE5" s="77" t="str">
        <f t="shared" si="24"/>
        <v/>
      </c>
      <c r="DF5" s="73"/>
      <c r="DG5" s="74"/>
      <c r="DH5" s="75"/>
      <c r="DI5" s="76" t="str">
        <f>IFERROR((((COUNTIF('Elève (5ème2)'!DF5:DH5,"A"))*4)+((COUNTIF('Elève (5ème2)'!DF5:DH5,"B"))*3)+((COUNTIF('Elève (5ème2)'!DF5:DH5,"C"))*2)+((COUNTIF('Elève (5ème2)'!DF5:DH5,"D"))*1))/(COUNTA(DF5:DH5)),"")</f>
        <v/>
      </c>
      <c r="DJ5" s="77" t="str">
        <f t="shared" si="25"/>
        <v/>
      </c>
      <c r="DK5" s="73"/>
      <c r="DL5" s="74"/>
      <c r="DM5" s="79"/>
      <c r="DN5" s="76" t="str">
        <f>IFERROR((((COUNTIF('Elève (5ème2)'!DK5:DM5,"A"))*4)+((COUNTIF('Elève (5ème2)'!DK5:DM5,"B"))*3)+((COUNTIF('Elève (5ème2)'!DK5:DM5,"C"))*2)+((COUNTIF('Elève (5ème2)'!DK5:DM5,"D"))*1))/(COUNTA(DK5:DM5)),"")</f>
        <v/>
      </c>
      <c r="DO5" s="77" t="str">
        <f t="shared" si="26"/>
        <v/>
      </c>
      <c r="DP5" s="76" t="str">
        <f>IF(COUNT(DD5,DI5,DN5)=0,"",SUM(DD5,DI5,DN5)/COUNT(DD5,DI5,DN5))</f>
        <v/>
      </c>
      <c r="DQ5" s="78" t="str">
        <f t="shared" si="27"/>
        <v/>
      </c>
      <c r="DR5" s="73"/>
      <c r="DS5" s="74"/>
      <c r="DT5" s="75"/>
      <c r="DU5" s="76" t="str">
        <f>IFERROR((((COUNTIF('Elève (5ème2)'!DR5:DT5,"A"))*4)+((COUNTIF('Elève (5ème2)'!DR5:DT5,"B"))*3)+((COUNTIF('Elève (5ème2)'!DR5:DT5,"C"))*2)+((COUNTIF('Elève (5ème2)'!DR5:DT5,"D"))*1))/(COUNTA(DR5:DT5)),"")</f>
        <v/>
      </c>
      <c r="DV5" s="77" t="str">
        <f t="shared" si="28"/>
        <v/>
      </c>
      <c r="DW5" s="73"/>
      <c r="DX5" s="74"/>
      <c r="DY5" s="75"/>
      <c r="DZ5" s="76" t="str">
        <f>IFERROR((((COUNTIF('Elève (5ème2)'!DW5:DY5,"A"))*4)+((COUNTIF('Elève (5ème2)'!DW5:DY5,"B"))*3)+((COUNTIF('Elève (5ème2)'!DW5:DY5,"C"))*2)+((COUNTIF('Elève (5ème2)'!DW5:DY5,"D"))*1))/(COUNTA(DW5:DY5)),"")</f>
        <v/>
      </c>
      <c r="EA5" s="77" t="str">
        <f t="shared" si="29"/>
        <v/>
      </c>
      <c r="EB5" s="73"/>
      <c r="EC5" s="74"/>
      <c r="ED5" s="79"/>
      <c r="EE5" s="76" t="str">
        <f>IFERROR((((COUNTIF('Elève (5ème2)'!EB5:ED5,"A"))*4)+((COUNTIF('Elève (5ème2)'!EB5:ED5,"B"))*3)+((COUNTIF('Elève (5ème2)'!EB5:ED5,"C"))*2)+((COUNTIF('Elève (5ème2)'!EB5:ED5,"D"))*1))/(COUNTA(EB5:ED5)),"")</f>
        <v/>
      </c>
      <c r="EF5" s="77" t="str">
        <f t="shared" si="30"/>
        <v/>
      </c>
      <c r="EG5" s="76" t="str">
        <f>IF(COUNT(DU5,DZ5,EE5)=0,"",SUM(DU5,DZ5,EE5)/COUNT(DU5,DZ5,EE5))</f>
        <v/>
      </c>
      <c r="EH5" s="78" t="str">
        <f t="shared" si="31"/>
        <v/>
      </c>
      <c r="EI5" s="73"/>
      <c r="EJ5" s="74"/>
      <c r="EK5" s="75"/>
      <c r="EL5" s="76" t="str">
        <f>IFERROR((((COUNTIF('Elève (5ème2)'!EI5:EK5,"A"))*4)+((COUNTIF('Elève (5ème2)'!EI5:EK5,"B"))*3)+((COUNTIF('Elève (5ème2)'!EI5:EK5,"C"))*2)+((COUNTIF('Elève (5ème2)'!EI5:EK5,"D"))*1))/(COUNTA(EI5:EK5)),"")</f>
        <v/>
      </c>
      <c r="EM5" s="77" t="str">
        <f t="shared" si="32"/>
        <v/>
      </c>
      <c r="EN5" s="73"/>
      <c r="EO5" s="74"/>
      <c r="EP5" s="75"/>
      <c r="EQ5" s="76" t="str">
        <f>IFERROR((((COUNTIF('Elève (5ème2)'!EN5:EP5,"A"))*4)+((COUNTIF('Elève (5ème2)'!EN5:EP5,"B"))*3)+((COUNTIF('Elève (5ème2)'!EN5:EP5,"C"))*2)+((COUNTIF('Elève (5ème2)'!EN5:EP5,"D"))*1))/(COUNTA(EN5:EP5)),"")</f>
        <v/>
      </c>
      <c r="ER5" s="77" t="str">
        <f t="shared" si="33"/>
        <v/>
      </c>
      <c r="ES5" s="73"/>
      <c r="ET5" s="74"/>
      <c r="EU5" s="79"/>
      <c r="EV5" s="76" t="str">
        <f>IFERROR((((COUNTIF('Elève (5ème2)'!ES5:EU5,"A"))*4)+((COUNTIF('Elève (5ème2)'!ES5:EU5,"B"))*3)+((COUNTIF('Elève (5ème2)'!ES5:EU5,"C"))*2)+((COUNTIF('Elève (5ème2)'!ES5:EU5,"D"))*1))/(COUNTA(ES5:EU5)),"")</f>
        <v/>
      </c>
      <c r="EW5" s="77" t="str">
        <f t="shared" si="34"/>
        <v/>
      </c>
      <c r="EX5" s="76" t="str">
        <f>IF(COUNT(EL5,EQ5,EV5)=0,"",SUM(EL5,EQ5,EV5)/COUNT(EL5,EQ5,EV5))</f>
        <v/>
      </c>
      <c r="EY5" s="78" t="str">
        <f t="shared" si="35"/>
        <v/>
      </c>
      <c r="EZ5" s="73"/>
      <c r="FA5" s="74"/>
      <c r="FB5" s="75"/>
      <c r="FC5" s="76" t="str">
        <f>IFERROR((((COUNTIF('Elève (5ème2)'!EZ5:FB5,"A"))*4)+((COUNTIF('Elève (5ème2)'!EZ5:FB5,"B"))*3)+((COUNTIF('Elève (5ème2)'!EZ5:FB5,"C"))*2)+((COUNTIF('Elève (5ème2)'!EZ5:FB5,"D"))*1))/(COUNTA(EZ5:FB5)),"")</f>
        <v/>
      </c>
      <c r="FD5" s="77" t="str">
        <f t="shared" si="36"/>
        <v/>
      </c>
      <c r="FE5" s="73"/>
      <c r="FF5" s="74"/>
      <c r="FG5" s="75"/>
      <c r="FH5" s="76" t="str">
        <f>IFERROR((((COUNTIF('Elève (5ème2)'!FE5:FG5,"A"))*4)+((COUNTIF('Elève (5ème2)'!FE5:FG5,"B"))*3)+((COUNTIF('Elève (5ème2)'!FE5:FG5,"C"))*2)+((COUNTIF('Elève (5ème2)'!FE5:FG5,"D"))*1))/(COUNTA(FE5:FG5)),"")</f>
        <v/>
      </c>
      <c r="FI5" s="77" t="str">
        <f t="shared" si="37"/>
        <v/>
      </c>
      <c r="FJ5" s="73"/>
      <c r="FK5" s="74"/>
      <c r="FL5" s="79"/>
      <c r="FM5" s="76" t="str">
        <f>IFERROR((((COUNTIF('Elève (5ème2)'!FJ5:FL5,"A"))*4)+((COUNTIF('Elève (5ème2)'!FJ5:FL5,"B"))*3)+((COUNTIF('Elève (5ème2)'!FJ5:FL5,"C"))*2)+((COUNTIF('Elève (5ème2)'!FJ5:FL5,"D"))*1))/(COUNTA(FJ5:FL5)),"")</f>
        <v/>
      </c>
      <c r="FN5" s="77" t="str">
        <f t="shared" si="38"/>
        <v/>
      </c>
      <c r="FO5" s="76" t="str">
        <f>IF(COUNT(FC5,FH5,FM5)=0,"",SUM(FC5,FH5,FM5)/COUNT(FC5,FH5,FM5))</f>
        <v/>
      </c>
      <c r="FP5" s="78" t="str">
        <f t="shared" si="39"/>
        <v/>
      </c>
      <c r="FQ5" s="73"/>
      <c r="FR5" s="74"/>
      <c r="FS5" s="75"/>
      <c r="FT5" s="76" t="str">
        <f>IFERROR((((COUNTIF('Elève (5ème2)'!FQ5:FS5,"A"))*4)+((COUNTIF('Elève (5ème2)'!FQ5:FS5,"B"))*3)+((COUNTIF('Elève (5ème2)'!FQ5:FS5,"C"))*2)+((COUNTIF('Elève (5ème2)'!FQ5:FS5,"D"))*1))/(COUNTA(FQ5:FS5)),"")</f>
        <v/>
      </c>
      <c r="FU5" s="77" t="str">
        <f t="shared" si="40"/>
        <v/>
      </c>
      <c r="FV5" s="73"/>
      <c r="FW5" s="74"/>
      <c r="FX5" s="75"/>
      <c r="FY5" s="76" t="str">
        <f>IFERROR((((COUNTIF('Elève (5ème2)'!FV5:FX5,"A"))*4)+((COUNTIF('Elève (5ème2)'!FV5:FX5,"B"))*3)+((COUNTIF('Elève (5ème2)'!FV5:FX5,"C"))*2)+((COUNTIF('Elève (5ème2)'!FV5:FX5,"D"))*1))/(COUNTA(FV5:FX5)),"")</f>
        <v/>
      </c>
      <c r="FZ5" s="77" t="str">
        <f t="shared" si="41"/>
        <v/>
      </c>
      <c r="GA5" s="73"/>
      <c r="GB5" s="74"/>
      <c r="GC5" s="79"/>
      <c r="GD5" s="76" t="str">
        <f>IFERROR((((COUNTIF('Elève (5ème2)'!GA5:GC5,"A"))*4)+((COUNTIF('Elève (5ème2)'!GA5:GC5,"B"))*3)+((COUNTIF('Elève (5ème2)'!GA5:GC5,"C"))*2)+((COUNTIF('Elève (5ème2)'!GA5:GC5,"D"))*1))/(COUNTA(GA5:GC5)),"")</f>
        <v/>
      </c>
      <c r="GE5" s="77" t="str">
        <f t="shared" si="42"/>
        <v/>
      </c>
      <c r="GF5" s="76" t="str">
        <f>IF(COUNT(FT5,FY5,GD5)=0,"",SUM(FT5,FY5,GD5)/COUNT(FT5,FY5,GD5))</f>
        <v/>
      </c>
      <c r="GG5" s="78" t="str">
        <f t="shared" si="43"/>
        <v/>
      </c>
      <c r="GH5" s="73"/>
      <c r="GI5" s="74"/>
      <c r="GJ5" s="75"/>
      <c r="GK5" s="76" t="str">
        <f>IFERROR((((COUNTIF('Elève (5ème2)'!GH5:GJ5,"A"))*4)+((COUNTIF('Elève (5ème2)'!GH5:GJ5,"B"))*3)+((COUNTIF('Elève (5ème2)'!GH5:GJ5,"C"))*2)+((COUNTIF('Elève (5ème2)'!GH5:GJ5,"D"))*1))/(COUNTA(GH5:GJ5)),"")</f>
        <v/>
      </c>
      <c r="GL5" s="77" t="str">
        <f t="shared" si="44"/>
        <v/>
      </c>
      <c r="GM5" s="73"/>
      <c r="GN5" s="74"/>
      <c r="GO5" s="75"/>
      <c r="GP5" s="76" t="str">
        <f>IFERROR((((COUNTIF('Elève (5ème2)'!GM5:GO5,"A"))*4)+((COUNTIF('Elève (5ème2)'!GM5:GO5,"B"))*3)+((COUNTIF('Elève (5ème2)'!GM5:GO5,"C"))*2)+((COUNTIF('Elève (5ème2)'!GM5:GO5,"D"))*1))/(COUNTA(GM5:GO5)),"")</f>
        <v/>
      </c>
      <c r="GQ5" s="77" t="str">
        <f t="shared" si="45"/>
        <v/>
      </c>
      <c r="GR5" s="73"/>
      <c r="GS5" s="74"/>
      <c r="GT5" s="79"/>
      <c r="GU5" s="76" t="str">
        <f>IFERROR((((COUNTIF('Elève (5ème2)'!GR5:GT5,"A"))*4)+((COUNTIF('Elève (5ème2)'!GR5:GT5,"B"))*3)+((COUNTIF('Elève (5ème2)'!GR5:GT5,"C"))*2)+((COUNTIF('Elève (5ème2)'!GR5:GT5,"D"))*1))/(COUNTA(GR5:GT5)),"")</f>
        <v/>
      </c>
      <c r="GV5" s="77" t="str">
        <f t="shared" si="46"/>
        <v/>
      </c>
      <c r="GW5" s="76" t="str">
        <f>IF(COUNT(GK5,GP5,GU5)=0,"",SUM(GK5,GP5,GU5)/COUNT(GK5,GP5,GU5))</f>
        <v/>
      </c>
      <c r="GX5" s="78" t="str">
        <f t="shared" si="47"/>
        <v/>
      </c>
      <c r="GY5" s="73"/>
      <c r="GZ5" s="74"/>
      <c r="HA5" s="75"/>
      <c r="HB5" s="76" t="str">
        <f>IFERROR((((COUNTIF('Elève (5ème2)'!GY5:HA5,"A"))*4)+((COUNTIF('Elève (5ème2)'!GY5:HA5,"B"))*3)+((COUNTIF('Elève (5ème2)'!GY5:HA5,"C"))*2)+((COUNTIF('Elève (5ème2)'!GY5:HA5,"D"))*1))/(COUNTA(GY5:HA5)),"")</f>
        <v/>
      </c>
      <c r="HC5" s="77" t="str">
        <f t="shared" si="48"/>
        <v/>
      </c>
      <c r="HD5" s="73"/>
      <c r="HE5" s="74"/>
      <c r="HF5" s="75"/>
      <c r="HG5" s="76" t="str">
        <f>IFERROR((((COUNTIF('Elève (5ème2)'!HD5:HF5,"A"))*4)+((COUNTIF('Elève (5ème2)'!HD5:HF5,"B"))*3)+((COUNTIF('Elève (5ème2)'!HD5:HF5,"C"))*2)+((COUNTIF('Elève (5ème2)'!HD5:HF5,"D"))*1))/(COUNTA(HD5:HF5)),"")</f>
        <v/>
      </c>
      <c r="HH5" s="77" t="str">
        <f t="shared" si="49"/>
        <v/>
      </c>
      <c r="HI5" s="73"/>
      <c r="HJ5" s="74"/>
      <c r="HK5" s="79"/>
      <c r="HL5" s="76" t="str">
        <f>IFERROR((((COUNTIF('Elève (5ème2)'!HI5:HK5,"A"))*4)+((COUNTIF('Elève (5ème2)'!HI5:HK5,"B"))*3)+((COUNTIF('Elève (5ème2)'!HI5:HK5,"C"))*2)+((COUNTIF('Elève (5ème2)'!HI5:HK5,"D"))*1))/(COUNTA(HI5:HK5)),"")</f>
        <v/>
      </c>
      <c r="HM5" s="77" t="str">
        <f t="shared" si="50"/>
        <v/>
      </c>
      <c r="HN5" s="76" t="str">
        <f>IF(COUNT(HB5,HG5,HL5)=0,"",SUM(HB5,HG5,HL5)/COUNT(HB5,HG5,HL5))</f>
        <v/>
      </c>
      <c r="HO5" s="78" t="str">
        <f t="shared" si="51"/>
        <v/>
      </c>
      <c r="HP5" s="73"/>
      <c r="HQ5" s="74"/>
      <c r="HR5" s="75"/>
      <c r="HS5" s="76" t="str">
        <f>IFERROR((((COUNTIF('Elève (5ème2)'!HP5:HR5,"A"))*4)+((COUNTIF('Elève (5ème2)'!HP5:HR5,"B"))*3)+((COUNTIF('Elève (5ème2)'!HP5:HR5,"C"))*2)+((COUNTIF('Elève (5ème2)'!HP5:HR5,"D"))*1))/(COUNTA(HP5:HR5)),"")</f>
        <v/>
      </c>
      <c r="HT5" s="77" t="str">
        <f t="shared" si="52"/>
        <v/>
      </c>
      <c r="HU5" s="73"/>
      <c r="HV5" s="74"/>
      <c r="HW5" s="75"/>
      <c r="HX5" s="76" t="str">
        <f>IFERROR((((COUNTIF('Elève (5ème2)'!HU5:HW5,"A"))*4)+((COUNTIF('Elève (5ème2)'!HU5:HW5,"B"))*3)+((COUNTIF('Elève (5ème2)'!HU5:HW5,"C"))*2)+((COUNTIF('Elève (5ème2)'!HU5:HW5,"D"))*1))/(COUNTA(HU5:HW5)),"")</f>
        <v/>
      </c>
      <c r="HY5" s="77" t="str">
        <f t="shared" si="53"/>
        <v/>
      </c>
      <c r="HZ5" s="73"/>
      <c r="IA5" s="74"/>
      <c r="IB5" s="79"/>
      <c r="IC5" s="76" t="str">
        <f>IFERROR((((COUNTIF('Elève (5ème2)'!HZ5:IB5,"A"))*4)+((COUNTIF('Elève (5ème2)'!HZ5:IB5,"B"))*3)+((COUNTIF('Elève (5ème2)'!HZ5:IB5,"C"))*2)+((COUNTIF('Elève (5ème2)'!HZ5:IB5,"D"))*1))/(COUNTA(HZ5:IB5)),"")</f>
        <v/>
      </c>
      <c r="ID5" s="77" t="str">
        <f t="shared" si="54"/>
        <v/>
      </c>
      <c r="IE5" s="76" t="str">
        <f>IF(COUNT(HS5,HX5,IC5)=0,"",SUM(HS5,HX5,IC5)/COUNT(HS5,HX5,IC5))</f>
        <v/>
      </c>
      <c r="IF5" s="78" t="str">
        <f t="shared" si="55"/>
        <v/>
      </c>
      <c r="IG5" s="73"/>
      <c r="IH5" s="74"/>
      <c r="II5" s="75"/>
      <c r="IJ5" s="76" t="str">
        <f>IFERROR((((COUNTIF('Elève (5ème2)'!IG5:II5,"A"))*4)+((COUNTIF('Elève (5ème2)'!IG5:II5,"B"))*3)+((COUNTIF('Elève (5ème2)'!IG5:II5,"C"))*2)+((COUNTIF('Elève (5ème2)'!IG5:II5,"D"))*1))/(COUNTA(IG5:II5)),"")</f>
        <v/>
      </c>
      <c r="IK5" s="77" t="str">
        <f t="shared" si="56"/>
        <v/>
      </c>
      <c r="IL5" s="73"/>
      <c r="IM5" s="74"/>
      <c r="IN5" s="75"/>
      <c r="IO5" s="76" t="str">
        <f>IFERROR((((COUNTIF('Elève (5ème2)'!IL5:IN5,"A"))*4)+((COUNTIF('Elève (5ème2)'!IL5:IN5,"B"))*3)+((COUNTIF('Elève (5ème2)'!IL5:IN5,"C"))*2)+((COUNTIF('Elève (5ème2)'!IL5:IN5,"D"))*1))/(COUNTA(IL5:IN5)),"")</f>
        <v/>
      </c>
      <c r="IP5" s="77" t="str">
        <f t="shared" si="57"/>
        <v/>
      </c>
      <c r="IQ5" s="73"/>
      <c r="IR5" s="74"/>
      <c r="IS5" s="79"/>
      <c r="IT5" s="76" t="str">
        <f>IFERROR((((COUNTIF('Elève (5ème2)'!IQ5:IS5,"A"))*4)+((COUNTIF('Elève (5ème2)'!IQ5:IS5,"B"))*3)+((COUNTIF('Elève (5ème2)'!IQ5:IS5,"C"))*2)+((COUNTIF('Elève (5ème2)'!IQ5:IS5,"D"))*1))/(COUNTA(IQ5:IS5)),"")</f>
        <v/>
      </c>
      <c r="IU5" s="77" t="str">
        <f t="shared" si="58"/>
        <v/>
      </c>
      <c r="IV5" s="76" t="str">
        <f>IF(COUNT(IJ5,IO5,IT5)=0,"",SUM(IJ5,IO5,IT5)/COUNT(IJ5,IO5,IT5))</f>
        <v/>
      </c>
      <c r="IW5" s="78" t="str">
        <f t="shared" si="59"/>
        <v/>
      </c>
      <c r="IX5" s="73"/>
      <c r="IY5" s="74"/>
      <c r="IZ5" s="75"/>
      <c r="JA5" s="76" t="str">
        <f>IFERROR((((COUNTIF('Elève (5ème2)'!IX5:IZ5,"A"))*4)+((COUNTIF('Elève (5ème2)'!IX5:IZ5,"B"))*3)+((COUNTIF('Elève (5ème2)'!IX5:IZ5,"C"))*2)+((COUNTIF('Elève (5ème2)'!IX5:IZ5,"D"))*1))/(COUNTA(IX5:IZ5)),"")</f>
        <v/>
      </c>
      <c r="JB5" s="77" t="str">
        <f t="shared" si="60"/>
        <v/>
      </c>
      <c r="JC5" s="73"/>
      <c r="JD5" s="74"/>
      <c r="JE5" s="75"/>
      <c r="JF5" s="76" t="str">
        <f>IFERROR((((COUNTIF('Elève (5ème2)'!JC5:JE5,"A"))*4)+((COUNTIF('Elève (5ème2)'!JC5:JE5,"B"))*3)+((COUNTIF('Elève (5ème2)'!JC5:JE5,"C"))*2)+((COUNTIF('Elève (5ème2)'!JC5:JE5,"D"))*1))/(COUNTA(JC5:JE5)),"")</f>
        <v/>
      </c>
      <c r="JG5" s="77" t="str">
        <f t="shared" si="61"/>
        <v/>
      </c>
      <c r="JH5" s="73"/>
      <c r="JI5" s="74"/>
      <c r="JJ5" s="79"/>
      <c r="JK5" s="76" t="str">
        <f>IFERROR((((COUNTIF('Elève (5ème2)'!JH5:JJ5,"A"))*4)+((COUNTIF('Elève (5ème2)'!JH5:JJ5,"B"))*3)+((COUNTIF('Elève (5ème2)'!JH5:JJ5,"C"))*2)+((COUNTIF('Elève (5ème2)'!JH5:JJ5,"D"))*1))/(COUNTA(JH5:JJ5)),"")</f>
        <v/>
      </c>
      <c r="JL5" s="77" t="str">
        <f t="shared" si="62"/>
        <v/>
      </c>
      <c r="JM5" s="76" t="str">
        <f>IF(COUNT(JA5,JF5,JK5)=0,"",SUM(JA5,JF5,JK5)/COUNT(JA5,JF5,JK5))</f>
        <v/>
      </c>
      <c r="JN5" s="78" t="str">
        <f t="shared" si="63"/>
        <v/>
      </c>
      <c r="JO5" s="73"/>
      <c r="JP5" s="74"/>
      <c r="JQ5" s="75"/>
      <c r="JR5" s="76" t="str">
        <f>IFERROR((((COUNTIF('Elève (5ème2)'!JO5:JQ5,"A"))*4)+((COUNTIF('Elève (5ème2)'!JO5:JQ5,"B"))*3)+((COUNTIF('Elève (5ème2)'!JO5:JQ5,"C"))*2)+((COUNTIF('Elève (5ème2)'!JO5:JQ5,"D"))*1))/(COUNTA(JO5:JQ5)),"")</f>
        <v/>
      </c>
      <c r="JS5" s="77" t="str">
        <f t="shared" si="64"/>
        <v/>
      </c>
      <c r="JT5" s="73"/>
      <c r="JU5" s="74"/>
      <c r="JV5" s="75"/>
      <c r="JW5" s="76" t="str">
        <f>IFERROR((((COUNTIF('Elève (5ème2)'!JT5:JV5,"A"))*4)+((COUNTIF('Elève (5ème2)'!JT5:JV5,"B"))*3)+((COUNTIF('Elève (5ème2)'!JT5:JV5,"C"))*2)+((COUNTIF('Elève (5ème2)'!JT5:JV5,"D"))*1))/(COUNTA(JT5:JV5)),"")</f>
        <v/>
      </c>
      <c r="JX5" s="77" t="str">
        <f t="shared" si="65"/>
        <v/>
      </c>
      <c r="JY5" s="73"/>
      <c r="JZ5" s="74"/>
      <c r="KA5" s="79"/>
      <c r="KB5" s="76" t="str">
        <f>IFERROR((((COUNTIF('Elève (5ème2)'!JY5:KA5,"A"))*4)+((COUNTIF('Elève (5ème2)'!JY5:KA5,"B"))*3)+((COUNTIF('Elève (5ème2)'!JY5:KA5,"C"))*2)+((COUNTIF('Elève (5ème2)'!JY5:KA5,"D"))*1))/(COUNTA(JY5:KA5)),"")</f>
        <v/>
      </c>
      <c r="KC5" s="77" t="str">
        <f t="shared" si="66"/>
        <v/>
      </c>
      <c r="KD5" s="76" t="str">
        <f>IF(COUNT(JR5,JW5,KB5)=0,"",SUM(JR5,JW5,KB5)/COUNT(JR5,JW5,KB5))</f>
        <v/>
      </c>
      <c r="KE5" s="78" t="str">
        <f t="shared" si="67"/>
        <v/>
      </c>
      <c r="KF5" s="73"/>
      <c r="KG5" s="74"/>
      <c r="KH5" s="75"/>
      <c r="KI5" s="76" t="str">
        <f>IFERROR((((COUNTIF('Elève (5ème2)'!KF5:KH5,"A"))*4)+((COUNTIF('Elève (5ème2)'!KF5:KH5,"B"))*3)+((COUNTIF('Elève (5ème2)'!KF5:KH5,"C"))*2)+((COUNTIF('Elève (5ème2)'!KF5:KH5,"D"))*1))/(COUNTA(KF5:KH5)),"")</f>
        <v/>
      </c>
      <c r="KJ5" s="77" t="str">
        <f t="shared" si="68"/>
        <v/>
      </c>
      <c r="KK5" s="73"/>
      <c r="KL5" s="74"/>
      <c r="KM5" s="75"/>
      <c r="KN5" s="76" t="str">
        <f>IFERROR((((COUNTIF('Elève (5ème2)'!KK5:KM5,"A"))*4)+((COUNTIF('Elève (5ème2)'!KK5:KM5,"B"))*3)+((COUNTIF('Elève (5ème2)'!KK5:KM5,"C"))*2)+((COUNTIF('Elève (5ème2)'!KK5:KM5,"D"))*1))/(COUNTA(KK5:KM5)),"")</f>
        <v/>
      </c>
      <c r="KO5" s="77" t="str">
        <f t="shared" si="69"/>
        <v/>
      </c>
      <c r="KP5" s="73"/>
      <c r="KQ5" s="74"/>
      <c r="KR5" s="79"/>
      <c r="KS5" s="76" t="str">
        <f>IFERROR((((COUNTIF('Elève (5ème2)'!KP5:KR5,"A"))*4)+((COUNTIF('Elève (5ème2)'!KP5:KR5,"B"))*3)+((COUNTIF('Elève (5ème2)'!KP5:KR5,"C"))*2)+((COUNTIF('Elève (5ème2)'!KP5:KR5,"D"))*1))/(COUNTA(KP5:KR5)),"")</f>
        <v/>
      </c>
      <c r="KT5" s="77" t="str">
        <f t="shared" si="70"/>
        <v/>
      </c>
      <c r="KU5" s="76" t="str">
        <f>IF(COUNT(KI5,KN5,KS5)=0,"",SUM(KI5,KN5,KS5)/COUNT(KI5,KN5,KS5))</f>
        <v/>
      </c>
      <c r="KV5" s="78" t="str">
        <f t="shared" si="71"/>
        <v/>
      </c>
      <c r="KW5" s="73"/>
      <c r="KX5" s="74"/>
      <c r="KY5" s="75"/>
      <c r="KZ5" s="76" t="str">
        <f>IFERROR((((COUNTIF('Elève (5ème2)'!KW5:KY5,"A"))*4)+((COUNTIF('Elève (5ème2)'!KW5:KY5,"B"))*3)+((COUNTIF('Elève (5ème2)'!KW5:KY5,"C"))*2)+((COUNTIF('Elève (5ème2)'!KW5:KY5,"D"))*1))/(COUNTA(KW5:KY5)),"")</f>
        <v/>
      </c>
      <c r="LA5" s="77" t="str">
        <f t="shared" si="72"/>
        <v/>
      </c>
      <c r="LB5" s="73"/>
      <c r="LC5" s="74"/>
      <c r="LD5" s="75"/>
      <c r="LE5" s="76" t="str">
        <f>IFERROR((((COUNTIF('Elève (5ème2)'!LB5:LD5,"A"))*4)+((COUNTIF('Elève (5ème2)'!LB5:LD5,"B"))*3)+((COUNTIF('Elève (5ème2)'!LB5:LD5,"C"))*2)+((COUNTIF('Elève (5ème2)'!LB5:LD5,"D"))*1))/(COUNTA(LB5:LD5)),"")</f>
        <v/>
      </c>
      <c r="LF5" s="77" t="str">
        <f t="shared" si="73"/>
        <v/>
      </c>
      <c r="LG5" s="73"/>
      <c r="LH5" s="74"/>
      <c r="LI5" s="79"/>
      <c r="LJ5" s="76" t="str">
        <f>IFERROR((((COUNTIF('Elève (5ème2)'!LG5:LI5,"A"))*4)+((COUNTIF('Elève (5ème2)'!LG5:LI5,"B"))*3)+((COUNTIF('Elève (5ème2)'!LG5:LI5,"C"))*2)+((COUNTIF('Elève (5ème2)'!LG5:LI5,"D"))*1))/(COUNTA(LG5:LI5)),"")</f>
        <v/>
      </c>
      <c r="LK5" s="77" t="str">
        <f t="shared" si="74"/>
        <v/>
      </c>
      <c r="LL5" s="76" t="str">
        <f>IF(COUNT(KZ5,LE5,LJ5)=0,"",SUM(KZ5,LE5,LJ5)/COUNT(KZ5,LE5,LJ5))</f>
        <v/>
      </c>
      <c r="LM5" s="78" t="str">
        <f t="shared" si="75"/>
        <v/>
      </c>
      <c r="LN5" s="73"/>
      <c r="LO5" s="74"/>
      <c r="LP5" s="75"/>
      <c r="LQ5" s="76" t="str">
        <f>IFERROR((((COUNTIF('Elève (5ème2)'!LN5:LP5,"A"))*4)+((COUNTIF('Elève (5ème2)'!LN5:LP5,"B"))*3)+((COUNTIF('Elève (5ème2)'!LN5:LP5,"C"))*2)+((COUNTIF('Elève (5ème2)'!LN5:LP5,"D"))*1))/(COUNTA(LN5:LP5)),"")</f>
        <v/>
      </c>
      <c r="LR5" s="77" t="str">
        <f t="shared" si="76"/>
        <v/>
      </c>
      <c r="LS5" s="73"/>
      <c r="LT5" s="74"/>
      <c r="LU5" s="75"/>
      <c r="LV5" s="76" t="str">
        <f>IFERROR((((COUNTIF('Elève (5ème2)'!LS5:LU5,"A"))*4)+((COUNTIF('Elève (5ème2)'!LS5:LU5,"B"))*3)+((COUNTIF('Elève (5ème2)'!LS5:LU5,"C"))*2)+((COUNTIF('Elève (5ème2)'!LS5:LU5,"D"))*1))/(COUNTA(LS5:LU5)),"")</f>
        <v/>
      </c>
      <c r="LW5" s="77" t="str">
        <f t="shared" si="77"/>
        <v/>
      </c>
      <c r="LX5" s="73"/>
      <c r="LY5" s="74"/>
      <c r="LZ5" s="79"/>
      <c r="MA5" s="76" t="str">
        <f>IFERROR((((COUNTIF('Elève (5ème2)'!LX5:LZ5,"A"))*4)+((COUNTIF('Elève (5ème2)'!LX5:LZ5,"B"))*3)+((COUNTIF('Elève (5ème2)'!LX5:LZ5,"C"))*2)+((COUNTIF('Elève (5ème2)'!LX5:LZ5,"D"))*1))/(COUNTA(LX5:LZ5)),"")</f>
        <v/>
      </c>
      <c r="MB5" s="77" t="str">
        <f t="shared" si="78"/>
        <v/>
      </c>
      <c r="MC5" s="76" t="str">
        <f>IF(COUNT(LQ5,LV5,MA5)=0,"",SUM(LQ5,LV5,MA5)/COUNT(LQ5,LV5,MA5))</f>
        <v/>
      </c>
      <c r="MD5" s="78" t="str">
        <f t="shared" si="79"/>
        <v/>
      </c>
      <c r="ME5" s="73"/>
      <c r="MF5" s="74"/>
      <c r="MG5" s="75"/>
      <c r="MH5" s="76" t="str">
        <f>IFERROR((((COUNTIF('Elève (5ème2)'!ME5:MG5,"A"))*4)+((COUNTIF('Elève (5ème2)'!ME5:MG5,"B"))*3)+((COUNTIF('Elève (5ème2)'!ME5:MG5,"C"))*2)+((COUNTIF('Elève (5ème2)'!ME5:MG5,"D"))*1))/(COUNTA(ME5:MG5)),"")</f>
        <v/>
      </c>
      <c r="MI5" s="77" t="str">
        <f t="shared" si="80"/>
        <v/>
      </c>
      <c r="MJ5" s="73"/>
      <c r="MK5" s="74"/>
      <c r="ML5" s="75"/>
      <c r="MM5" s="76" t="str">
        <f>IFERROR((((COUNTIF('Elève (5ème2)'!MJ5:ML5,"A"))*4)+((COUNTIF('Elève (5ème2)'!MJ5:ML5,"B"))*3)+((COUNTIF('Elève (5ème2)'!MJ5:ML5,"C"))*2)+((COUNTIF('Elève (5ème2)'!MJ5:ML5,"D"))*1))/(COUNTA(MJ5:ML5)),"")</f>
        <v/>
      </c>
      <c r="MN5" s="77" t="str">
        <f t="shared" si="81"/>
        <v/>
      </c>
      <c r="MO5" s="73"/>
      <c r="MP5" s="74"/>
      <c r="MQ5" s="79"/>
      <c r="MR5" s="76" t="str">
        <f>IFERROR((((COUNTIF('Elève (5ème2)'!MO5:MQ5,"A"))*4)+((COUNTIF('Elève (5ème2)'!MO5:MQ5,"B"))*3)+((COUNTIF('Elève (5ème2)'!MO5:MQ5,"C"))*2)+((COUNTIF('Elève (5ème2)'!MO5:MQ5,"D"))*1))/(COUNTA(MO5:MQ5)),"")</f>
        <v/>
      </c>
      <c r="MS5" s="77" t="str">
        <f t="shared" si="82"/>
        <v/>
      </c>
      <c r="MT5" s="76" t="str">
        <f>IF(COUNT(MH5,MM5,MR5)=0,"",SUM(MH5,MM5,MR5)/COUNT(MH5,MM5,MR5))</f>
        <v/>
      </c>
      <c r="MU5" s="78" t="str">
        <f t="shared" si="83"/>
        <v/>
      </c>
      <c r="MV5" s="73"/>
      <c r="MW5" s="74"/>
      <c r="MX5" s="75"/>
      <c r="MY5" s="76" t="str">
        <f>IFERROR((((COUNTIF('Elève (5ème2)'!MV5:MX5,"A"))*4)+((COUNTIF('Elève (5ème2)'!MV5:MX5,"B"))*3)+((COUNTIF('Elève (5ème2)'!MV5:MX5,"C"))*2)+((COUNTIF('Elève (5ème2)'!MV5:MX5,"D"))*1))/(COUNTA(MV5:MX5)),"")</f>
        <v/>
      </c>
      <c r="MZ5" s="77" t="str">
        <f t="shared" si="84"/>
        <v/>
      </c>
      <c r="NA5" s="73"/>
      <c r="NB5" s="74"/>
      <c r="NC5" s="75"/>
      <c r="ND5" s="76" t="str">
        <f>IFERROR((((COUNTIF('Elève (5ème2)'!NA5:NC5,"A"))*4)+((COUNTIF('Elève (5ème2)'!NA5:NC5,"B"))*3)+((COUNTIF('Elève (5ème2)'!NA5:NC5,"C"))*2)+((COUNTIF('Elève (5ème2)'!NA5:NC5,"D"))*1))/(COUNTA(NA5:NC5)),"")</f>
        <v/>
      </c>
      <c r="NE5" s="77" t="str">
        <f t="shared" si="85"/>
        <v/>
      </c>
      <c r="NF5" s="73"/>
      <c r="NG5" s="74"/>
      <c r="NH5" s="79"/>
      <c r="NI5" s="76" t="str">
        <f>IFERROR((((COUNTIF('Elève (5ème2)'!NF5:NH5,"A"))*4)+((COUNTIF('Elève (5ème2)'!NF5:NH5,"B"))*3)+((COUNTIF('Elève (5ème2)'!NF5:NH5,"C"))*2)+((COUNTIF('Elève (5ème2)'!NF5:NH5,"D"))*1))/(COUNTA(NF5:NH5)),"")</f>
        <v/>
      </c>
      <c r="NJ5" s="77" t="str">
        <f t="shared" si="86"/>
        <v/>
      </c>
      <c r="NK5" s="76" t="str">
        <f>IF(COUNT(MY5,ND5,NI5)=0,"",SUM(MY5,ND5,NI5)/COUNT(MY5,ND5,NI5))</f>
        <v/>
      </c>
      <c r="NL5" s="78" t="str">
        <f t="shared" si="87"/>
        <v/>
      </c>
      <c r="NM5" s="73"/>
      <c r="NN5" s="74"/>
      <c r="NO5" s="75"/>
      <c r="NP5" s="76" t="str">
        <f>IFERROR((((COUNTIF('Elève (5ème2)'!NM5:NO5,"A"))*4)+((COUNTIF('Elève (5ème2)'!NM5:NO5,"B"))*3)+((COUNTIF('Elève (5ème2)'!NM5:NO5,"C"))*2)+((COUNTIF('Elève (5ème2)'!NM5:NO5,"D"))*1))/(COUNTA(NM5:NO5)),"")</f>
        <v/>
      </c>
      <c r="NQ5" s="77" t="str">
        <f t="shared" si="88"/>
        <v/>
      </c>
      <c r="NR5" s="73"/>
      <c r="NS5" s="74"/>
      <c r="NT5" s="75"/>
      <c r="NU5" s="76" t="str">
        <f>IFERROR((((COUNTIF('Elève (5ème2)'!NR5:NT5,"A"))*4)+((COUNTIF('Elève (5ème2)'!NR5:NT5,"B"))*3)+((COUNTIF('Elève (5ème2)'!NR5:NT5,"C"))*2)+((COUNTIF('Elève (5ème2)'!NR5:NT5,"D"))*1))/(COUNTA(NR5:NT5)),"")</f>
        <v/>
      </c>
      <c r="NV5" s="77" t="str">
        <f t="shared" si="89"/>
        <v/>
      </c>
      <c r="NW5" s="73"/>
      <c r="NX5" s="74"/>
      <c r="NY5" s="79"/>
      <c r="NZ5" s="76" t="str">
        <f>IFERROR((((COUNTIF('Elève (5ème2)'!NW5:NY5,"A"))*4)+((COUNTIF('Elève (5ème2)'!NW5:NY5,"B"))*3)+((COUNTIF('Elève (5ème2)'!NW5:NY5,"C"))*2)+((COUNTIF('Elève (5ème2)'!NW5:NY5,"D"))*1))/(COUNTA(NW5:NY5)),"")</f>
        <v/>
      </c>
      <c r="OA5" s="77" t="str">
        <f t="shared" si="90"/>
        <v/>
      </c>
      <c r="OB5" s="76" t="str">
        <f>IF(COUNT(NP5,NU5,NZ5)=0,"",SUM(NP5,NU5,NZ5)/COUNT(NP5,NU5,NZ5))</f>
        <v/>
      </c>
      <c r="OC5" s="78" t="str">
        <f t="shared" si="91"/>
        <v/>
      </c>
      <c r="OD5" s="73"/>
      <c r="OE5" s="74"/>
      <c r="OF5" s="75"/>
      <c r="OG5" s="76" t="str">
        <f>IFERROR((((COUNTIF('Elève (5ème2)'!OD5:OF5,"A"))*4)+((COUNTIF('Elève (5ème2)'!OD5:OF5,"B"))*3)+((COUNTIF('Elève (5ème2)'!OD5:OF5,"C"))*2)+((COUNTIF('Elève (5ème2)'!OD5:OF5,"D"))*1))/(COUNTA(OD5:OF5)),"")</f>
        <v/>
      </c>
      <c r="OH5" s="77" t="str">
        <f t="shared" si="92"/>
        <v/>
      </c>
      <c r="OI5" s="73"/>
      <c r="OJ5" s="74"/>
      <c r="OK5" s="75"/>
      <c r="OL5" s="76" t="str">
        <f>IFERROR((((COUNTIF('Elève (5ème2)'!OI5:OK5,"A"))*4)+((COUNTIF('Elève (5ème2)'!OI5:OK5,"B"))*3)+((COUNTIF('Elève (5ème2)'!OI5:OK5,"C"))*2)+((COUNTIF('Elève (5ème2)'!OI5:OK5,"D"))*1))/(COUNTA(OI5:OK5)),"")</f>
        <v/>
      </c>
      <c r="OM5" s="77" t="str">
        <f t="shared" si="93"/>
        <v/>
      </c>
      <c r="ON5" s="73"/>
      <c r="OO5" s="74"/>
      <c r="OP5" s="79"/>
      <c r="OQ5" s="76" t="str">
        <f>IFERROR((((COUNTIF('Elève (5ème2)'!ON5:OP5,"A"))*4)+((COUNTIF('Elève (5ème2)'!ON5:OP5,"B"))*3)+((COUNTIF('Elève (5ème2)'!ON5:OP5,"C"))*2)+((COUNTIF('Elève (5ème2)'!ON5:OP5,"D"))*1))/(COUNTA(ON5:OP5)),"")</f>
        <v/>
      </c>
      <c r="OR5" s="77" t="str">
        <f t="shared" si="94"/>
        <v/>
      </c>
      <c r="OS5" s="76" t="str">
        <f>IF(COUNT(OG5,OL5,OQ5)=0,"",SUM(OG5,OL5,OQ5)/COUNT(OG5,OL5,OQ5))</f>
        <v/>
      </c>
      <c r="OT5" s="78" t="str">
        <f t="shared" si="95"/>
        <v/>
      </c>
      <c r="OU5" s="73"/>
      <c r="OV5" s="74"/>
      <c r="OW5" s="75"/>
      <c r="OX5" s="76" t="str">
        <f>IFERROR((((COUNTIF('Elève (5ème2)'!OU5:OW5,"A"))*4)+((COUNTIF('Elève (5ème2)'!OU5:OW5,"B"))*3)+((COUNTIF('Elève (5ème2)'!OU5:OW5,"C"))*2)+((COUNTIF('Elève (5ème2)'!OU5:OW5,"D"))*1))/(COUNTA(OU5:OW5)),"")</f>
        <v/>
      </c>
      <c r="OY5" s="77" t="str">
        <f t="shared" si="96"/>
        <v/>
      </c>
      <c r="OZ5" s="73"/>
      <c r="PA5" s="74"/>
      <c r="PB5" s="75"/>
      <c r="PC5" s="76" t="str">
        <f>IFERROR((((COUNTIF('Elève (5ème2)'!OZ5:PB5,"A"))*4)+((COUNTIF('Elève (5ème2)'!OZ5:PB5,"B"))*3)+((COUNTIF('Elève (5ème2)'!OZ5:PB5,"C"))*2)+((COUNTIF('Elève (5ème2)'!OZ5:PB5,"D"))*1))/(COUNTA(OZ5:PB5)),"")</f>
        <v/>
      </c>
      <c r="PD5" s="77" t="str">
        <f t="shared" si="97"/>
        <v/>
      </c>
      <c r="PE5" s="73"/>
      <c r="PF5" s="74"/>
      <c r="PG5" s="79"/>
      <c r="PH5" s="76" t="str">
        <f>IFERROR((((COUNTIF('Elève (5ème2)'!PE5:PG5,"A"))*4)+((COUNTIF('Elève (5ème2)'!PE5:PG5,"B"))*3)+((COUNTIF('Elève (5ème2)'!PE5:PG5,"C"))*2)+((COUNTIF('Elève (5ème2)'!PE5:PG5,"D"))*1))/(COUNTA(PE5:PG5)),"")</f>
        <v/>
      </c>
      <c r="PI5" s="77" t="str">
        <f t="shared" si="98"/>
        <v/>
      </c>
      <c r="PJ5" s="76" t="str">
        <f>IF(COUNT(OX5,PC5,PH5)=0,"",SUM(OX5,PC5,PH5)/COUNT(OX5,PC5,PH5))</f>
        <v/>
      </c>
      <c r="PK5" s="78" t="str">
        <f t="shared" si="99"/>
        <v/>
      </c>
      <c r="PL5" s="73"/>
      <c r="PM5" s="74"/>
      <c r="PN5" s="75"/>
      <c r="PO5" s="76" t="str">
        <f>IFERROR((((COUNTIF('Elève (5ème2)'!PL5:PN5,"A"))*4)+((COUNTIF('Elève (5ème2)'!PL5:PN5,"B"))*3)+((COUNTIF('Elève (5ème2)'!PL5:PN5,"C"))*2)+((COUNTIF('Elève (5ème2)'!PL5:PN5,"D"))*1))/(COUNTA(PL5:PN5)),"")</f>
        <v/>
      </c>
      <c r="PP5" s="77" t="str">
        <f t="shared" si="100"/>
        <v/>
      </c>
      <c r="PQ5" s="73"/>
      <c r="PR5" s="74"/>
      <c r="PS5" s="75"/>
      <c r="PT5" s="76" t="str">
        <f>IFERROR((((COUNTIF('Elève (5ème2)'!PQ5:PS5,"A"))*4)+((COUNTIF('Elève (5ème2)'!PQ5:PS5,"B"))*3)+((COUNTIF('Elève (5ème2)'!PQ5:PS5,"C"))*2)+((COUNTIF('Elève (5ème2)'!PQ5:PS5,"D"))*1))/(COUNTA(PQ5:PS5)),"")</f>
        <v/>
      </c>
      <c r="PU5" s="77" t="str">
        <f t="shared" si="101"/>
        <v/>
      </c>
      <c r="PV5" s="73"/>
      <c r="PW5" s="74"/>
      <c r="PX5" s="79"/>
      <c r="PY5" s="76" t="str">
        <f>IFERROR((((COUNTIF('Elève (5ème2)'!PV5:PX5,"A"))*4)+((COUNTIF('Elève (5ème2)'!PV5:PX5,"B"))*3)+((COUNTIF('Elève (5ème2)'!PV5:PX5,"C"))*2)+((COUNTIF('Elève (5ème2)'!PV5:PX5,"D"))*1))/(COUNTA(PV5:PX5)),"")</f>
        <v/>
      </c>
      <c r="PZ5" s="77" t="str">
        <f t="shared" si="102"/>
        <v/>
      </c>
      <c r="QA5" s="76" t="str">
        <f>IF(COUNT(PO5,PT5,PY5)=0,"",SUM(PO5,PT5,PY5)/COUNT(PO5,PT5,PY5))</f>
        <v/>
      </c>
      <c r="QB5" s="78" t="str">
        <f t="shared" si="103"/>
        <v/>
      </c>
      <c r="QC5" s="73"/>
      <c r="QD5" s="74"/>
      <c r="QE5" s="75"/>
      <c r="QF5" s="76" t="str">
        <f>IFERROR((((COUNTIF('Elève (5ème2)'!QC5:QE5,"A"))*4)+((COUNTIF('Elève (5ème2)'!QC5:QE5,"B"))*3)+((COUNTIF('Elève (5ème2)'!QC5:QE5,"C"))*2)+((COUNTIF('Elève (5ème2)'!QC5:QE5,"D"))*1))/(COUNTA(QC5:QE5)),"")</f>
        <v/>
      </c>
      <c r="QG5" s="77" t="str">
        <f t="shared" si="104"/>
        <v/>
      </c>
      <c r="QH5" s="73"/>
      <c r="QI5" s="74"/>
      <c r="QJ5" s="75"/>
      <c r="QK5" s="76" t="str">
        <f>IFERROR((((COUNTIF('Elève (5ème2)'!QH5:QJ5,"A"))*4)+((COUNTIF('Elève (5ème2)'!QH5:QJ5,"B"))*3)+((COUNTIF('Elève (5ème2)'!QH5:QJ5,"C"))*2)+((COUNTIF('Elève (5ème2)'!QH5:QJ5,"D"))*1))/(COUNTA(QH5:QJ5)),"")</f>
        <v/>
      </c>
      <c r="QL5" s="77" t="str">
        <f t="shared" si="105"/>
        <v/>
      </c>
      <c r="QM5" s="73"/>
      <c r="QN5" s="74"/>
      <c r="QO5" s="79"/>
      <c r="QP5" s="76" t="str">
        <f>IFERROR((((COUNTIF('Elève (5ème2)'!QM5:QO5,"A"))*4)+((COUNTIF('Elève (5ème2)'!QM5:QO5,"B"))*3)+((COUNTIF('Elève (5ème2)'!QM5:QO5,"C"))*2)+((COUNTIF('Elève (5ème2)'!QM5:QO5,"D"))*1))/(COUNTA(QM5:QO5)),"")</f>
        <v/>
      </c>
      <c r="QQ5" s="77" t="str">
        <f t="shared" si="106"/>
        <v/>
      </c>
      <c r="QR5" s="76" t="str">
        <f>IF(COUNT(QF5,QK5,QP5)=0,"",SUM(QF5,QK5,QP5)/COUNT(QF5,QK5,QP5))</f>
        <v/>
      </c>
      <c r="QS5" s="78" t="str">
        <f t="shared" si="107"/>
        <v/>
      </c>
      <c r="QT5" s="73"/>
      <c r="QU5" s="74"/>
      <c r="QV5" s="75"/>
      <c r="QW5" s="76" t="str">
        <f>IFERROR((((COUNTIF('Elève (5ème2)'!QT5:QV5,"A"))*4)+((COUNTIF('Elève (5ème2)'!QT5:QV5,"B"))*3)+((COUNTIF('Elève (5ème2)'!QT5:QV5,"C"))*2)+((COUNTIF('Elève (5ème2)'!QT5:QV5,"D"))*1))/(COUNTA(QT5:QV5)),"")</f>
        <v/>
      </c>
      <c r="QX5" s="77" t="str">
        <f t="shared" si="108"/>
        <v/>
      </c>
      <c r="QY5" s="73"/>
      <c r="QZ5" s="74"/>
      <c r="RA5" s="75"/>
      <c r="RB5" s="76" t="str">
        <f>IFERROR((((COUNTIF('Elève (5ème2)'!QY5:RA5,"A"))*4)+((COUNTIF('Elève (5ème2)'!QY5:RA5,"B"))*3)+((COUNTIF('Elève (5ème2)'!QY5:RA5,"C"))*2)+((COUNTIF('Elève (5ème2)'!QY5:RA5,"D"))*1))/(COUNTA(QY5:RA5)),"")</f>
        <v/>
      </c>
      <c r="RC5" s="77" t="str">
        <f t="shared" si="109"/>
        <v/>
      </c>
      <c r="RD5" s="73"/>
      <c r="RE5" s="74"/>
      <c r="RF5" s="79"/>
      <c r="RG5" s="76" t="str">
        <f>IFERROR((((COUNTIF('Elève (5ème2)'!RD5:RF5,"A"))*4)+((COUNTIF('Elève (5ème2)'!RD5:RF5,"B"))*3)+((COUNTIF('Elève (5ème2)'!RD5:RF5,"C"))*2)+((COUNTIF('Elève (5ème2)'!RD5:RF5,"D"))*1))/(COUNTA(RD5:RF5)),"")</f>
        <v/>
      </c>
      <c r="RH5" s="77" t="str">
        <f t="shared" si="110"/>
        <v/>
      </c>
      <c r="RI5" s="76" t="str">
        <f>IF(COUNT(QW5,RB5,RG5)=0,"",SUM(QW5,RB5,RG5)/COUNT(QW5,RB5,RG5))</f>
        <v/>
      </c>
      <c r="RJ5" s="78" t="str">
        <f t="shared" si="111"/>
        <v/>
      </c>
      <c r="RK5" s="73"/>
      <c r="RL5" s="74"/>
      <c r="RM5" s="75"/>
      <c r="RN5" s="76" t="str">
        <f>IFERROR((((COUNTIF('Elève (5ème2)'!RK5:RM5,"A"))*4)+((COUNTIF('Elève (5ème2)'!RK5:RM5,"B"))*3)+((COUNTIF('Elève (5ème2)'!RK5:RM5,"C"))*2)+((COUNTIF('Elève (5ème2)'!RK5:RM5,"D"))*1))/(COUNTA(RK5:RM5)),"")</f>
        <v/>
      </c>
      <c r="RO5" s="77" t="str">
        <f t="shared" si="112"/>
        <v/>
      </c>
      <c r="RP5" s="73"/>
      <c r="RQ5" s="74"/>
      <c r="RR5" s="75"/>
      <c r="RS5" s="76" t="str">
        <f>IFERROR((((COUNTIF('Elève (5ème2)'!RP5:RR5,"A"))*4)+((COUNTIF('Elève (5ème2)'!RP5:RR5,"B"))*3)+((COUNTIF('Elève (5ème2)'!RP5:RR5,"C"))*2)+((COUNTIF('Elève (5ème2)'!RP5:RR5,"D"))*1))/(COUNTA(RP5:RR5)),"")</f>
        <v/>
      </c>
      <c r="RT5" s="77" t="str">
        <f t="shared" si="113"/>
        <v/>
      </c>
      <c r="RU5" s="73"/>
      <c r="RV5" s="74"/>
      <c r="RW5" s="79"/>
      <c r="RX5" s="76" t="str">
        <f>IFERROR((((COUNTIF('Elève (5ème2)'!RU5:RW5,"A"))*4)+((COUNTIF('Elève (5ème2)'!RU5:RW5,"B"))*3)+((COUNTIF('Elève (5ème2)'!RU5:RW5,"C"))*2)+((COUNTIF('Elève (5ème2)'!RU5:RW5,"D"))*1))/(COUNTA(RU5:RW5)),"")</f>
        <v/>
      </c>
      <c r="RY5" s="77" t="str">
        <f t="shared" si="114"/>
        <v/>
      </c>
      <c r="RZ5" s="76" t="str">
        <f>IF(COUNT(RN5,RS5,RX5)=0,"",SUM(RN5,RS5,RX5)/COUNT(RN5,RS5,RX5))</f>
        <v/>
      </c>
      <c r="SA5" s="78" t="str">
        <f t="shared" si="115"/>
        <v/>
      </c>
      <c r="SB5" s="73"/>
      <c r="SC5" s="74"/>
      <c r="SD5" s="75"/>
      <c r="SE5" s="76" t="str">
        <f>IFERROR((((COUNTIF('Elève (5ème2)'!SB5:SD5,"A"))*4)+((COUNTIF('Elève (5ème2)'!SB5:SD5,"B"))*3)+((COUNTIF('Elève (5ème2)'!SB5:SD5,"C"))*2)+((COUNTIF('Elève (5ème2)'!SB5:SD5,"D"))*1))/(COUNTA(SB5:SD5)),"")</f>
        <v/>
      </c>
      <c r="SF5" s="77" t="str">
        <f t="shared" si="116"/>
        <v/>
      </c>
      <c r="SG5" s="73"/>
      <c r="SH5" s="74"/>
      <c r="SI5" s="75"/>
      <c r="SJ5" s="76" t="str">
        <f>IFERROR((((COUNTIF('Elève (5ème2)'!SG5:SI5,"A"))*4)+((COUNTIF('Elève (5ème2)'!SG5:SI5,"B"))*3)+((COUNTIF('Elève (5ème2)'!SG5:SI5,"C"))*2)+((COUNTIF('Elève (5ème2)'!SG5:SI5,"D"))*1))/(COUNTA(SG5:SI5)),"")</f>
        <v/>
      </c>
      <c r="SK5" s="77" t="str">
        <f t="shared" si="117"/>
        <v/>
      </c>
      <c r="SL5" s="73"/>
      <c r="SM5" s="74"/>
      <c r="SN5" s="79"/>
      <c r="SO5" s="76" t="str">
        <f>IFERROR((((COUNTIF('Elève (5ème2)'!SL5:SN5,"A"))*4)+((COUNTIF('Elève (5ème2)'!SL5:SN5,"B"))*3)+((COUNTIF('Elève (5ème2)'!SL5:SN5,"C"))*2)+((COUNTIF('Elève (5ème2)'!SL5:SN5,"D"))*1))/(COUNTA(SL5:SN5)),"")</f>
        <v/>
      </c>
      <c r="SP5" s="77" t="str">
        <f t="shared" si="118"/>
        <v/>
      </c>
      <c r="SQ5" s="76" t="str">
        <f>IF(COUNT(SE5,SJ5,SO5)=0,"",SUM(SE5,SJ5,SO5)/COUNT(SE5,SJ5,SO5))</f>
        <v/>
      </c>
      <c r="SR5" s="78" t="str">
        <f t="shared" si="119"/>
        <v/>
      </c>
    </row>
    <row r="6" spans="1:512" ht="18" customHeight="1" x14ac:dyDescent="0.25">
      <c r="A6" s="188" t="s">
        <v>13</v>
      </c>
      <c r="B6" s="189"/>
      <c r="C6" s="80"/>
      <c r="D6" s="81"/>
      <c r="E6" s="82"/>
      <c r="F6" s="83" t="str">
        <f>IFERROR((((COUNTIF('Elève (5ème2)'!C6:E6,"A"))*4)+((COUNTIF('Elève (5ème2)'!C6:E6,"B"))*3)+((COUNTIF('Elève (5ème2)'!C6:E6,"C"))*2)+((COUNTIF('Elève (5ème2)'!C6:E6,"D"))*1))/(COUNTA(C6:E6)),"")</f>
        <v/>
      </c>
      <c r="G6" s="84" t="str">
        <f t="shared" si="0"/>
        <v/>
      </c>
      <c r="H6" s="80"/>
      <c r="I6" s="81"/>
      <c r="J6" s="82"/>
      <c r="K6" s="83" t="str">
        <f>IFERROR((((COUNTIF('Elève (5ème2)'!H6:J6,"A"))*4)+((COUNTIF('Elève (5ème2)'!H6:J6,"B"))*3)+((COUNTIF('Elève (5ème2)'!H6:J6,"C"))*2)+((COUNTIF('Elève (5ème2)'!H6:J6,"D"))*1))/(COUNTA(H6:J6)),"")</f>
        <v/>
      </c>
      <c r="L6" s="84" t="str">
        <f t="shared" si="1"/>
        <v/>
      </c>
      <c r="M6" s="80"/>
      <c r="N6" s="81"/>
      <c r="O6" s="82"/>
      <c r="P6" s="83" t="str">
        <f>IFERROR((((COUNTIF('Elève (5ème2)'!M6:O6,"A"))*4)+((COUNTIF('Elève (5ème2)'!M6:O6,"B"))*3)+((COUNTIF('Elève (5ème2)'!M6:O6,"C"))*2)+((COUNTIF('Elève (5ème2)'!M6:O6,"D"))*1))/(COUNTA(M6:O6)),"")</f>
        <v/>
      </c>
      <c r="Q6" s="84" t="str">
        <f t="shared" si="2"/>
        <v/>
      </c>
      <c r="R6" s="83" t="str">
        <f>IF(COUNT(F6,K6,P6)=0,"",SUM(F6,K6,P6)/COUNT(F6,K6,P6))</f>
        <v/>
      </c>
      <c r="S6" s="85" t="str">
        <f t="shared" si="3"/>
        <v/>
      </c>
      <c r="T6" s="80"/>
      <c r="U6" s="81"/>
      <c r="V6" s="82"/>
      <c r="W6" s="83" t="str">
        <f>IFERROR((((COUNTIF('Elève (5ème2)'!T6:V6,"A"))*4)+((COUNTIF('Elève (5ème2)'!T6:V6,"B"))*3)+((COUNTIF('Elève (5ème2)'!T6:V6,"C"))*2)+((COUNTIF('Elève (5ème2)'!T6:V6,"D"))*1))/(COUNTA(T6:V6)),"")</f>
        <v/>
      </c>
      <c r="X6" s="84" t="str">
        <f t="shared" si="4"/>
        <v/>
      </c>
      <c r="Y6" s="80"/>
      <c r="Z6" s="81"/>
      <c r="AA6" s="82"/>
      <c r="AB6" s="83" t="str">
        <f>IFERROR((((COUNTIF('Elève (5ème2)'!Y6:AA6,"A"))*4)+((COUNTIF('Elève (5ème2)'!Y6:AA6,"B"))*3)+((COUNTIF('Elève (5ème2)'!Y6:AA6,"C"))*2)+((COUNTIF('Elève (5ème2)'!Y6:AA6,"D"))*1))/(COUNTA(Y6:AA6)),"")</f>
        <v/>
      </c>
      <c r="AC6" s="84" t="str">
        <f t="shared" si="5"/>
        <v/>
      </c>
      <c r="AD6" s="80"/>
      <c r="AE6" s="81"/>
      <c r="AF6" s="86"/>
      <c r="AG6" s="83" t="str">
        <f>IFERROR((((COUNTIF('Elève (5ème2)'!AD6:AF6,"A"))*4)+((COUNTIF('Elève (5ème2)'!AD6:AF6,"B"))*3)+((COUNTIF('Elève (5ème2)'!AD6:AF6,"C"))*2)+((COUNTIF('Elève (5ème2)'!AD6:AF6,"D"))*1))/(COUNTA(AD6:AF6)),"")</f>
        <v/>
      </c>
      <c r="AH6" s="84" t="str">
        <f t="shared" si="6"/>
        <v/>
      </c>
      <c r="AI6" s="83" t="str">
        <f>IF(COUNT(W6,AB6,AG6)=0,"",SUM(W6,AB6,AG6)/COUNT(W6,AB6,AG6))</f>
        <v/>
      </c>
      <c r="AJ6" s="85" t="str">
        <f t="shared" si="7"/>
        <v/>
      </c>
      <c r="AK6" s="80"/>
      <c r="AL6" s="81"/>
      <c r="AM6" s="82"/>
      <c r="AN6" s="83" t="str">
        <f>IFERROR((((COUNTIF('Elève (5ème2)'!AK6:AM6,"A"))*4)+((COUNTIF('Elève (5ème2)'!AK6:AM6,"B"))*3)+((COUNTIF('Elève (5ème2)'!AK6:AM6,"C"))*2)+((COUNTIF('Elève (5ème2)'!AK6:AM6,"D"))*1))/(COUNTA(AK6:AM6)),"")</f>
        <v/>
      </c>
      <c r="AO6" s="84" t="str">
        <f t="shared" si="8"/>
        <v/>
      </c>
      <c r="AP6" s="80"/>
      <c r="AQ6" s="81"/>
      <c r="AR6" s="82"/>
      <c r="AS6" s="83" t="str">
        <f>IFERROR((((COUNTIF('Elève (5ème2)'!AP6:AR6,"A"))*4)+((COUNTIF('Elève (5ème2)'!AP6:AR6,"B"))*3)+((COUNTIF('Elève (5ème2)'!AP6:AR6,"C"))*2)+((COUNTIF('Elève (5ème2)'!AP6:AR6,"D"))*1))/(COUNTA(AP6:AR6)),"")</f>
        <v/>
      </c>
      <c r="AT6" s="84" t="str">
        <f t="shared" si="9"/>
        <v/>
      </c>
      <c r="AU6" s="80"/>
      <c r="AV6" s="81"/>
      <c r="AW6" s="86"/>
      <c r="AX6" s="83" t="str">
        <f>IFERROR((((COUNTIF('Elève (5ème2)'!AU6:AW6,"A"))*4)+((COUNTIF('Elève (5ème2)'!AU6:AW6,"B"))*3)+((COUNTIF('Elève (5ème2)'!AU6:AW6,"C"))*2)+((COUNTIF('Elève (5ème2)'!AU6:AW6,"D"))*1))/(COUNTA(AU6:AW6)),"")</f>
        <v/>
      </c>
      <c r="AY6" s="84" t="str">
        <f t="shared" si="10"/>
        <v/>
      </c>
      <c r="AZ6" s="83" t="str">
        <f>IF(COUNT(AN6,AS6,AX6)=0,"",SUM(AN6,AS6,AX6)/COUNT(AN6,AS6,AX6))</f>
        <v/>
      </c>
      <c r="BA6" s="85" t="str">
        <f t="shared" si="11"/>
        <v/>
      </c>
      <c r="BB6" s="80"/>
      <c r="BC6" s="81"/>
      <c r="BD6" s="82"/>
      <c r="BE6" s="83" t="str">
        <f>IFERROR((((COUNTIF('Elève (5ème2)'!BB6:BD6,"A"))*4)+((COUNTIF('Elève (5ème2)'!BB6:BD6,"B"))*3)+((COUNTIF('Elève (5ème2)'!BB6:BD6,"C"))*2)+((COUNTIF('Elève (5ème2)'!BB6:BD6,"D"))*1))/(COUNTA(BB6:BD6)),"")</f>
        <v/>
      </c>
      <c r="BF6" s="84" t="str">
        <f t="shared" si="12"/>
        <v/>
      </c>
      <c r="BG6" s="80"/>
      <c r="BH6" s="81"/>
      <c r="BI6" s="82"/>
      <c r="BJ6" s="83" t="str">
        <f>IFERROR((((COUNTIF('Elève (5ème2)'!BG6:BI6,"A"))*4)+((COUNTIF('Elève (5ème2)'!BG6:BI6,"B"))*3)+((COUNTIF('Elève (5ème2)'!BG6:BI6,"C"))*2)+((COUNTIF('Elève (5ème2)'!BG6:BI6,"D"))*1))/(COUNTA(BG6:BI6)),"")</f>
        <v/>
      </c>
      <c r="BK6" s="84" t="str">
        <f t="shared" si="13"/>
        <v/>
      </c>
      <c r="BL6" s="80"/>
      <c r="BM6" s="81"/>
      <c r="BN6" s="86"/>
      <c r="BO6" s="83" t="str">
        <f>IFERROR((((COUNTIF('Elève (5ème2)'!BL6:BN6,"A"))*4)+((COUNTIF('Elève (5ème2)'!BL6:BN6,"B"))*3)+((COUNTIF('Elève (5ème2)'!BL6:BN6,"C"))*2)+((COUNTIF('Elève (5ème2)'!BL6:BN6,"D"))*1))/(COUNTA(BL6:BN6)),"")</f>
        <v/>
      </c>
      <c r="BP6" s="84" t="str">
        <f t="shared" si="14"/>
        <v/>
      </c>
      <c r="BQ6" s="83" t="str">
        <f>IF(COUNT(BE6,BJ6,BO6)=0,"",SUM(BE6,BJ6,BO6)/COUNT(BE6,BJ6,BO6))</f>
        <v/>
      </c>
      <c r="BR6" s="85" t="str">
        <f t="shared" si="15"/>
        <v/>
      </c>
      <c r="BS6" s="80"/>
      <c r="BT6" s="81"/>
      <c r="BU6" s="82"/>
      <c r="BV6" s="83" t="str">
        <f>IFERROR((((COUNTIF('Elève (5ème2)'!BS6:BU6,"A"))*4)+((COUNTIF('Elève (5ème2)'!BS6:BU6,"B"))*3)+((COUNTIF('Elève (5ème2)'!BS6:BU6,"C"))*2)+((COUNTIF('Elève (5ème2)'!BS6:BU6,"D"))*1))/(COUNTA(BS6:BU6)),"")</f>
        <v/>
      </c>
      <c r="BW6" s="84" t="str">
        <f t="shared" si="16"/>
        <v/>
      </c>
      <c r="BX6" s="80"/>
      <c r="BY6" s="81"/>
      <c r="BZ6" s="82"/>
      <c r="CA6" s="83" t="str">
        <f>IFERROR((((COUNTIF('Elève (5ème2)'!BX6:BZ6,"A"))*4)+((COUNTIF('Elève (5ème2)'!BX6:BZ6,"B"))*3)+((COUNTIF('Elève (5ème2)'!BX6:BZ6,"C"))*2)+((COUNTIF('Elève (5ème2)'!BX6:BZ6,"D"))*1))/(COUNTA(BX6:BZ6)),"")</f>
        <v/>
      </c>
      <c r="CB6" s="84" t="str">
        <f t="shared" si="17"/>
        <v/>
      </c>
      <c r="CC6" s="80"/>
      <c r="CD6" s="81"/>
      <c r="CE6" s="86"/>
      <c r="CF6" s="83" t="str">
        <f>IFERROR((((COUNTIF('Elève (5ème2)'!CC6:CE6,"A"))*4)+((COUNTIF('Elève (5ème2)'!CC6:CE6,"B"))*3)+((COUNTIF('Elève (5ème2)'!CC6:CE6,"C"))*2)+((COUNTIF('Elève (5ème2)'!CC6:CE6,"D"))*1))/(COUNTA(CC6:CE6)),"")</f>
        <v/>
      </c>
      <c r="CG6" s="84" t="str">
        <f t="shared" si="18"/>
        <v/>
      </c>
      <c r="CH6" s="83" t="str">
        <f>IF(COUNT(BV6,CA6,CF6)=0,"",SUM(BV6,CA6,CF6)/COUNT(BV6,CA6,CF6))</f>
        <v/>
      </c>
      <c r="CI6" s="85" t="str">
        <f t="shared" si="19"/>
        <v/>
      </c>
      <c r="CJ6" s="80"/>
      <c r="CK6" s="81"/>
      <c r="CL6" s="82"/>
      <c r="CM6" s="83" t="str">
        <f>IFERROR((((COUNTIF('Elève (5ème2)'!CJ6:CL6,"A"))*4)+((COUNTIF('Elève (5ème2)'!CJ6:CL6,"B"))*3)+((COUNTIF('Elève (5ème2)'!CJ6:CL6,"C"))*2)+((COUNTIF('Elève (5ème2)'!CJ6:CL6,"D"))*1))/(COUNTA(CJ6:CL6)),"")</f>
        <v/>
      </c>
      <c r="CN6" s="84" t="str">
        <f t="shared" si="20"/>
        <v/>
      </c>
      <c r="CO6" s="80"/>
      <c r="CP6" s="81"/>
      <c r="CQ6" s="82"/>
      <c r="CR6" s="83" t="str">
        <f>IFERROR((((COUNTIF('Elève (5ème2)'!CO6:CQ6,"A"))*4)+((COUNTIF('Elève (5ème2)'!CO6:CQ6,"B"))*3)+((COUNTIF('Elève (5ème2)'!CO6:CQ6,"C"))*2)+((COUNTIF('Elève (5ème2)'!CO6:CQ6,"D"))*1))/(COUNTA(CO6:CQ6)),"")</f>
        <v/>
      </c>
      <c r="CS6" s="84" t="str">
        <f t="shared" si="21"/>
        <v/>
      </c>
      <c r="CT6" s="80"/>
      <c r="CU6" s="81"/>
      <c r="CV6" s="86"/>
      <c r="CW6" s="83" t="str">
        <f>IFERROR((((COUNTIF('Elève (5ème2)'!CT6:CV6,"A"))*4)+((COUNTIF('Elève (5ème2)'!CT6:CV6,"B"))*3)+((COUNTIF('Elève (5ème2)'!CT6:CV6,"C"))*2)+((COUNTIF('Elève (5ème2)'!CT6:CV6,"D"))*1))/(COUNTA(CT6:CV6)),"")</f>
        <v/>
      </c>
      <c r="CX6" s="84" t="str">
        <f t="shared" si="22"/>
        <v/>
      </c>
      <c r="CY6" s="83" t="str">
        <f>IF(COUNT(CM6,CR6,CW6)=0,"",SUM(CM6,CR6,CW6)/COUNT(CM6,CR6,CW6))</f>
        <v/>
      </c>
      <c r="CZ6" s="85" t="str">
        <f t="shared" si="23"/>
        <v/>
      </c>
      <c r="DA6" s="80"/>
      <c r="DB6" s="81"/>
      <c r="DC6" s="82"/>
      <c r="DD6" s="83" t="str">
        <f>IFERROR((((COUNTIF('Elève (5ème2)'!DA6:DC6,"A"))*4)+((COUNTIF('Elève (5ème2)'!DA6:DC6,"B"))*3)+((COUNTIF('Elève (5ème2)'!DA6:DC6,"C"))*2)+((COUNTIF('Elève (5ème2)'!DA6:DC6,"D"))*1))/(COUNTA(DA6:DC6)),"")</f>
        <v/>
      </c>
      <c r="DE6" s="84" t="str">
        <f t="shared" si="24"/>
        <v/>
      </c>
      <c r="DF6" s="80"/>
      <c r="DG6" s="81"/>
      <c r="DH6" s="82"/>
      <c r="DI6" s="83" t="str">
        <f>IFERROR((((COUNTIF('Elève (5ème2)'!DF6:DH6,"A"))*4)+((COUNTIF('Elève (5ème2)'!DF6:DH6,"B"))*3)+((COUNTIF('Elève (5ème2)'!DF6:DH6,"C"))*2)+((COUNTIF('Elève (5ème2)'!DF6:DH6,"D"))*1))/(COUNTA(DF6:DH6)),"")</f>
        <v/>
      </c>
      <c r="DJ6" s="84" t="str">
        <f t="shared" si="25"/>
        <v/>
      </c>
      <c r="DK6" s="80"/>
      <c r="DL6" s="81"/>
      <c r="DM6" s="86"/>
      <c r="DN6" s="83" t="str">
        <f>IFERROR((((COUNTIF('Elève (5ème2)'!DK6:DM6,"A"))*4)+((COUNTIF('Elève (5ème2)'!DK6:DM6,"B"))*3)+((COUNTIF('Elève (5ème2)'!DK6:DM6,"C"))*2)+((COUNTIF('Elève (5ème2)'!DK6:DM6,"D"))*1))/(COUNTA(DK6:DM6)),"")</f>
        <v/>
      </c>
      <c r="DO6" s="84" t="str">
        <f t="shared" si="26"/>
        <v/>
      </c>
      <c r="DP6" s="83" t="str">
        <f>IF(COUNT(DD6,DI6,DN6)=0,"",SUM(DD6,DI6,DN6)/COUNT(DD6,DI6,DN6))</f>
        <v/>
      </c>
      <c r="DQ6" s="85" t="str">
        <f t="shared" si="27"/>
        <v/>
      </c>
      <c r="DR6" s="80"/>
      <c r="DS6" s="81"/>
      <c r="DT6" s="82"/>
      <c r="DU6" s="83" t="str">
        <f>IFERROR((((COUNTIF('Elève (5ème2)'!DR6:DT6,"A"))*4)+((COUNTIF('Elève (5ème2)'!DR6:DT6,"B"))*3)+((COUNTIF('Elève (5ème2)'!DR6:DT6,"C"))*2)+((COUNTIF('Elève (5ème2)'!DR6:DT6,"D"))*1))/(COUNTA(DR6:DT6)),"")</f>
        <v/>
      </c>
      <c r="DV6" s="84" t="str">
        <f t="shared" si="28"/>
        <v/>
      </c>
      <c r="DW6" s="80"/>
      <c r="DX6" s="81"/>
      <c r="DY6" s="82"/>
      <c r="DZ6" s="83" t="str">
        <f>IFERROR((((COUNTIF('Elève (5ème2)'!DW6:DY6,"A"))*4)+((COUNTIF('Elève (5ème2)'!DW6:DY6,"B"))*3)+((COUNTIF('Elève (5ème2)'!DW6:DY6,"C"))*2)+((COUNTIF('Elève (5ème2)'!DW6:DY6,"D"))*1))/(COUNTA(DW6:DY6)),"")</f>
        <v/>
      </c>
      <c r="EA6" s="84" t="str">
        <f t="shared" si="29"/>
        <v/>
      </c>
      <c r="EB6" s="80"/>
      <c r="EC6" s="81"/>
      <c r="ED6" s="86"/>
      <c r="EE6" s="83" t="str">
        <f>IFERROR((((COUNTIF('Elève (5ème2)'!EB6:ED6,"A"))*4)+((COUNTIF('Elève (5ème2)'!EB6:ED6,"B"))*3)+((COUNTIF('Elève (5ème2)'!EB6:ED6,"C"))*2)+((COUNTIF('Elève (5ème2)'!EB6:ED6,"D"))*1))/(COUNTA(EB6:ED6)),"")</f>
        <v/>
      </c>
      <c r="EF6" s="84" t="str">
        <f t="shared" si="30"/>
        <v/>
      </c>
      <c r="EG6" s="83" t="str">
        <f>IF(COUNT(DU6,DZ6,EE6)=0,"",SUM(DU6,DZ6,EE6)/COUNT(DU6,DZ6,EE6))</f>
        <v/>
      </c>
      <c r="EH6" s="85" t="str">
        <f t="shared" si="31"/>
        <v/>
      </c>
      <c r="EI6" s="80"/>
      <c r="EJ6" s="81"/>
      <c r="EK6" s="82"/>
      <c r="EL6" s="83" t="str">
        <f>IFERROR((((COUNTIF('Elève (5ème2)'!EI6:EK6,"A"))*4)+((COUNTIF('Elève (5ème2)'!EI6:EK6,"B"))*3)+((COUNTIF('Elève (5ème2)'!EI6:EK6,"C"))*2)+((COUNTIF('Elève (5ème2)'!EI6:EK6,"D"))*1))/(COUNTA(EI6:EK6)),"")</f>
        <v/>
      </c>
      <c r="EM6" s="84" t="str">
        <f t="shared" si="32"/>
        <v/>
      </c>
      <c r="EN6" s="80"/>
      <c r="EO6" s="81"/>
      <c r="EP6" s="82"/>
      <c r="EQ6" s="83" t="str">
        <f>IFERROR((((COUNTIF('Elève (5ème2)'!EN6:EP6,"A"))*4)+((COUNTIF('Elève (5ème2)'!EN6:EP6,"B"))*3)+((COUNTIF('Elève (5ème2)'!EN6:EP6,"C"))*2)+((COUNTIF('Elève (5ème2)'!EN6:EP6,"D"))*1))/(COUNTA(EN6:EP6)),"")</f>
        <v/>
      </c>
      <c r="ER6" s="84" t="str">
        <f t="shared" si="33"/>
        <v/>
      </c>
      <c r="ES6" s="80"/>
      <c r="ET6" s="81"/>
      <c r="EU6" s="86"/>
      <c r="EV6" s="83" t="str">
        <f>IFERROR((((COUNTIF('Elève (5ème2)'!ES6:EU6,"A"))*4)+((COUNTIF('Elève (5ème2)'!ES6:EU6,"B"))*3)+((COUNTIF('Elève (5ème2)'!ES6:EU6,"C"))*2)+((COUNTIF('Elève (5ème2)'!ES6:EU6,"D"))*1))/(COUNTA(ES6:EU6)),"")</f>
        <v/>
      </c>
      <c r="EW6" s="84" t="str">
        <f t="shared" si="34"/>
        <v/>
      </c>
      <c r="EX6" s="83" t="str">
        <f>IF(COUNT(EL6,EQ6,EV6)=0,"",SUM(EL6,EQ6,EV6)/COUNT(EL6,EQ6,EV6))</f>
        <v/>
      </c>
      <c r="EY6" s="85" t="str">
        <f t="shared" si="35"/>
        <v/>
      </c>
      <c r="EZ6" s="80"/>
      <c r="FA6" s="81"/>
      <c r="FB6" s="82"/>
      <c r="FC6" s="83" t="str">
        <f>IFERROR((((COUNTIF('Elève (5ème2)'!EZ6:FB6,"A"))*4)+((COUNTIF('Elève (5ème2)'!EZ6:FB6,"B"))*3)+((COUNTIF('Elève (5ème2)'!EZ6:FB6,"C"))*2)+((COUNTIF('Elève (5ème2)'!EZ6:FB6,"D"))*1))/(COUNTA(EZ6:FB6)),"")</f>
        <v/>
      </c>
      <c r="FD6" s="84" t="str">
        <f t="shared" si="36"/>
        <v/>
      </c>
      <c r="FE6" s="80"/>
      <c r="FF6" s="81"/>
      <c r="FG6" s="82"/>
      <c r="FH6" s="83" t="str">
        <f>IFERROR((((COUNTIF('Elève (5ème2)'!FE6:FG6,"A"))*4)+((COUNTIF('Elève (5ème2)'!FE6:FG6,"B"))*3)+((COUNTIF('Elève (5ème2)'!FE6:FG6,"C"))*2)+((COUNTIF('Elève (5ème2)'!FE6:FG6,"D"))*1))/(COUNTA(FE6:FG6)),"")</f>
        <v/>
      </c>
      <c r="FI6" s="84" t="str">
        <f t="shared" si="37"/>
        <v/>
      </c>
      <c r="FJ6" s="80"/>
      <c r="FK6" s="81"/>
      <c r="FL6" s="86"/>
      <c r="FM6" s="83" t="str">
        <f>IFERROR((((COUNTIF('Elève (5ème2)'!FJ6:FL6,"A"))*4)+((COUNTIF('Elève (5ème2)'!FJ6:FL6,"B"))*3)+((COUNTIF('Elève (5ème2)'!FJ6:FL6,"C"))*2)+((COUNTIF('Elève (5ème2)'!FJ6:FL6,"D"))*1))/(COUNTA(FJ6:FL6)),"")</f>
        <v/>
      </c>
      <c r="FN6" s="84" t="str">
        <f t="shared" si="38"/>
        <v/>
      </c>
      <c r="FO6" s="83" t="str">
        <f>IF(COUNT(FC6,FH6,FM6)=0,"",SUM(FC6,FH6,FM6)/COUNT(FC6,FH6,FM6))</f>
        <v/>
      </c>
      <c r="FP6" s="85" t="str">
        <f t="shared" si="39"/>
        <v/>
      </c>
      <c r="FQ6" s="80"/>
      <c r="FR6" s="81"/>
      <c r="FS6" s="82"/>
      <c r="FT6" s="83" t="str">
        <f>IFERROR((((COUNTIF('Elève (5ème2)'!FQ6:FS6,"A"))*4)+((COUNTIF('Elève (5ème2)'!FQ6:FS6,"B"))*3)+((COUNTIF('Elève (5ème2)'!FQ6:FS6,"C"))*2)+((COUNTIF('Elève (5ème2)'!FQ6:FS6,"D"))*1))/(COUNTA(FQ6:FS6)),"")</f>
        <v/>
      </c>
      <c r="FU6" s="84" t="str">
        <f t="shared" si="40"/>
        <v/>
      </c>
      <c r="FV6" s="80"/>
      <c r="FW6" s="81"/>
      <c r="FX6" s="82"/>
      <c r="FY6" s="83" t="str">
        <f>IFERROR((((COUNTIF('Elève (5ème2)'!FV6:FX6,"A"))*4)+((COUNTIF('Elève (5ème2)'!FV6:FX6,"B"))*3)+((COUNTIF('Elève (5ème2)'!FV6:FX6,"C"))*2)+((COUNTIF('Elève (5ème2)'!FV6:FX6,"D"))*1))/(COUNTA(FV6:FX6)),"")</f>
        <v/>
      </c>
      <c r="FZ6" s="84" t="str">
        <f t="shared" si="41"/>
        <v/>
      </c>
      <c r="GA6" s="80"/>
      <c r="GB6" s="81"/>
      <c r="GC6" s="86"/>
      <c r="GD6" s="83" t="str">
        <f>IFERROR((((COUNTIF('Elève (5ème2)'!GA6:GC6,"A"))*4)+((COUNTIF('Elève (5ème2)'!GA6:GC6,"B"))*3)+((COUNTIF('Elève (5ème2)'!GA6:GC6,"C"))*2)+((COUNTIF('Elève (5ème2)'!GA6:GC6,"D"))*1))/(COUNTA(GA6:GC6)),"")</f>
        <v/>
      </c>
      <c r="GE6" s="84" t="str">
        <f t="shared" si="42"/>
        <v/>
      </c>
      <c r="GF6" s="83" t="str">
        <f>IF(COUNT(FT6,FY6,GD6)=0,"",SUM(FT6,FY6,GD6)/COUNT(FT6,FY6,GD6))</f>
        <v/>
      </c>
      <c r="GG6" s="85" t="str">
        <f t="shared" si="43"/>
        <v/>
      </c>
      <c r="GH6" s="80"/>
      <c r="GI6" s="81"/>
      <c r="GJ6" s="82"/>
      <c r="GK6" s="83" t="str">
        <f>IFERROR((((COUNTIF('Elève (5ème2)'!GH6:GJ6,"A"))*4)+((COUNTIF('Elève (5ème2)'!GH6:GJ6,"B"))*3)+((COUNTIF('Elève (5ème2)'!GH6:GJ6,"C"))*2)+((COUNTIF('Elève (5ème2)'!GH6:GJ6,"D"))*1))/(COUNTA(GH6:GJ6)),"")</f>
        <v/>
      </c>
      <c r="GL6" s="84" t="str">
        <f t="shared" si="44"/>
        <v/>
      </c>
      <c r="GM6" s="80"/>
      <c r="GN6" s="81"/>
      <c r="GO6" s="82"/>
      <c r="GP6" s="83" t="str">
        <f>IFERROR((((COUNTIF('Elève (5ème2)'!GM6:GO6,"A"))*4)+((COUNTIF('Elève (5ème2)'!GM6:GO6,"B"))*3)+((COUNTIF('Elève (5ème2)'!GM6:GO6,"C"))*2)+((COUNTIF('Elève (5ème2)'!GM6:GO6,"D"))*1))/(COUNTA(GM6:GO6)),"")</f>
        <v/>
      </c>
      <c r="GQ6" s="84" t="str">
        <f t="shared" si="45"/>
        <v/>
      </c>
      <c r="GR6" s="80"/>
      <c r="GS6" s="81"/>
      <c r="GT6" s="86"/>
      <c r="GU6" s="83" t="str">
        <f>IFERROR((((COUNTIF('Elève (5ème2)'!GR6:GT6,"A"))*4)+((COUNTIF('Elève (5ème2)'!GR6:GT6,"B"))*3)+((COUNTIF('Elève (5ème2)'!GR6:GT6,"C"))*2)+((COUNTIF('Elève (5ème2)'!GR6:GT6,"D"))*1))/(COUNTA(GR6:GT6)),"")</f>
        <v/>
      </c>
      <c r="GV6" s="84" t="str">
        <f t="shared" si="46"/>
        <v/>
      </c>
      <c r="GW6" s="83" t="str">
        <f>IF(COUNT(GK6,GP6,GU6)=0,"",SUM(GK6,GP6,GU6)/COUNT(GK6,GP6,GU6))</f>
        <v/>
      </c>
      <c r="GX6" s="85" t="str">
        <f t="shared" si="47"/>
        <v/>
      </c>
      <c r="GY6" s="80"/>
      <c r="GZ6" s="81"/>
      <c r="HA6" s="82"/>
      <c r="HB6" s="83" t="str">
        <f>IFERROR((((COUNTIF('Elève (5ème2)'!GY6:HA6,"A"))*4)+((COUNTIF('Elève (5ème2)'!GY6:HA6,"B"))*3)+((COUNTIF('Elève (5ème2)'!GY6:HA6,"C"))*2)+((COUNTIF('Elève (5ème2)'!GY6:HA6,"D"))*1))/(COUNTA(GY6:HA6)),"")</f>
        <v/>
      </c>
      <c r="HC6" s="84" t="str">
        <f t="shared" si="48"/>
        <v/>
      </c>
      <c r="HD6" s="80"/>
      <c r="HE6" s="81"/>
      <c r="HF6" s="82"/>
      <c r="HG6" s="83" t="str">
        <f>IFERROR((((COUNTIF('Elève (5ème2)'!HD6:HF6,"A"))*4)+((COUNTIF('Elève (5ème2)'!HD6:HF6,"B"))*3)+((COUNTIF('Elève (5ème2)'!HD6:HF6,"C"))*2)+((COUNTIF('Elève (5ème2)'!HD6:HF6,"D"))*1))/(COUNTA(HD6:HF6)),"")</f>
        <v/>
      </c>
      <c r="HH6" s="84" t="str">
        <f t="shared" si="49"/>
        <v/>
      </c>
      <c r="HI6" s="80"/>
      <c r="HJ6" s="81"/>
      <c r="HK6" s="86"/>
      <c r="HL6" s="83" t="str">
        <f>IFERROR((((COUNTIF('Elève (5ème2)'!HI6:HK6,"A"))*4)+((COUNTIF('Elève (5ème2)'!HI6:HK6,"B"))*3)+((COUNTIF('Elève (5ème2)'!HI6:HK6,"C"))*2)+((COUNTIF('Elève (5ème2)'!HI6:HK6,"D"))*1))/(COUNTA(HI6:HK6)),"")</f>
        <v/>
      </c>
      <c r="HM6" s="84" t="str">
        <f t="shared" si="50"/>
        <v/>
      </c>
      <c r="HN6" s="83" t="str">
        <f>IF(COUNT(HB6,HG6,HL6)=0,"",SUM(HB6,HG6,HL6)/COUNT(HB6,HG6,HL6))</f>
        <v/>
      </c>
      <c r="HO6" s="85" t="str">
        <f t="shared" si="51"/>
        <v/>
      </c>
      <c r="HP6" s="80"/>
      <c r="HQ6" s="81"/>
      <c r="HR6" s="82"/>
      <c r="HS6" s="83" t="str">
        <f>IFERROR((((COUNTIF('Elève (5ème2)'!HP6:HR6,"A"))*4)+((COUNTIF('Elève (5ème2)'!HP6:HR6,"B"))*3)+((COUNTIF('Elève (5ème2)'!HP6:HR6,"C"))*2)+((COUNTIF('Elève (5ème2)'!HP6:HR6,"D"))*1))/(COUNTA(HP6:HR6)),"")</f>
        <v/>
      </c>
      <c r="HT6" s="84" t="str">
        <f t="shared" si="52"/>
        <v/>
      </c>
      <c r="HU6" s="80"/>
      <c r="HV6" s="81"/>
      <c r="HW6" s="82"/>
      <c r="HX6" s="83" t="str">
        <f>IFERROR((((COUNTIF('Elève (5ème2)'!HU6:HW6,"A"))*4)+((COUNTIF('Elève (5ème2)'!HU6:HW6,"B"))*3)+((COUNTIF('Elève (5ème2)'!HU6:HW6,"C"))*2)+((COUNTIF('Elève (5ème2)'!HU6:HW6,"D"))*1))/(COUNTA(HU6:HW6)),"")</f>
        <v/>
      </c>
      <c r="HY6" s="84" t="str">
        <f t="shared" si="53"/>
        <v/>
      </c>
      <c r="HZ6" s="80"/>
      <c r="IA6" s="81"/>
      <c r="IB6" s="86"/>
      <c r="IC6" s="83" t="str">
        <f>IFERROR((((COUNTIF('Elève (5ème2)'!HZ6:IB6,"A"))*4)+((COUNTIF('Elève (5ème2)'!HZ6:IB6,"B"))*3)+((COUNTIF('Elève (5ème2)'!HZ6:IB6,"C"))*2)+((COUNTIF('Elève (5ème2)'!HZ6:IB6,"D"))*1))/(COUNTA(HZ6:IB6)),"")</f>
        <v/>
      </c>
      <c r="ID6" s="84" t="str">
        <f t="shared" si="54"/>
        <v/>
      </c>
      <c r="IE6" s="83" t="str">
        <f>IF(COUNT(HS6,HX6,IC6)=0,"",SUM(HS6,HX6,IC6)/COUNT(HS6,HX6,IC6))</f>
        <v/>
      </c>
      <c r="IF6" s="85" t="str">
        <f t="shared" si="55"/>
        <v/>
      </c>
      <c r="IG6" s="80"/>
      <c r="IH6" s="81"/>
      <c r="II6" s="82"/>
      <c r="IJ6" s="83" t="str">
        <f>IFERROR((((COUNTIF('Elève (5ème2)'!IG6:II6,"A"))*4)+((COUNTIF('Elève (5ème2)'!IG6:II6,"B"))*3)+((COUNTIF('Elève (5ème2)'!IG6:II6,"C"))*2)+((COUNTIF('Elève (5ème2)'!IG6:II6,"D"))*1))/(COUNTA(IG6:II6)),"")</f>
        <v/>
      </c>
      <c r="IK6" s="84" t="str">
        <f t="shared" si="56"/>
        <v/>
      </c>
      <c r="IL6" s="80"/>
      <c r="IM6" s="81"/>
      <c r="IN6" s="82"/>
      <c r="IO6" s="83" t="str">
        <f>IFERROR((((COUNTIF('Elève (5ème2)'!IL6:IN6,"A"))*4)+((COUNTIF('Elève (5ème2)'!IL6:IN6,"B"))*3)+((COUNTIF('Elève (5ème2)'!IL6:IN6,"C"))*2)+((COUNTIF('Elève (5ème2)'!IL6:IN6,"D"))*1))/(COUNTA(IL6:IN6)),"")</f>
        <v/>
      </c>
      <c r="IP6" s="84" t="str">
        <f t="shared" si="57"/>
        <v/>
      </c>
      <c r="IQ6" s="80"/>
      <c r="IR6" s="81"/>
      <c r="IS6" s="86"/>
      <c r="IT6" s="83" t="str">
        <f>IFERROR((((COUNTIF('Elève (5ème2)'!IQ6:IS6,"A"))*4)+((COUNTIF('Elève (5ème2)'!IQ6:IS6,"B"))*3)+((COUNTIF('Elève (5ème2)'!IQ6:IS6,"C"))*2)+((COUNTIF('Elève (5ème2)'!IQ6:IS6,"D"))*1))/(COUNTA(IQ6:IS6)),"")</f>
        <v/>
      </c>
      <c r="IU6" s="84" t="str">
        <f t="shared" si="58"/>
        <v/>
      </c>
      <c r="IV6" s="83" t="str">
        <f>IF(COUNT(IJ6,IO6,IT6)=0,"",SUM(IJ6,IO6,IT6)/COUNT(IJ6,IO6,IT6))</f>
        <v/>
      </c>
      <c r="IW6" s="85" t="str">
        <f t="shared" si="59"/>
        <v/>
      </c>
      <c r="IX6" s="80"/>
      <c r="IY6" s="81"/>
      <c r="IZ6" s="82"/>
      <c r="JA6" s="83" t="str">
        <f>IFERROR((((COUNTIF('Elève (5ème2)'!IX6:IZ6,"A"))*4)+((COUNTIF('Elève (5ème2)'!IX6:IZ6,"B"))*3)+((COUNTIF('Elève (5ème2)'!IX6:IZ6,"C"))*2)+((COUNTIF('Elève (5ème2)'!IX6:IZ6,"D"))*1))/(COUNTA(IX6:IZ6)),"")</f>
        <v/>
      </c>
      <c r="JB6" s="84" t="str">
        <f t="shared" si="60"/>
        <v/>
      </c>
      <c r="JC6" s="80"/>
      <c r="JD6" s="81"/>
      <c r="JE6" s="82"/>
      <c r="JF6" s="83" t="str">
        <f>IFERROR((((COUNTIF('Elève (5ème2)'!JC6:JE6,"A"))*4)+((COUNTIF('Elève (5ème2)'!JC6:JE6,"B"))*3)+((COUNTIF('Elève (5ème2)'!JC6:JE6,"C"))*2)+((COUNTIF('Elève (5ème2)'!JC6:JE6,"D"))*1))/(COUNTA(JC6:JE6)),"")</f>
        <v/>
      </c>
      <c r="JG6" s="84" t="str">
        <f t="shared" si="61"/>
        <v/>
      </c>
      <c r="JH6" s="80"/>
      <c r="JI6" s="81"/>
      <c r="JJ6" s="86"/>
      <c r="JK6" s="83" t="str">
        <f>IFERROR((((COUNTIF('Elève (5ème2)'!JH6:JJ6,"A"))*4)+((COUNTIF('Elève (5ème2)'!JH6:JJ6,"B"))*3)+((COUNTIF('Elève (5ème2)'!JH6:JJ6,"C"))*2)+((COUNTIF('Elève (5ème2)'!JH6:JJ6,"D"))*1))/(COUNTA(JH6:JJ6)),"")</f>
        <v/>
      </c>
      <c r="JL6" s="84" t="str">
        <f t="shared" si="62"/>
        <v/>
      </c>
      <c r="JM6" s="83" t="str">
        <f>IF(COUNT(JA6,JF6,JK6)=0,"",SUM(JA6,JF6,JK6)/COUNT(JA6,JF6,JK6))</f>
        <v/>
      </c>
      <c r="JN6" s="85" t="str">
        <f t="shared" si="63"/>
        <v/>
      </c>
      <c r="JO6" s="80"/>
      <c r="JP6" s="81"/>
      <c r="JQ6" s="82"/>
      <c r="JR6" s="83" t="str">
        <f>IFERROR((((COUNTIF('Elève (5ème2)'!JO6:JQ6,"A"))*4)+((COUNTIF('Elève (5ème2)'!JO6:JQ6,"B"))*3)+((COUNTIF('Elève (5ème2)'!JO6:JQ6,"C"))*2)+((COUNTIF('Elève (5ème2)'!JO6:JQ6,"D"))*1))/(COUNTA(JO6:JQ6)),"")</f>
        <v/>
      </c>
      <c r="JS6" s="84" t="str">
        <f t="shared" si="64"/>
        <v/>
      </c>
      <c r="JT6" s="80"/>
      <c r="JU6" s="81"/>
      <c r="JV6" s="82"/>
      <c r="JW6" s="83" t="str">
        <f>IFERROR((((COUNTIF('Elève (5ème2)'!JT6:JV6,"A"))*4)+((COUNTIF('Elève (5ème2)'!JT6:JV6,"B"))*3)+((COUNTIF('Elève (5ème2)'!JT6:JV6,"C"))*2)+((COUNTIF('Elève (5ème2)'!JT6:JV6,"D"))*1))/(COUNTA(JT6:JV6)),"")</f>
        <v/>
      </c>
      <c r="JX6" s="84" t="str">
        <f t="shared" si="65"/>
        <v/>
      </c>
      <c r="JY6" s="80"/>
      <c r="JZ6" s="81"/>
      <c r="KA6" s="86"/>
      <c r="KB6" s="83" t="str">
        <f>IFERROR((((COUNTIF('Elève (5ème2)'!JY6:KA6,"A"))*4)+((COUNTIF('Elève (5ème2)'!JY6:KA6,"B"))*3)+((COUNTIF('Elève (5ème2)'!JY6:KA6,"C"))*2)+((COUNTIF('Elève (5ème2)'!JY6:KA6,"D"))*1))/(COUNTA(JY6:KA6)),"")</f>
        <v/>
      </c>
      <c r="KC6" s="84" t="str">
        <f t="shared" si="66"/>
        <v/>
      </c>
      <c r="KD6" s="83" t="str">
        <f>IF(COUNT(JR6,JW6,KB6)=0,"",SUM(JR6,JW6,KB6)/COUNT(JR6,JW6,KB6))</f>
        <v/>
      </c>
      <c r="KE6" s="85" t="str">
        <f t="shared" si="67"/>
        <v/>
      </c>
      <c r="KF6" s="80"/>
      <c r="KG6" s="81"/>
      <c r="KH6" s="82"/>
      <c r="KI6" s="83" t="str">
        <f>IFERROR((((COUNTIF('Elève (5ème2)'!KF6:KH6,"A"))*4)+((COUNTIF('Elève (5ème2)'!KF6:KH6,"B"))*3)+((COUNTIF('Elève (5ème2)'!KF6:KH6,"C"))*2)+((COUNTIF('Elève (5ème2)'!KF6:KH6,"D"))*1))/(COUNTA(KF6:KH6)),"")</f>
        <v/>
      </c>
      <c r="KJ6" s="84" t="str">
        <f t="shared" si="68"/>
        <v/>
      </c>
      <c r="KK6" s="80"/>
      <c r="KL6" s="81"/>
      <c r="KM6" s="82"/>
      <c r="KN6" s="83" t="str">
        <f>IFERROR((((COUNTIF('Elève (5ème2)'!KK6:KM6,"A"))*4)+((COUNTIF('Elève (5ème2)'!KK6:KM6,"B"))*3)+((COUNTIF('Elève (5ème2)'!KK6:KM6,"C"))*2)+((COUNTIF('Elève (5ème2)'!KK6:KM6,"D"))*1))/(COUNTA(KK6:KM6)),"")</f>
        <v/>
      </c>
      <c r="KO6" s="84" t="str">
        <f t="shared" si="69"/>
        <v/>
      </c>
      <c r="KP6" s="80"/>
      <c r="KQ6" s="81"/>
      <c r="KR6" s="86"/>
      <c r="KS6" s="83" t="str">
        <f>IFERROR((((COUNTIF('Elève (5ème2)'!KP6:KR6,"A"))*4)+((COUNTIF('Elève (5ème2)'!KP6:KR6,"B"))*3)+((COUNTIF('Elève (5ème2)'!KP6:KR6,"C"))*2)+((COUNTIF('Elève (5ème2)'!KP6:KR6,"D"))*1))/(COUNTA(KP6:KR6)),"")</f>
        <v/>
      </c>
      <c r="KT6" s="84" t="str">
        <f t="shared" si="70"/>
        <v/>
      </c>
      <c r="KU6" s="83" t="str">
        <f>IF(COUNT(KI6,KN6,KS6)=0,"",SUM(KI6,KN6,KS6)/COUNT(KI6,KN6,KS6))</f>
        <v/>
      </c>
      <c r="KV6" s="85" t="str">
        <f t="shared" si="71"/>
        <v/>
      </c>
      <c r="KW6" s="80"/>
      <c r="KX6" s="81"/>
      <c r="KY6" s="82"/>
      <c r="KZ6" s="83" t="str">
        <f>IFERROR((((COUNTIF('Elève (5ème2)'!KW6:KY6,"A"))*4)+((COUNTIF('Elève (5ème2)'!KW6:KY6,"B"))*3)+((COUNTIF('Elève (5ème2)'!KW6:KY6,"C"))*2)+((COUNTIF('Elève (5ème2)'!KW6:KY6,"D"))*1))/(COUNTA(KW6:KY6)),"")</f>
        <v/>
      </c>
      <c r="LA6" s="84" t="str">
        <f t="shared" si="72"/>
        <v/>
      </c>
      <c r="LB6" s="80"/>
      <c r="LC6" s="81"/>
      <c r="LD6" s="82"/>
      <c r="LE6" s="83" t="str">
        <f>IFERROR((((COUNTIF('Elève (5ème2)'!LB6:LD6,"A"))*4)+((COUNTIF('Elève (5ème2)'!LB6:LD6,"B"))*3)+((COUNTIF('Elève (5ème2)'!LB6:LD6,"C"))*2)+((COUNTIF('Elève (5ème2)'!LB6:LD6,"D"))*1))/(COUNTA(LB6:LD6)),"")</f>
        <v/>
      </c>
      <c r="LF6" s="84" t="str">
        <f t="shared" si="73"/>
        <v/>
      </c>
      <c r="LG6" s="80"/>
      <c r="LH6" s="81"/>
      <c r="LI6" s="86"/>
      <c r="LJ6" s="83" t="str">
        <f>IFERROR((((COUNTIF('Elève (5ème2)'!LG6:LI6,"A"))*4)+((COUNTIF('Elève (5ème2)'!LG6:LI6,"B"))*3)+((COUNTIF('Elève (5ème2)'!LG6:LI6,"C"))*2)+((COUNTIF('Elève (5ème2)'!LG6:LI6,"D"))*1))/(COUNTA(LG6:LI6)),"")</f>
        <v/>
      </c>
      <c r="LK6" s="84" t="str">
        <f t="shared" si="74"/>
        <v/>
      </c>
      <c r="LL6" s="83" t="str">
        <f>IF(COUNT(KZ6,LE6,LJ6)=0,"",SUM(KZ6,LE6,LJ6)/COUNT(KZ6,LE6,LJ6))</f>
        <v/>
      </c>
      <c r="LM6" s="85" t="str">
        <f t="shared" si="75"/>
        <v/>
      </c>
      <c r="LN6" s="80"/>
      <c r="LO6" s="81"/>
      <c r="LP6" s="82"/>
      <c r="LQ6" s="83" t="str">
        <f>IFERROR((((COUNTIF('Elève (5ème2)'!LN6:LP6,"A"))*4)+((COUNTIF('Elève (5ème2)'!LN6:LP6,"B"))*3)+((COUNTIF('Elève (5ème2)'!LN6:LP6,"C"))*2)+((COUNTIF('Elève (5ème2)'!LN6:LP6,"D"))*1))/(COUNTA(LN6:LP6)),"")</f>
        <v/>
      </c>
      <c r="LR6" s="84" t="str">
        <f t="shared" si="76"/>
        <v/>
      </c>
      <c r="LS6" s="80"/>
      <c r="LT6" s="81"/>
      <c r="LU6" s="82"/>
      <c r="LV6" s="83" t="str">
        <f>IFERROR((((COUNTIF('Elève (5ème2)'!LS6:LU6,"A"))*4)+((COUNTIF('Elève (5ème2)'!LS6:LU6,"B"))*3)+((COUNTIF('Elève (5ème2)'!LS6:LU6,"C"))*2)+((COUNTIF('Elève (5ème2)'!LS6:LU6,"D"))*1))/(COUNTA(LS6:LU6)),"")</f>
        <v/>
      </c>
      <c r="LW6" s="84" t="str">
        <f t="shared" si="77"/>
        <v/>
      </c>
      <c r="LX6" s="80"/>
      <c r="LY6" s="81"/>
      <c r="LZ6" s="86"/>
      <c r="MA6" s="83" t="str">
        <f>IFERROR((((COUNTIF('Elève (5ème2)'!LX6:LZ6,"A"))*4)+((COUNTIF('Elève (5ème2)'!LX6:LZ6,"B"))*3)+((COUNTIF('Elève (5ème2)'!LX6:LZ6,"C"))*2)+((COUNTIF('Elève (5ème2)'!LX6:LZ6,"D"))*1))/(COUNTA(LX6:LZ6)),"")</f>
        <v/>
      </c>
      <c r="MB6" s="84" t="str">
        <f t="shared" si="78"/>
        <v/>
      </c>
      <c r="MC6" s="83" t="str">
        <f>IF(COUNT(LQ6,LV6,MA6)=0,"",SUM(LQ6,LV6,MA6)/COUNT(LQ6,LV6,MA6))</f>
        <v/>
      </c>
      <c r="MD6" s="85" t="str">
        <f t="shared" si="79"/>
        <v/>
      </c>
      <c r="ME6" s="80"/>
      <c r="MF6" s="81"/>
      <c r="MG6" s="82"/>
      <c r="MH6" s="83" t="str">
        <f>IFERROR((((COUNTIF('Elève (5ème2)'!ME6:MG6,"A"))*4)+((COUNTIF('Elève (5ème2)'!ME6:MG6,"B"))*3)+((COUNTIF('Elève (5ème2)'!ME6:MG6,"C"))*2)+((COUNTIF('Elève (5ème2)'!ME6:MG6,"D"))*1))/(COUNTA(ME6:MG6)),"")</f>
        <v/>
      </c>
      <c r="MI6" s="84" t="str">
        <f t="shared" si="80"/>
        <v/>
      </c>
      <c r="MJ6" s="80"/>
      <c r="MK6" s="81"/>
      <c r="ML6" s="82"/>
      <c r="MM6" s="83" t="str">
        <f>IFERROR((((COUNTIF('Elève (5ème2)'!MJ6:ML6,"A"))*4)+((COUNTIF('Elève (5ème2)'!MJ6:ML6,"B"))*3)+((COUNTIF('Elève (5ème2)'!MJ6:ML6,"C"))*2)+((COUNTIF('Elève (5ème2)'!MJ6:ML6,"D"))*1))/(COUNTA(MJ6:ML6)),"")</f>
        <v/>
      </c>
      <c r="MN6" s="84" t="str">
        <f t="shared" si="81"/>
        <v/>
      </c>
      <c r="MO6" s="80"/>
      <c r="MP6" s="81"/>
      <c r="MQ6" s="86"/>
      <c r="MR6" s="83" t="str">
        <f>IFERROR((((COUNTIF('Elève (5ème2)'!MO6:MQ6,"A"))*4)+((COUNTIF('Elève (5ème2)'!MO6:MQ6,"B"))*3)+((COUNTIF('Elève (5ème2)'!MO6:MQ6,"C"))*2)+((COUNTIF('Elève (5ème2)'!MO6:MQ6,"D"))*1))/(COUNTA(MO6:MQ6)),"")</f>
        <v/>
      </c>
      <c r="MS6" s="84" t="str">
        <f t="shared" si="82"/>
        <v/>
      </c>
      <c r="MT6" s="83" t="str">
        <f>IF(COUNT(MH6,MM6,MR6)=0,"",SUM(MH6,MM6,MR6)/COUNT(MH6,MM6,MR6))</f>
        <v/>
      </c>
      <c r="MU6" s="85" t="str">
        <f t="shared" si="83"/>
        <v/>
      </c>
      <c r="MV6" s="80"/>
      <c r="MW6" s="81"/>
      <c r="MX6" s="82"/>
      <c r="MY6" s="83" t="str">
        <f>IFERROR((((COUNTIF('Elève (5ème2)'!MV6:MX6,"A"))*4)+((COUNTIF('Elève (5ème2)'!MV6:MX6,"B"))*3)+((COUNTIF('Elève (5ème2)'!MV6:MX6,"C"))*2)+((COUNTIF('Elève (5ème2)'!MV6:MX6,"D"))*1))/(COUNTA(MV6:MX6)),"")</f>
        <v/>
      </c>
      <c r="MZ6" s="84" t="str">
        <f t="shared" si="84"/>
        <v/>
      </c>
      <c r="NA6" s="80"/>
      <c r="NB6" s="81"/>
      <c r="NC6" s="82"/>
      <c r="ND6" s="83" t="str">
        <f>IFERROR((((COUNTIF('Elève (5ème2)'!NA6:NC6,"A"))*4)+((COUNTIF('Elève (5ème2)'!NA6:NC6,"B"))*3)+((COUNTIF('Elève (5ème2)'!NA6:NC6,"C"))*2)+((COUNTIF('Elève (5ème2)'!NA6:NC6,"D"))*1))/(COUNTA(NA6:NC6)),"")</f>
        <v/>
      </c>
      <c r="NE6" s="84" t="str">
        <f t="shared" si="85"/>
        <v/>
      </c>
      <c r="NF6" s="80"/>
      <c r="NG6" s="81"/>
      <c r="NH6" s="86"/>
      <c r="NI6" s="83" t="str">
        <f>IFERROR((((COUNTIF('Elève (5ème2)'!NF6:NH6,"A"))*4)+((COUNTIF('Elève (5ème2)'!NF6:NH6,"B"))*3)+((COUNTIF('Elève (5ème2)'!NF6:NH6,"C"))*2)+((COUNTIF('Elève (5ème2)'!NF6:NH6,"D"))*1))/(COUNTA(NF6:NH6)),"")</f>
        <v/>
      </c>
      <c r="NJ6" s="84" t="str">
        <f t="shared" si="86"/>
        <v/>
      </c>
      <c r="NK6" s="83" t="str">
        <f>IF(COUNT(MY6,ND6,NI6)=0,"",SUM(MY6,ND6,NI6)/COUNT(MY6,ND6,NI6))</f>
        <v/>
      </c>
      <c r="NL6" s="85" t="str">
        <f t="shared" si="87"/>
        <v/>
      </c>
      <c r="NM6" s="80"/>
      <c r="NN6" s="81"/>
      <c r="NO6" s="82"/>
      <c r="NP6" s="83" t="str">
        <f>IFERROR((((COUNTIF('Elève (5ème2)'!NM6:NO6,"A"))*4)+((COUNTIF('Elève (5ème2)'!NM6:NO6,"B"))*3)+((COUNTIF('Elève (5ème2)'!NM6:NO6,"C"))*2)+((COUNTIF('Elève (5ème2)'!NM6:NO6,"D"))*1))/(COUNTA(NM6:NO6)),"")</f>
        <v/>
      </c>
      <c r="NQ6" s="84" t="str">
        <f t="shared" si="88"/>
        <v/>
      </c>
      <c r="NR6" s="80"/>
      <c r="NS6" s="81"/>
      <c r="NT6" s="82"/>
      <c r="NU6" s="83" t="str">
        <f>IFERROR((((COUNTIF('Elève (5ème2)'!NR6:NT6,"A"))*4)+((COUNTIF('Elève (5ème2)'!NR6:NT6,"B"))*3)+((COUNTIF('Elève (5ème2)'!NR6:NT6,"C"))*2)+((COUNTIF('Elève (5ème2)'!NR6:NT6,"D"))*1))/(COUNTA(NR6:NT6)),"")</f>
        <v/>
      </c>
      <c r="NV6" s="84" t="str">
        <f t="shared" si="89"/>
        <v/>
      </c>
      <c r="NW6" s="80"/>
      <c r="NX6" s="81"/>
      <c r="NY6" s="86"/>
      <c r="NZ6" s="83" t="str">
        <f>IFERROR((((COUNTIF('Elève (5ème2)'!NW6:NY6,"A"))*4)+((COUNTIF('Elève (5ème2)'!NW6:NY6,"B"))*3)+((COUNTIF('Elève (5ème2)'!NW6:NY6,"C"))*2)+((COUNTIF('Elève (5ème2)'!NW6:NY6,"D"))*1))/(COUNTA(NW6:NY6)),"")</f>
        <v/>
      </c>
      <c r="OA6" s="84" t="str">
        <f t="shared" si="90"/>
        <v/>
      </c>
      <c r="OB6" s="83" t="str">
        <f>IF(COUNT(NP6,NU6,NZ6)=0,"",SUM(NP6,NU6,NZ6)/COUNT(NP6,NU6,NZ6))</f>
        <v/>
      </c>
      <c r="OC6" s="85" t="str">
        <f t="shared" si="91"/>
        <v/>
      </c>
      <c r="OD6" s="80"/>
      <c r="OE6" s="81"/>
      <c r="OF6" s="82"/>
      <c r="OG6" s="83" t="str">
        <f>IFERROR((((COUNTIF('Elève (5ème2)'!OD6:OF6,"A"))*4)+((COUNTIF('Elève (5ème2)'!OD6:OF6,"B"))*3)+((COUNTIF('Elève (5ème2)'!OD6:OF6,"C"))*2)+((COUNTIF('Elève (5ème2)'!OD6:OF6,"D"))*1))/(COUNTA(OD6:OF6)),"")</f>
        <v/>
      </c>
      <c r="OH6" s="84" t="str">
        <f t="shared" si="92"/>
        <v/>
      </c>
      <c r="OI6" s="80"/>
      <c r="OJ6" s="81"/>
      <c r="OK6" s="82"/>
      <c r="OL6" s="83" t="str">
        <f>IFERROR((((COUNTIF('Elève (5ème2)'!OI6:OK6,"A"))*4)+((COUNTIF('Elève (5ème2)'!OI6:OK6,"B"))*3)+((COUNTIF('Elève (5ème2)'!OI6:OK6,"C"))*2)+((COUNTIF('Elève (5ème2)'!OI6:OK6,"D"))*1))/(COUNTA(OI6:OK6)),"")</f>
        <v/>
      </c>
      <c r="OM6" s="84" t="str">
        <f t="shared" si="93"/>
        <v/>
      </c>
      <c r="ON6" s="80"/>
      <c r="OO6" s="81"/>
      <c r="OP6" s="86"/>
      <c r="OQ6" s="83" t="str">
        <f>IFERROR((((COUNTIF('Elève (5ème2)'!ON6:OP6,"A"))*4)+((COUNTIF('Elève (5ème2)'!ON6:OP6,"B"))*3)+((COUNTIF('Elève (5ème2)'!ON6:OP6,"C"))*2)+((COUNTIF('Elève (5ème2)'!ON6:OP6,"D"))*1))/(COUNTA(ON6:OP6)),"")</f>
        <v/>
      </c>
      <c r="OR6" s="84" t="str">
        <f t="shared" si="94"/>
        <v/>
      </c>
      <c r="OS6" s="83" t="str">
        <f>IF(COUNT(OG6,OL6,OQ6)=0,"",SUM(OG6,OL6,OQ6)/COUNT(OG6,OL6,OQ6))</f>
        <v/>
      </c>
      <c r="OT6" s="85" t="str">
        <f t="shared" si="95"/>
        <v/>
      </c>
      <c r="OU6" s="80"/>
      <c r="OV6" s="81"/>
      <c r="OW6" s="82"/>
      <c r="OX6" s="83" t="str">
        <f>IFERROR((((COUNTIF('Elève (5ème2)'!OU6:OW6,"A"))*4)+((COUNTIF('Elève (5ème2)'!OU6:OW6,"B"))*3)+((COUNTIF('Elève (5ème2)'!OU6:OW6,"C"))*2)+((COUNTIF('Elève (5ème2)'!OU6:OW6,"D"))*1))/(COUNTA(OU6:OW6)),"")</f>
        <v/>
      </c>
      <c r="OY6" s="84" t="str">
        <f t="shared" si="96"/>
        <v/>
      </c>
      <c r="OZ6" s="80"/>
      <c r="PA6" s="81"/>
      <c r="PB6" s="82"/>
      <c r="PC6" s="83" t="str">
        <f>IFERROR((((COUNTIF('Elève (5ème2)'!OZ6:PB6,"A"))*4)+((COUNTIF('Elève (5ème2)'!OZ6:PB6,"B"))*3)+((COUNTIF('Elève (5ème2)'!OZ6:PB6,"C"))*2)+((COUNTIF('Elève (5ème2)'!OZ6:PB6,"D"))*1))/(COUNTA(OZ6:PB6)),"")</f>
        <v/>
      </c>
      <c r="PD6" s="84" t="str">
        <f t="shared" si="97"/>
        <v/>
      </c>
      <c r="PE6" s="80"/>
      <c r="PF6" s="81"/>
      <c r="PG6" s="86"/>
      <c r="PH6" s="83" t="str">
        <f>IFERROR((((COUNTIF('Elève (5ème2)'!PE6:PG6,"A"))*4)+((COUNTIF('Elève (5ème2)'!PE6:PG6,"B"))*3)+((COUNTIF('Elève (5ème2)'!PE6:PG6,"C"))*2)+((COUNTIF('Elève (5ème2)'!PE6:PG6,"D"))*1))/(COUNTA(PE6:PG6)),"")</f>
        <v/>
      </c>
      <c r="PI6" s="84" t="str">
        <f t="shared" si="98"/>
        <v/>
      </c>
      <c r="PJ6" s="83" t="str">
        <f>IF(COUNT(OX6,PC6,PH6)=0,"",SUM(OX6,PC6,PH6)/COUNT(OX6,PC6,PH6))</f>
        <v/>
      </c>
      <c r="PK6" s="85" t="str">
        <f t="shared" si="99"/>
        <v/>
      </c>
      <c r="PL6" s="80"/>
      <c r="PM6" s="81"/>
      <c r="PN6" s="82"/>
      <c r="PO6" s="83" t="str">
        <f>IFERROR((((COUNTIF('Elève (5ème2)'!PL6:PN6,"A"))*4)+((COUNTIF('Elève (5ème2)'!PL6:PN6,"B"))*3)+((COUNTIF('Elève (5ème2)'!PL6:PN6,"C"))*2)+((COUNTIF('Elève (5ème2)'!PL6:PN6,"D"))*1))/(COUNTA(PL6:PN6)),"")</f>
        <v/>
      </c>
      <c r="PP6" s="84" t="str">
        <f t="shared" si="100"/>
        <v/>
      </c>
      <c r="PQ6" s="80"/>
      <c r="PR6" s="81"/>
      <c r="PS6" s="82"/>
      <c r="PT6" s="83" t="str">
        <f>IFERROR((((COUNTIF('Elève (5ème2)'!PQ6:PS6,"A"))*4)+((COUNTIF('Elève (5ème2)'!PQ6:PS6,"B"))*3)+((COUNTIF('Elève (5ème2)'!PQ6:PS6,"C"))*2)+((COUNTIF('Elève (5ème2)'!PQ6:PS6,"D"))*1))/(COUNTA(PQ6:PS6)),"")</f>
        <v/>
      </c>
      <c r="PU6" s="84" t="str">
        <f t="shared" si="101"/>
        <v/>
      </c>
      <c r="PV6" s="80"/>
      <c r="PW6" s="81"/>
      <c r="PX6" s="86"/>
      <c r="PY6" s="83" t="str">
        <f>IFERROR((((COUNTIF('Elève (5ème2)'!PV6:PX6,"A"))*4)+((COUNTIF('Elève (5ème2)'!PV6:PX6,"B"))*3)+((COUNTIF('Elève (5ème2)'!PV6:PX6,"C"))*2)+((COUNTIF('Elève (5ème2)'!PV6:PX6,"D"))*1))/(COUNTA(PV6:PX6)),"")</f>
        <v/>
      </c>
      <c r="PZ6" s="84" t="str">
        <f t="shared" si="102"/>
        <v/>
      </c>
      <c r="QA6" s="83" t="str">
        <f>IF(COUNT(PO6,PT6,PY6)=0,"",SUM(PO6,PT6,PY6)/COUNT(PO6,PT6,PY6))</f>
        <v/>
      </c>
      <c r="QB6" s="85" t="str">
        <f t="shared" si="103"/>
        <v/>
      </c>
      <c r="QC6" s="80"/>
      <c r="QD6" s="81"/>
      <c r="QE6" s="82"/>
      <c r="QF6" s="83" t="str">
        <f>IFERROR((((COUNTIF('Elève (5ème2)'!QC6:QE6,"A"))*4)+((COUNTIF('Elève (5ème2)'!QC6:QE6,"B"))*3)+((COUNTIF('Elève (5ème2)'!QC6:QE6,"C"))*2)+((COUNTIF('Elève (5ème2)'!QC6:QE6,"D"))*1))/(COUNTA(QC6:QE6)),"")</f>
        <v/>
      </c>
      <c r="QG6" s="84" t="str">
        <f t="shared" si="104"/>
        <v/>
      </c>
      <c r="QH6" s="80"/>
      <c r="QI6" s="81"/>
      <c r="QJ6" s="82"/>
      <c r="QK6" s="83" t="str">
        <f>IFERROR((((COUNTIF('Elève (5ème2)'!QH6:QJ6,"A"))*4)+((COUNTIF('Elève (5ème2)'!QH6:QJ6,"B"))*3)+((COUNTIF('Elève (5ème2)'!QH6:QJ6,"C"))*2)+((COUNTIF('Elève (5ème2)'!QH6:QJ6,"D"))*1))/(COUNTA(QH6:QJ6)),"")</f>
        <v/>
      </c>
      <c r="QL6" s="84" t="str">
        <f t="shared" si="105"/>
        <v/>
      </c>
      <c r="QM6" s="80"/>
      <c r="QN6" s="81"/>
      <c r="QO6" s="86"/>
      <c r="QP6" s="83" t="str">
        <f>IFERROR((((COUNTIF('Elève (5ème2)'!QM6:QO6,"A"))*4)+((COUNTIF('Elève (5ème2)'!QM6:QO6,"B"))*3)+((COUNTIF('Elève (5ème2)'!QM6:QO6,"C"))*2)+((COUNTIF('Elève (5ème2)'!QM6:QO6,"D"))*1))/(COUNTA(QM6:QO6)),"")</f>
        <v/>
      </c>
      <c r="QQ6" s="84" t="str">
        <f t="shared" si="106"/>
        <v/>
      </c>
      <c r="QR6" s="83" t="str">
        <f>IF(COUNT(QF6,QK6,QP6)=0,"",SUM(QF6,QK6,QP6)/COUNT(QF6,QK6,QP6))</f>
        <v/>
      </c>
      <c r="QS6" s="85" t="str">
        <f t="shared" si="107"/>
        <v/>
      </c>
      <c r="QT6" s="80"/>
      <c r="QU6" s="81"/>
      <c r="QV6" s="82"/>
      <c r="QW6" s="83" t="str">
        <f>IFERROR((((COUNTIF('Elève (5ème2)'!QT6:QV6,"A"))*4)+((COUNTIF('Elève (5ème2)'!QT6:QV6,"B"))*3)+((COUNTIF('Elève (5ème2)'!QT6:QV6,"C"))*2)+((COUNTIF('Elève (5ème2)'!QT6:QV6,"D"))*1))/(COUNTA(QT6:QV6)),"")</f>
        <v/>
      </c>
      <c r="QX6" s="84" t="str">
        <f t="shared" si="108"/>
        <v/>
      </c>
      <c r="QY6" s="80"/>
      <c r="QZ6" s="81"/>
      <c r="RA6" s="82"/>
      <c r="RB6" s="83" t="str">
        <f>IFERROR((((COUNTIF('Elève (5ème2)'!QY6:RA6,"A"))*4)+((COUNTIF('Elève (5ème2)'!QY6:RA6,"B"))*3)+((COUNTIF('Elève (5ème2)'!QY6:RA6,"C"))*2)+((COUNTIF('Elève (5ème2)'!QY6:RA6,"D"))*1))/(COUNTA(QY6:RA6)),"")</f>
        <v/>
      </c>
      <c r="RC6" s="84" t="str">
        <f t="shared" si="109"/>
        <v/>
      </c>
      <c r="RD6" s="80"/>
      <c r="RE6" s="81"/>
      <c r="RF6" s="86"/>
      <c r="RG6" s="83" t="str">
        <f>IFERROR((((COUNTIF('Elève (5ème2)'!RD6:RF6,"A"))*4)+((COUNTIF('Elève (5ème2)'!RD6:RF6,"B"))*3)+((COUNTIF('Elève (5ème2)'!RD6:RF6,"C"))*2)+((COUNTIF('Elève (5ème2)'!RD6:RF6,"D"))*1))/(COUNTA(RD6:RF6)),"")</f>
        <v/>
      </c>
      <c r="RH6" s="84" t="str">
        <f t="shared" si="110"/>
        <v/>
      </c>
      <c r="RI6" s="83" t="str">
        <f>IF(COUNT(QW6,RB6,RG6)=0,"",SUM(QW6,RB6,RG6)/COUNT(QW6,RB6,RG6))</f>
        <v/>
      </c>
      <c r="RJ6" s="85" t="str">
        <f t="shared" si="111"/>
        <v/>
      </c>
      <c r="RK6" s="80"/>
      <c r="RL6" s="81"/>
      <c r="RM6" s="82"/>
      <c r="RN6" s="83" t="str">
        <f>IFERROR((((COUNTIF('Elève (5ème2)'!RK6:RM6,"A"))*4)+((COUNTIF('Elève (5ème2)'!RK6:RM6,"B"))*3)+((COUNTIF('Elève (5ème2)'!RK6:RM6,"C"))*2)+((COUNTIF('Elève (5ème2)'!RK6:RM6,"D"))*1))/(COUNTA(RK6:RM6)),"")</f>
        <v/>
      </c>
      <c r="RO6" s="84" t="str">
        <f t="shared" si="112"/>
        <v/>
      </c>
      <c r="RP6" s="80"/>
      <c r="RQ6" s="81"/>
      <c r="RR6" s="82"/>
      <c r="RS6" s="83" t="str">
        <f>IFERROR((((COUNTIF('Elève (5ème2)'!RP6:RR6,"A"))*4)+((COUNTIF('Elève (5ème2)'!RP6:RR6,"B"))*3)+((COUNTIF('Elève (5ème2)'!RP6:RR6,"C"))*2)+((COUNTIF('Elève (5ème2)'!RP6:RR6,"D"))*1))/(COUNTA(RP6:RR6)),"")</f>
        <v/>
      </c>
      <c r="RT6" s="84" t="str">
        <f t="shared" si="113"/>
        <v/>
      </c>
      <c r="RU6" s="80"/>
      <c r="RV6" s="81"/>
      <c r="RW6" s="86"/>
      <c r="RX6" s="83" t="str">
        <f>IFERROR((((COUNTIF('Elève (5ème2)'!RU6:RW6,"A"))*4)+((COUNTIF('Elève (5ème2)'!RU6:RW6,"B"))*3)+((COUNTIF('Elève (5ème2)'!RU6:RW6,"C"))*2)+((COUNTIF('Elève (5ème2)'!RU6:RW6,"D"))*1))/(COUNTA(RU6:RW6)),"")</f>
        <v/>
      </c>
      <c r="RY6" s="84" t="str">
        <f t="shared" si="114"/>
        <v/>
      </c>
      <c r="RZ6" s="83" t="str">
        <f>IF(COUNT(RN6,RS6,RX6)=0,"",SUM(RN6,RS6,RX6)/COUNT(RN6,RS6,RX6))</f>
        <v/>
      </c>
      <c r="SA6" s="85" t="str">
        <f t="shared" si="115"/>
        <v/>
      </c>
      <c r="SB6" s="80"/>
      <c r="SC6" s="81"/>
      <c r="SD6" s="82"/>
      <c r="SE6" s="83" t="str">
        <f>IFERROR((((COUNTIF('Elève (5ème2)'!SB6:SD6,"A"))*4)+((COUNTIF('Elève (5ème2)'!SB6:SD6,"B"))*3)+((COUNTIF('Elève (5ème2)'!SB6:SD6,"C"))*2)+((COUNTIF('Elève (5ème2)'!SB6:SD6,"D"))*1))/(COUNTA(SB6:SD6)),"")</f>
        <v/>
      </c>
      <c r="SF6" s="84" t="str">
        <f t="shared" si="116"/>
        <v/>
      </c>
      <c r="SG6" s="80"/>
      <c r="SH6" s="81"/>
      <c r="SI6" s="82"/>
      <c r="SJ6" s="83" t="str">
        <f>IFERROR((((COUNTIF('Elève (5ème2)'!SG6:SI6,"A"))*4)+((COUNTIF('Elève (5ème2)'!SG6:SI6,"B"))*3)+((COUNTIF('Elève (5ème2)'!SG6:SI6,"C"))*2)+((COUNTIF('Elève (5ème2)'!SG6:SI6,"D"))*1))/(COUNTA(SG6:SI6)),"")</f>
        <v/>
      </c>
      <c r="SK6" s="84" t="str">
        <f t="shared" si="117"/>
        <v/>
      </c>
      <c r="SL6" s="80"/>
      <c r="SM6" s="81"/>
      <c r="SN6" s="86"/>
      <c r="SO6" s="83" t="str">
        <f>IFERROR((((COUNTIF('Elève (5ème2)'!SL6:SN6,"A"))*4)+((COUNTIF('Elève (5ème2)'!SL6:SN6,"B"))*3)+((COUNTIF('Elève (5ème2)'!SL6:SN6,"C"))*2)+((COUNTIF('Elève (5ème2)'!SL6:SN6,"D"))*1))/(COUNTA(SL6:SN6)),"")</f>
        <v/>
      </c>
      <c r="SP6" s="84" t="str">
        <f t="shared" si="118"/>
        <v/>
      </c>
      <c r="SQ6" s="83" t="str">
        <f>IF(COUNT(SE6,SJ6,SO6)=0,"",SUM(SE6,SJ6,SO6)/COUNT(SE6,SJ6,SO6))</f>
        <v/>
      </c>
      <c r="SR6" s="85" t="str">
        <f t="shared" si="119"/>
        <v/>
      </c>
    </row>
    <row r="7" spans="1:512" ht="18" customHeight="1" x14ac:dyDescent="0.25">
      <c r="A7" s="188" t="s">
        <v>14</v>
      </c>
      <c r="B7" s="189"/>
      <c r="C7" s="80"/>
      <c r="D7" s="81"/>
      <c r="E7" s="82"/>
      <c r="F7" s="83" t="str">
        <f>IFERROR((((COUNTIF('Elève (5ème2)'!C7:E7,"A"))*4)+((COUNTIF('Elève (5ème2)'!C7:E7,"B"))*3)+((COUNTIF('Elève (5ème2)'!C7:E7,"C"))*2)+((COUNTIF('Elève (5ème2)'!C7:E7,"D"))*1))/(COUNTA(C7:E7)),"")</f>
        <v/>
      </c>
      <c r="G7" s="84" t="str">
        <f t="shared" si="0"/>
        <v/>
      </c>
      <c r="H7" s="80"/>
      <c r="I7" s="81"/>
      <c r="J7" s="82"/>
      <c r="K7" s="83" t="str">
        <f>IFERROR((((COUNTIF('Elève (5ème2)'!H7:J7,"A"))*4)+((COUNTIF('Elève (5ème2)'!H7:J7,"B"))*3)+((COUNTIF('Elève (5ème2)'!H7:J7,"C"))*2)+((COUNTIF('Elève (5ème2)'!H7:J7,"D"))*1))/(COUNTA(H7:J7)),"")</f>
        <v/>
      </c>
      <c r="L7" s="84" t="str">
        <f t="shared" si="1"/>
        <v/>
      </c>
      <c r="M7" s="80"/>
      <c r="N7" s="81"/>
      <c r="O7" s="82"/>
      <c r="P7" s="83" t="str">
        <f>IFERROR((((COUNTIF('Elève (5ème2)'!M7:O7,"A"))*4)+((COUNTIF('Elève (5ème2)'!M7:O7,"B"))*3)+((COUNTIF('Elève (5ème2)'!M7:O7,"C"))*2)+((COUNTIF('Elève (5ème2)'!M7:O7,"D"))*1))/(COUNTA(M7:O7)),"")</f>
        <v/>
      </c>
      <c r="Q7" s="84" t="str">
        <f t="shared" si="2"/>
        <v/>
      </c>
      <c r="R7" s="83" t="str">
        <f>IF(COUNT(F7,K7,P7)=0,"",SUM(F7,K7,P7)/COUNT(F7,K7,P7))</f>
        <v/>
      </c>
      <c r="S7" s="85" t="str">
        <f t="shared" si="3"/>
        <v/>
      </c>
      <c r="T7" s="80"/>
      <c r="U7" s="81"/>
      <c r="V7" s="82"/>
      <c r="W7" s="83" t="str">
        <f>IFERROR((((COUNTIF('Elève (5ème2)'!T7:V7,"A"))*4)+((COUNTIF('Elève (5ème2)'!T7:V7,"B"))*3)+((COUNTIF('Elève (5ème2)'!T7:V7,"C"))*2)+((COUNTIF('Elève (5ème2)'!T7:V7,"D"))*1))/(COUNTA(T7:V7)),"")</f>
        <v/>
      </c>
      <c r="X7" s="84" t="str">
        <f t="shared" si="4"/>
        <v/>
      </c>
      <c r="Y7" s="80"/>
      <c r="Z7" s="81"/>
      <c r="AA7" s="82"/>
      <c r="AB7" s="83" t="str">
        <f>IFERROR((((COUNTIF('Elève (5ème2)'!Y7:AA7,"A"))*4)+((COUNTIF('Elève (5ème2)'!Y7:AA7,"B"))*3)+((COUNTIF('Elève (5ème2)'!Y7:AA7,"C"))*2)+((COUNTIF('Elève (5ème2)'!Y7:AA7,"D"))*1))/(COUNTA(Y7:AA7)),"")</f>
        <v/>
      </c>
      <c r="AC7" s="84" t="str">
        <f t="shared" si="5"/>
        <v/>
      </c>
      <c r="AD7" s="80"/>
      <c r="AE7" s="81"/>
      <c r="AF7" s="86"/>
      <c r="AG7" s="83" t="str">
        <f>IFERROR((((COUNTIF('Elève (5ème2)'!AD7:AF7,"A"))*4)+((COUNTIF('Elève (5ème2)'!AD7:AF7,"B"))*3)+((COUNTIF('Elève (5ème2)'!AD7:AF7,"C"))*2)+((COUNTIF('Elève (5ème2)'!AD7:AF7,"D"))*1))/(COUNTA(AD7:AF7)),"")</f>
        <v/>
      </c>
      <c r="AH7" s="84" t="str">
        <f t="shared" si="6"/>
        <v/>
      </c>
      <c r="AI7" s="83" t="str">
        <f>IF(COUNT(W7,AB7,AG7)=0,"",SUM(W7,AB7,AG7)/COUNT(W7,AB7,AG7))</f>
        <v/>
      </c>
      <c r="AJ7" s="85" t="str">
        <f t="shared" si="7"/>
        <v/>
      </c>
      <c r="AK7" s="80"/>
      <c r="AL7" s="81"/>
      <c r="AM7" s="82"/>
      <c r="AN7" s="83" t="str">
        <f>IFERROR((((COUNTIF('Elève (5ème2)'!AK7:AM7,"A"))*4)+((COUNTIF('Elève (5ème2)'!AK7:AM7,"B"))*3)+((COUNTIF('Elève (5ème2)'!AK7:AM7,"C"))*2)+((COUNTIF('Elève (5ème2)'!AK7:AM7,"D"))*1))/(COUNTA(AK7:AM7)),"")</f>
        <v/>
      </c>
      <c r="AO7" s="84" t="str">
        <f t="shared" si="8"/>
        <v/>
      </c>
      <c r="AP7" s="80"/>
      <c r="AQ7" s="81"/>
      <c r="AR7" s="82"/>
      <c r="AS7" s="83" t="str">
        <f>IFERROR((((COUNTIF('Elève (5ème2)'!AP7:AR7,"A"))*4)+((COUNTIF('Elève (5ème2)'!AP7:AR7,"B"))*3)+((COUNTIF('Elève (5ème2)'!AP7:AR7,"C"))*2)+((COUNTIF('Elève (5ème2)'!AP7:AR7,"D"))*1))/(COUNTA(AP7:AR7)),"")</f>
        <v/>
      </c>
      <c r="AT7" s="84" t="str">
        <f t="shared" si="9"/>
        <v/>
      </c>
      <c r="AU7" s="80"/>
      <c r="AV7" s="81"/>
      <c r="AW7" s="86"/>
      <c r="AX7" s="83" t="str">
        <f>IFERROR((((COUNTIF('Elève (5ème2)'!AU7:AW7,"A"))*4)+((COUNTIF('Elève (5ème2)'!AU7:AW7,"B"))*3)+((COUNTIF('Elève (5ème2)'!AU7:AW7,"C"))*2)+((COUNTIF('Elève (5ème2)'!AU7:AW7,"D"))*1))/(COUNTA(AU7:AW7)),"")</f>
        <v/>
      </c>
      <c r="AY7" s="84" t="str">
        <f t="shared" si="10"/>
        <v/>
      </c>
      <c r="AZ7" s="83" t="str">
        <f>IF(COUNT(AN7,AS7,AX7)=0,"",SUM(AN7,AS7,AX7)/COUNT(AN7,AS7,AX7))</f>
        <v/>
      </c>
      <c r="BA7" s="85" t="str">
        <f t="shared" si="11"/>
        <v/>
      </c>
      <c r="BB7" s="80"/>
      <c r="BC7" s="81"/>
      <c r="BD7" s="82"/>
      <c r="BE7" s="83" t="str">
        <f>IFERROR((((COUNTIF('Elève (5ème2)'!BB7:BD7,"A"))*4)+((COUNTIF('Elève (5ème2)'!BB7:BD7,"B"))*3)+((COUNTIF('Elève (5ème2)'!BB7:BD7,"C"))*2)+((COUNTIF('Elève (5ème2)'!BB7:BD7,"D"))*1))/(COUNTA(BB7:BD7)),"")</f>
        <v/>
      </c>
      <c r="BF7" s="84" t="str">
        <f t="shared" si="12"/>
        <v/>
      </c>
      <c r="BG7" s="80"/>
      <c r="BH7" s="81"/>
      <c r="BI7" s="82"/>
      <c r="BJ7" s="83" t="str">
        <f>IFERROR((((COUNTIF('Elève (5ème2)'!BG7:BI7,"A"))*4)+((COUNTIF('Elève (5ème2)'!BG7:BI7,"B"))*3)+((COUNTIF('Elève (5ème2)'!BG7:BI7,"C"))*2)+((COUNTIF('Elève (5ème2)'!BG7:BI7,"D"))*1))/(COUNTA(BG7:BI7)),"")</f>
        <v/>
      </c>
      <c r="BK7" s="84" t="str">
        <f t="shared" si="13"/>
        <v/>
      </c>
      <c r="BL7" s="80"/>
      <c r="BM7" s="81"/>
      <c r="BN7" s="86"/>
      <c r="BO7" s="83" t="str">
        <f>IFERROR((((COUNTIF('Elève (5ème2)'!BL7:BN7,"A"))*4)+((COUNTIF('Elève (5ème2)'!BL7:BN7,"B"))*3)+((COUNTIF('Elève (5ème2)'!BL7:BN7,"C"))*2)+((COUNTIF('Elève (5ème2)'!BL7:BN7,"D"))*1))/(COUNTA(BL7:BN7)),"")</f>
        <v/>
      </c>
      <c r="BP7" s="84" t="str">
        <f t="shared" si="14"/>
        <v/>
      </c>
      <c r="BQ7" s="83" t="str">
        <f>IF(COUNT(BE7,BJ7,BO7)=0,"",SUM(BE7,BJ7,BO7)/COUNT(BE7,BJ7,BO7))</f>
        <v/>
      </c>
      <c r="BR7" s="85" t="str">
        <f t="shared" si="15"/>
        <v/>
      </c>
      <c r="BS7" s="80"/>
      <c r="BT7" s="81"/>
      <c r="BU7" s="82"/>
      <c r="BV7" s="83" t="str">
        <f>IFERROR((((COUNTIF('Elève (5ème2)'!BS7:BU7,"A"))*4)+((COUNTIF('Elève (5ème2)'!BS7:BU7,"B"))*3)+((COUNTIF('Elève (5ème2)'!BS7:BU7,"C"))*2)+((COUNTIF('Elève (5ème2)'!BS7:BU7,"D"))*1))/(COUNTA(BS7:BU7)),"")</f>
        <v/>
      </c>
      <c r="BW7" s="84" t="str">
        <f t="shared" si="16"/>
        <v/>
      </c>
      <c r="BX7" s="80"/>
      <c r="BY7" s="81"/>
      <c r="BZ7" s="82"/>
      <c r="CA7" s="83" t="str">
        <f>IFERROR((((COUNTIF('Elève (5ème2)'!BX7:BZ7,"A"))*4)+((COUNTIF('Elève (5ème2)'!BX7:BZ7,"B"))*3)+((COUNTIF('Elève (5ème2)'!BX7:BZ7,"C"))*2)+((COUNTIF('Elève (5ème2)'!BX7:BZ7,"D"))*1))/(COUNTA(BX7:BZ7)),"")</f>
        <v/>
      </c>
      <c r="CB7" s="84" t="str">
        <f t="shared" si="17"/>
        <v/>
      </c>
      <c r="CC7" s="80"/>
      <c r="CD7" s="81"/>
      <c r="CE7" s="86"/>
      <c r="CF7" s="83" t="str">
        <f>IFERROR((((COUNTIF('Elève (5ème2)'!CC7:CE7,"A"))*4)+((COUNTIF('Elève (5ème2)'!CC7:CE7,"B"))*3)+((COUNTIF('Elève (5ème2)'!CC7:CE7,"C"))*2)+((COUNTIF('Elève (5ème2)'!CC7:CE7,"D"))*1))/(COUNTA(CC7:CE7)),"")</f>
        <v/>
      </c>
      <c r="CG7" s="84" t="str">
        <f t="shared" si="18"/>
        <v/>
      </c>
      <c r="CH7" s="83" t="str">
        <f>IF(COUNT(BV7,CA7,CF7)=0,"",SUM(BV7,CA7,CF7)/COUNT(BV7,CA7,CF7))</f>
        <v/>
      </c>
      <c r="CI7" s="85" t="str">
        <f t="shared" si="19"/>
        <v/>
      </c>
      <c r="CJ7" s="80"/>
      <c r="CK7" s="81"/>
      <c r="CL7" s="82"/>
      <c r="CM7" s="83" t="str">
        <f>IFERROR((((COUNTIF('Elève (5ème2)'!CJ7:CL7,"A"))*4)+((COUNTIF('Elève (5ème2)'!CJ7:CL7,"B"))*3)+((COUNTIF('Elève (5ème2)'!CJ7:CL7,"C"))*2)+((COUNTIF('Elève (5ème2)'!CJ7:CL7,"D"))*1))/(COUNTA(CJ7:CL7)),"")</f>
        <v/>
      </c>
      <c r="CN7" s="84" t="str">
        <f t="shared" si="20"/>
        <v/>
      </c>
      <c r="CO7" s="80"/>
      <c r="CP7" s="81"/>
      <c r="CQ7" s="82"/>
      <c r="CR7" s="83" t="str">
        <f>IFERROR((((COUNTIF('Elève (5ème2)'!CO7:CQ7,"A"))*4)+((COUNTIF('Elève (5ème2)'!CO7:CQ7,"B"))*3)+((COUNTIF('Elève (5ème2)'!CO7:CQ7,"C"))*2)+((COUNTIF('Elève (5ème2)'!CO7:CQ7,"D"))*1))/(COUNTA(CO7:CQ7)),"")</f>
        <v/>
      </c>
      <c r="CS7" s="84" t="str">
        <f t="shared" si="21"/>
        <v/>
      </c>
      <c r="CT7" s="80"/>
      <c r="CU7" s="81"/>
      <c r="CV7" s="86"/>
      <c r="CW7" s="83" t="str">
        <f>IFERROR((((COUNTIF('Elève (5ème2)'!CT7:CV7,"A"))*4)+((COUNTIF('Elève (5ème2)'!CT7:CV7,"B"))*3)+((COUNTIF('Elève (5ème2)'!CT7:CV7,"C"))*2)+((COUNTIF('Elève (5ème2)'!CT7:CV7,"D"))*1))/(COUNTA(CT7:CV7)),"")</f>
        <v/>
      </c>
      <c r="CX7" s="84" t="str">
        <f t="shared" si="22"/>
        <v/>
      </c>
      <c r="CY7" s="83" t="str">
        <f>IF(COUNT(CM7,CR7,CW7)=0,"",SUM(CM7,CR7,CW7)/COUNT(CM7,CR7,CW7))</f>
        <v/>
      </c>
      <c r="CZ7" s="85" t="str">
        <f t="shared" si="23"/>
        <v/>
      </c>
      <c r="DA7" s="80"/>
      <c r="DB7" s="81"/>
      <c r="DC7" s="82"/>
      <c r="DD7" s="83" t="str">
        <f>IFERROR((((COUNTIF('Elève (5ème2)'!DA7:DC7,"A"))*4)+((COUNTIF('Elève (5ème2)'!DA7:DC7,"B"))*3)+((COUNTIF('Elève (5ème2)'!DA7:DC7,"C"))*2)+((COUNTIF('Elève (5ème2)'!DA7:DC7,"D"))*1))/(COUNTA(DA7:DC7)),"")</f>
        <v/>
      </c>
      <c r="DE7" s="84" t="str">
        <f t="shared" si="24"/>
        <v/>
      </c>
      <c r="DF7" s="80"/>
      <c r="DG7" s="81"/>
      <c r="DH7" s="82"/>
      <c r="DI7" s="83" t="str">
        <f>IFERROR((((COUNTIF('Elève (5ème2)'!DF7:DH7,"A"))*4)+((COUNTIF('Elève (5ème2)'!DF7:DH7,"B"))*3)+((COUNTIF('Elève (5ème2)'!DF7:DH7,"C"))*2)+((COUNTIF('Elève (5ème2)'!DF7:DH7,"D"))*1))/(COUNTA(DF7:DH7)),"")</f>
        <v/>
      </c>
      <c r="DJ7" s="84" t="str">
        <f t="shared" si="25"/>
        <v/>
      </c>
      <c r="DK7" s="80"/>
      <c r="DL7" s="81"/>
      <c r="DM7" s="86"/>
      <c r="DN7" s="83" t="str">
        <f>IFERROR((((COUNTIF('Elève (5ème2)'!DK7:DM7,"A"))*4)+((COUNTIF('Elève (5ème2)'!DK7:DM7,"B"))*3)+((COUNTIF('Elève (5ème2)'!DK7:DM7,"C"))*2)+((COUNTIF('Elève (5ème2)'!DK7:DM7,"D"))*1))/(COUNTA(DK7:DM7)),"")</f>
        <v/>
      </c>
      <c r="DO7" s="84" t="str">
        <f t="shared" si="26"/>
        <v/>
      </c>
      <c r="DP7" s="83" t="str">
        <f>IF(COUNT(DD7,DI7,DN7)=0,"",SUM(DD7,DI7,DN7)/COUNT(DD7,DI7,DN7))</f>
        <v/>
      </c>
      <c r="DQ7" s="85" t="str">
        <f t="shared" si="27"/>
        <v/>
      </c>
      <c r="DR7" s="80"/>
      <c r="DS7" s="81"/>
      <c r="DT7" s="82"/>
      <c r="DU7" s="83" t="str">
        <f>IFERROR((((COUNTIF('Elève (5ème2)'!DR7:DT7,"A"))*4)+((COUNTIF('Elève (5ème2)'!DR7:DT7,"B"))*3)+((COUNTIF('Elève (5ème2)'!DR7:DT7,"C"))*2)+((COUNTIF('Elève (5ème2)'!DR7:DT7,"D"))*1))/(COUNTA(DR7:DT7)),"")</f>
        <v/>
      </c>
      <c r="DV7" s="84" t="str">
        <f t="shared" si="28"/>
        <v/>
      </c>
      <c r="DW7" s="80"/>
      <c r="DX7" s="81"/>
      <c r="DY7" s="82"/>
      <c r="DZ7" s="83" t="str">
        <f>IFERROR((((COUNTIF('Elève (5ème2)'!DW7:DY7,"A"))*4)+((COUNTIF('Elève (5ème2)'!DW7:DY7,"B"))*3)+((COUNTIF('Elève (5ème2)'!DW7:DY7,"C"))*2)+((COUNTIF('Elève (5ème2)'!DW7:DY7,"D"))*1))/(COUNTA(DW7:DY7)),"")</f>
        <v/>
      </c>
      <c r="EA7" s="84" t="str">
        <f t="shared" si="29"/>
        <v/>
      </c>
      <c r="EB7" s="80"/>
      <c r="EC7" s="81"/>
      <c r="ED7" s="86"/>
      <c r="EE7" s="83" t="str">
        <f>IFERROR((((COUNTIF('Elève (5ème2)'!EB7:ED7,"A"))*4)+((COUNTIF('Elève (5ème2)'!EB7:ED7,"B"))*3)+((COUNTIF('Elève (5ème2)'!EB7:ED7,"C"))*2)+((COUNTIF('Elève (5ème2)'!EB7:ED7,"D"))*1))/(COUNTA(EB7:ED7)),"")</f>
        <v/>
      </c>
      <c r="EF7" s="84" t="str">
        <f t="shared" si="30"/>
        <v/>
      </c>
      <c r="EG7" s="83" t="str">
        <f>IF(COUNT(DU7,DZ7,EE7)=0,"",SUM(DU7,DZ7,EE7)/COUNT(DU7,DZ7,EE7))</f>
        <v/>
      </c>
      <c r="EH7" s="85" t="str">
        <f t="shared" si="31"/>
        <v/>
      </c>
      <c r="EI7" s="80"/>
      <c r="EJ7" s="81"/>
      <c r="EK7" s="82"/>
      <c r="EL7" s="83" t="str">
        <f>IFERROR((((COUNTIF('Elève (5ème2)'!EI7:EK7,"A"))*4)+((COUNTIF('Elève (5ème2)'!EI7:EK7,"B"))*3)+((COUNTIF('Elève (5ème2)'!EI7:EK7,"C"))*2)+((COUNTIF('Elève (5ème2)'!EI7:EK7,"D"))*1))/(COUNTA(EI7:EK7)),"")</f>
        <v/>
      </c>
      <c r="EM7" s="84" t="str">
        <f t="shared" si="32"/>
        <v/>
      </c>
      <c r="EN7" s="80"/>
      <c r="EO7" s="81"/>
      <c r="EP7" s="82"/>
      <c r="EQ7" s="83" t="str">
        <f>IFERROR((((COUNTIF('Elève (5ème2)'!EN7:EP7,"A"))*4)+((COUNTIF('Elève (5ème2)'!EN7:EP7,"B"))*3)+((COUNTIF('Elève (5ème2)'!EN7:EP7,"C"))*2)+((COUNTIF('Elève (5ème2)'!EN7:EP7,"D"))*1))/(COUNTA(EN7:EP7)),"")</f>
        <v/>
      </c>
      <c r="ER7" s="84" t="str">
        <f t="shared" si="33"/>
        <v/>
      </c>
      <c r="ES7" s="80"/>
      <c r="ET7" s="81"/>
      <c r="EU7" s="86"/>
      <c r="EV7" s="83" t="str">
        <f>IFERROR((((COUNTIF('Elève (5ème2)'!ES7:EU7,"A"))*4)+((COUNTIF('Elève (5ème2)'!ES7:EU7,"B"))*3)+((COUNTIF('Elève (5ème2)'!ES7:EU7,"C"))*2)+((COUNTIF('Elève (5ème2)'!ES7:EU7,"D"))*1))/(COUNTA(ES7:EU7)),"")</f>
        <v/>
      </c>
      <c r="EW7" s="84" t="str">
        <f t="shared" si="34"/>
        <v/>
      </c>
      <c r="EX7" s="83" t="str">
        <f>IF(COUNT(EL7,EQ7,EV7)=0,"",SUM(EL7,EQ7,EV7)/COUNT(EL7,EQ7,EV7))</f>
        <v/>
      </c>
      <c r="EY7" s="85" t="str">
        <f t="shared" si="35"/>
        <v/>
      </c>
      <c r="EZ7" s="80"/>
      <c r="FA7" s="81"/>
      <c r="FB7" s="82"/>
      <c r="FC7" s="83" t="str">
        <f>IFERROR((((COUNTIF('Elève (5ème2)'!EZ7:FB7,"A"))*4)+((COUNTIF('Elève (5ème2)'!EZ7:FB7,"B"))*3)+((COUNTIF('Elève (5ème2)'!EZ7:FB7,"C"))*2)+((COUNTIF('Elève (5ème2)'!EZ7:FB7,"D"))*1))/(COUNTA(EZ7:FB7)),"")</f>
        <v/>
      </c>
      <c r="FD7" s="84" t="str">
        <f t="shared" si="36"/>
        <v/>
      </c>
      <c r="FE7" s="80"/>
      <c r="FF7" s="81"/>
      <c r="FG7" s="82"/>
      <c r="FH7" s="83" t="str">
        <f>IFERROR((((COUNTIF('Elève (5ème2)'!FE7:FG7,"A"))*4)+((COUNTIF('Elève (5ème2)'!FE7:FG7,"B"))*3)+((COUNTIF('Elève (5ème2)'!FE7:FG7,"C"))*2)+((COUNTIF('Elève (5ème2)'!FE7:FG7,"D"))*1))/(COUNTA(FE7:FG7)),"")</f>
        <v/>
      </c>
      <c r="FI7" s="84" t="str">
        <f t="shared" si="37"/>
        <v/>
      </c>
      <c r="FJ7" s="80"/>
      <c r="FK7" s="81"/>
      <c r="FL7" s="86"/>
      <c r="FM7" s="83" t="str">
        <f>IFERROR((((COUNTIF('Elève (5ème2)'!FJ7:FL7,"A"))*4)+((COUNTIF('Elève (5ème2)'!FJ7:FL7,"B"))*3)+((COUNTIF('Elève (5ème2)'!FJ7:FL7,"C"))*2)+((COUNTIF('Elève (5ème2)'!FJ7:FL7,"D"))*1))/(COUNTA(FJ7:FL7)),"")</f>
        <v/>
      </c>
      <c r="FN7" s="84" t="str">
        <f t="shared" si="38"/>
        <v/>
      </c>
      <c r="FO7" s="83" t="str">
        <f>IF(COUNT(FC7,FH7,FM7)=0,"",SUM(FC7,FH7,FM7)/COUNT(FC7,FH7,FM7))</f>
        <v/>
      </c>
      <c r="FP7" s="85" t="str">
        <f t="shared" si="39"/>
        <v/>
      </c>
      <c r="FQ7" s="80"/>
      <c r="FR7" s="81"/>
      <c r="FS7" s="82"/>
      <c r="FT7" s="83" t="str">
        <f>IFERROR((((COUNTIF('Elève (5ème2)'!FQ7:FS7,"A"))*4)+((COUNTIF('Elève (5ème2)'!FQ7:FS7,"B"))*3)+((COUNTIF('Elève (5ème2)'!FQ7:FS7,"C"))*2)+((COUNTIF('Elève (5ème2)'!FQ7:FS7,"D"))*1))/(COUNTA(FQ7:FS7)),"")</f>
        <v/>
      </c>
      <c r="FU7" s="84" t="str">
        <f t="shared" si="40"/>
        <v/>
      </c>
      <c r="FV7" s="80"/>
      <c r="FW7" s="81"/>
      <c r="FX7" s="82"/>
      <c r="FY7" s="83" t="str">
        <f>IFERROR((((COUNTIF('Elève (5ème2)'!FV7:FX7,"A"))*4)+((COUNTIF('Elève (5ème2)'!FV7:FX7,"B"))*3)+((COUNTIF('Elève (5ème2)'!FV7:FX7,"C"))*2)+((COUNTIF('Elève (5ème2)'!FV7:FX7,"D"))*1))/(COUNTA(FV7:FX7)),"")</f>
        <v/>
      </c>
      <c r="FZ7" s="84" t="str">
        <f t="shared" si="41"/>
        <v/>
      </c>
      <c r="GA7" s="80"/>
      <c r="GB7" s="81"/>
      <c r="GC7" s="86"/>
      <c r="GD7" s="83" t="str">
        <f>IFERROR((((COUNTIF('Elève (5ème2)'!GA7:GC7,"A"))*4)+((COUNTIF('Elève (5ème2)'!GA7:GC7,"B"))*3)+((COUNTIF('Elève (5ème2)'!GA7:GC7,"C"))*2)+((COUNTIF('Elève (5ème2)'!GA7:GC7,"D"))*1))/(COUNTA(GA7:GC7)),"")</f>
        <v/>
      </c>
      <c r="GE7" s="84" t="str">
        <f t="shared" si="42"/>
        <v/>
      </c>
      <c r="GF7" s="83" t="str">
        <f>IF(COUNT(FT7,FY7,GD7)=0,"",SUM(FT7,FY7,GD7)/COUNT(FT7,FY7,GD7))</f>
        <v/>
      </c>
      <c r="GG7" s="85" t="str">
        <f t="shared" si="43"/>
        <v/>
      </c>
      <c r="GH7" s="80"/>
      <c r="GI7" s="81"/>
      <c r="GJ7" s="82"/>
      <c r="GK7" s="83" t="str">
        <f>IFERROR((((COUNTIF('Elève (5ème2)'!GH7:GJ7,"A"))*4)+((COUNTIF('Elève (5ème2)'!GH7:GJ7,"B"))*3)+((COUNTIF('Elève (5ème2)'!GH7:GJ7,"C"))*2)+((COUNTIF('Elève (5ème2)'!GH7:GJ7,"D"))*1))/(COUNTA(GH7:GJ7)),"")</f>
        <v/>
      </c>
      <c r="GL7" s="84" t="str">
        <f t="shared" si="44"/>
        <v/>
      </c>
      <c r="GM7" s="80"/>
      <c r="GN7" s="81"/>
      <c r="GO7" s="82"/>
      <c r="GP7" s="83" t="str">
        <f>IFERROR((((COUNTIF('Elève (5ème2)'!GM7:GO7,"A"))*4)+((COUNTIF('Elève (5ème2)'!GM7:GO7,"B"))*3)+((COUNTIF('Elève (5ème2)'!GM7:GO7,"C"))*2)+((COUNTIF('Elève (5ème2)'!GM7:GO7,"D"))*1))/(COUNTA(GM7:GO7)),"")</f>
        <v/>
      </c>
      <c r="GQ7" s="84" t="str">
        <f t="shared" si="45"/>
        <v/>
      </c>
      <c r="GR7" s="80"/>
      <c r="GS7" s="81"/>
      <c r="GT7" s="86"/>
      <c r="GU7" s="83" t="str">
        <f>IFERROR((((COUNTIF('Elève (5ème2)'!GR7:GT7,"A"))*4)+((COUNTIF('Elève (5ème2)'!GR7:GT7,"B"))*3)+((COUNTIF('Elève (5ème2)'!GR7:GT7,"C"))*2)+((COUNTIF('Elève (5ème2)'!GR7:GT7,"D"))*1))/(COUNTA(GR7:GT7)),"")</f>
        <v/>
      </c>
      <c r="GV7" s="84" t="str">
        <f t="shared" si="46"/>
        <v/>
      </c>
      <c r="GW7" s="83" t="str">
        <f>IF(COUNT(GK7,GP7,GU7)=0,"",SUM(GK7,GP7,GU7)/COUNT(GK7,GP7,GU7))</f>
        <v/>
      </c>
      <c r="GX7" s="85" t="str">
        <f t="shared" si="47"/>
        <v/>
      </c>
      <c r="GY7" s="80"/>
      <c r="GZ7" s="81"/>
      <c r="HA7" s="82"/>
      <c r="HB7" s="83" t="str">
        <f>IFERROR((((COUNTIF('Elève (5ème2)'!GY7:HA7,"A"))*4)+((COUNTIF('Elève (5ème2)'!GY7:HA7,"B"))*3)+((COUNTIF('Elève (5ème2)'!GY7:HA7,"C"))*2)+((COUNTIF('Elève (5ème2)'!GY7:HA7,"D"))*1))/(COUNTA(GY7:HA7)),"")</f>
        <v/>
      </c>
      <c r="HC7" s="84" t="str">
        <f t="shared" si="48"/>
        <v/>
      </c>
      <c r="HD7" s="80"/>
      <c r="HE7" s="81"/>
      <c r="HF7" s="82"/>
      <c r="HG7" s="83" t="str">
        <f>IFERROR((((COUNTIF('Elève (5ème2)'!HD7:HF7,"A"))*4)+((COUNTIF('Elève (5ème2)'!HD7:HF7,"B"))*3)+((COUNTIF('Elève (5ème2)'!HD7:HF7,"C"))*2)+((COUNTIF('Elève (5ème2)'!HD7:HF7,"D"))*1))/(COUNTA(HD7:HF7)),"")</f>
        <v/>
      </c>
      <c r="HH7" s="84" t="str">
        <f t="shared" si="49"/>
        <v/>
      </c>
      <c r="HI7" s="80"/>
      <c r="HJ7" s="81"/>
      <c r="HK7" s="86"/>
      <c r="HL7" s="83" t="str">
        <f>IFERROR((((COUNTIF('Elève (5ème2)'!HI7:HK7,"A"))*4)+((COUNTIF('Elève (5ème2)'!HI7:HK7,"B"))*3)+((COUNTIF('Elève (5ème2)'!HI7:HK7,"C"))*2)+((COUNTIF('Elève (5ème2)'!HI7:HK7,"D"))*1))/(COUNTA(HI7:HK7)),"")</f>
        <v/>
      </c>
      <c r="HM7" s="84" t="str">
        <f t="shared" si="50"/>
        <v/>
      </c>
      <c r="HN7" s="83" t="str">
        <f>IF(COUNT(HB7,HG7,HL7)=0,"",SUM(HB7,HG7,HL7)/COUNT(HB7,HG7,HL7))</f>
        <v/>
      </c>
      <c r="HO7" s="85" t="str">
        <f t="shared" si="51"/>
        <v/>
      </c>
      <c r="HP7" s="80"/>
      <c r="HQ7" s="81"/>
      <c r="HR7" s="82"/>
      <c r="HS7" s="83" t="str">
        <f>IFERROR((((COUNTIF('Elève (5ème2)'!HP7:HR7,"A"))*4)+((COUNTIF('Elève (5ème2)'!HP7:HR7,"B"))*3)+((COUNTIF('Elève (5ème2)'!HP7:HR7,"C"))*2)+((COUNTIF('Elève (5ème2)'!HP7:HR7,"D"))*1))/(COUNTA(HP7:HR7)),"")</f>
        <v/>
      </c>
      <c r="HT7" s="84" t="str">
        <f t="shared" si="52"/>
        <v/>
      </c>
      <c r="HU7" s="80"/>
      <c r="HV7" s="81"/>
      <c r="HW7" s="82"/>
      <c r="HX7" s="83" t="str">
        <f>IFERROR((((COUNTIF('Elève (5ème2)'!HU7:HW7,"A"))*4)+((COUNTIF('Elève (5ème2)'!HU7:HW7,"B"))*3)+((COUNTIF('Elève (5ème2)'!HU7:HW7,"C"))*2)+((COUNTIF('Elève (5ème2)'!HU7:HW7,"D"))*1))/(COUNTA(HU7:HW7)),"")</f>
        <v/>
      </c>
      <c r="HY7" s="84" t="str">
        <f t="shared" si="53"/>
        <v/>
      </c>
      <c r="HZ7" s="80"/>
      <c r="IA7" s="81"/>
      <c r="IB7" s="86"/>
      <c r="IC7" s="83" t="str">
        <f>IFERROR((((COUNTIF('Elève (5ème2)'!HZ7:IB7,"A"))*4)+((COUNTIF('Elève (5ème2)'!HZ7:IB7,"B"))*3)+((COUNTIF('Elève (5ème2)'!HZ7:IB7,"C"))*2)+((COUNTIF('Elève (5ème2)'!HZ7:IB7,"D"))*1))/(COUNTA(HZ7:IB7)),"")</f>
        <v/>
      </c>
      <c r="ID7" s="84" t="str">
        <f t="shared" si="54"/>
        <v/>
      </c>
      <c r="IE7" s="83" t="str">
        <f>IF(COUNT(HS7,HX7,IC7)=0,"",SUM(HS7,HX7,IC7)/COUNT(HS7,HX7,IC7))</f>
        <v/>
      </c>
      <c r="IF7" s="85" t="str">
        <f t="shared" si="55"/>
        <v/>
      </c>
      <c r="IG7" s="80"/>
      <c r="IH7" s="81"/>
      <c r="II7" s="82"/>
      <c r="IJ7" s="83" t="str">
        <f>IFERROR((((COUNTIF('Elève (5ème2)'!IG7:II7,"A"))*4)+((COUNTIF('Elève (5ème2)'!IG7:II7,"B"))*3)+((COUNTIF('Elève (5ème2)'!IG7:II7,"C"))*2)+((COUNTIF('Elève (5ème2)'!IG7:II7,"D"))*1))/(COUNTA(IG7:II7)),"")</f>
        <v/>
      </c>
      <c r="IK7" s="84" t="str">
        <f t="shared" si="56"/>
        <v/>
      </c>
      <c r="IL7" s="80"/>
      <c r="IM7" s="81"/>
      <c r="IN7" s="82"/>
      <c r="IO7" s="83" t="str">
        <f>IFERROR((((COUNTIF('Elève (5ème2)'!IL7:IN7,"A"))*4)+((COUNTIF('Elève (5ème2)'!IL7:IN7,"B"))*3)+((COUNTIF('Elève (5ème2)'!IL7:IN7,"C"))*2)+((COUNTIF('Elève (5ème2)'!IL7:IN7,"D"))*1))/(COUNTA(IL7:IN7)),"")</f>
        <v/>
      </c>
      <c r="IP7" s="84" t="str">
        <f t="shared" si="57"/>
        <v/>
      </c>
      <c r="IQ7" s="80"/>
      <c r="IR7" s="81"/>
      <c r="IS7" s="86"/>
      <c r="IT7" s="83" t="str">
        <f>IFERROR((((COUNTIF('Elève (5ème2)'!IQ7:IS7,"A"))*4)+((COUNTIF('Elève (5ème2)'!IQ7:IS7,"B"))*3)+((COUNTIF('Elève (5ème2)'!IQ7:IS7,"C"))*2)+((COUNTIF('Elève (5ème2)'!IQ7:IS7,"D"))*1))/(COUNTA(IQ7:IS7)),"")</f>
        <v/>
      </c>
      <c r="IU7" s="84" t="str">
        <f t="shared" si="58"/>
        <v/>
      </c>
      <c r="IV7" s="83" t="str">
        <f>IF(COUNT(IJ7,IO7,IT7)=0,"",SUM(IJ7,IO7,IT7)/COUNT(IJ7,IO7,IT7))</f>
        <v/>
      </c>
      <c r="IW7" s="85" t="str">
        <f t="shared" si="59"/>
        <v/>
      </c>
      <c r="IX7" s="80"/>
      <c r="IY7" s="81"/>
      <c r="IZ7" s="82"/>
      <c r="JA7" s="83" t="str">
        <f>IFERROR((((COUNTIF('Elève (5ème2)'!IX7:IZ7,"A"))*4)+((COUNTIF('Elève (5ème2)'!IX7:IZ7,"B"))*3)+((COUNTIF('Elève (5ème2)'!IX7:IZ7,"C"))*2)+((COUNTIF('Elève (5ème2)'!IX7:IZ7,"D"))*1))/(COUNTA(IX7:IZ7)),"")</f>
        <v/>
      </c>
      <c r="JB7" s="84" t="str">
        <f t="shared" si="60"/>
        <v/>
      </c>
      <c r="JC7" s="80"/>
      <c r="JD7" s="81"/>
      <c r="JE7" s="82"/>
      <c r="JF7" s="83" t="str">
        <f>IFERROR((((COUNTIF('Elève (5ème2)'!JC7:JE7,"A"))*4)+((COUNTIF('Elève (5ème2)'!JC7:JE7,"B"))*3)+((COUNTIF('Elève (5ème2)'!JC7:JE7,"C"))*2)+((COUNTIF('Elève (5ème2)'!JC7:JE7,"D"))*1))/(COUNTA(JC7:JE7)),"")</f>
        <v/>
      </c>
      <c r="JG7" s="84" t="str">
        <f t="shared" si="61"/>
        <v/>
      </c>
      <c r="JH7" s="80"/>
      <c r="JI7" s="81"/>
      <c r="JJ7" s="86"/>
      <c r="JK7" s="83" t="str">
        <f>IFERROR((((COUNTIF('Elève (5ème2)'!JH7:JJ7,"A"))*4)+((COUNTIF('Elève (5ème2)'!JH7:JJ7,"B"))*3)+((COUNTIF('Elève (5ème2)'!JH7:JJ7,"C"))*2)+((COUNTIF('Elève (5ème2)'!JH7:JJ7,"D"))*1))/(COUNTA(JH7:JJ7)),"")</f>
        <v/>
      </c>
      <c r="JL7" s="84" t="str">
        <f t="shared" si="62"/>
        <v/>
      </c>
      <c r="JM7" s="83" t="str">
        <f>IF(COUNT(JA7,JF7,JK7)=0,"",SUM(JA7,JF7,JK7)/COUNT(JA7,JF7,JK7))</f>
        <v/>
      </c>
      <c r="JN7" s="85" t="str">
        <f t="shared" si="63"/>
        <v/>
      </c>
      <c r="JO7" s="80"/>
      <c r="JP7" s="81"/>
      <c r="JQ7" s="82"/>
      <c r="JR7" s="83" t="str">
        <f>IFERROR((((COUNTIF('Elève (5ème2)'!JO7:JQ7,"A"))*4)+((COUNTIF('Elève (5ème2)'!JO7:JQ7,"B"))*3)+((COUNTIF('Elève (5ème2)'!JO7:JQ7,"C"))*2)+((COUNTIF('Elève (5ème2)'!JO7:JQ7,"D"))*1))/(COUNTA(JO7:JQ7)),"")</f>
        <v/>
      </c>
      <c r="JS7" s="84" t="str">
        <f t="shared" si="64"/>
        <v/>
      </c>
      <c r="JT7" s="80"/>
      <c r="JU7" s="81"/>
      <c r="JV7" s="82"/>
      <c r="JW7" s="83" t="str">
        <f>IFERROR((((COUNTIF('Elève (5ème2)'!JT7:JV7,"A"))*4)+((COUNTIF('Elève (5ème2)'!JT7:JV7,"B"))*3)+((COUNTIF('Elève (5ème2)'!JT7:JV7,"C"))*2)+((COUNTIF('Elève (5ème2)'!JT7:JV7,"D"))*1))/(COUNTA(JT7:JV7)),"")</f>
        <v/>
      </c>
      <c r="JX7" s="84" t="str">
        <f t="shared" si="65"/>
        <v/>
      </c>
      <c r="JY7" s="80"/>
      <c r="JZ7" s="81"/>
      <c r="KA7" s="86"/>
      <c r="KB7" s="83" t="str">
        <f>IFERROR((((COUNTIF('Elève (5ème2)'!JY7:KA7,"A"))*4)+((COUNTIF('Elève (5ème2)'!JY7:KA7,"B"))*3)+((COUNTIF('Elève (5ème2)'!JY7:KA7,"C"))*2)+((COUNTIF('Elève (5ème2)'!JY7:KA7,"D"))*1))/(COUNTA(JY7:KA7)),"")</f>
        <v/>
      </c>
      <c r="KC7" s="84" t="str">
        <f t="shared" si="66"/>
        <v/>
      </c>
      <c r="KD7" s="83" t="str">
        <f>IF(COUNT(JR7,JW7,KB7)=0,"",SUM(JR7,JW7,KB7)/COUNT(JR7,JW7,KB7))</f>
        <v/>
      </c>
      <c r="KE7" s="85" t="str">
        <f t="shared" si="67"/>
        <v/>
      </c>
      <c r="KF7" s="80"/>
      <c r="KG7" s="81"/>
      <c r="KH7" s="82"/>
      <c r="KI7" s="83" t="str">
        <f>IFERROR((((COUNTIF('Elève (5ème2)'!KF7:KH7,"A"))*4)+((COUNTIF('Elève (5ème2)'!KF7:KH7,"B"))*3)+((COUNTIF('Elève (5ème2)'!KF7:KH7,"C"))*2)+((COUNTIF('Elève (5ème2)'!KF7:KH7,"D"))*1))/(COUNTA(KF7:KH7)),"")</f>
        <v/>
      </c>
      <c r="KJ7" s="84" t="str">
        <f t="shared" si="68"/>
        <v/>
      </c>
      <c r="KK7" s="80"/>
      <c r="KL7" s="81"/>
      <c r="KM7" s="82"/>
      <c r="KN7" s="83" t="str">
        <f>IFERROR((((COUNTIF('Elève (5ème2)'!KK7:KM7,"A"))*4)+((COUNTIF('Elève (5ème2)'!KK7:KM7,"B"))*3)+((COUNTIF('Elève (5ème2)'!KK7:KM7,"C"))*2)+((COUNTIF('Elève (5ème2)'!KK7:KM7,"D"))*1))/(COUNTA(KK7:KM7)),"")</f>
        <v/>
      </c>
      <c r="KO7" s="84" t="str">
        <f t="shared" si="69"/>
        <v/>
      </c>
      <c r="KP7" s="80"/>
      <c r="KQ7" s="81"/>
      <c r="KR7" s="86"/>
      <c r="KS7" s="83" t="str">
        <f>IFERROR((((COUNTIF('Elève (5ème2)'!KP7:KR7,"A"))*4)+((COUNTIF('Elève (5ème2)'!KP7:KR7,"B"))*3)+((COUNTIF('Elève (5ème2)'!KP7:KR7,"C"))*2)+((COUNTIF('Elève (5ème2)'!KP7:KR7,"D"))*1))/(COUNTA(KP7:KR7)),"")</f>
        <v/>
      </c>
      <c r="KT7" s="84" t="str">
        <f t="shared" si="70"/>
        <v/>
      </c>
      <c r="KU7" s="83" t="str">
        <f>IF(COUNT(KI7,KN7,KS7)=0,"",SUM(KI7,KN7,KS7)/COUNT(KI7,KN7,KS7))</f>
        <v/>
      </c>
      <c r="KV7" s="85" t="str">
        <f t="shared" si="71"/>
        <v/>
      </c>
      <c r="KW7" s="80"/>
      <c r="KX7" s="81"/>
      <c r="KY7" s="82"/>
      <c r="KZ7" s="83" t="str">
        <f>IFERROR((((COUNTIF('Elève (5ème2)'!KW7:KY7,"A"))*4)+((COUNTIF('Elève (5ème2)'!KW7:KY7,"B"))*3)+((COUNTIF('Elève (5ème2)'!KW7:KY7,"C"))*2)+((COUNTIF('Elève (5ème2)'!KW7:KY7,"D"))*1))/(COUNTA(KW7:KY7)),"")</f>
        <v/>
      </c>
      <c r="LA7" s="84" t="str">
        <f t="shared" si="72"/>
        <v/>
      </c>
      <c r="LB7" s="80"/>
      <c r="LC7" s="81"/>
      <c r="LD7" s="82"/>
      <c r="LE7" s="83" t="str">
        <f>IFERROR((((COUNTIF('Elève (5ème2)'!LB7:LD7,"A"))*4)+((COUNTIF('Elève (5ème2)'!LB7:LD7,"B"))*3)+((COUNTIF('Elève (5ème2)'!LB7:LD7,"C"))*2)+((COUNTIF('Elève (5ème2)'!LB7:LD7,"D"))*1))/(COUNTA(LB7:LD7)),"")</f>
        <v/>
      </c>
      <c r="LF7" s="84" t="str">
        <f t="shared" si="73"/>
        <v/>
      </c>
      <c r="LG7" s="80"/>
      <c r="LH7" s="81"/>
      <c r="LI7" s="86"/>
      <c r="LJ7" s="83" t="str">
        <f>IFERROR((((COUNTIF('Elève (5ème2)'!LG7:LI7,"A"))*4)+((COUNTIF('Elève (5ème2)'!LG7:LI7,"B"))*3)+((COUNTIF('Elève (5ème2)'!LG7:LI7,"C"))*2)+((COUNTIF('Elève (5ème2)'!LG7:LI7,"D"))*1))/(COUNTA(LG7:LI7)),"")</f>
        <v/>
      </c>
      <c r="LK7" s="84" t="str">
        <f t="shared" si="74"/>
        <v/>
      </c>
      <c r="LL7" s="83" t="str">
        <f>IF(COUNT(KZ7,LE7,LJ7)=0,"",SUM(KZ7,LE7,LJ7)/COUNT(KZ7,LE7,LJ7))</f>
        <v/>
      </c>
      <c r="LM7" s="85" t="str">
        <f t="shared" si="75"/>
        <v/>
      </c>
      <c r="LN7" s="80"/>
      <c r="LO7" s="81"/>
      <c r="LP7" s="82"/>
      <c r="LQ7" s="83" t="str">
        <f>IFERROR((((COUNTIF('Elève (5ème2)'!LN7:LP7,"A"))*4)+((COUNTIF('Elève (5ème2)'!LN7:LP7,"B"))*3)+((COUNTIF('Elève (5ème2)'!LN7:LP7,"C"))*2)+((COUNTIF('Elève (5ème2)'!LN7:LP7,"D"))*1))/(COUNTA(LN7:LP7)),"")</f>
        <v/>
      </c>
      <c r="LR7" s="84" t="str">
        <f t="shared" si="76"/>
        <v/>
      </c>
      <c r="LS7" s="80"/>
      <c r="LT7" s="81"/>
      <c r="LU7" s="82"/>
      <c r="LV7" s="83" t="str">
        <f>IFERROR((((COUNTIF('Elève (5ème2)'!LS7:LU7,"A"))*4)+((COUNTIF('Elève (5ème2)'!LS7:LU7,"B"))*3)+((COUNTIF('Elève (5ème2)'!LS7:LU7,"C"))*2)+((COUNTIF('Elève (5ème2)'!LS7:LU7,"D"))*1))/(COUNTA(LS7:LU7)),"")</f>
        <v/>
      </c>
      <c r="LW7" s="84" t="str">
        <f t="shared" si="77"/>
        <v/>
      </c>
      <c r="LX7" s="80"/>
      <c r="LY7" s="81"/>
      <c r="LZ7" s="86"/>
      <c r="MA7" s="83" t="str">
        <f>IFERROR((((COUNTIF('Elève (5ème2)'!LX7:LZ7,"A"))*4)+((COUNTIF('Elève (5ème2)'!LX7:LZ7,"B"))*3)+((COUNTIF('Elève (5ème2)'!LX7:LZ7,"C"))*2)+((COUNTIF('Elève (5ème2)'!LX7:LZ7,"D"))*1))/(COUNTA(LX7:LZ7)),"")</f>
        <v/>
      </c>
      <c r="MB7" s="84" t="str">
        <f t="shared" si="78"/>
        <v/>
      </c>
      <c r="MC7" s="83" t="str">
        <f>IF(COUNT(LQ7,LV7,MA7)=0,"",SUM(LQ7,LV7,MA7)/COUNT(LQ7,LV7,MA7))</f>
        <v/>
      </c>
      <c r="MD7" s="85" t="str">
        <f t="shared" si="79"/>
        <v/>
      </c>
      <c r="ME7" s="80"/>
      <c r="MF7" s="81"/>
      <c r="MG7" s="82"/>
      <c r="MH7" s="83" t="str">
        <f>IFERROR((((COUNTIF('Elève (5ème2)'!ME7:MG7,"A"))*4)+((COUNTIF('Elève (5ème2)'!ME7:MG7,"B"))*3)+((COUNTIF('Elève (5ème2)'!ME7:MG7,"C"))*2)+((COUNTIF('Elève (5ème2)'!ME7:MG7,"D"))*1))/(COUNTA(ME7:MG7)),"")</f>
        <v/>
      </c>
      <c r="MI7" s="84" t="str">
        <f t="shared" si="80"/>
        <v/>
      </c>
      <c r="MJ7" s="80"/>
      <c r="MK7" s="81"/>
      <c r="ML7" s="82"/>
      <c r="MM7" s="83" t="str">
        <f>IFERROR((((COUNTIF('Elève (5ème2)'!MJ7:ML7,"A"))*4)+((COUNTIF('Elève (5ème2)'!MJ7:ML7,"B"))*3)+((COUNTIF('Elève (5ème2)'!MJ7:ML7,"C"))*2)+((COUNTIF('Elève (5ème2)'!MJ7:ML7,"D"))*1))/(COUNTA(MJ7:ML7)),"")</f>
        <v/>
      </c>
      <c r="MN7" s="84" t="str">
        <f t="shared" si="81"/>
        <v/>
      </c>
      <c r="MO7" s="80"/>
      <c r="MP7" s="81"/>
      <c r="MQ7" s="86"/>
      <c r="MR7" s="83" t="str">
        <f>IFERROR((((COUNTIF('Elève (5ème2)'!MO7:MQ7,"A"))*4)+((COUNTIF('Elève (5ème2)'!MO7:MQ7,"B"))*3)+((COUNTIF('Elève (5ème2)'!MO7:MQ7,"C"))*2)+((COUNTIF('Elève (5ème2)'!MO7:MQ7,"D"))*1))/(COUNTA(MO7:MQ7)),"")</f>
        <v/>
      </c>
      <c r="MS7" s="84" t="str">
        <f t="shared" si="82"/>
        <v/>
      </c>
      <c r="MT7" s="83" t="str">
        <f>IF(COUNT(MH7,MM7,MR7)=0,"",SUM(MH7,MM7,MR7)/COUNT(MH7,MM7,MR7))</f>
        <v/>
      </c>
      <c r="MU7" s="85" t="str">
        <f t="shared" si="83"/>
        <v/>
      </c>
      <c r="MV7" s="80"/>
      <c r="MW7" s="81"/>
      <c r="MX7" s="82"/>
      <c r="MY7" s="83" t="str">
        <f>IFERROR((((COUNTIF('Elève (5ème2)'!MV7:MX7,"A"))*4)+((COUNTIF('Elève (5ème2)'!MV7:MX7,"B"))*3)+((COUNTIF('Elève (5ème2)'!MV7:MX7,"C"))*2)+((COUNTIF('Elève (5ème2)'!MV7:MX7,"D"))*1))/(COUNTA(MV7:MX7)),"")</f>
        <v/>
      </c>
      <c r="MZ7" s="84" t="str">
        <f t="shared" si="84"/>
        <v/>
      </c>
      <c r="NA7" s="80"/>
      <c r="NB7" s="81"/>
      <c r="NC7" s="82"/>
      <c r="ND7" s="83" t="str">
        <f>IFERROR((((COUNTIF('Elève (5ème2)'!NA7:NC7,"A"))*4)+((COUNTIF('Elève (5ème2)'!NA7:NC7,"B"))*3)+((COUNTIF('Elève (5ème2)'!NA7:NC7,"C"))*2)+((COUNTIF('Elève (5ème2)'!NA7:NC7,"D"))*1))/(COUNTA(NA7:NC7)),"")</f>
        <v/>
      </c>
      <c r="NE7" s="84" t="str">
        <f t="shared" si="85"/>
        <v/>
      </c>
      <c r="NF7" s="80"/>
      <c r="NG7" s="81"/>
      <c r="NH7" s="86"/>
      <c r="NI7" s="83" t="str">
        <f>IFERROR((((COUNTIF('Elève (5ème2)'!NF7:NH7,"A"))*4)+((COUNTIF('Elève (5ème2)'!NF7:NH7,"B"))*3)+((COUNTIF('Elève (5ème2)'!NF7:NH7,"C"))*2)+((COUNTIF('Elève (5ème2)'!NF7:NH7,"D"))*1))/(COUNTA(NF7:NH7)),"")</f>
        <v/>
      </c>
      <c r="NJ7" s="84" t="str">
        <f t="shared" si="86"/>
        <v/>
      </c>
      <c r="NK7" s="83" t="str">
        <f>IF(COUNT(MY7,ND7,NI7)=0,"",SUM(MY7,ND7,NI7)/COUNT(MY7,ND7,NI7))</f>
        <v/>
      </c>
      <c r="NL7" s="85" t="str">
        <f t="shared" si="87"/>
        <v/>
      </c>
      <c r="NM7" s="80"/>
      <c r="NN7" s="81"/>
      <c r="NO7" s="82"/>
      <c r="NP7" s="83" t="str">
        <f>IFERROR((((COUNTIF('Elève (5ème2)'!NM7:NO7,"A"))*4)+((COUNTIF('Elève (5ème2)'!NM7:NO7,"B"))*3)+((COUNTIF('Elève (5ème2)'!NM7:NO7,"C"))*2)+((COUNTIF('Elève (5ème2)'!NM7:NO7,"D"))*1))/(COUNTA(NM7:NO7)),"")</f>
        <v/>
      </c>
      <c r="NQ7" s="84" t="str">
        <f t="shared" si="88"/>
        <v/>
      </c>
      <c r="NR7" s="80"/>
      <c r="NS7" s="81"/>
      <c r="NT7" s="82"/>
      <c r="NU7" s="83" t="str">
        <f>IFERROR((((COUNTIF('Elève (5ème2)'!NR7:NT7,"A"))*4)+((COUNTIF('Elève (5ème2)'!NR7:NT7,"B"))*3)+((COUNTIF('Elève (5ème2)'!NR7:NT7,"C"))*2)+((COUNTIF('Elève (5ème2)'!NR7:NT7,"D"))*1))/(COUNTA(NR7:NT7)),"")</f>
        <v/>
      </c>
      <c r="NV7" s="84" t="str">
        <f t="shared" si="89"/>
        <v/>
      </c>
      <c r="NW7" s="80"/>
      <c r="NX7" s="81"/>
      <c r="NY7" s="86"/>
      <c r="NZ7" s="83" t="str">
        <f>IFERROR((((COUNTIF('Elève (5ème2)'!NW7:NY7,"A"))*4)+((COUNTIF('Elève (5ème2)'!NW7:NY7,"B"))*3)+((COUNTIF('Elève (5ème2)'!NW7:NY7,"C"))*2)+((COUNTIF('Elève (5ème2)'!NW7:NY7,"D"))*1))/(COUNTA(NW7:NY7)),"")</f>
        <v/>
      </c>
      <c r="OA7" s="84" t="str">
        <f t="shared" si="90"/>
        <v/>
      </c>
      <c r="OB7" s="83" t="str">
        <f>IF(COUNT(NP7,NU7,NZ7)=0,"",SUM(NP7,NU7,NZ7)/COUNT(NP7,NU7,NZ7))</f>
        <v/>
      </c>
      <c r="OC7" s="85" t="str">
        <f t="shared" si="91"/>
        <v/>
      </c>
      <c r="OD7" s="80"/>
      <c r="OE7" s="81"/>
      <c r="OF7" s="82"/>
      <c r="OG7" s="83" t="str">
        <f>IFERROR((((COUNTIF('Elève (5ème2)'!OD7:OF7,"A"))*4)+((COUNTIF('Elève (5ème2)'!OD7:OF7,"B"))*3)+((COUNTIF('Elève (5ème2)'!OD7:OF7,"C"))*2)+((COUNTIF('Elève (5ème2)'!OD7:OF7,"D"))*1))/(COUNTA(OD7:OF7)),"")</f>
        <v/>
      </c>
      <c r="OH7" s="84" t="str">
        <f t="shared" si="92"/>
        <v/>
      </c>
      <c r="OI7" s="80"/>
      <c r="OJ7" s="81"/>
      <c r="OK7" s="82"/>
      <c r="OL7" s="83" t="str">
        <f>IFERROR((((COUNTIF('Elève (5ème2)'!OI7:OK7,"A"))*4)+((COUNTIF('Elève (5ème2)'!OI7:OK7,"B"))*3)+((COUNTIF('Elève (5ème2)'!OI7:OK7,"C"))*2)+((COUNTIF('Elève (5ème2)'!OI7:OK7,"D"))*1))/(COUNTA(OI7:OK7)),"")</f>
        <v/>
      </c>
      <c r="OM7" s="84" t="str">
        <f t="shared" si="93"/>
        <v/>
      </c>
      <c r="ON7" s="80"/>
      <c r="OO7" s="81"/>
      <c r="OP7" s="86"/>
      <c r="OQ7" s="83" t="str">
        <f>IFERROR((((COUNTIF('Elève (5ème2)'!ON7:OP7,"A"))*4)+((COUNTIF('Elève (5ème2)'!ON7:OP7,"B"))*3)+((COUNTIF('Elève (5ème2)'!ON7:OP7,"C"))*2)+((COUNTIF('Elève (5ème2)'!ON7:OP7,"D"))*1))/(COUNTA(ON7:OP7)),"")</f>
        <v/>
      </c>
      <c r="OR7" s="84" t="str">
        <f t="shared" si="94"/>
        <v/>
      </c>
      <c r="OS7" s="83" t="str">
        <f>IF(COUNT(OG7,OL7,OQ7)=0,"",SUM(OG7,OL7,OQ7)/COUNT(OG7,OL7,OQ7))</f>
        <v/>
      </c>
      <c r="OT7" s="85" t="str">
        <f t="shared" si="95"/>
        <v/>
      </c>
      <c r="OU7" s="80"/>
      <c r="OV7" s="81"/>
      <c r="OW7" s="82"/>
      <c r="OX7" s="83" t="str">
        <f>IFERROR((((COUNTIF('Elève (5ème2)'!OU7:OW7,"A"))*4)+((COUNTIF('Elève (5ème2)'!OU7:OW7,"B"))*3)+((COUNTIF('Elève (5ème2)'!OU7:OW7,"C"))*2)+((COUNTIF('Elève (5ème2)'!OU7:OW7,"D"))*1))/(COUNTA(OU7:OW7)),"")</f>
        <v/>
      </c>
      <c r="OY7" s="84" t="str">
        <f t="shared" si="96"/>
        <v/>
      </c>
      <c r="OZ7" s="80"/>
      <c r="PA7" s="81"/>
      <c r="PB7" s="82"/>
      <c r="PC7" s="83" t="str">
        <f>IFERROR((((COUNTIF('Elève (5ème2)'!OZ7:PB7,"A"))*4)+((COUNTIF('Elève (5ème2)'!OZ7:PB7,"B"))*3)+((COUNTIF('Elève (5ème2)'!OZ7:PB7,"C"))*2)+((COUNTIF('Elève (5ème2)'!OZ7:PB7,"D"))*1))/(COUNTA(OZ7:PB7)),"")</f>
        <v/>
      </c>
      <c r="PD7" s="84" t="str">
        <f t="shared" si="97"/>
        <v/>
      </c>
      <c r="PE7" s="80"/>
      <c r="PF7" s="81"/>
      <c r="PG7" s="86"/>
      <c r="PH7" s="83" t="str">
        <f>IFERROR((((COUNTIF('Elève (5ème2)'!PE7:PG7,"A"))*4)+((COUNTIF('Elève (5ème2)'!PE7:PG7,"B"))*3)+((COUNTIF('Elève (5ème2)'!PE7:PG7,"C"))*2)+((COUNTIF('Elève (5ème2)'!PE7:PG7,"D"))*1))/(COUNTA(PE7:PG7)),"")</f>
        <v/>
      </c>
      <c r="PI7" s="84" t="str">
        <f t="shared" si="98"/>
        <v/>
      </c>
      <c r="PJ7" s="83" t="str">
        <f>IF(COUNT(OX7,PC7,PH7)=0,"",SUM(OX7,PC7,PH7)/COUNT(OX7,PC7,PH7))</f>
        <v/>
      </c>
      <c r="PK7" s="85" t="str">
        <f t="shared" si="99"/>
        <v/>
      </c>
      <c r="PL7" s="80"/>
      <c r="PM7" s="81"/>
      <c r="PN7" s="82"/>
      <c r="PO7" s="83" t="str">
        <f>IFERROR((((COUNTIF('Elève (5ème2)'!PL7:PN7,"A"))*4)+((COUNTIF('Elève (5ème2)'!PL7:PN7,"B"))*3)+((COUNTIF('Elève (5ème2)'!PL7:PN7,"C"))*2)+((COUNTIF('Elève (5ème2)'!PL7:PN7,"D"))*1))/(COUNTA(PL7:PN7)),"")</f>
        <v/>
      </c>
      <c r="PP7" s="84" t="str">
        <f t="shared" si="100"/>
        <v/>
      </c>
      <c r="PQ7" s="80"/>
      <c r="PR7" s="81"/>
      <c r="PS7" s="82"/>
      <c r="PT7" s="83" t="str">
        <f>IFERROR((((COUNTIF('Elève (5ème2)'!PQ7:PS7,"A"))*4)+((COUNTIF('Elève (5ème2)'!PQ7:PS7,"B"))*3)+((COUNTIF('Elève (5ème2)'!PQ7:PS7,"C"))*2)+((COUNTIF('Elève (5ème2)'!PQ7:PS7,"D"))*1))/(COUNTA(PQ7:PS7)),"")</f>
        <v/>
      </c>
      <c r="PU7" s="84" t="str">
        <f t="shared" si="101"/>
        <v/>
      </c>
      <c r="PV7" s="80"/>
      <c r="PW7" s="81"/>
      <c r="PX7" s="86"/>
      <c r="PY7" s="83" t="str">
        <f>IFERROR((((COUNTIF('Elève (5ème2)'!PV7:PX7,"A"))*4)+((COUNTIF('Elève (5ème2)'!PV7:PX7,"B"))*3)+((COUNTIF('Elève (5ème2)'!PV7:PX7,"C"))*2)+((COUNTIF('Elève (5ème2)'!PV7:PX7,"D"))*1))/(COUNTA(PV7:PX7)),"")</f>
        <v/>
      </c>
      <c r="PZ7" s="84" t="str">
        <f t="shared" si="102"/>
        <v/>
      </c>
      <c r="QA7" s="83" t="str">
        <f>IF(COUNT(PO7,PT7,PY7)=0,"",SUM(PO7,PT7,PY7)/COUNT(PO7,PT7,PY7))</f>
        <v/>
      </c>
      <c r="QB7" s="85" t="str">
        <f t="shared" si="103"/>
        <v/>
      </c>
      <c r="QC7" s="80"/>
      <c r="QD7" s="81"/>
      <c r="QE7" s="82"/>
      <c r="QF7" s="83" t="str">
        <f>IFERROR((((COUNTIF('Elève (5ème2)'!QC7:QE7,"A"))*4)+((COUNTIF('Elève (5ème2)'!QC7:QE7,"B"))*3)+((COUNTIF('Elève (5ème2)'!QC7:QE7,"C"))*2)+((COUNTIF('Elève (5ème2)'!QC7:QE7,"D"))*1))/(COUNTA(QC7:QE7)),"")</f>
        <v/>
      </c>
      <c r="QG7" s="84" t="str">
        <f t="shared" si="104"/>
        <v/>
      </c>
      <c r="QH7" s="80"/>
      <c r="QI7" s="81"/>
      <c r="QJ7" s="82"/>
      <c r="QK7" s="83" t="str">
        <f>IFERROR((((COUNTIF('Elève (5ème2)'!QH7:QJ7,"A"))*4)+((COUNTIF('Elève (5ème2)'!QH7:QJ7,"B"))*3)+((COUNTIF('Elève (5ème2)'!QH7:QJ7,"C"))*2)+((COUNTIF('Elève (5ème2)'!QH7:QJ7,"D"))*1))/(COUNTA(QH7:QJ7)),"")</f>
        <v/>
      </c>
      <c r="QL7" s="84" t="str">
        <f t="shared" si="105"/>
        <v/>
      </c>
      <c r="QM7" s="80"/>
      <c r="QN7" s="81"/>
      <c r="QO7" s="86"/>
      <c r="QP7" s="83" t="str">
        <f>IFERROR((((COUNTIF('Elève (5ème2)'!QM7:QO7,"A"))*4)+((COUNTIF('Elève (5ème2)'!QM7:QO7,"B"))*3)+((COUNTIF('Elève (5ème2)'!QM7:QO7,"C"))*2)+((COUNTIF('Elève (5ème2)'!QM7:QO7,"D"))*1))/(COUNTA(QM7:QO7)),"")</f>
        <v/>
      </c>
      <c r="QQ7" s="84" t="str">
        <f t="shared" si="106"/>
        <v/>
      </c>
      <c r="QR7" s="83" t="str">
        <f>IF(COUNT(QF7,QK7,QP7)=0,"",SUM(QF7,QK7,QP7)/COUNT(QF7,QK7,QP7))</f>
        <v/>
      </c>
      <c r="QS7" s="85" t="str">
        <f t="shared" si="107"/>
        <v/>
      </c>
      <c r="QT7" s="80"/>
      <c r="QU7" s="81"/>
      <c r="QV7" s="82"/>
      <c r="QW7" s="83" t="str">
        <f>IFERROR((((COUNTIF('Elève (5ème2)'!QT7:QV7,"A"))*4)+((COUNTIF('Elève (5ème2)'!QT7:QV7,"B"))*3)+((COUNTIF('Elève (5ème2)'!QT7:QV7,"C"))*2)+((COUNTIF('Elève (5ème2)'!QT7:QV7,"D"))*1))/(COUNTA(QT7:QV7)),"")</f>
        <v/>
      </c>
      <c r="QX7" s="84" t="str">
        <f t="shared" si="108"/>
        <v/>
      </c>
      <c r="QY7" s="80"/>
      <c r="QZ7" s="81"/>
      <c r="RA7" s="82"/>
      <c r="RB7" s="83" t="str">
        <f>IFERROR((((COUNTIF('Elève (5ème2)'!QY7:RA7,"A"))*4)+((COUNTIF('Elève (5ème2)'!QY7:RA7,"B"))*3)+((COUNTIF('Elève (5ème2)'!QY7:RA7,"C"))*2)+((COUNTIF('Elève (5ème2)'!QY7:RA7,"D"))*1))/(COUNTA(QY7:RA7)),"")</f>
        <v/>
      </c>
      <c r="RC7" s="84" t="str">
        <f t="shared" si="109"/>
        <v/>
      </c>
      <c r="RD7" s="80"/>
      <c r="RE7" s="81"/>
      <c r="RF7" s="86"/>
      <c r="RG7" s="83" t="str">
        <f>IFERROR((((COUNTIF('Elève (5ème2)'!RD7:RF7,"A"))*4)+((COUNTIF('Elève (5ème2)'!RD7:RF7,"B"))*3)+((COUNTIF('Elève (5ème2)'!RD7:RF7,"C"))*2)+((COUNTIF('Elève (5ème2)'!RD7:RF7,"D"))*1))/(COUNTA(RD7:RF7)),"")</f>
        <v/>
      </c>
      <c r="RH7" s="84" t="str">
        <f t="shared" si="110"/>
        <v/>
      </c>
      <c r="RI7" s="83" t="str">
        <f>IF(COUNT(QW7,RB7,RG7)=0,"",SUM(QW7,RB7,RG7)/COUNT(QW7,RB7,RG7))</f>
        <v/>
      </c>
      <c r="RJ7" s="85" t="str">
        <f t="shared" si="111"/>
        <v/>
      </c>
      <c r="RK7" s="80"/>
      <c r="RL7" s="81"/>
      <c r="RM7" s="82"/>
      <c r="RN7" s="83" t="str">
        <f>IFERROR((((COUNTIF('Elève (5ème2)'!RK7:RM7,"A"))*4)+((COUNTIF('Elève (5ème2)'!RK7:RM7,"B"))*3)+((COUNTIF('Elève (5ème2)'!RK7:RM7,"C"))*2)+((COUNTIF('Elève (5ème2)'!RK7:RM7,"D"))*1))/(COUNTA(RK7:RM7)),"")</f>
        <v/>
      </c>
      <c r="RO7" s="84" t="str">
        <f t="shared" si="112"/>
        <v/>
      </c>
      <c r="RP7" s="80"/>
      <c r="RQ7" s="81"/>
      <c r="RR7" s="82"/>
      <c r="RS7" s="83" t="str">
        <f>IFERROR((((COUNTIF('Elève (5ème2)'!RP7:RR7,"A"))*4)+((COUNTIF('Elève (5ème2)'!RP7:RR7,"B"))*3)+((COUNTIF('Elève (5ème2)'!RP7:RR7,"C"))*2)+((COUNTIF('Elève (5ème2)'!RP7:RR7,"D"))*1))/(COUNTA(RP7:RR7)),"")</f>
        <v/>
      </c>
      <c r="RT7" s="84" t="str">
        <f t="shared" si="113"/>
        <v/>
      </c>
      <c r="RU7" s="80"/>
      <c r="RV7" s="81"/>
      <c r="RW7" s="86"/>
      <c r="RX7" s="83" t="str">
        <f>IFERROR((((COUNTIF('Elève (5ème2)'!RU7:RW7,"A"))*4)+((COUNTIF('Elève (5ème2)'!RU7:RW7,"B"))*3)+((COUNTIF('Elève (5ème2)'!RU7:RW7,"C"))*2)+((COUNTIF('Elève (5ème2)'!RU7:RW7,"D"))*1))/(COUNTA(RU7:RW7)),"")</f>
        <v/>
      </c>
      <c r="RY7" s="84" t="str">
        <f t="shared" si="114"/>
        <v/>
      </c>
      <c r="RZ7" s="83" t="str">
        <f>IF(COUNT(RN7,RS7,RX7)=0,"",SUM(RN7,RS7,RX7)/COUNT(RN7,RS7,RX7))</f>
        <v/>
      </c>
      <c r="SA7" s="85" t="str">
        <f t="shared" si="115"/>
        <v/>
      </c>
      <c r="SB7" s="80"/>
      <c r="SC7" s="81"/>
      <c r="SD7" s="82"/>
      <c r="SE7" s="83" t="str">
        <f>IFERROR((((COUNTIF('Elève (5ème2)'!SB7:SD7,"A"))*4)+((COUNTIF('Elève (5ème2)'!SB7:SD7,"B"))*3)+((COUNTIF('Elève (5ème2)'!SB7:SD7,"C"))*2)+((COUNTIF('Elève (5ème2)'!SB7:SD7,"D"))*1))/(COUNTA(SB7:SD7)),"")</f>
        <v/>
      </c>
      <c r="SF7" s="84" t="str">
        <f t="shared" si="116"/>
        <v/>
      </c>
      <c r="SG7" s="80"/>
      <c r="SH7" s="81"/>
      <c r="SI7" s="82"/>
      <c r="SJ7" s="83" t="str">
        <f>IFERROR((((COUNTIF('Elève (5ème2)'!SG7:SI7,"A"))*4)+((COUNTIF('Elève (5ème2)'!SG7:SI7,"B"))*3)+((COUNTIF('Elève (5ème2)'!SG7:SI7,"C"))*2)+((COUNTIF('Elève (5ème2)'!SG7:SI7,"D"))*1))/(COUNTA(SG7:SI7)),"")</f>
        <v/>
      </c>
      <c r="SK7" s="84" t="str">
        <f t="shared" si="117"/>
        <v/>
      </c>
      <c r="SL7" s="80"/>
      <c r="SM7" s="81"/>
      <c r="SN7" s="86"/>
      <c r="SO7" s="83" t="str">
        <f>IFERROR((((COUNTIF('Elève (5ème2)'!SL7:SN7,"A"))*4)+((COUNTIF('Elève (5ème2)'!SL7:SN7,"B"))*3)+((COUNTIF('Elève (5ème2)'!SL7:SN7,"C"))*2)+((COUNTIF('Elève (5ème2)'!SL7:SN7,"D"))*1))/(COUNTA(SL7:SN7)),"")</f>
        <v/>
      </c>
      <c r="SP7" s="84" t="str">
        <f t="shared" si="118"/>
        <v/>
      </c>
      <c r="SQ7" s="83" t="str">
        <f>IF(COUNT(SE7,SJ7,SO7)=0,"",SUM(SE7,SJ7,SO7)/COUNT(SE7,SJ7,SO7))</f>
        <v/>
      </c>
      <c r="SR7" s="85" t="str">
        <f t="shared" si="119"/>
        <v/>
      </c>
    </row>
    <row r="8" spans="1:512" ht="18" customHeight="1" x14ac:dyDescent="0.25">
      <c r="A8" s="188" t="s">
        <v>15</v>
      </c>
      <c r="B8" s="189"/>
      <c r="C8" s="80"/>
      <c r="D8" s="81"/>
      <c r="E8" s="82"/>
      <c r="F8" s="83" t="str">
        <f>IFERROR((((COUNTIF('Elève (5ème2)'!C8:E8,"A"))*4)+((COUNTIF('Elève (5ème2)'!C8:E8,"B"))*3)+((COUNTIF('Elève (5ème2)'!C8:E8,"C"))*2)+((COUNTIF('Elève (5ème2)'!C8:E8,"D"))*1))/(COUNTA(C8:E8)),"")</f>
        <v/>
      </c>
      <c r="G8" s="84" t="str">
        <f t="shared" si="0"/>
        <v/>
      </c>
      <c r="H8" s="80"/>
      <c r="I8" s="81"/>
      <c r="J8" s="82"/>
      <c r="K8" s="83" t="str">
        <f>IFERROR((((COUNTIF('Elève (5ème2)'!H8:J8,"A"))*4)+((COUNTIF('Elève (5ème2)'!H8:J8,"B"))*3)+((COUNTIF('Elève (5ème2)'!H8:J8,"C"))*2)+((COUNTIF('Elève (5ème2)'!H8:J8,"D"))*1))/(COUNTA(H8:J8)),"")</f>
        <v/>
      </c>
      <c r="L8" s="84" t="str">
        <f t="shared" si="1"/>
        <v/>
      </c>
      <c r="M8" s="80"/>
      <c r="N8" s="81"/>
      <c r="O8" s="82"/>
      <c r="P8" s="83" t="str">
        <f>IFERROR((((COUNTIF('Elève (5ème2)'!M8:O8,"A"))*4)+((COUNTIF('Elève (5ème2)'!M8:O8,"B"))*3)+((COUNTIF('Elève (5ème2)'!M8:O8,"C"))*2)+((COUNTIF('Elève (5ème2)'!M8:O8,"D"))*1))/(COUNTA(M8:O8)),"")</f>
        <v/>
      </c>
      <c r="Q8" s="84" t="str">
        <f t="shared" si="2"/>
        <v/>
      </c>
      <c r="R8" s="83" t="str">
        <f>IF(COUNT(F8,K8,P8)=0,"",SUM(F8,K8,P8)/COUNT(F8,K8,P8))</f>
        <v/>
      </c>
      <c r="S8" s="85" t="str">
        <f t="shared" si="3"/>
        <v/>
      </c>
      <c r="T8" s="80"/>
      <c r="U8" s="81"/>
      <c r="V8" s="82"/>
      <c r="W8" s="83" t="str">
        <f>IFERROR((((COUNTIF('Elève (5ème2)'!T8:V8,"A"))*4)+((COUNTIF('Elève (5ème2)'!T8:V8,"B"))*3)+((COUNTIF('Elève (5ème2)'!T8:V8,"C"))*2)+((COUNTIF('Elève (5ème2)'!T8:V8,"D"))*1))/(COUNTA(T8:V8)),"")</f>
        <v/>
      </c>
      <c r="X8" s="84" t="str">
        <f t="shared" si="4"/>
        <v/>
      </c>
      <c r="Y8" s="80"/>
      <c r="Z8" s="81"/>
      <c r="AA8" s="82"/>
      <c r="AB8" s="83" t="str">
        <f>IFERROR((((COUNTIF('Elève (5ème2)'!Y8:AA8,"A"))*4)+((COUNTIF('Elève (5ème2)'!Y8:AA8,"B"))*3)+((COUNTIF('Elève (5ème2)'!Y8:AA8,"C"))*2)+((COUNTIF('Elève (5ème2)'!Y8:AA8,"D"))*1))/(COUNTA(Y8:AA8)),"")</f>
        <v/>
      </c>
      <c r="AC8" s="84" t="str">
        <f t="shared" si="5"/>
        <v/>
      </c>
      <c r="AD8" s="80"/>
      <c r="AE8" s="81"/>
      <c r="AF8" s="86"/>
      <c r="AG8" s="83" t="str">
        <f>IFERROR((((COUNTIF('Elève (5ème2)'!AD8:AF8,"A"))*4)+((COUNTIF('Elève (5ème2)'!AD8:AF8,"B"))*3)+((COUNTIF('Elève (5ème2)'!AD8:AF8,"C"))*2)+((COUNTIF('Elève (5ème2)'!AD8:AF8,"D"))*1))/(COUNTA(AD8:AF8)),"")</f>
        <v/>
      </c>
      <c r="AH8" s="84" t="str">
        <f t="shared" si="6"/>
        <v/>
      </c>
      <c r="AI8" s="83" t="str">
        <f>IF(COUNT(W8,AB8,AG8)=0,"",SUM(W8,AB8,AG8)/COUNT(W8,AB8,AG8))</f>
        <v/>
      </c>
      <c r="AJ8" s="85" t="str">
        <f t="shared" si="7"/>
        <v/>
      </c>
      <c r="AK8" s="80"/>
      <c r="AL8" s="81"/>
      <c r="AM8" s="82"/>
      <c r="AN8" s="83" t="str">
        <f>IFERROR((((COUNTIF('Elève (5ème2)'!AK8:AM8,"A"))*4)+((COUNTIF('Elève (5ème2)'!AK8:AM8,"B"))*3)+((COUNTIF('Elève (5ème2)'!AK8:AM8,"C"))*2)+((COUNTIF('Elève (5ème2)'!AK8:AM8,"D"))*1))/(COUNTA(AK8:AM8)),"")</f>
        <v/>
      </c>
      <c r="AO8" s="84" t="str">
        <f t="shared" si="8"/>
        <v/>
      </c>
      <c r="AP8" s="80"/>
      <c r="AQ8" s="81"/>
      <c r="AR8" s="82"/>
      <c r="AS8" s="83" t="str">
        <f>IFERROR((((COUNTIF('Elève (5ème2)'!AP8:AR8,"A"))*4)+((COUNTIF('Elève (5ème2)'!AP8:AR8,"B"))*3)+((COUNTIF('Elève (5ème2)'!AP8:AR8,"C"))*2)+((COUNTIF('Elève (5ème2)'!AP8:AR8,"D"))*1))/(COUNTA(AP8:AR8)),"")</f>
        <v/>
      </c>
      <c r="AT8" s="84" t="str">
        <f t="shared" si="9"/>
        <v/>
      </c>
      <c r="AU8" s="80"/>
      <c r="AV8" s="81"/>
      <c r="AW8" s="86"/>
      <c r="AX8" s="83" t="str">
        <f>IFERROR((((COUNTIF('Elève (5ème2)'!AU8:AW8,"A"))*4)+((COUNTIF('Elève (5ème2)'!AU8:AW8,"B"))*3)+((COUNTIF('Elève (5ème2)'!AU8:AW8,"C"))*2)+((COUNTIF('Elève (5ème2)'!AU8:AW8,"D"))*1))/(COUNTA(AU8:AW8)),"")</f>
        <v/>
      </c>
      <c r="AY8" s="84" t="str">
        <f t="shared" si="10"/>
        <v/>
      </c>
      <c r="AZ8" s="83" t="str">
        <f>IF(COUNT(AN8,AS8,AX8)=0,"",SUM(AN8,AS8,AX8)/COUNT(AN8,AS8,AX8))</f>
        <v/>
      </c>
      <c r="BA8" s="85" t="str">
        <f t="shared" si="11"/>
        <v/>
      </c>
      <c r="BB8" s="80"/>
      <c r="BC8" s="81"/>
      <c r="BD8" s="82"/>
      <c r="BE8" s="83" t="str">
        <f>IFERROR((((COUNTIF('Elève (5ème2)'!BB8:BD8,"A"))*4)+((COUNTIF('Elève (5ème2)'!BB8:BD8,"B"))*3)+((COUNTIF('Elève (5ème2)'!BB8:BD8,"C"))*2)+((COUNTIF('Elève (5ème2)'!BB8:BD8,"D"))*1))/(COUNTA(BB8:BD8)),"")</f>
        <v/>
      </c>
      <c r="BF8" s="84" t="str">
        <f t="shared" si="12"/>
        <v/>
      </c>
      <c r="BG8" s="80"/>
      <c r="BH8" s="81"/>
      <c r="BI8" s="82"/>
      <c r="BJ8" s="83" t="str">
        <f>IFERROR((((COUNTIF('Elève (5ème2)'!BG8:BI8,"A"))*4)+((COUNTIF('Elève (5ème2)'!BG8:BI8,"B"))*3)+((COUNTIF('Elève (5ème2)'!BG8:BI8,"C"))*2)+((COUNTIF('Elève (5ème2)'!BG8:BI8,"D"))*1))/(COUNTA(BG8:BI8)),"")</f>
        <v/>
      </c>
      <c r="BK8" s="84" t="str">
        <f t="shared" si="13"/>
        <v/>
      </c>
      <c r="BL8" s="80"/>
      <c r="BM8" s="81"/>
      <c r="BN8" s="86"/>
      <c r="BO8" s="83" t="str">
        <f>IFERROR((((COUNTIF('Elève (5ème2)'!BL8:BN8,"A"))*4)+((COUNTIF('Elève (5ème2)'!BL8:BN8,"B"))*3)+((COUNTIF('Elève (5ème2)'!BL8:BN8,"C"))*2)+((COUNTIF('Elève (5ème2)'!BL8:BN8,"D"))*1))/(COUNTA(BL8:BN8)),"")</f>
        <v/>
      </c>
      <c r="BP8" s="84" t="str">
        <f t="shared" si="14"/>
        <v/>
      </c>
      <c r="BQ8" s="83" t="str">
        <f>IF(COUNT(BE8,BJ8,BO8)=0,"",SUM(BE8,BJ8,BO8)/COUNT(BE8,BJ8,BO8))</f>
        <v/>
      </c>
      <c r="BR8" s="85" t="str">
        <f t="shared" si="15"/>
        <v/>
      </c>
      <c r="BS8" s="80"/>
      <c r="BT8" s="81"/>
      <c r="BU8" s="82"/>
      <c r="BV8" s="83" t="str">
        <f>IFERROR((((COUNTIF('Elève (5ème2)'!BS8:BU8,"A"))*4)+((COUNTIF('Elève (5ème2)'!BS8:BU8,"B"))*3)+((COUNTIF('Elève (5ème2)'!BS8:BU8,"C"))*2)+((COUNTIF('Elève (5ème2)'!BS8:BU8,"D"))*1))/(COUNTA(BS8:BU8)),"")</f>
        <v/>
      </c>
      <c r="BW8" s="84" t="str">
        <f t="shared" si="16"/>
        <v/>
      </c>
      <c r="BX8" s="80"/>
      <c r="BY8" s="81"/>
      <c r="BZ8" s="82"/>
      <c r="CA8" s="83" t="str">
        <f>IFERROR((((COUNTIF('Elève (5ème2)'!BX8:BZ8,"A"))*4)+((COUNTIF('Elève (5ème2)'!BX8:BZ8,"B"))*3)+((COUNTIF('Elève (5ème2)'!BX8:BZ8,"C"))*2)+((COUNTIF('Elève (5ème2)'!BX8:BZ8,"D"))*1))/(COUNTA(BX8:BZ8)),"")</f>
        <v/>
      </c>
      <c r="CB8" s="84" t="str">
        <f t="shared" si="17"/>
        <v/>
      </c>
      <c r="CC8" s="80"/>
      <c r="CD8" s="81"/>
      <c r="CE8" s="86"/>
      <c r="CF8" s="83" t="str">
        <f>IFERROR((((COUNTIF('Elève (5ème2)'!CC8:CE8,"A"))*4)+((COUNTIF('Elève (5ème2)'!CC8:CE8,"B"))*3)+((COUNTIF('Elève (5ème2)'!CC8:CE8,"C"))*2)+((COUNTIF('Elève (5ème2)'!CC8:CE8,"D"))*1))/(COUNTA(CC8:CE8)),"")</f>
        <v/>
      </c>
      <c r="CG8" s="84" t="str">
        <f t="shared" si="18"/>
        <v/>
      </c>
      <c r="CH8" s="83" t="str">
        <f>IF(COUNT(BV8,CA8,CF8)=0,"",SUM(BV8,CA8,CF8)/COUNT(BV8,CA8,CF8))</f>
        <v/>
      </c>
      <c r="CI8" s="85" t="str">
        <f t="shared" si="19"/>
        <v/>
      </c>
      <c r="CJ8" s="80"/>
      <c r="CK8" s="81"/>
      <c r="CL8" s="82"/>
      <c r="CM8" s="83" t="str">
        <f>IFERROR((((COUNTIF('Elève (5ème2)'!CJ8:CL8,"A"))*4)+((COUNTIF('Elève (5ème2)'!CJ8:CL8,"B"))*3)+((COUNTIF('Elève (5ème2)'!CJ8:CL8,"C"))*2)+((COUNTIF('Elève (5ème2)'!CJ8:CL8,"D"))*1))/(COUNTA(CJ8:CL8)),"")</f>
        <v/>
      </c>
      <c r="CN8" s="84" t="str">
        <f t="shared" si="20"/>
        <v/>
      </c>
      <c r="CO8" s="80"/>
      <c r="CP8" s="81"/>
      <c r="CQ8" s="82"/>
      <c r="CR8" s="83" t="str">
        <f>IFERROR((((COUNTIF('Elève (5ème2)'!CO8:CQ8,"A"))*4)+((COUNTIF('Elève (5ème2)'!CO8:CQ8,"B"))*3)+((COUNTIF('Elève (5ème2)'!CO8:CQ8,"C"))*2)+((COUNTIF('Elève (5ème2)'!CO8:CQ8,"D"))*1))/(COUNTA(CO8:CQ8)),"")</f>
        <v/>
      </c>
      <c r="CS8" s="84" t="str">
        <f t="shared" si="21"/>
        <v/>
      </c>
      <c r="CT8" s="80"/>
      <c r="CU8" s="81"/>
      <c r="CV8" s="86"/>
      <c r="CW8" s="83" t="str">
        <f>IFERROR((((COUNTIF('Elève (5ème2)'!CT8:CV8,"A"))*4)+((COUNTIF('Elève (5ème2)'!CT8:CV8,"B"))*3)+((COUNTIF('Elève (5ème2)'!CT8:CV8,"C"))*2)+((COUNTIF('Elève (5ème2)'!CT8:CV8,"D"))*1))/(COUNTA(CT8:CV8)),"")</f>
        <v/>
      </c>
      <c r="CX8" s="84" t="str">
        <f t="shared" si="22"/>
        <v/>
      </c>
      <c r="CY8" s="83" t="str">
        <f>IF(COUNT(CM8,CR8,CW8)=0,"",SUM(CM8,CR8,CW8)/COUNT(CM8,CR8,CW8))</f>
        <v/>
      </c>
      <c r="CZ8" s="85" t="str">
        <f t="shared" si="23"/>
        <v/>
      </c>
      <c r="DA8" s="80"/>
      <c r="DB8" s="81"/>
      <c r="DC8" s="82"/>
      <c r="DD8" s="83" t="str">
        <f>IFERROR((((COUNTIF('Elève (5ème2)'!DA8:DC8,"A"))*4)+((COUNTIF('Elève (5ème2)'!DA8:DC8,"B"))*3)+((COUNTIF('Elève (5ème2)'!DA8:DC8,"C"))*2)+((COUNTIF('Elève (5ème2)'!DA8:DC8,"D"))*1))/(COUNTA(DA8:DC8)),"")</f>
        <v/>
      </c>
      <c r="DE8" s="84" t="str">
        <f t="shared" si="24"/>
        <v/>
      </c>
      <c r="DF8" s="80"/>
      <c r="DG8" s="81"/>
      <c r="DH8" s="82"/>
      <c r="DI8" s="83" t="str">
        <f>IFERROR((((COUNTIF('Elève (5ème2)'!DF8:DH8,"A"))*4)+((COUNTIF('Elève (5ème2)'!DF8:DH8,"B"))*3)+((COUNTIF('Elève (5ème2)'!DF8:DH8,"C"))*2)+((COUNTIF('Elève (5ème2)'!DF8:DH8,"D"))*1))/(COUNTA(DF8:DH8)),"")</f>
        <v/>
      </c>
      <c r="DJ8" s="84" t="str">
        <f t="shared" si="25"/>
        <v/>
      </c>
      <c r="DK8" s="80"/>
      <c r="DL8" s="81"/>
      <c r="DM8" s="86"/>
      <c r="DN8" s="83" t="str">
        <f>IFERROR((((COUNTIF('Elève (5ème2)'!DK8:DM8,"A"))*4)+((COUNTIF('Elève (5ème2)'!DK8:DM8,"B"))*3)+((COUNTIF('Elève (5ème2)'!DK8:DM8,"C"))*2)+((COUNTIF('Elève (5ème2)'!DK8:DM8,"D"))*1))/(COUNTA(DK8:DM8)),"")</f>
        <v/>
      </c>
      <c r="DO8" s="84" t="str">
        <f t="shared" si="26"/>
        <v/>
      </c>
      <c r="DP8" s="83" t="str">
        <f>IF(COUNT(DD8,DI8,DN8)=0,"",SUM(DD8,DI8,DN8)/COUNT(DD8,DI8,DN8))</f>
        <v/>
      </c>
      <c r="DQ8" s="85" t="str">
        <f t="shared" si="27"/>
        <v/>
      </c>
      <c r="DR8" s="80"/>
      <c r="DS8" s="81"/>
      <c r="DT8" s="82"/>
      <c r="DU8" s="83" t="str">
        <f>IFERROR((((COUNTIF('Elève (5ème2)'!DR8:DT8,"A"))*4)+((COUNTIF('Elève (5ème2)'!DR8:DT8,"B"))*3)+((COUNTIF('Elève (5ème2)'!DR8:DT8,"C"))*2)+((COUNTIF('Elève (5ème2)'!DR8:DT8,"D"))*1))/(COUNTA(DR8:DT8)),"")</f>
        <v/>
      </c>
      <c r="DV8" s="84" t="str">
        <f t="shared" si="28"/>
        <v/>
      </c>
      <c r="DW8" s="80"/>
      <c r="DX8" s="81"/>
      <c r="DY8" s="82"/>
      <c r="DZ8" s="83" t="str">
        <f>IFERROR((((COUNTIF('Elève (5ème2)'!DW8:DY8,"A"))*4)+((COUNTIF('Elève (5ème2)'!DW8:DY8,"B"))*3)+((COUNTIF('Elève (5ème2)'!DW8:DY8,"C"))*2)+((COUNTIF('Elève (5ème2)'!DW8:DY8,"D"))*1))/(COUNTA(DW8:DY8)),"")</f>
        <v/>
      </c>
      <c r="EA8" s="84" t="str">
        <f t="shared" si="29"/>
        <v/>
      </c>
      <c r="EB8" s="80"/>
      <c r="EC8" s="81"/>
      <c r="ED8" s="86"/>
      <c r="EE8" s="83" t="str">
        <f>IFERROR((((COUNTIF('Elève (5ème2)'!EB8:ED8,"A"))*4)+((COUNTIF('Elève (5ème2)'!EB8:ED8,"B"))*3)+((COUNTIF('Elève (5ème2)'!EB8:ED8,"C"))*2)+((COUNTIF('Elève (5ème2)'!EB8:ED8,"D"))*1))/(COUNTA(EB8:ED8)),"")</f>
        <v/>
      </c>
      <c r="EF8" s="84" t="str">
        <f t="shared" si="30"/>
        <v/>
      </c>
      <c r="EG8" s="83" t="str">
        <f>IF(COUNT(DU8,DZ8,EE8)=0,"",SUM(DU8,DZ8,EE8)/COUNT(DU8,DZ8,EE8))</f>
        <v/>
      </c>
      <c r="EH8" s="85" t="str">
        <f t="shared" si="31"/>
        <v/>
      </c>
      <c r="EI8" s="80"/>
      <c r="EJ8" s="81"/>
      <c r="EK8" s="82"/>
      <c r="EL8" s="83" t="str">
        <f>IFERROR((((COUNTIF('Elève (5ème2)'!EI8:EK8,"A"))*4)+((COUNTIF('Elève (5ème2)'!EI8:EK8,"B"))*3)+((COUNTIF('Elève (5ème2)'!EI8:EK8,"C"))*2)+((COUNTIF('Elève (5ème2)'!EI8:EK8,"D"))*1))/(COUNTA(EI8:EK8)),"")</f>
        <v/>
      </c>
      <c r="EM8" s="84" t="str">
        <f t="shared" si="32"/>
        <v/>
      </c>
      <c r="EN8" s="80"/>
      <c r="EO8" s="81"/>
      <c r="EP8" s="82"/>
      <c r="EQ8" s="83" t="str">
        <f>IFERROR((((COUNTIF('Elève (5ème2)'!EN8:EP8,"A"))*4)+((COUNTIF('Elève (5ème2)'!EN8:EP8,"B"))*3)+((COUNTIF('Elève (5ème2)'!EN8:EP8,"C"))*2)+((COUNTIF('Elève (5ème2)'!EN8:EP8,"D"))*1))/(COUNTA(EN8:EP8)),"")</f>
        <v/>
      </c>
      <c r="ER8" s="84" t="str">
        <f t="shared" si="33"/>
        <v/>
      </c>
      <c r="ES8" s="80"/>
      <c r="ET8" s="81"/>
      <c r="EU8" s="86"/>
      <c r="EV8" s="83" t="str">
        <f>IFERROR((((COUNTIF('Elève (5ème2)'!ES8:EU8,"A"))*4)+((COUNTIF('Elève (5ème2)'!ES8:EU8,"B"))*3)+((COUNTIF('Elève (5ème2)'!ES8:EU8,"C"))*2)+((COUNTIF('Elève (5ème2)'!ES8:EU8,"D"))*1))/(COUNTA(ES8:EU8)),"")</f>
        <v/>
      </c>
      <c r="EW8" s="84" t="str">
        <f t="shared" si="34"/>
        <v/>
      </c>
      <c r="EX8" s="83" t="str">
        <f>IF(COUNT(EL8,EQ8,EV8)=0,"",SUM(EL8,EQ8,EV8)/COUNT(EL8,EQ8,EV8))</f>
        <v/>
      </c>
      <c r="EY8" s="85" t="str">
        <f t="shared" si="35"/>
        <v/>
      </c>
      <c r="EZ8" s="80"/>
      <c r="FA8" s="81"/>
      <c r="FB8" s="82"/>
      <c r="FC8" s="83" t="str">
        <f>IFERROR((((COUNTIF('Elève (5ème2)'!EZ8:FB8,"A"))*4)+((COUNTIF('Elève (5ème2)'!EZ8:FB8,"B"))*3)+((COUNTIF('Elève (5ème2)'!EZ8:FB8,"C"))*2)+((COUNTIF('Elève (5ème2)'!EZ8:FB8,"D"))*1))/(COUNTA(EZ8:FB8)),"")</f>
        <v/>
      </c>
      <c r="FD8" s="84" t="str">
        <f t="shared" si="36"/>
        <v/>
      </c>
      <c r="FE8" s="80"/>
      <c r="FF8" s="81"/>
      <c r="FG8" s="82"/>
      <c r="FH8" s="83" t="str">
        <f>IFERROR((((COUNTIF('Elève (5ème2)'!FE8:FG8,"A"))*4)+((COUNTIF('Elève (5ème2)'!FE8:FG8,"B"))*3)+((COUNTIF('Elève (5ème2)'!FE8:FG8,"C"))*2)+((COUNTIF('Elève (5ème2)'!FE8:FG8,"D"))*1))/(COUNTA(FE8:FG8)),"")</f>
        <v/>
      </c>
      <c r="FI8" s="84" t="str">
        <f t="shared" si="37"/>
        <v/>
      </c>
      <c r="FJ8" s="80"/>
      <c r="FK8" s="81"/>
      <c r="FL8" s="86"/>
      <c r="FM8" s="83" t="str">
        <f>IFERROR((((COUNTIF('Elève (5ème2)'!FJ8:FL8,"A"))*4)+((COUNTIF('Elève (5ème2)'!FJ8:FL8,"B"))*3)+((COUNTIF('Elève (5ème2)'!FJ8:FL8,"C"))*2)+((COUNTIF('Elève (5ème2)'!FJ8:FL8,"D"))*1))/(COUNTA(FJ8:FL8)),"")</f>
        <v/>
      </c>
      <c r="FN8" s="84" t="str">
        <f t="shared" si="38"/>
        <v/>
      </c>
      <c r="FO8" s="83" t="str">
        <f>IF(COUNT(FC8,FH8,FM8)=0,"",SUM(FC8,FH8,FM8)/COUNT(FC8,FH8,FM8))</f>
        <v/>
      </c>
      <c r="FP8" s="85" t="str">
        <f t="shared" si="39"/>
        <v/>
      </c>
      <c r="FQ8" s="80"/>
      <c r="FR8" s="81"/>
      <c r="FS8" s="82"/>
      <c r="FT8" s="83" t="str">
        <f>IFERROR((((COUNTIF('Elève (5ème2)'!FQ8:FS8,"A"))*4)+((COUNTIF('Elève (5ème2)'!FQ8:FS8,"B"))*3)+((COUNTIF('Elève (5ème2)'!FQ8:FS8,"C"))*2)+((COUNTIF('Elève (5ème2)'!FQ8:FS8,"D"))*1))/(COUNTA(FQ8:FS8)),"")</f>
        <v/>
      </c>
      <c r="FU8" s="84" t="str">
        <f t="shared" si="40"/>
        <v/>
      </c>
      <c r="FV8" s="80"/>
      <c r="FW8" s="81"/>
      <c r="FX8" s="82"/>
      <c r="FY8" s="83" t="str">
        <f>IFERROR((((COUNTIF('Elève (5ème2)'!FV8:FX8,"A"))*4)+((COUNTIF('Elève (5ème2)'!FV8:FX8,"B"))*3)+((COUNTIF('Elève (5ème2)'!FV8:FX8,"C"))*2)+((COUNTIF('Elève (5ème2)'!FV8:FX8,"D"))*1))/(COUNTA(FV8:FX8)),"")</f>
        <v/>
      </c>
      <c r="FZ8" s="84" t="str">
        <f t="shared" si="41"/>
        <v/>
      </c>
      <c r="GA8" s="80"/>
      <c r="GB8" s="81"/>
      <c r="GC8" s="86"/>
      <c r="GD8" s="83" t="str">
        <f>IFERROR((((COUNTIF('Elève (5ème2)'!GA8:GC8,"A"))*4)+((COUNTIF('Elève (5ème2)'!GA8:GC8,"B"))*3)+((COUNTIF('Elève (5ème2)'!GA8:GC8,"C"))*2)+((COUNTIF('Elève (5ème2)'!GA8:GC8,"D"))*1))/(COUNTA(GA8:GC8)),"")</f>
        <v/>
      </c>
      <c r="GE8" s="84" t="str">
        <f t="shared" si="42"/>
        <v/>
      </c>
      <c r="GF8" s="83" t="str">
        <f>IF(COUNT(FT8,FY8,GD8)=0,"",SUM(FT8,FY8,GD8)/COUNT(FT8,FY8,GD8))</f>
        <v/>
      </c>
      <c r="GG8" s="85" t="str">
        <f t="shared" si="43"/>
        <v/>
      </c>
      <c r="GH8" s="80"/>
      <c r="GI8" s="81"/>
      <c r="GJ8" s="82"/>
      <c r="GK8" s="83" t="str">
        <f>IFERROR((((COUNTIF('Elève (5ème2)'!GH8:GJ8,"A"))*4)+((COUNTIF('Elève (5ème2)'!GH8:GJ8,"B"))*3)+((COUNTIF('Elève (5ème2)'!GH8:GJ8,"C"))*2)+((COUNTIF('Elève (5ème2)'!GH8:GJ8,"D"))*1))/(COUNTA(GH8:GJ8)),"")</f>
        <v/>
      </c>
      <c r="GL8" s="84" t="str">
        <f t="shared" si="44"/>
        <v/>
      </c>
      <c r="GM8" s="80"/>
      <c r="GN8" s="81"/>
      <c r="GO8" s="82"/>
      <c r="GP8" s="83" t="str">
        <f>IFERROR((((COUNTIF('Elève (5ème2)'!GM8:GO8,"A"))*4)+((COUNTIF('Elève (5ème2)'!GM8:GO8,"B"))*3)+((COUNTIF('Elève (5ème2)'!GM8:GO8,"C"))*2)+((COUNTIF('Elève (5ème2)'!GM8:GO8,"D"))*1))/(COUNTA(GM8:GO8)),"")</f>
        <v/>
      </c>
      <c r="GQ8" s="84" t="str">
        <f t="shared" si="45"/>
        <v/>
      </c>
      <c r="GR8" s="80"/>
      <c r="GS8" s="81"/>
      <c r="GT8" s="86"/>
      <c r="GU8" s="83" t="str">
        <f>IFERROR((((COUNTIF('Elève (5ème2)'!GR8:GT8,"A"))*4)+((COUNTIF('Elève (5ème2)'!GR8:GT8,"B"))*3)+((COUNTIF('Elève (5ème2)'!GR8:GT8,"C"))*2)+((COUNTIF('Elève (5ème2)'!GR8:GT8,"D"))*1))/(COUNTA(GR8:GT8)),"")</f>
        <v/>
      </c>
      <c r="GV8" s="84" t="str">
        <f t="shared" si="46"/>
        <v/>
      </c>
      <c r="GW8" s="83" t="str">
        <f>IF(COUNT(GK8,GP8,GU8)=0,"",SUM(GK8,GP8,GU8)/COUNT(GK8,GP8,GU8))</f>
        <v/>
      </c>
      <c r="GX8" s="85" t="str">
        <f t="shared" si="47"/>
        <v/>
      </c>
      <c r="GY8" s="80"/>
      <c r="GZ8" s="81"/>
      <c r="HA8" s="82"/>
      <c r="HB8" s="83" t="str">
        <f>IFERROR((((COUNTIF('Elève (5ème2)'!GY8:HA8,"A"))*4)+((COUNTIF('Elève (5ème2)'!GY8:HA8,"B"))*3)+((COUNTIF('Elève (5ème2)'!GY8:HA8,"C"))*2)+((COUNTIF('Elève (5ème2)'!GY8:HA8,"D"))*1))/(COUNTA(GY8:HA8)),"")</f>
        <v/>
      </c>
      <c r="HC8" s="84" t="str">
        <f t="shared" si="48"/>
        <v/>
      </c>
      <c r="HD8" s="80"/>
      <c r="HE8" s="81"/>
      <c r="HF8" s="82"/>
      <c r="HG8" s="83" t="str">
        <f>IFERROR((((COUNTIF('Elève (5ème2)'!HD8:HF8,"A"))*4)+((COUNTIF('Elève (5ème2)'!HD8:HF8,"B"))*3)+((COUNTIF('Elève (5ème2)'!HD8:HF8,"C"))*2)+((COUNTIF('Elève (5ème2)'!HD8:HF8,"D"))*1))/(COUNTA(HD8:HF8)),"")</f>
        <v/>
      </c>
      <c r="HH8" s="84" t="str">
        <f t="shared" si="49"/>
        <v/>
      </c>
      <c r="HI8" s="80"/>
      <c r="HJ8" s="81"/>
      <c r="HK8" s="86"/>
      <c r="HL8" s="83" t="str">
        <f>IFERROR((((COUNTIF('Elève (5ème2)'!HI8:HK8,"A"))*4)+((COUNTIF('Elève (5ème2)'!HI8:HK8,"B"))*3)+((COUNTIF('Elève (5ème2)'!HI8:HK8,"C"))*2)+((COUNTIF('Elève (5ème2)'!HI8:HK8,"D"))*1))/(COUNTA(HI8:HK8)),"")</f>
        <v/>
      </c>
      <c r="HM8" s="84" t="str">
        <f t="shared" si="50"/>
        <v/>
      </c>
      <c r="HN8" s="83" t="str">
        <f>IF(COUNT(HB8,HG8,HL8)=0,"",SUM(HB8,HG8,HL8)/COUNT(HB8,HG8,HL8))</f>
        <v/>
      </c>
      <c r="HO8" s="85" t="str">
        <f t="shared" si="51"/>
        <v/>
      </c>
      <c r="HP8" s="80"/>
      <c r="HQ8" s="81"/>
      <c r="HR8" s="82"/>
      <c r="HS8" s="83" t="str">
        <f>IFERROR((((COUNTIF('Elève (5ème2)'!HP8:HR8,"A"))*4)+((COUNTIF('Elève (5ème2)'!HP8:HR8,"B"))*3)+((COUNTIF('Elève (5ème2)'!HP8:HR8,"C"))*2)+((COUNTIF('Elève (5ème2)'!HP8:HR8,"D"))*1))/(COUNTA(HP8:HR8)),"")</f>
        <v/>
      </c>
      <c r="HT8" s="84" t="str">
        <f t="shared" si="52"/>
        <v/>
      </c>
      <c r="HU8" s="80"/>
      <c r="HV8" s="81"/>
      <c r="HW8" s="82"/>
      <c r="HX8" s="83" t="str">
        <f>IFERROR((((COUNTIF('Elève (5ème2)'!HU8:HW8,"A"))*4)+((COUNTIF('Elève (5ème2)'!HU8:HW8,"B"))*3)+((COUNTIF('Elève (5ème2)'!HU8:HW8,"C"))*2)+((COUNTIF('Elève (5ème2)'!HU8:HW8,"D"))*1))/(COUNTA(HU8:HW8)),"")</f>
        <v/>
      </c>
      <c r="HY8" s="84" t="str">
        <f t="shared" si="53"/>
        <v/>
      </c>
      <c r="HZ8" s="80"/>
      <c r="IA8" s="81"/>
      <c r="IB8" s="86"/>
      <c r="IC8" s="83" t="str">
        <f>IFERROR((((COUNTIF('Elève (5ème2)'!HZ8:IB8,"A"))*4)+((COUNTIF('Elève (5ème2)'!HZ8:IB8,"B"))*3)+((COUNTIF('Elève (5ème2)'!HZ8:IB8,"C"))*2)+((COUNTIF('Elève (5ème2)'!HZ8:IB8,"D"))*1))/(COUNTA(HZ8:IB8)),"")</f>
        <v/>
      </c>
      <c r="ID8" s="84" t="str">
        <f t="shared" si="54"/>
        <v/>
      </c>
      <c r="IE8" s="83" t="str">
        <f>IF(COUNT(HS8,HX8,IC8)=0,"",SUM(HS8,HX8,IC8)/COUNT(HS8,HX8,IC8))</f>
        <v/>
      </c>
      <c r="IF8" s="85" t="str">
        <f t="shared" si="55"/>
        <v/>
      </c>
      <c r="IG8" s="80"/>
      <c r="IH8" s="81"/>
      <c r="II8" s="82"/>
      <c r="IJ8" s="83" t="str">
        <f>IFERROR((((COUNTIF('Elève (5ème2)'!IG8:II8,"A"))*4)+((COUNTIF('Elève (5ème2)'!IG8:II8,"B"))*3)+((COUNTIF('Elève (5ème2)'!IG8:II8,"C"))*2)+((COUNTIF('Elève (5ème2)'!IG8:II8,"D"))*1))/(COUNTA(IG8:II8)),"")</f>
        <v/>
      </c>
      <c r="IK8" s="84" t="str">
        <f t="shared" si="56"/>
        <v/>
      </c>
      <c r="IL8" s="80"/>
      <c r="IM8" s="81"/>
      <c r="IN8" s="82"/>
      <c r="IO8" s="83" t="str">
        <f>IFERROR((((COUNTIF('Elève (5ème2)'!IL8:IN8,"A"))*4)+((COUNTIF('Elève (5ème2)'!IL8:IN8,"B"))*3)+((COUNTIF('Elève (5ème2)'!IL8:IN8,"C"))*2)+((COUNTIF('Elève (5ème2)'!IL8:IN8,"D"))*1))/(COUNTA(IL8:IN8)),"")</f>
        <v/>
      </c>
      <c r="IP8" s="84" t="str">
        <f t="shared" si="57"/>
        <v/>
      </c>
      <c r="IQ8" s="80"/>
      <c r="IR8" s="81"/>
      <c r="IS8" s="86"/>
      <c r="IT8" s="83" t="str">
        <f>IFERROR((((COUNTIF('Elève (5ème2)'!IQ8:IS8,"A"))*4)+((COUNTIF('Elève (5ème2)'!IQ8:IS8,"B"))*3)+((COUNTIF('Elève (5ème2)'!IQ8:IS8,"C"))*2)+((COUNTIF('Elève (5ème2)'!IQ8:IS8,"D"))*1))/(COUNTA(IQ8:IS8)),"")</f>
        <v/>
      </c>
      <c r="IU8" s="84" t="str">
        <f t="shared" si="58"/>
        <v/>
      </c>
      <c r="IV8" s="83" t="str">
        <f>IF(COUNT(IJ8,IO8,IT8)=0,"",SUM(IJ8,IO8,IT8)/COUNT(IJ8,IO8,IT8))</f>
        <v/>
      </c>
      <c r="IW8" s="85" t="str">
        <f t="shared" si="59"/>
        <v/>
      </c>
      <c r="IX8" s="80"/>
      <c r="IY8" s="81"/>
      <c r="IZ8" s="82"/>
      <c r="JA8" s="83" t="str">
        <f>IFERROR((((COUNTIF('Elève (5ème2)'!IX8:IZ8,"A"))*4)+((COUNTIF('Elève (5ème2)'!IX8:IZ8,"B"))*3)+((COUNTIF('Elève (5ème2)'!IX8:IZ8,"C"))*2)+((COUNTIF('Elève (5ème2)'!IX8:IZ8,"D"))*1))/(COUNTA(IX8:IZ8)),"")</f>
        <v/>
      </c>
      <c r="JB8" s="84" t="str">
        <f t="shared" si="60"/>
        <v/>
      </c>
      <c r="JC8" s="80"/>
      <c r="JD8" s="81"/>
      <c r="JE8" s="82"/>
      <c r="JF8" s="83" t="str">
        <f>IFERROR((((COUNTIF('Elève (5ème2)'!JC8:JE8,"A"))*4)+((COUNTIF('Elève (5ème2)'!JC8:JE8,"B"))*3)+((COUNTIF('Elève (5ème2)'!JC8:JE8,"C"))*2)+((COUNTIF('Elève (5ème2)'!JC8:JE8,"D"))*1))/(COUNTA(JC8:JE8)),"")</f>
        <v/>
      </c>
      <c r="JG8" s="84" t="str">
        <f t="shared" si="61"/>
        <v/>
      </c>
      <c r="JH8" s="80"/>
      <c r="JI8" s="81"/>
      <c r="JJ8" s="86"/>
      <c r="JK8" s="83" t="str">
        <f>IFERROR((((COUNTIF('Elève (5ème2)'!JH8:JJ8,"A"))*4)+((COUNTIF('Elève (5ème2)'!JH8:JJ8,"B"))*3)+((COUNTIF('Elève (5ème2)'!JH8:JJ8,"C"))*2)+((COUNTIF('Elève (5ème2)'!JH8:JJ8,"D"))*1))/(COUNTA(JH8:JJ8)),"")</f>
        <v/>
      </c>
      <c r="JL8" s="84" t="str">
        <f t="shared" si="62"/>
        <v/>
      </c>
      <c r="JM8" s="83" t="str">
        <f>IF(COUNT(JA8,JF8,JK8)=0,"",SUM(JA8,JF8,JK8)/COUNT(JA8,JF8,JK8))</f>
        <v/>
      </c>
      <c r="JN8" s="85" t="str">
        <f t="shared" si="63"/>
        <v/>
      </c>
      <c r="JO8" s="80"/>
      <c r="JP8" s="81"/>
      <c r="JQ8" s="82"/>
      <c r="JR8" s="83" t="str">
        <f>IFERROR((((COUNTIF('Elève (5ème2)'!JO8:JQ8,"A"))*4)+((COUNTIF('Elève (5ème2)'!JO8:JQ8,"B"))*3)+((COUNTIF('Elève (5ème2)'!JO8:JQ8,"C"))*2)+((COUNTIF('Elève (5ème2)'!JO8:JQ8,"D"))*1))/(COUNTA(JO8:JQ8)),"")</f>
        <v/>
      </c>
      <c r="JS8" s="84" t="str">
        <f t="shared" si="64"/>
        <v/>
      </c>
      <c r="JT8" s="80"/>
      <c r="JU8" s="81"/>
      <c r="JV8" s="82"/>
      <c r="JW8" s="83" t="str">
        <f>IFERROR((((COUNTIF('Elève (5ème2)'!JT8:JV8,"A"))*4)+((COUNTIF('Elève (5ème2)'!JT8:JV8,"B"))*3)+((COUNTIF('Elève (5ème2)'!JT8:JV8,"C"))*2)+((COUNTIF('Elève (5ème2)'!JT8:JV8,"D"))*1))/(COUNTA(JT8:JV8)),"")</f>
        <v/>
      </c>
      <c r="JX8" s="84" t="str">
        <f t="shared" si="65"/>
        <v/>
      </c>
      <c r="JY8" s="80"/>
      <c r="JZ8" s="81"/>
      <c r="KA8" s="86"/>
      <c r="KB8" s="83" t="str">
        <f>IFERROR((((COUNTIF('Elève (5ème2)'!JY8:KA8,"A"))*4)+((COUNTIF('Elève (5ème2)'!JY8:KA8,"B"))*3)+((COUNTIF('Elève (5ème2)'!JY8:KA8,"C"))*2)+((COUNTIF('Elève (5ème2)'!JY8:KA8,"D"))*1))/(COUNTA(JY8:KA8)),"")</f>
        <v/>
      </c>
      <c r="KC8" s="84" t="str">
        <f t="shared" si="66"/>
        <v/>
      </c>
      <c r="KD8" s="83" t="str">
        <f>IF(COUNT(JR8,JW8,KB8)=0,"",SUM(JR8,JW8,KB8)/COUNT(JR8,JW8,KB8))</f>
        <v/>
      </c>
      <c r="KE8" s="85" t="str">
        <f t="shared" si="67"/>
        <v/>
      </c>
      <c r="KF8" s="80"/>
      <c r="KG8" s="81"/>
      <c r="KH8" s="82"/>
      <c r="KI8" s="83" t="str">
        <f>IFERROR((((COUNTIF('Elève (5ème2)'!KF8:KH8,"A"))*4)+((COUNTIF('Elève (5ème2)'!KF8:KH8,"B"))*3)+((COUNTIF('Elève (5ème2)'!KF8:KH8,"C"))*2)+((COUNTIF('Elève (5ème2)'!KF8:KH8,"D"))*1))/(COUNTA(KF8:KH8)),"")</f>
        <v/>
      </c>
      <c r="KJ8" s="84" t="str">
        <f t="shared" si="68"/>
        <v/>
      </c>
      <c r="KK8" s="80"/>
      <c r="KL8" s="81"/>
      <c r="KM8" s="82"/>
      <c r="KN8" s="83" t="str">
        <f>IFERROR((((COUNTIF('Elève (5ème2)'!KK8:KM8,"A"))*4)+((COUNTIF('Elève (5ème2)'!KK8:KM8,"B"))*3)+((COUNTIF('Elève (5ème2)'!KK8:KM8,"C"))*2)+((COUNTIF('Elève (5ème2)'!KK8:KM8,"D"))*1))/(COUNTA(KK8:KM8)),"")</f>
        <v/>
      </c>
      <c r="KO8" s="84" t="str">
        <f t="shared" si="69"/>
        <v/>
      </c>
      <c r="KP8" s="80"/>
      <c r="KQ8" s="81"/>
      <c r="KR8" s="86"/>
      <c r="KS8" s="83" t="str">
        <f>IFERROR((((COUNTIF('Elève (5ème2)'!KP8:KR8,"A"))*4)+((COUNTIF('Elève (5ème2)'!KP8:KR8,"B"))*3)+((COUNTIF('Elève (5ème2)'!KP8:KR8,"C"))*2)+((COUNTIF('Elève (5ème2)'!KP8:KR8,"D"))*1))/(COUNTA(KP8:KR8)),"")</f>
        <v/>
      </c>
      <c r="KT8" s="84" t="str">
        <f t="shared" si="70"/>
        <v/>
      </c>
      <c r="KU8" s="83" t="str">
        <f>IF(COUNT(KI8,KN8,KS8)=0,"",SUM(KI8,KN8,KS8)/COUNT(KI8,KN8,KS8))</f>
        <v/>
      </c>
      <c r="KV8" s="85" t="str">
        <f t="shared" si="71"/>
        <v/>
      </c>
      <c r="KW8" s="80"/>
      <c r="KX8" s="81"/>
      <c r="KY8" s="82"/>
      <c r="KZ8" s="83" t="str">
        <f>IFERROR((((COUNTIF('Elève (5ème2)'!KW8:KY8,"A"))*4)+((COUNTIF('Elève (5ème2)'!KW8:KY8,"B"))*3)+((COUNTIF('Elève (5ème2)'!KW8:KY8,"C"))*2)+((COUNTIF('Elève (5ème2)'!KW8:KY8,"D"))*1))/(COUNTA(KW8:KY8)),"")</f>
        <v/>
      </c>
      <c r="LA8" s="84" t="str">
        <f t="shared" si="72"/>
        <v/>
      </c>
      <c r="LB8" s="80"/>
      <c r="LC8" s="81"/>
      <c r="LD8" s="82"/>
      <c r="LE8" s="83" t="str">
        <f>IFERROR((((COUNTIF('Elève (5ème2)'!LB8:LD8,"A"))*4)+((COUNTIF('Elève (5ème2)'!LB8:LD8,"B"))*3)+((COUNTIF('Elève (5ème2)'!LB8:LD8,"C"))*2)+((COUNTIF('Elève (5ème2)'!LB8:LD8,"D"))*1))/(COUNTA(LB8:LD8)),"")</f>
        <v/>
      </c>
      <c r="LF8" s="84" t="str">
        <f t="shared" si="73"/>
        <v/>
      </c>
      <c r="LG8" s="80"/>
      <c r="LH8" s="81"/>
      <c r="LI8" s="86"/>
      <c r="LJ8" s="83" t="str">
        <f>IFERROR((((COUNTIF('Elève (5ème2)'!LG8:LI8,"A"))*4)+((COUNTIF('Elève (5ème2)'!LG8:LI8,"B"))*3)+((COUNTIF('Elève (5ème2)'!LG8:LI8,"C"))*2)+((COUNTIF('Elève (5ème2)'!LG8:LI8,"D"))*1))/(COUNTA(LG8:LI8)),"")</f>
        <v/>
      </c>
      <c r="LK8" s="84" t="str">
        <f t="shared" si="74"/>
        <v/>
      </c>
      <c r="LL8" s="83" t="str">
        <f>IF(COUNT(KZ8,LE8,LJ8)=0,"",SUM(KZ8,LE8,LJ8)/COUNT(KZ8,LE8,LJ8))</f>
        <v/>
      </c>
      <c r="LM8" s="85" t="str">
        <f t="shared" si="75"/>
        <v/>
      </c>
      <c r="LN8" s="80"/>
      <c r="LO8" s="81"/>
      <c r="LP8" s="82"/>
      <c r="LQ8" s="83" t="str">
        <f>IFERROR((((COUNTIF('Elève (5ème2)'!LN8:LP8,"A"))*4)+((COUNTIF('Elève (5ème2)'!LN8:LP8,"B"))*3)+((COUNTIF('Elève (5ème2)'!LN8:LP8,"C"))*2)+((COUNTIF('Elève (5ème2)'!LN8:LP8,"D"))*1))/(COUNTA(LN8:LP8)),"")</f>
        <v/>
      </c>
      <c r="LR8" s="84" t="str">
        <f t="shared" si="76"/>
        <v/>
      </c>
      <c r="LS8" s="80"/>
      <c r="LT8" s="81"/>
      <c r="LU8" s="82"/>
      <c r="LV8" s="83" t="str">
        <f>IFERROR((((COUNTIF('Elève (5ème2)'!LS8:LU8,"A"))*4)+((COUNTIF('Elève (5ème2)'!LS8:LU8,"B"))*3)+((COUNTIF('Elève (5ème2)'!LS8:LU8,"C"))*2)+((COUNTIF('Elève (5ème2)'!LS8:LU8,"D"))*1))/(COUNTA(LS8:LU8)),"")</f>
        <v/>
      </c>
      <c r="LW8" s="84" t="str">
        <f t="shared" si="77"/>
        <v/>
      </c>
      <c r="LX8" s="80"/>
      <c r="LY8" s="81"/>
      <c r="LZ8" s="86"/>
      <c r="MA8" s="83" t="str">
        <f>IFERROR((((COUNTIF('Elève (5ème2)'!LX8:LZ8,"A"))*4)+((COUNTIF('Elève (5ème2)'!LX8:LZ8,"B"))*3)+((COUNTIF('Elève (5ème2)'!LX8:LZ8,"C"))*2)+((COUNTIF('Elève (5ème2)'!LX8:LZ8,"D"))*1))/(COUNTA(LX8:LZ8)),"")</f>
        <v/>
      </c>
      <c r="MB8" s="84" t="str">
        <f t="shared" si="78"/>
        <v/>
      </c>
      <c r="MC8" s="83" t="str">
        <f>IF(COUNT(LQ8,LV8,MA8)=0,"",SUM(LQ8,LV8,MA8)/COUNT(LQ8,LV8,MA8))</f>
        <v/>
      </c>
      <c r="MD8" s="85" t="str">
        <f t="shared" si="79"/>
        <v/>
      </c>
      <c r="ME8" s="80"/>
      <c r="MF8" s="81"/>
      <c r="MG8" s="82"/>
      <c r="MH8" s="83" t="str">
        <f>IFERROR((((COUNTIF('Elève (5ème2)'!ME8:MG8,"A"))*4)+((COUNTIF('Elève (5ème2)'!ME8:MG8,"B"))*3)+((COUNTIF('Elève (5ème2)'!ME8:MG8,"C"))*2)+((COUNTIF('Elève (5ème2)'!ME8:MG8,"D"))*1))/(COUNTA(ME8:MG8)),"")</f>
        <v/>
      </c>
      <c r="MI8" s="84" t="str">
        <f t="shared" si="80"/>
        <v/>
      </c>
      <c r="MJ8" s="80"/>
      <c r="MK8" s="81"/>
      <c r="ML8" s="82"/>
      <c r="MM8" s="83" t="str">
        <f>IFERROR((((COUNTIF('Elève (5ème2)'!MJ8:ML8,"A"))*4)+((COUNTIF('Elève (5ème2)'!MJ8:ML8,"B"))*3)+((COUNTIF('Elève (5ème2)'!MJ8:ML8,"C"))*2)+((COUNTIF('Elève (5ème2)'!MJ8:ML8,"D"))*1))/(COUNTA(MJ8:ML8)),"")</f>
        <v/>
      </c>
      <c r="MN8" s="84" t="str">
        <f t="shared" si="81"/>
        <v/>
      </c>
      <c r="MO8" s="80"/>
      <c r="MP8" s="81"/>
      <c r="MQ8" s="86"/>
      <c r="MR8" s="83" t="str">
        <f>IFERROR((((COUNTIF('Elève (5ème2)'!MO8:MQ8,"A"))*4)+((COUNTIF('Elève (5ème2)'!MO8:MQ8,"B"))*3)+((COUNTIF('Elève (5ème2)'!MO8:MQ8,"C"))*2)+((COUNTIF('Elève (5ème2)'!MO8:MQ8,"D"))*1))/(COUNTA(MO8:MQ8)),"")</f>
        <v/>
      </c>
      <c r="MS8" s="84" t="str">
        <f t="shared" si="82"/>
        <v/>
      </c>
      <c r="MT8" s="83" t="str">
        <f>IF(COUNT(MH8,MM8,MR8)=0,"",SUM(MH8,MM8,MR8)/COUNT(MH8,MM8,MR8))</f>
        <v/>
      </c>
      <c r="MU8" s="85" t="str">
        <f t="shared" si="83"/>
        <v/>
      </c>
      <c r="MV8" s="80"/>
      <c r="MW8" s="81"/>
      <c r="MX8" s="82"/>
      <c r="MY8" s="83" t="str">
        <f>IFERROR((((COUNTIF('Elève (5ème2)'!MV8:MX8,"A"))*4)+((COUNTIF('Elève (5ème2)'!MV8:MX8,"B"))*3)+((COUNTIF('Elève (5ème2)'!MV8:MX8,"C"))*2)+((COUNTIF('Elève (5ème2)'!MV8:MX8,"D"))*1))/(COUNTA(MV8:MX8)),"")</f>
        <v/>
      </c>
      <c r="MZ8" s="84" t="str">
        <f t="shared" si="84"/>
        <v/>
      </c>
      <c r="NA8" s="80"/>
      <c r="NB8" s="81"/>
      <c r="NC8" s="82"/>
      <c r="ND8" s="83" t="str">
        <f>IFERROR((((COUNTIF('Elève (5ème2)'!NA8:NC8,"A"))*4)+((COUNTIF('Elève (5ème2)'!NA8:NC8,"B"))*3)+((COUNTIF('Elève (5ème2)'!NA8:NC8,"C"))*2)+((COUNTIF('Elève (5ème2)'!NA8:NC8,"D"))*1))/(COUNTA(NA8:NC8)),"")</f>
        <v/>
      </c>
      <c r="NE8" s="84" t="str">
        <f t="shared" si="85"/>
        <v/>
      </c>
      <c r="NF8" s="80"/>
      <c r="NG8" s="81"/>
      <c r="NH8" s="86"/>
      <c r="NI8" s="83" t="str">
        <f>IFERROR((((COUNTIF('Elève (5ème2)'!NF8:NH8,"A"))*4)+((COUNTIF('Elève (5ème2)'!NF8:NH8,"B"))*3)+((COUNTIF('Elève (5ème2)'!NF8:NH8,"C"))*2)+((COUNTIF('Elève (5ème2)'!NF8:NH8,"D"))*1))/(COUNTA(NF8:NH8)),"")</f>
        <v/>
      </c>
      <c r="NJ8" s="84" t="str">
        <f t="shared" si="86"/>
        <v/>
      </c>
      <c r="NK8" s="83" t="str">
        <f>IF(COUNT(MY8,ND8,NI8)=0,"",SUM(MY8,ND8,NI8)/COUNT(MY8,ND8,NI8))</f>
        <v/>
      </c>
      <c r="NL8" s="85" t="str">
        <f t="shared" si="87"/>
        <v/>
      </c>
      <c r="NM8" s="80"/>
      <c r="NN8" s="81"/>
      <c r="NO8" s="82"/>
      <c r="NP8" s="83" t="str">
        <f>IFERROR((((COUNTIF('Elève (5ème2)'!NM8:NO8,"A"))*4)+((COUNTIF('Elève (5ème2)'!NM8:NO8,"B"))*3)+((COUNTIF('Elève (5ème2)'!NM8:NO8,"C"))*2)+((COUNTIF('Elève (5ème2)'!NM8:NO8,"D"))*1))/(COUNTA(NM8:NO8)),"")</f>
        <v/>
      </c>
      <c r="NQ8" s="84" t="str">
        <f t="shared" si="88"/>
        <v/>
      </c>
      <c r="NR8" s="80"/>
      <c r="NS8" s="81"/>
      <c r="NT8" s="82"/>
      <c r="NU8" s="83" t="str">
        <f>IFERROR((((COUNTIF('Elève (5ème2)'!NR8:NT8,"A"))*4)+((COUNTIF('Elève (5ème2)'!NR8:NT8,"B"))*3)+((COUNTIF('Elève (5ème2)'!NR8:NT8,"C"))*2)+((COUNTIF('Elève (5ème2)'!NR8:NT8,"D"))*1))/(COUNTA(NR8:NT8)),"")</f>
        <v/>
      </c>
      <c r="NV8" s="84" t="str">
        <f t="shared" si="89"/>
        <v/>
      </c>
      <c r="NW8" s="80"/>
      <c r="NX8" s="81"/>
      <c r="NY8" s="86"/>
      <c r="NZ8" s="83" t="str">
        <f>IFERROR((((COUNTIF('Elève (5ème2)'!NW8:NY8,"A"))*4)+((COUNTIF('Elève (5ème2)'!NW8:NY8,"B"))*3)+((COUNTIF('Elève (5ème2)'!NW8:NY8,"C"))*2)+((COUNTIF('Elève (5ème2)'!NW8:NY8,"D"))*1))/(COUNTA(NW8:NY8)),"")</f>
        <v/>
      </c>
      <c r="OA8" s="84" t="str">
        <f t="shared" si="90"/>
        <v/>
      </c>
      <c r="OB8" s="83" t="str">
        <f>IF(COUNT(NP8,NU8,NZ8)=0,"",SUM(NP8,NU8,NZ8)/COUNT(NP8,NU8,NZ8))</f>
        <v/>
      </c>
      <c r="OC8" s="85" t="str">
        <f t="shared" si="91"/>
        <v/>
      </c>
      <c r="OD8" s="80"/>
      <c r="OE8" s="81"/>
      <c r="OF8" s="82"/>
      <c r="OG8" s="83" t="str">
        <f>IFERROR((((COUNTIF('Elève (5ème2)'!OD8:OF8,"A"))*4)+((COUNTIF('Elève (5ème2)'!OD8:OF8,"B"))*3)+((COUNTIF('Elève (5ème2)'!OD8:OF8,"C"))*2)+((COUNTIF('Elève (5ème2)'!OD8:OF8,"D"))*1))/(COUNTA(OD8:OF8)),"")</f>
        <v/>
      </c>
      <c r="OH8" s="84" t="str">
        <f t="shared" si="92"/>
        <v/>
      </c>
      <c r="OI8" s="80"/>
      <c r="OJ8" s="81"/>
      <c r="OK8" s="82"/>
      <c r="OL8" s="83" t="str">
        <f>IFERROR((((COUNTIF('Elève (5ème2)'!OI8:OK8,"A"))*4)+((COUNTIF('Elève (5ème2)'!OI8:OK8,"B"))*3)+((COUNTIF('Elève (5ème2)'!OI8:OK8,"C"))*2)+((COUNTIF('Elève (5ème2)'!OI8:OK8,"D"))*1))/(COUNTA(OI8:OK8)),"")</f>
        <v/>
      </c>
      <c r="OM8" s="84" t="str">
        <f t="shared" si="93"/>
        <v/>
      </c>
      <c r="ON8" s="80"/>
      <c r="OO8" s="81"/>
      <c r="OP8" s="86"/>
      <c r="OQ8" s="83" t="str">
        <f>IFERROR((((COUNTIF('Elève (5ème2)'!ON8:OP8,"A"))*4)+((COUNTIF('Elève (5ème2)'!ON8:OP8,"B"))*3)+((COUNTIF('Elève (5ème2)'!ON8:OP8,"C"))*2)+((COUNTIF('Elève (5ème2)'!ON8:OP8,"D"))*1))/(COUNTA(ON8:OP8)),"")</f>
        <v/>
      </c>
      <c r="OR8" s="84" t="str">
        <f t="shared" si="94"/>
        <v/>
      </c>
      <c r="OS8" s="83" t="str">
        <f>IF(COUNT(OG8,OL8,OQ8)=0,"",SUM(OG8,OL8,OQ8)/COUNT(OG8,OL8,OQ8))</f>
        <v/>
      </c>
      <c r="OT8" s="85" t="str">
        <f t="shared" si="95"/>
        <v/>
      </c>
      <c r="OU8" s="80"/>
      <c r="OV8" s="81"/>
      <c r="OW8" s="82"/>
      <c r="OX8" s="83" t="str">
        <f>IFERROR((((COUNTIF('Elève (5ème2)'!OU8:OW8,"A"))*4)+((COUNTIF('Elève (5ème2)'!OU8:OW8,"B"))*3)+((COUNTIF('Elève (5ème2)'!OU8:OW8,"C"))*2)+((COUNTIF('Elève (5ème2)'!OU8:OW8,"D"))*1))/(COUNTA(OU8:OW8)),"")</f>
        <v/>
      </c>
      <c r="OY8" s="84" t="str">
        <f t="shared" si="96"/>
        <v/>
      </c>
      <c r="OZ8" s="80"/>
      <c r="PA8" s="81"/>
      <c r="PB8" s="82"/>
      <c r="PC8" s="83" t="str">
        <f>IFERROR((((COUNTIF('Elève (5ème2)'!OZ8:PB8,"A"))*4)+((COUNTIF('Elève (5ème2)'!OZ8:PB8,"B"))*3)+((COUNTIF('Elève (5ème2)'!OZ8:PB8,"C"))*2)+((COUNTIF('Elève (5ème2)'!OZ8:PB8,"D"))*1))/(COUNTA(OZ8:PB8)),"")</f>
        <v/>
      </c>
      <c r="PD8" s="84" t="str">
        <f t="shared" si="97"/>
        <v/>
      </c>
      <c r="PE8" s="80"/>
      <c r="PF8" s="81"/>
      <c r="PG8" s="86"/>
      <c r="PH8" s="83" t="str">
        <f>IFERROR((((COUNTIF('Elève (5ème2)'!PE8:PG8,"A"))*4)+((COUNTIF('Elève (5ème2)'!PE8:PG8,"B"))*3)+((COUNTIF('Elève (5ème2)'!PE8:PG8,"C"))*2)+((COUNTIF('Elève (5ème2)'!PE8:PG8,"D"))*1))/(COUNTA(PE8:PG8)),"")</f>
        <v/>
      </c>
      <c r="PI8" s="84" t="str">
        <f t="shared" si="98"/>
        <v/>
      </c>
      <c r="PJ8" s="83" t="str">
        <f>IF(COUNT(OX8,PC8,PH8)=0,"",SUM(OX8,PC8,PH8)/COUNT(OX8,PC8,PH8))</f>
        <v/>
      </c>
      <c r="PK8" s="85" t="str">
        <f t="shared" si="99"/>
        <v/>
      </c>
      <c r="PL8" s="80"/>
      <c r="PM8" s="81"/>
      <c r="PN8" s="82"/>
      <c r="PO8" s="83" t="str">
        <f>IFERROR((((COUNTIF('Elève (5ème2)'!PL8:PN8,"A"))*4)+((COUNTIF('Elève (5ème2)'!PL8:PN8,"B"))*3)+((COUNTIF('Elève (5ème2)'!PL8:PN8,"C"))*2)+((COUNTIF('Elève (5ème2)'!PL8:PN8,"D"))*1))/(COUNTA(PL8:PN8)),"")</f>
        <v/>
      </c>
      <c r="PP8" s="84" t="str">
        <f t="shared" si="100"/>
        <v/>
      </c>
      <c r="PQ8" s="80"/>
      <c r="PR8" s="81"/>
      <c r="PS8" s="82"/>
      <c r="PT8" s="83" t="str">
        <f>IFERROR((((COUNTIF('Elève (5ème2)'!PQ8:PS8,"A"))*4)+((COUNTIF('Elève (5ème2)'!PQ8:PS8,"B"))*3)+((COUNTIF('Elève (5ème2)'!PQ8:PS8,"C"))*2)+((COUNTIF('Elève (5ème2)'!PQ8:PS8,"D"))*1))/(COUNTA(PQ8:PS8)),"")</f>
        <v/>
      </c>
      <c r="PU8" s="84" t="str">
        <f t="shared" si="101"/>
        <v/>
      </c>
      <c r="PV8" s="80"/>
      <c r="PW8" s="81"/>
      <c r="PX8" s="86"/>
      <c r="PY8" s="83" t="str">
        <f>IFERROR((((COUNTIF('Elève (5ème2)'!PV8:PX8,"A"))*4)+((COUNTIF('Elève (5ème2)'!PV8:PX8,"B"))*3)+((COUNTIF('Elève (5ème2)'!PV8:PX8,"C"))*2)+((COUNTIF('Elève (5ème2)'!PV8:PX8,"D"))*1))/(COUNTA(PV8:PX8)),"")</f>
        <v/>
      </c>
      <c r="PZ8" s="84" t="str">
        <f t="shared" si="102"/>
        <v/>
      </c>
      <c r="QA8" s="83" t="str">
        <f>IF(COUNT(PO8,PT8,PY8)=0,"",SUM(PO8,PT8,PY8)/COUNT(PO8,PT8,PY8))</f>
        <v/>
      </c>
      <c r="QB8" s="85" t="str">
        <f t="shared" si="103"/>
        <v/>
      </c>
      <c r="QC8" s="80"/>
      <c r="QD8" s="81"/>
      <c r="QE8" s="82"/>
      <c r="QF8" s="83" t="str">
        <f>IFERROR((((COUNTIF('Elève (5ème2)'!QC8:QE8,"A"))*4)+((COUNTIF('Elève (5ème2)'!QC8:QE8,"B"))*3)+((COUNTIF('Elève (5ème2)'!QC8:QE8,"C"))*2)+((COUNTIF('Elève (5ème2)'!QC8:QE8,"D"))*1))/(COUNTA(QC8:QE8)),"")</f>
        <v/>
      </c>
      <c r="QG8" s="84" t="str">
        <f t="shared" si="104"/>
        <v/>
      </c>
      <c r="QH8" s="80"/>
      <c r="QI8" s="81"/>
      <c r="QJ8" s="82"/>
      <c r="QK8" s="83" t="str">
        <f>IFERROR((((COUNTIF('Elève (5ème2)'!QH8:QJ8,"A"))*4)+((COUNTIF('Elève (5ème2)'!QH8:QJ8,"B"))*3)+((COUNTIF('Elève (5ème2)'!QH8:QJ8,"C"))*2)+((COUNTIF('Elève (5ème2)'!QH8:QJ8,"D"))*1))/(COUNTA(QH8:QJ8)),"")</f>
        <v/>
      </c>
      <c r="QL8" s="84" t="str">
        <f t="shared" si="105"/>
        <v/>
      </c>
      <c r="QM8" s="80"/>
      <c r="QN8" s="81"/>
      <c r="QO8" s="86"/>
      <c r="QP8" s="83" t="str">
        <f>IFERROR((((COUNTIF('Elève (5ème2)'!QM8:QO8,"A"))*4)+((COUNTIF('Elève (5ème2)'!QM8:QO8,"B"))*3)+((COUNTIF('Elève (5ème2)'!QM8:QO8,"C"))*2)+((COUNTIF('Elève (5ème2)'!QM8:QO8,"D"))*1))/(COUNTA(QM8:QO8)),"")</f>
        <v/>
      </c>
      <c r="QQ8" s="84" t="str">
        <f t="shared" si="106"/>
        <v/>
      </c>
      <c r="QR8" s="83" t="str">
        <f>IF(COUNT(QF8,QK8,QP8)=0,"",SUM(QF8,QK8,QP8)/COUNT(QF8,QK8,QP8))</f>
        <v/>
      </c>
      <c r="QS8" s="85" t="str">
        <f t="shared" si="107"/>
        <v/>
      </c>
      <c r="QT8" s="80"/>
      <c r="QU8" s="81"/>
      <c r="QV8" s="82"/>
      <c r="QW8" s="83" t="str">
        <f>IFERROR((((COUNTIF('Elève (5ème2)'!QT8:QV8,"A"))*4)+((COUNTIF('Elève (5ème2)'!QT8:QV8,"B"))*3)+((COUNTIF('Elève (5ème2)'!QT8:QV8,"C"))*2)+((COUNTIF('Elève (5ème2)'!QT8:QV8,"D"))*1))/(COUNTA(QT8:QV8)),"")</f>
        <v/>
      </c>
      <c r="QX8" s="84" t="str">
        <f t="shared" si="108"/>
        <v/>
      </c>
      <c r="QY8" s="80"/>
      <c r="QZ8" s="81"/>
      <c r="RA8" s="82"/>
      <c r="RB8" s="83" t="str">
        <f>IFERROR((((COUNTIF('Elève (5ème2)'!QY8:RA8,"A"))*4)+((COUNTIF('Elève (5ème2)'!QY8:RA8,"B"))*3)+((COUNTIF('Elève (5ème2)'!QY8:RA8,"C"))*2)+((COUNTIF('Elève (5ème2)'!QY8:RA8,"D"))*1))/(COUNTA(QY8:RA8)),"")</f>
        <v/>
      </c>
      <c r="RC8" s="84" t="str">
        <f t="shared" si="109"/>
        <v/>
      </c>
      <c r="RD8" s="80"/>
      <c r="RE8" s="81"/>
      <c r="RF8" s="86"/>
      <c r="RG8" s="83" t="str">
        <f>IFERROR((((COUNTIF('Elève (5ème2)'!RD8:RF8,"A"))*4)+((COUNTIF('Elève (5ème2)'!RD8:RF8,"B"))*3)+((COUNTIF('Elève (5ème2)'!RD8:RF8,"C"))*2)+((COUNTIF('Elève (5ème2)'!RD8:RF8,"D"))*1))/(COUNTA(RD8:RF8)),"")</f>
        <v/>
      </c>
      <c r="RH8" s="84" t="str">
        <f t="shared" si="110"/>
        <v/>
      </c>
      <c r="RI8" s="83" t="str">
        <f>IF(COUNT(QW8,RB8,RG8)=0,"",SUM(QW8,RB8,RG8)/COUNT(QW8,RB8,RG8))</f>
        <v/>
      </c>
      <c r="RJ8" s="85" t="str">
        <f t="shared" si="111"/>
        <v/>
      </c>
      <c r="RK8" s="80"/>
      <c r="RL8" s="81"/>
      <c r="RM8" s="82"/>
      <c r="RN8" s="83" t="str">
        <f>IFERROR((((COUNTIF('Elève (5ème2)'!RK8:RM8,"A"))*4)+((COUNTIF('Elève (5ème2)'!RK8:RM8,"B"))*3)+((COUNTIF('Elève (5ème2)'!RK8:RM8,"C"))*2)+((COUNTIF('Elève (5ème2)'!RK8:RM8,"D"))*1))/(COUNTA(RK8:RM8)),"")</f>
        <v/>
      </c>
      <c r="RO8" s="84" t="str">
        <f t="shared" si="112"/>
        <v/>
      </c>
      <c r="RP8" s="80"/>
      <c r="RQ8" s="81"/>
      <c r="RR8" s="82"/>
      <c r="RS8" s="83" t="str">
        <f>IFERROR((((COUNTIF('Elève (5ème2)'!RP8:RR8,"A"))*4)+((COUNTIF('Elève (5ème2)'!RP8:RR8,"B"))*3)+((COUNTIF('Elève (5ème2)'!RP8:RR8,"C"))*2)+((COUNTIF('Elève (5ème2)'!RP8:RR8,"D"))*1))/(COUNTA(RP8:RR8)),"")</f>
        <v/>
      </c>
      <c r="RT8" s="84" t="str">
        <f t="shared" si="113"/>
        <v/>
      </c>
      <c r="RU8" s="80"/>
      <c r="RV8" s="81"/>
      <c r="RW8" s="86"/>
      <c r="RX8" s="83" t="str">
        <f>IFERROR((((COUNTIF('Elève (5ème2)'!RU8:RW8,"A"))*4)+((COUNTIF('Elève (5ème2)'!RU8:RW8,"B"))*3)+((COUNTIF('Elève (5ème2)'!RU8:RW8,"C"))*2)+((COUNTIF('Elève (5ème2)'!RU8:RW8,"D"))*1))/(COUNTA(RU8:RW8)),"")</f>
        <v/>
      </c>
      <c r="RY8" s="84" t="str">
        <f t="shared" si="114"/>
        <v/>
      </c>
      <c r="RZ8" s="83" t="str">
        <f>IF(COUNT(RN8,RS8,RX8)=0,"",SUM(RN8,RS8,RX8)/COUNT(RN8,RS8,RX8))</f>
        <v/>
      </c>
      <c r="SA8" s="85" t="str">
        <f t="shared" si="115"/>
        <v/>
      </c>
      <c r="SB8" s="80"/>
      <c r="SC8" s="81"/>
      <c r="SD8" s="82"/>
      <c r="SE8" s="83" t="str">
        <f>IFERROR((((COUNTIF('Elève (5ème2)'!SB8:SD8,"A"))*4)+((COUNTIF('Elève (5ème2)'!SB8:SD8,"B"))*3)+((COUNTIF('Elève (5ème2)'!SB8:SD8,"C"))*2)+((COUNTIF('Elève (5ème2)'!SB8:SD8,"D"))*1))/(COUNTA(SB8:SD8)),"")</f>
        <v/>
      </c>
      <c r="SF8" s="84" t="str">
        <f t="shared" si="116"/>
        <v/>
      </c>
      <c r="SG8" s="80"/>
      <c r="SH8" s="81"/>
      <c r="SI8" s="82"/>
      <c r="SJ8" s="83" t="str">
        <f>IFERROR((((COUNTIF('Elève (5ème2)'!SG8:SI8,"A"))*4)+((COUNTIF('Elève (5ème2)'!SG8:SI8,"B"))*3)+((COUNTIF('Elève (5ème2)'!SG8:SI8,"C"))*2)+((COUNTIF('Elève (5ème2)'!SG8:SI8,"D"))*1))/(COUNTA(SG8:SI8)),"")</f>
        <v/>
      </c>
      <c r="SK8" s="84" t="str">
        <f t="shared" si="117"/>
        <v/>
      </c>
      <c r="SL8" s="80"/>
      <c r="SM8" s="81"/>
      <c r="SN8" s="86"/>
      <c r="SO8" s="83" t="str">
        <f>IFERROR((((COUNTIF('Elève (5ème2)'!SL8:SN8,"A"))*4)+((COUNTIF('Elève (5ème2)'!SL8:SN8,"B"))*3)+((COUNTIF('Elève (5ème2)'!SL8:SN8,"C"))*2)+((COUNTIF('Elève (5ème2)'!SL8:SN8,"D"))*1))/(COUNTA(SL8:SN8)),"")</f>
        <v/>
      </c>
      <c r="SP8" s="84" t="str">
        <f t="shared" si="118"/>
        <v/>
      </c>
      <c r="SQ8" s="83" t="str">
        <f>IF(COUNT(SE8,SJ8,SO8)=0,"",SUM(SE8,SJ8,SO8)/COUNT(SE8,SJ8,SO8))</f>
        <v/>
      </c>
      <c r="SR8" s="85" t="str">
        <f t="shared" si="119"/>
        <v/>
      </c>
    </row>
    <row r="9" spans="1:512" ht="18" customHeight="1" thickBot="1" x14ac:dyDescent="0.3">
      <c r="A9" s="190" t="s">
        <v>16</v>
      </c>
      <c r="B9" s="191"/>
      <c r="C9" s="87"/>
      <c r="D9" s="88"/>
      <c r="E9" s="89"/>
      <c r="F9" s="90" t="str">
        <f>IFERROR((((COUNTIF('Elève (5ème2)'!C9:E9,"A"))*4)+((COUNTIF('Elève (5ème2)'!C9:E9,"B"))*3)+((COUNTIF('Elève (5ème2)'!C9:E9,"C"))*2)+((COUNTIF('Elève (5ème2)'!C9:E9,"D"))*1))/(COUNTA(C9:E9)),"")</f>
        <v/>
      </c>
      <c r="G9" s="91" t="str">
        <f t="shared" si="0"/>
        <v/>
      </c>
      <c r="H9" s="87"/>
      <c r="I9" s="88"/>
      <c r="J9" s="89"/>
      <c r="K9" s="90" t="str">
        <f>IFERROR((((COUNTIF('Elève (5ème2)'!H9:J9,"A"))*4)+((COUNTIF('Elève (5ème2)'!H9:J9,"B"))*3)+((COUNTIF('Elève (5ème2)'!H9:J9,"C"))*2)+((COUNTIF('Elève (5ème2)'!H9:J9,"D"))*1))/(COUNTA(H9:J9)),"")</f>
        <v/>
      </c>
      <c r="L9" s="91" t="str">
        <f t="shared" si="1"/>
        <v/>
      </c>
      <c r="M9" s="87"/>
      <c r="N9" s="88"/>
      <c r="O9" s="89"/>
      <c r="P9" s="90" t="str">
        <f>IFERROR((((COUNTIF('Elève (5ème2)'!M9:O9,"A"))*4)+((COUNTIF('Elève (5ème2)'!M9:O9,"B"))*3)+((COUNTIF('Elève (5ème2)'!M9:O9,"C"))*2)+((COUNTIF('Elève (5ème2)'!M9:O9,"D"))*1))/(COUNTA(M9:O9)),"")</f>
        <v/>
      </c>
      <c r="Q9" s="91" t="str">
        <f t="shared" si="2"/>
        <v/>
      </c>
      <c r="R9" s="90" t="str">
        <f>IF(COUNT(F9,K9,P9)=0,"",SUM(F9,K9,P9)/COUNT(F9,K9,P9))</f>
        <v/>
      </c>
      <c r="S9" s="92" t="str">
        <f t="shared" si="3"/>
        <v/>
      </c>
      <c r="T9" s="87"/>
      <c r="U9" s="88"/>
      <c r="V9" s="89"/>
      <c r="W9" s="90" t="str">
        <f>IFERROR((((COUNTIF('Elève (5ème2)'!T9:V9,"A"))*4)+((COUNTIF('Elève (5ème2)'!T9:V9,"B"))*3)+((COUNTIF('Elève (5ème2)'!T9:V9,"C"))*2)+((COUNTIF('Elève (5ème2)'!T9:V9,"D"))*1))/(COUNTA(T9:V9)),"")</f>
        <v/>
      </c>
      <c r="X9" s="91" t="str">
        <f t="shared" si="4"/>
        <v/>
      </c>
      <c r="Y9" s="87"/>
      <c r="Z9" s="88"/>
      <c r="AA9" s="89"/>
      <c r="AB9" s="90" t="str">
        <f>IFERROR((((COUNTIF('Elève (5ème2)'!Y9:AA9,"A"))*4)+((COUNTIF('Elève (5ème2)'!Y9:AA9,"B"))*3)+((COUNTIF('Elève (5ème2)'!Y9:AA9,"C"))*2)+((COUNTIF('Elève (5ème2)'!Y9:AA9,"D"))*1))/(COUNTA(Y9:AA9)),"")</f>
        <v/>
      </c>
      <c r="AC9" s="91" t="str">
        <f t="shared" si="5"/>
        <v/>
      </c>
      <c r="AD9" s="87"/>
      <c r="AE9" s="88"/>
      <c r="AF9" s="93"/>
      <c r="AG9" s="90" t="str">
        <f>IFERROR((((COUNTIF('Elève (5ème2)'!AD9:AF9,"A"))*4)+((COUNTIF('Elève (5ème2)'!AD9:AF9,"B"))*3)+((COUNTIF('Elève (5ème2)'!AD9:AF9,"C"))*2)+((COUNTIF('Elève (5ème2)'!AD9:AF9,"D"))*1))/(COUNTA(AD9:AF9)),"")</f>
        <v/>
      </c>
      <c r="AH9" s="91" t="str">
        <f t="shared" si="6"/>
        <v/>
      </c>
      <c r="AI9" s="90" t="str">
        <f>IF(COUNT(W9,AB9,AG9)=0,"",SUM(W9,AB9,AG9)/COUNT(W9,AB9,AG9))</f>
        <v/>
      </c>
      <c r="AJ9" s="92" t="str">
        <f t="shared" si="7"/>
        <v/>
      </c>
      <c r="AK9" s="87"/>
      <c r="AL9" s="88"/>
      <c r="AM9" s="89"/>
      <c r="AN9" s="90" t="str">
        <f>IFERROR((((COUNTIF('Elève (5ème2)'!AK9:AM9,"A"))*4)+((COUNTIF('Elève (5ème2)'!AK9:AM9,"B"))*3)+((COUNTIF('Elève (5ème2)'!AK9:AM9,"C"))*2)+((COUNTIF('Elève (5ème2)'!AK9:AM9,"D"))*1))/(COUNTA(AK9:AM9)),"")</f>
        <v/>
      </c>
      <c r="AO9" s="91" t="str">
        <f t="shared" si="8"/>
        <v/>
      </c>
      <c r="AP9" s="87"/>
      <c r="AQ9" s="88"/>
      <c r="AR9" s="89"/>
      <c r="AS9" s="90" t="str">
        <f>IFERROR((((COUNTIF('Elève (5ème2)'!AP9:AR9,"A"))*4)+((COUNTIF('Elève (5ème2)'!AP9:AR9,"B"))*3)+((COUNTIF('Elève (5ème2)'!AP9:AR9,"C"))*2)+((COUNTIF('Elève (5ème2)'!AP9:AR9,"D"))*1))/(COUNTA(AP9:AR9)),"")</f>
        <v/>
      </c>
      <c r="AT9" s="91" t="str">
        <f t="shared" si="9"/>
        <v/>
      </c>
      <c r="AU9" s="87"/>
      <c r="AV9" s="88"/>
      <c r="AW9" s="93"/>
      <c r="AX9" s="90" t="str">
        <f>IFERROR((((COUNTIF('Elève (5ème2)'!AU9:AW9,"A"))*4)+((COUNTIF('Elève (5ème2)'!AU9:AW9,"B"))*3)+((COUNTIF('Elève (5ème2)'!AU9:AW9,"C"))*2)+((COUNTIF('Elève (5ème2)'!AU9:AW9,"D"))*1))/(COUNTA(AU9:AW9)),"")</f>
        <v/>
      </c>
      <c r="AY9" s="91" t="str">
        <f t="shared" si="10"/>
        <v/>
      </c>
      <c r="AZ9" s="90" t="str">
        <f>IF(COUNT(AN9,AS9,AX9)=0,"",SUM(AN9,AS9,AX9)/COUNT(AN9,AS9,AX9))</f>
        <v/>
      </c>
      <c r="BA9" s="92" t="str">
        <f t="shared" si="11"/>
        <v/>
      </c>
      <c r="BB9" s="87"/>
      <c r="BC9" s="88"/>
      <c r="BD9" s="89"/>
      <c r="BE9" s="90" t="str">
        <f>IFERROR((((COUNTIF('Elève (5ème2)'!BB9:BD9,"A"))*4)+((COUNTIF('Elève (5ème2)'!BB9:BD9,"B"))*3)+((COUNTIF('Elève (5ème2)'!BB9:BD9,"C"))*2)+((COUNTIF('Elève (5ème2)'!BB9:BD9,"D"))*1))/(COUNTA(BB9:BD9)),"")</f>
        <v/>
      </c>
      <c r="BF9" s="91" t="str">
        <f t="shared" si="12"/>
        <v/>
      </c>
      <c r="BG9" s="87"/>
      <c r="BH9" s="88"/>
      <c r="BI9" s="89"/>
      <c r="BJ9" s="90" t="str">
        <f>IFERROR((((COUNTIF('Elève (5ème2)'!BG9:BI9,"A"))*4)+((COUNTIF('Elève (5ème2)'!BG9:BI9,"B"))*3)+((COUNTIF('Elève (5ème2)'!BG9:BI9,"C"))*2)+((COUNTIF('Elève (5ème2)'!BG9:BI9,"D"))*1))/(COUNTA(BG9:BI9)),"")</f>
        <v/>
      </c>
      <c r="BK9" s="91" t="str">
        <f t="shared" si="13"/>
        <v/>
      </c>
      <c r="BL9" s="87"/>
      <c r="BM9" s="88"/>
      <c r="BN9" s="93"/>
      <c r="BO9" s="90" t="str">
        <f>IFERROR((((COUNTIF('Elève (5ème2)'!BL9:BN9,"A"))*4)+((COUNTIF('Elève (5ème2)'!BL9:BN9,"B"))*3)+((COUNTIF('Elève (5ème2)'!BL9:BN9,"C"))*2)+((COUNTIF('Elève (5ème2)'!BL9:BN9,"D"))*1))/(COUNTA(BL9:BN9)),"")</f>
        <v/>
      </c>
      <c r="BP9" s="91" t="str">
        <f t="shared" si="14"/>
        <v/>
      </c>
      <c r="BQ9" s="90" t="str">
        <f>IF(COUNT(BE9,BJ9,BO9)=0,"",SUM(BE9,BJ9,BO9)/COUNT(BE9,BJ9,BO9))</f>
        <v/>
      </c>
      <c r="BR9" s="92" t="str">
        <f t="shared" si="15"/>
        <v/>
      </c>
      <c r="BS9" s="87"/>
      <c r="BT9" s="88"/>
      <c r="BU9" s="89"/>
      <c r="BV9" s="90" t="str">
        <f>IFERROR((((COUNTIF('Elève (5ème2)'!BS9:BU9,"A"))*4)+((COUNTIF('Elève (5ème2)'!BS9:BU9,"B"))*3)+((COUNTIF('Elève (5ème2)'!BS9:BU9,"C"))*2)+((COUNTIF('Elève (5ème2)'!BS9:BU9,"D"))*1))/(COUNTA(BS9:BU9)),"")</f>
        <v/>
      </c>
      <c r="BW9" s="91" t="str">
        <f t="shared" si="16"/>
        <v/>
      </c>
      <c r="BX9" s="87"/>
      <c r="BY9" s="88"/>
      <c r="BZ9" s="89"/>
      <c r="CA9" s="90" t="str">
        <f>IFERROR((((COUNTIF('Elève (5ème2)'!BX9:BZ9,"A"))*4)+((COUNTIF('Elève (5ème2)'!BX9:BZ9,"B"))*3)+((COUNTIF('Elève (5ème2)'!BX9:BZ9,"C"))*2)+((COUNTIF('Elève (5ème2)'!BX9:BZ9,"D"))*1))/(COUNTA(BX9:BZ9)),"")</f>
        <v/>
      </c>
      <c r="CB9" s="91" t="str">
        <f t="shared" si="17"/>
        <v/>
      </c>
      <c r="CC9" s="87"/>
      <c r="CD9" s="88"/>
      <c r="CE9" s="93"/>
      <c r="CF9" s="90" t="str">
        <f>IFERROR((((COUNTIF('Elève (5ème2)'!CC9:CE9,"A"))*4)+((COUNTIF('Elève (5ème2)'!CC9:CE9,"B"))*3)+((COUNTIF('Elève (5ème2)'!CC9:CE9,"C"))*2)+((COUNTIF('Elève (5ème2)'!CC9:CE9,"D"))*1))/(COUNTA(CC9:CE9)),"")</f>
        <v/>
      </c>
      <c r="CG9" s="91" t="str">
        <f t="shared" si="18"/>
        <v/>
      </c>
      <c r="CH9" s="90" t="str">
        <f>IF(COUNT(BV9,CA9,CF9)=0,"",SUM(BV9,CA9,CF9)/COUNT(BV9,CA9,CF9))</f>
        <v/>
      </c>
      <c r="CI9" s="92" t="str">
        <f t="shared" si="19"/>
        <v/>
      </c>
      <c r="CJ9" s="87"/>
      <c r="CK9" s="88"/>
      <c r="CL9" s="89"/>
      <c r="CM9" s="90" t="str">
        <f>IFERROR((((COUNTIF('Elève (5ème2)'!CJ9:CL9,"A"))*4)+((COUNTIF('Elève (5ème2)'!CJ9:CL9,"B"))*3)+((COUNTIF('Elève (5ème2)'!CJ9:CL9,"C"))*2)+((COUNTIF('Elève (5ème2)'!CJ9:CL9,"D"))*1))/(COUNTA(CJ9:CL9)),"")</f>
        <v/>
      </c>
      <c r="CN9" s="91" t="str">
        <f t="shared" si="20"/>
        <v/>
      </c>
      <c r="CO9" s="87"/>
      <c r="CP9" s="88"/>
      <c r="CQ9" s="89"/>
      <c r="CR9" s="90" t="str">
        <f>IFERROR((((COUNTIF('Elève (5ème2)'!CO9:CQ9,"A"))*4)+((COUNTIF('Elève (5ème2)'!CO9:CQ9,"B"))*3)+((COUNTIF('Elève (5ème2)'!CO9:CQ9,"C"))*2)+((COUNTIF('Elève (5ème2)'!CO9:CQ9,"D"))*1))/(COUNTA(CO9:CQ9)),"")</f>
        <v/>
      </c>
      <c r="CS9" s="91" t="str">
        <f t="shared" si="21"/>
        <v/>
      </c>
      <c r="CT9" s="87"/>
      <c r="CU9" s="88"/>
      <c r="CV9" s="93"/>
      <c r="CW9" s="90" t="str">
        <f>IFERROR((((COUNTIF('Elève (5ème2)'!CT9:CV9,"A"))*4)+((COUNTIF('Elève (5ème2)'!CT9:CV9,"B"))*3)+((COUNTIF('Elève (5ème2)'!CT9:CV9,"C"))*2)+((COUNTIF('Elève (5ème2)'!CT9:CV9,"D"))*1))/(COUNTA(CT9:CV9)),"")</f>
        <v/>
      </c>
      <c r="CX9" s="91" t="str">
        <f t="shared" si="22"/>
        <v/>
      </c>
      <c r="CY9" s="90" t="str">
        <f>IF(COUNT(CM9,CR9,CW9)=0,"",SUM(CM9,CR9,CW9)/COUNT(CM9,CR9,CW9))</f>
        <v/>
      </c>
      <c r="CZ9" s="92" t="str">
        <f t="shared" si="23"/>
        <v/>
      </c>
      <c r="DA9" s="87"/>
      <c r="DB9" s="88"/>
      <c r="DC9" s="89"/>
      <c r="DD9" s="90" t="str">
        <f>IFERROR((((COUNTIF('Elève (5ème2)'!DA9:DC9,"A"))*4)+((COUNTIF('Elève (5ème2)'!DA9:DC9,"B"))*3)+((COUNTIF('Elève (5ème2)'!DA9:DC9,"C"))*2)+((COUNTIF('Elève (5ème2)'!DA9:DC9,"D"))*1))/(COUNTA(DA9:DC9)),"")</f>
        <v/>
      </c>
      <c r="DE9" s="91" t="str">
        <f t="shared" si="24"/>
        <v/>
      </c>
      <c r="DF9" s="87"/>
      <c r="DG9" s="88"/>
      <c r="DH9" s="89"/>
      <c r="DI9" s="90" t="str">
        <f>IFERROR((((COUNTIF('Elève (5ème2)'!DF9:DH9,"A"))*4)+((COUNTIF('Elève (5ème2)'!DF9:DH9,"B"))*3)+((COUNTIF('Elève (5ème2)'!DF9:DH9,"C"))*2)+((COUNTIF('Elève (5ème2)'!DF9:DH9,"D"))*1))/(COUNTA(DF9:DH9)),"")</f>
        <v/>
      </c>
      <c r="DJ9" s="91" t="str">
        <f t="shared" si="25"/>
        <v/>
      </c>
      <c r="DK9" s="87"/>
      <c r="DL9" s="88"/>
      <c r="DM9" s="93"/>
      <c r="DN9" s="90" t="str">
        <f>IFERROR((((COUNTIF('Elève (5ème2)'!DK9:DM9,"A"))*4)+((COUNTIF('Elève (5ème2)'!DK9:DM9,"B"))*3)+((COUNTIF('Elève (5ème2)'!DK9:DM9,"C"))*2)+((COUNTIF('Elève (5ème2)'!DK9:DM9,"D"))*1))/(COUNTA(DK9:DM9)),"")</f>
        <v/>
      </c>
      <c r="DO9" s="91" t="str">
        <f t="shared" si="26"/>
        <v/>
      </c>
      <c r="DP9" s="90" t="str">
        <f>IF(COUNT(DD9,DI9,DN9)=0,"",SUM(DD9,DI9,DN9)/COUNT(DD9,DI9,DN9))</f>
        <v/>
      </c>
      <c r="DQ9" s="92" t="str">
        <f t="shared" si="27"/>
        <v/>
      </c>
      <c r="DR9" s="87"/>
      <c r="DS9" s="88"/>
      <c r="DT9" s="89"/>
      <c r="DU9" s="90" t="str">
        <f>IFERROR((((COUNTIF('Elève (5ème2)'!DR9:DT9,"A"))*4)+((COUNTIF('Elève (5ème2)'!DR9:DT9,"B"))*3)+((COUNTIF('Elève (5ème2)'!DR9:DT9,"C"))*2)+((COUNTIF('Elève (5ème2)'!DR9:DT9,"D"))*1))/(COUNTA(DR9:DT9)),"")</f>
        <v/>
      </c>
      <c r="DV9" s="91" t="str">
        <f t="shared" si="28"/>
        <v/>
      </c>
      <c r="DW9" s="87"/>
      <c r="DX9" s="88"/>
      <c r="DY9" s="89"/>
      <c r="DZ9" s="90" t="str">
        <f>IFERROR((((COUNTIF('Elève (5ème2)'!DW9:DY9,"A"))*4)+((COUNTIF('Elève (5ème2)'!DW9:DY9,"B"))*3)+((COUNTIF('Elève (5ème2)'!DW9:DY9,"C"))*2)+((COUNTIF('Elève (5ème2)'!DW9:DY9,"D"))*1))/(COUNTA(DW9:DY9)),"")</f>
        <v/>
      </c>
      <c r="EA9" s="91" t="str">
        <f t="shared" si="29"/>
        <v/>
      </c>
      <c r="EB9" s="87"/>
      <c r="EC9" s="88"/>
      <c r="ED9" s="93"/>
      <c r="EE9" s="90" t="str">
        <f>IFERROR((((COUNTIF('Elève (5ème2)'!EB9:ED9,"A"))*4)+((COUNTIF('Elève (5ème2)'!EB9:ED9,"B"))*3)+((COUNTIF('Elève (5ème2)'!EB9:ED9,"C"))*2)+((COUNTIF('Elève (5ème2)'!EB9:ED9,"D"))*1))/(COUNTA(EB9:ED9)),"")</f>
        <v/>
      </c>
      <c r="EF9" s="91" t="str">
        <f t="shared" si="30"/>
        <v/>
      </c>
      <c r="EG9" s="90" t="str">
        <f>IF(COUNT(DU9,DZ9,EE9)=0,"",SUM(DU9,DZ9,EE9)/COUNT(DU9,DZ9,EE9))</f>
        <v/>
      </c>
      <c r="EH9" s="92" t="str">
        <f t="shared" si="31"/>
        <v/>
      </c>
      <c r="EI9" s="87"/>
      <c r="EJ9" s="88"/>
      <c r="EK9" s="89"/>
      <c r="EL9" s="90" t="str">
        <f>IFERROR((((COUNTIF('Elève (5ème2)'!EI9:EK9,"A"))*4)+((COUNTIF('Elève (5ème2)'!EI9:EK9,"B"))*3)+((COUNTIF('Elève (5ème2)'!EI9:EK9,"C"))*2)+((COUNTIF('Elève (5ème2)'!EI9:EK9,"D"))*1))/(COUNTA(EI9:EK9)),"")</f>
        <v/>
      </c>
      <c r="EM9" s="91" t="str">
        <f t="shared" si="32"/>
        <v/>
      </c>
      <c r="EN9" s="87"/>
      <c r="EO9" s="88"/>
      <c r="EP9" s="89"/>
      <c r="EQ9" s="90" t="str">
        <f>IFERROR((((COUNTIF('Elève (5ème2)'!EN9:EP9,"A"))*4)+((COUNTIF('Elève (5ème2)'!EN9:EP9,"B"))*3)+((COUNTIF('Elève (5ème2)'!EN9:EP9,"C"))*2)+((COUNTIF('Elève (5ème2)'!EN9:EP9,"D"))*1))/(COUNTA(EN9:EP9)),"")</f>
        <v/>
      </c>
      <c r="ER9" s="91" t="str">
        <f t="shared" si="33"/>
        <v/>
      </c>
      <c r="ES9" s="87"/>
      <c r="ET9" s="88"/>
      <c r="EU9" s="93"/>
      <c r="EV9" s="90" t="str">
        <f>IFERROR((((COUNTIF('Elève (5ème2)'!ES9:EU9,"A"))*4)+((COUNTIF('Elève (5ème2)'!ES9:EU9,"B"))*3)+((COUNTIF('Elève (5ème2)'!ES9:EU9,"C"))*2)+((COUNTIF('Elève (5ème2)'!ES9:EU9,"D"))*1))/(COUNTA(ES9:EU9)),"")</f>
        <v/>
      </c>
      <c r="EW9" s="91" t="str">
        <f t="shared" si="34"/>
        <v/>
      </c>
      <c r="EX9" s="90" t="str">
        <f>IF(COUNT(EL9,EQ9,EV9)=0,"",SUM(EL9,EQ9,EV9)/COUNT(EL9,EQ9,EV9))</f>
        <v/>
      </c>
      <c r="EY9" s="92" t="str">
        <f t="shared" si="35"/>
        <v/>
      </c>
      <c r="EZ9" s="87"/>
      <c r="FA9" s="88"/>
      <c r="FB9" s="89"/>
      <c r="FC9" s="90" t="str">
        <f>IFERROR((((COUNTIF('Elève (5ème2)'!EZ9:FB9,"A"))*4)+((COUNTIF('Elève (5ème2)'!EZ9:FB9,"B"))*3)+((COUNTIF('Elève (5ème2)'!EZ9:FB9,"C"))*2)+((COUNTIF('Elève (5ème2)'!EZ9:FB9,"D"))*1))/(COUNTA(EZ9:FB9)),"")</f>
        <v/>
      </c>
      <c r="FD9" s="91" t="str">
        <f t="shared" si="36"/>
        <v/>
      </c>
      <c r="FE9" s="87"/>
      <c r="FF9" s="88"/>
      <c r="FG9" s="89"/>
      <c r="FH9" s="90" t="str">
        <f>IFERROR((((COUNTIF('Elève (5ème2)'!FE9:FG9,"A"))*4)+((COUNTIF('Elève (5ème2)'!FE9:FG9,"B"))*3)+((COUNTIF('Elève (5ème2)'!FE9:FG9,"C"))*2)+((COUNTIF('Elève (5ème2)'!FE9:FG9,"D"))*1))/(COUNTA(FE9:FG9)),"")</f>
        <v/>
      </c>
      <c r="FI9" s="91" t="str">
        <f t="shared" si="37"/>
        <v/>
      </c>
      <c r="FJ9" s="87"/>
      <c r="FK9" s="88"/>
      <c r="FL9" s="93"/>
      <c r="FM9" s="90" t="str">
        <f>IFERROR((((COUNTIF('Elève (5ème2)'!FJ9:FL9,"A"))*4)+((COUNTIF('Elève (5ème2)'!FJ9:FL9,"B"))*3)+((COUNTIF('Elève (5ème2)'!FJ9:FL9,"C"))*2)+((COUNTIF('Elève (5ème2)'!FJ9:FL9,"D"))*1))/(COUNTA(FJ9:FL9)),"")</f>
        <v/>
      </c>
      <c r="FN9" s="91" t="str">
        <f t="shared" si="38"/>
        <v/>
      </c>
      <c r="FO9" s="90" t="str">
        <f>IF(COUNT(FC9,FH9,FM9)=0,"",SUM(FC9,FH9,FM9)/COUNT(FC9,FH9,FM9))</f>
        <v/>
      </c>
      <c r="FP9" s="92" t="str">
        <f t="shared" si="39"/>
        <v/>
      </c>
      <c r="FQ9" s="87"/>
      <c r="FR9" s="88"/>
      <c r="FS9" s="89"/>
      <c r="FT9" s="90" t="str">
        <f>IFERROR((((COUNTIF('Elève (5ème2)'!FQ9:FS9,"A"))*4)+((COUNTIF('Elève (5ème2)'!FQ9:FS9,"B"))*3)+((COUNTIF('Elève (5ème2)'!FQ9:FS9,"C"))*2)+((COUNTIF('Elève (5ème2)'!FQ9:FS9,"D"))*1))/(COUNTA(FQ9:FS9)),"")</f>
        <v/>
      </c>
      <c r="FU9" s="91" t="str">
        <f t="shared" si="40"/>
        <v/>
      </c>
      <c r="FV9" s="87"/>
      <c r="FW9" s="88"/>
      <c r="FX9" s="89"/>
      <c r="FY9" s="90" t="str">
        <f>IFERROR((((COUNTIF('Elève (5ème2)'!FV9:FX9,"A"))*4)+((COUNTIF('Elève (5ème2)'!FV9:FX9,"B"))*3)+((COUNTIF('Elève (5ème2)'!FV9:FX9,"C"))*2)+((COUNTIF('Elève (5ème2)'!FV9:FX9,"D"))*1))/(COUNTA(FV9:FX9)),"")</f>
        <v/>
      </c>
      <c r="FZ9" s="91" t="str">
        <f t="shared" si="41"/>
        <v/>
      </c>
      <c r="GA9" s="87"/>
      <c r="GB9" s="88"/>
      <c r="GC9" s="93"/>
      <c r="GD9" s="90" t="str">
        <f>IFERROR((((COUNTIF('Elève (5ème2)'!GA9:GC9,"A"))*4)+((COUNTIF('Elève (5ème2)'!GA9:GC9,"B"))*3)+((COUNTIF('Elève (5ème2)'!GA9:GC9,"C"))*2)+((COUNTIF('Elève (5ème2)'!GA9:GC9,"D"))*1))/(COUNTA(GA9:GC9)),"")</f>
        <v/>
      </c>
      <c r="GE9" s="91" t="str">
        <f t="shared" si="42"/>
        <v/>
      </c>
      <c r="GF9" s="90" t="str">
        <f>IF(COUNT(FT9,FY9,GD9)=0,"",SUM(FT9,FY9,GD9)/COUNT(FT9,FY9,GD9))</f>
        <v/>
      </c>
      <c r="GG9" s="92" t="str">
        <f t="shared" si="43"/>
        <v/>
      </c>
      <c r="GH9" s="87"/>
      <c r="GI9" s="88"/>
      <c r="GJ9" s="89"/>
      <c r="GK9" s="90" t="str">
        <f>IFERROR((((COUNTIF('Elève (5ème2)'!GH9:GJ9,"A"))*4)+((COUNTIF('Elève (5ème2)'!GH9:GJ9,"B"))*3)+((COUNTIF('Elève (5ème2)'!GH9:GJ9,"C"))*2)+((COUNTIF('Elève (5ème2)'!GH9:GJ9,"D"))*1))/(COUNTA(GH9:GJ9)),"")</f>
        <v/>
      </c>
      <c r="GL9" s="91" t="str">
        <f t="shared" si="44"/>
        <v/>
      </c>
      <c r="GM9" s="87"/>
      <c r="GN9" s="88"/>
      <c r="GO9" s="89"/>
      <c r="GP9" s="90" t="str">
        <f>IFERROR((((COUNTIF('Elève (5ème2)'!GM9:GO9,"A"))*4)+((COUNTIF('Elève (5ème2)'!GM9:GO9,"B"))*3)+((COUNTIF('Elève (5ème2)'!GM9:GO9,"C"))*2)+((COUNTIF('Elève (5ème2)'!GM9:GO9,"D"))*1))/(COUNTA(GM9:GO9)),"")</f>
        <v/>
      </c>
      <c r="GQ9" s="91" t="str">
        <f t="shared" si="45"/>
        <v/>
      </c>
      <c r="GR9" s="87"/>
      <c r="GS9" s="88"/>
      <c r="GT9" s="93"/>
      <c r="GU9" s="90" t="str">
        <f>IFERROR((((COUNTIF('Elève (5ème2)'!GR9:GT9,"A"))*4)+((COUNTIF('Elève (5ème2)'!GR9:GT9,"B"))*3)+((COUNTIF('Elève (5ème2)'!GR9:GT9,"C"))*2)+((COUNTIF('Elève (5ème2)'!GR9:GT9,"D"))*1))/(COUNTA(GR9:GT9)),"")</f>
        <v/>
      </c>
      <c r="GV9" s="91" t="str">
        <f t="shared" si="46"/>
        <v/>
      </c>
      <c r="GW9" s="90" t="str">
        <f>IF(COUNT(GK9,GP9,GU9)=0,"",SUM(GK9,GP9,GU9)/COUNT(GK9,GP9,GU9))</f>
        <v/>
      </c>
      <c r="GX9" s="92" t="str">
        <f t="shared" si="47"/>
        <v/>
      </c>
      <c r="GY9" s="87"/>
      <c r="GZ9" s="88"/>
      <c r="HA9" s="89"/>
      <c r="HB9" s="90" t="str">
        <f>IFERROR((((COUNTIF('Elève (5ème2)'!GY9:HA9,"A"))*4)+((COUNTIF('Elève (5ème2)'!GY9:HA9,"B"))*3)+((COUNTIF('Elève (5ème2)'!GY9:HA9,"C"))*2)+((COUNTIF('Elève (5ème2)'!GY9:HA9,"D"))*1))/(COUNTA(GY9:HA9)),"")</f>
        <v/>
      </c>
      <c r="HC9" s="91" t="str">
        <f t="shared" si="48"/>
        <v/>
      </c>
      <c r="HD9" s="87"/>
      <c r="HE9" s="88"/>
      <c r="HF9" s="89"/>
      <c r="HG9" s="90" t="str">
        <f>IFERROR((((COUNTIF('Elève (5ème2)'!HD9:HF9,"A"))*4)+((COUNTIF('Elève (5ème2)'!HD9:HF9,"B"))*3)+((COUNTIF('Elève (5ème2)'!HD9:HF9,"C"))*2)+((COUNTIF('Elève (5ème2)'!HD9:HF9,"D"))*1))/(COUNTA(HD9:HF9)),"")</f>
        <v/>
      </c>
      <c r="HH9" s="91" t="str">
        <f t="shared" si="49"/>
        <v/>
      </c>
      <c r="HI9" s="87"/>
      <c r="HJ9" s="88"/>
      <c r="HK9" s="93"/>
      <c r="HL9" s="90" t="str">
        <f>IFERROR((((COUNTIF('Elève (5ème2)'!HI9:HK9,"A"))*4)+((COUNTIF('Elève (5ème2)'!HI9:HK9,"B"))*3)+((COUNTIF('Elève (5ème2)'!HI9:HK9,"C"))*2)+((COUNTIF('Elève (5ème2)'!HI9:HK9,"D"))*1))/(COUNTA(HI9:HK9)),"")</f>
        <v/>
      </c>
      <c r="HM9" s="91" t="str">
        <f t="shared" si="50"/>
        <v/>
      </c>
      <c r="HN9" s="90" t="str">
        <f>IF(COUNT(HB9,HG9,HL9)=0,"",SUM(HB9,HG9,HL9)/COUNT(HB9,HG9,HL9))</f>
        <v/>
      </c>
      <c r="HO9" s="92" t="str">
        <f t="shared" si="51"/>
        <v/>
      </c>
      <c r="HP9" s="87"/>
      <c r="HQ9" s="88"/>
      <c r="HR9" s="89"/>
      <c r="HS9" s="90" t="str">
        <f>IFERROR((((COUNTIF('Elève (5ème2)'!HP9:HR9,"A"))*4)+((COUNTIF('Elève (5ème2)'!HP9:HR9,"B"))*3)+((COUNTIF('Elève (5ème2)'!HP9:HR9,"C"))*2)+((COUNTIF('Elève (5ème2)'!HP9:HR9,"D"))*1))/(COUNTA(HP9:HR9)),"")</f>
        <v/>
      </c>
      <c r="HT9" s="91" t="str">
        <f t="shared" si="52"/>
        <v/>
      </c>
      <c r="HU9" s="87"/>
      <c r="HV9" s="88"/>
      <c r="HW9" s="89"/>
      <c r="HX9" s="90" t="str">
        <f>IFERROR((((COUNTIF('Elève (5ème2)'!HU9:HW9,"A"))*4)+((COUNTIF('Elève (5ème2)'!HU9:HW9,"B"))*3)+((COUNTIF('Elève (5ème2)'!HU9:HW9,"C"))*2)+((COUNTIF('Elève (5ème2)'!HU9:HW9,"D"))*1))/(COUNTA(HU9:HW9)),"")</f>
        <v/>
      </c>
      <c r="HY9" s="91" t="str">
        <f t="shared" si="53"/>
        <v/>
      </c>
      <c r="HZ9" s="87"/>
      <c r="IA9" s="88"/>
      <c r="IB9" s="93"/>
      <c r="IC9" s="90" t="str">
        <f>IFERROR((((COUNTIF('Elève (5ème2)'!HZ9:IB9,"A"))*4)+((COUNTIF('Elève (5ème2)'!HZ9:IB9,"B"))*3)+((COUNTIF('Elève (5ème2)'!HZ9:IB9,"C"))*2)+((COUNTIF('Elève (5ème2)'!HZ9:IB9,"D"))*1))/(COUNTA(HZ9:IB9)),"")</f>
        <v/>
      </c>
      <c r="ID9" s="91" t="str">
        <f t="shared" si="54"/>
        <v/>
      </c>
      <c r="IE9" s="90" t="str">
        <f>IF(COUNT(HS9,HX9,IC9)=0,"",SUM(HS9,HX9,IC9)/COUNT(HS9,HX9,IC9))</f>
        <v/>
      </c>
      <c r="IF9" s="92" t="str">
        <f t="shared" si="55"/>
        <v/>
      </c>
      <c r="IG9" s="87"/>
      <c r="IH9" s="88"/>
      <c r="II9" s="89"/>
      <c r="IJ9" s="90" t="str">
        <f>IFERROR((((COUNTIF('Elève (5ème2)'!IG9:II9,"A"))*4)+((COUNTIF('Elève (5ème2)'!IG9:II9,"B"))*3)+((COUNTIF('Elève (5ème2)'!IG9:II9,"C"))*2)+((COUNTIF('Elève (5ème2)'!IG9:II9,"D"))*1))/(COUNTA(IG9:II9)),"")</f>
        <v/>
      </c>
      <c r="IK9" s="91" t="str">
        <f t="shared" si="56"/>
        <v/>
      </c>
      <c r="IL9" s="87"/>
      <c r="IM9" s="88"/>
      <c r="IN9" s="89"/>
      <c r="IO9" s="90" t="str">
        <f>IFERROR((((COUNTIF('Elève (5ème2)'!IL9:IN9,"A"))*4)+((COUNTIF('Elève (5ème2)'!IL9:IN9,"B"))*3)+((COUNTIF('Elève (5ème2)'!IL9:IN9,"C"))*2)+((COUNTIF('Elève (5ème2)'!IL9:IN9,"D"))*1))/(COUNTA(IL9:IN9)),"")</f>
        <v/>
      </c>
      <c r="IP9" s="91" t="str">
        <f t="shared" si="57"/>
        <v/>
      </c>
      <c r="IQ9" s="87"/>
      <c r="IR9" s="88"/>
      <c r="IS9" s="93"/>
      <c r="IT9" s="90" t="str">
        <f>IFERROR((((COUNTIF('Elève (5ème2)'!IQ9:IS9,"A"))*4)+((COUNTIF('Elève (5ème2)'!IQ9:IS9,"B"))*3)+((COUNTIF('Elève (5ème2)'!IQ9:IS9,"C"))*2)+((COUNTIF('Elève (5ème2)'!IQ9:IS9,"D"))*1))/(COUNTA(IQ9:IS9)),"")</f>
        <v/>
      </c>
      <c r="IU9" s="91" t="str">
        <f t="shared" si="58"/>
        <v/>
      </c>
      <c r="IV9" s="90" t="str">
        <f>IF(COUNT(IJ9,IO9,IT9)=0,"",SUM(IJ9,IO9,IT9)/COUNT(IJ9,IO9,IT9))</f>
        <v/>
      </c>
      <c r="IW9" s="92" t="str">
        <f t="shared" si="59"/>
        <v/>
      </c>
      <c r="IX9" s="87"/>
      <c r="IY9" s="88"/>
      <c r="IZ9" s="89"/>
      <c r="JA9" s="90" t="str">
        <f>IFERROR((((COUNTIF('Elève (5ème2)'!IX9:IZ9,"A"))*4)+((COUNTIF('Elève (5ème2)'!IX9:IZ9,"B"))*3)+((COUNTIF('Elève (5ème2)'!IX9:IZ9,"C"))*2)+((COUNTIF('Elève (5ème2)'!IX9:IZ9,"D"))*1))/(COUNTA(IX9:IZ9)),"")</f>
        <v/>
      </c>
      <c r="JB9" s="91" t="str">
        <f t="shared" si="60"/>
        <v/>
      </c>
      <c r="JC9" s="87"/>
      <c r="JD9" s="88"/>
      <c r="JE9" s="89"/>
      <c r="JF9" s="90" t="str">
        <f>IFERROR((((COUNTIF('Elève (5ème2)'!JC9:JE9,"A"))*4)+((COUNTIF('Elève (5ème2)'!JC9:JE9,"B"))*3)+((COUNTIF('Elève (5ème2)'!JC9:JE9,"C"))*2)+((COUNTIF('Elève (5ème2)'!JC9:JE9,"D"))*1))/(COUNTA(JC9:JE9)),"")</f>
        <v/>
      </c>
      <c r="JG9" s="91" t="str">
        <f t="shared" si="61"/>
        <v/>
      </c>
      <c r="JH9" s="87"/>
      <c r="JI9" s="88"/>
      <c r="JJ9" s="93"/>
      <c r="JK9" s="90" t="str">
        <f>IFERROR((((COUNTIF('Elève (5ème2)'!JH9:JJ9,"A"))*4)+((COUNTIF('Elève (5ème2)'!JH9:JJ9,"B"))*3)+((COUNTIF('Elève (5ème2)'!JH9:JJ9,"C"))*2)+((COUNTIF('Elève (5ème2)'!JH9:JJ9,"D"))*1))/(COUNTA(JH9:JJ9)),"")</f>
        <v/>
      </c>
      <c r="JL9" s="91" t="str">
        <f t="shared" si="62"/>
        <v/>
      </c>
      <c r="JM9" s="90" t="str">
        <f>IF(COUNT(JA9,JF9,JK9)=0,"",SUM(JA9,JF9,JK9)/COUNT(JA9,JF9,JK9))</f>
        <v/>
      </c>
      <c r="JN9" s="92" t="str">
        <f t="shared" si="63"/>
        <v/>
      </c>
      <c r="JO9" s="87"/>
      <c r="JP9" s="88"/>
      <c r="JQ9" s="89"/>
      <c r="JR9" s="90" t="str">
        <f>IFERROR((((COUNTIF('Elève (5ème2)'!JO9:JQ9,"A"))*4)+((COUNTIF('Elève (5ème2)'!JO9:JQ9,"B"))*3)+((COUNTIF('Elève (5ème2)'!JO9:JQ9,"C"))*2)+((COUNTIF('Elève (5ème2)'!JO9:JQ9,"D"))*1))/(COUNTA(JO9:JQ9)),"")</f>
        <v/>
      </c>
      <c r="JS9" s="91" t="str">
        <f t="shared" si="64"/>
        <v/>
      </c>
      <c r="JT9" s="87"/>
      <c r="JU9" s="88"/>
      <c r="JV9" s="89"/>
      <c r="JW9" s="90" t="str">
        <f>IFERROR((((COUNTIF('Elève (5ème2)'!JT9:JV9,"A"))*4)+((COUNTIF('Elève (5ème2)'!JT9:JV9,"B"))*3)+((COUNTIF('Elève (5ème2)'!JT9:JV9,"C"))*2)+((COUNTIF('Elève (5ème2)'!JT9:JV9,"D"))*1))/(COUNTA(JT9:JV9)),"")</f>
        <v/>
      </c>
      <c r="JX9" s="91" t="str">
        <f t="shared" si="65"/>
        <v/>
      </c>
      <c r="JY9" s="87"/>
      <c r="JZ9" s="88"/>
      <c r="KA9" s="93"/>
      <c r="KB9" s="90" t="str">
        <f>IFERROR((((COUNTIF('Elève (5ème2)'!JY9:KA9,"A"))*4)+((COUNTIF('Elève (5ème2)'!JY9:KA9,"B"))*3)+((COUNTIF('Elève (5ème2)'!JY9:KA9,"C"))*2)+((COUNTIF('Elève (5ème2)'!JY9:KA9,"D"))*1))/(COUNTA(JY9:KA9)),"")</f>
        <v/>
      </c>
      <c r="KC9" s="91" t="str">
        <f t="shared" si="66"/>
        <v/>
      </c>
      <c r="KD9" s="90" t="str">
        <f>IF(COUNT(JR9,JW9,KB9)=0,"",SUM(JR9,JW9,KB9)/COUNT(JR9,JW9,KB9))</f>
        <v/>
      </c>
      <c r="KE9" s="92" t="str">
        <f t="shared" si="67"/>
        <v/>
      </c>
      <c r="KF9" s="87"/>
      <c r="KG9" s="88"/>
      <c r="KH9" s="89"/>
      <c r="KI9" s="90" t="str">
        <f>IFERROR((((COUNTIF('Elève (5ème2)'!KF9:KH9,"A"))*4)+((COUNTIF('Elève (5ème2)'!KF9:KH9,"B"))*3)+((COUNTIF('Elève (5ème2)'!KF9:KH9,"C"))*2)+((COUNTIF('Elève (5ème2)'!KF9:KH9,"D"))*1))/(COUNTA(KF9:KH9)),"")</f>
        <v/>
      </c>
      <c r="KJ9" s="91" t="str">
        <f t="shared" si="68"/>
        <v/>
      </c>
      <c r="KK9" s="87"/>
      <c r="KL9" s="88"/>
      <c r="KM9" s="89"/>
      <c r="KN9" s="90" t="str">
        <f>IFERROR((((COUNTIF('Elève (5ème2)'!KK9:KM9,"A"))*4)+((COUNTIF('Elève (5ème2)'!KK9:KM9,"B"))*3)+((COUNTIF('Elève (5ème2)'!KK9:KM9,"C"))*2)+((COUNTIF('Elève (5ème2)'!KK9:KM9,"D"))*1))/(COUNTA(KK9:KM9)),"")</f>
        <v/>
      </c>
      <c r="KO9" s="91" t="str">
        <f t="shared" si="69"/>
        <v/>
      </c>
      <c r="KP9" s="87"/>
      <c r="KQ9" s="88"/>
      <c r="KR9" s="93"/>
      <c r="KS9" s="90" t="str">
        <f>IFERROR((((COUNTIF('Elève (5ème2)'!KP9:KR9,"A"))*4)+((COUNTIF('Elève (5ème2)'!KP9:KR9,"B"))*3)+((COUNTIF('Elève (5ème2)'!KP9:KR9,"C"))*2)+((COUNTIF('Elève (5ème2)'!KP9:KR9,"D"))*1))/(COUNTA(KP9:KR9)),"")</f>
        <v/>
      </c>
      <c r="KT9" s="91" t="str">
        <f t="shared" si="70"/>
        <v/>
      </c>
      <c r="KU9" s="90" t="str">
        <f>IF(COUNT(KI9,KN9,KS9)=0,"",SUM(KI9,KN9,KS9)/COUNT(KI9,KN9,KS9))</f>
        <v/>
      </c>
      <c r="KV9" s="92" t="str">
        <f t="shared" si="71"/>
        <v/>
      </c>
      <c r="KW9" s="87"/>
      <c r="KX9" s="88"/>
      <c r="KY9" s="89"/>
      <c r="KZ9" s="90" t="str">
        <f>IFERROR((((COUNTIF('Elève (5ème2)'!KW9:KY9,"A"))*4)+((COUNTIF('Elève (5ème2)'!KW9:KY9,"B"))*3)+((COUNTIF('Elève (5ème2)'!KW9:KY9,"C"))*2)+((COUNTIF('Elève (5ème2)'!KW9:KY9,"D"))*1))/(COUNTA(KW9:KY9)),"")</f>
        <v/>
      </c>
      <c r="LA9" s="91" t="str">
        <f t="shared" si="72"/>
        <v/>
      </c>
      <c r="LB9" s="87"/>
      <c r="LC9" s="88"/>
      <c r="LD9" s="89"/>
      <c r="LE9" s="90" t="str">
        <f>IFERROR((((COUNTIF('Elève (5ème2)'!LB9:LD9,"A"))*4)+((COUNTIF('Elève (5ème2)'!LB9:LD9,"B"))*3)+((COUNTIF('Elève (5ème2)'!LB9:LD9,"C"))*2)+((COUNTIF('Elève (5ème2)'!LB9:LD9,"D"))*1))/(COUNTA(LB9:LD9)),"")</f>
        <v/>
      </c>
      <c r="LF9" s="91" t="str">
        <f t="shared" si="73"/>
        <v/>
      </c>
      <c r="LG9" s="87"/>
      <c r="LH9" s="88"/>
      <c r="LI9" s="93"/>
      <c r="LJ9" s="90" t="str">
        <f>IFERROR((((COUNTIF('Elève (5ème2)'!LG9:LI9,"A"))*4)+((COUNTIF('Elève (5ème2)'!LG9:LI9,"B"))*3)+((COUNTIF('Elève (5ème2)'!LG9:LI9,"C"))*2)+((COUNTIF('Elève (5ème2)'!LG9:LI9,"D"))*1))/(COUNTA(LG9:LI9)),"")</f>
        <v/>
      </c>
      <c r="LK9" s="91" t="str">
        <f t="shared" si="74"/>
        <v/>
      </c>
      <c r="LL9" s="90" t="str">
        <f>IF(COUNT(KZ9,LE9,LJ9)=0,"",SUM(KZ9,LE9,LJ9)/COUNT(KZ9,LE9,LJ9))</f>
        <v/>
      </c>
      <c r="LM9" s="92" t="str">
        <f t="shared" si="75"/>
        <v/>
      </c>
      <c r="LN9" s="87"/>
      <c r="LO9" s="88"/>
      <c r="LP9" s="89"/>
      <c r="LQ9" s="90" t="str">
        <f>IFERROR((((COUNTIF('Elève (5ème2)'!LN9:LP9,"A"))*4)+((COUNTIF('Elève (5ème2)'!LN9:LP9,"B"))*3)+((COUNTIF('Elève (5ème2)'!LN9:LP9,"C"))*2)+((COUNTIF('Elève (5ème2)'!LN9:LP9,"D"))*1))/(COUNTA(LN9:LP9)),"")</f>
        <v/>
      </c>
      <c r="LR9" s="91" t="str">
        <f t="shared" si="76"/>
        <v/>
      </c>
      <c r="LS9" s="87"/>
      <c r="LT9" s="88"/>
      <c r="LU9" s="89"/>
      <c r="LV9" s="90" t="str">
        <f>IFERROR((((COUNTIF('Elève (5ème2)'!LS9:LU9,"A"))*4)+((COUNTIF('Elève (5ème2)'!LS9:LU9,"B"))*3)+((COUNTIF('Elève (5ème2)'!LS9:LU9,"C"))*2)+((COUNTIF('Elève (5ème2)'!LS9:LU9,"D"))*1))/(COUNTA(LS9:LU9)),"")</f>
        <v/>
      </c>
      <c r="LW9" s="91" t="str">
        <f t="shared" si="77"/>
        <v/>
      </c>
      <c r="LX9" s="87"/>
      <c r="LY9" s="88"/>
      <c r="LZ9" s="93"/>
      <c r="MA9" s="90" t="str">
        <f>IFERROR((((COUNTIF('Elève (5ème2)'!LX9:LZ9,"A"))*4)+((COUNTIF('Elève (5ème2)'!LX9:LZ9,"B"))*3)+((COUNTIF('Elève (5ème2)'!LX9:LZ9,"C"))*2)+((COUNTIF('Elève (5ème2)'!LX9:LZ9,"D"))*1))/(COUNTA(LX9:LZ9)),"")</f>
        <v/>
      </c>
      <c r="MB9" s="91" t="str">
        <f t="shared" si="78"/>
        <v/>
      </c>
      <c r="MC9" s="90" t="str">
        <f>IF(COUNT(LQ9,LV9,MA9)=0,"",SUM(LQ9,LV9,MA9)/COUNT(LQ9,LV9,MA9))</f>
        <v/>
      </c>
      <c r="MD9" s="92" t="str">
        <f t="shared" si="79"/>
        <v/>
      </c>
      <c r="ME9" s="87"/>
      <c r="MF9" s="88"/>
      <c r="MG9" s="89"/>
      <c r="MH9" s="90" t="str">
        <f>IFERROR((((COUNTIF('Elève (5ème2)'!ME9:MG9,"A"))*4)+((COUNTIF('Elève (5ème2)'!ME9:MG9,"B"))*3)+((COUNTIF('Elève (5ème2)'!ME9:MG9,"C"))*2)+((COUNTIF('Elève (5ème2)'!ME9:MG9,"D"))*1))/(COUNTA(ME9:MG9)),"")</f>
        <v/>
      </c>
      <c r="MI9" s="91" t="str">
        <f t="shared" si="80"/>
        <v/>
      </c>
      <c r="MJ9" s="87"/>
      <c r="MK9" s="88"/>
      <c r="ML9" s="89"/>
      <c r="MM9" s="90" t="str">
        <f>IFERROR((((COUNTIF('Elève (5ème2)'!MJ9:ML9,"A"))*4)+((COUNTIF('Elève (5ème2)'!MJ9:ML9,"B"))*3)+((COUNTIF('Elève (5ème2)'!MJ9:ML9,"C"))*2)+((COUNTIF('Elève (5ème2)'!MJ9:ML9,"D"))*1))/(COUNTA(MJ9:ML9)),"")</f>
        <v/>
      </c>
      <c r="MN9" s="91" t="str">
        <f t="shared" si="81"/>
        <v/>
      </c>
      <c r="MO9" s="87"/>
      <c r="MP9" s="88"/>
      <c r="MQ9" s="93"/>
      <c r="MR9" s="90" t="str">
        <f>IFERROR((((COUNTIF('Elève (5ème2)'!MO9:MQ9,"A"))*4)+((COUNTIF('Elève (5ème2)'!MO9:MQ9,"B"))*3)+((COUNTIF('Elève (5ème2)'!MO9:MQ9,"C"))*2)+((COUNTIF('Elève (5ème2)'!MO9:MQ9,"D"))*1))/(COUNTA(MO9:MQ9)),"")</f>
        <v/>
      </c>
      <c r="MS9" s="91" t="str">
        <f t="shared" si="82"/>
        <v/>
      </c>
      <c r="MT9" s="90" t="str">
        <f>IF(COUNT(MH9,MM9,MR9)=0,"",SUM(MH9,MM9,MR9)/COUNT(MH9,MM9,MR9))</f>
        <v/>
      </c>
      <c r="MU9" s="92" t="str">
        <f t="shared" si="83"/>
        <v/>
      </c>
      <c r="MV9" s="87"/>
      <c r="MW9" s="88"/>
      <c r="MX9" s="89"/>
      <c r="MY9" s="90" t="str">
        <f>IFERROR((((COUNTIF('Elève (5ème2)'!MV9:MX9,"A"))*4)+((COUNTIF('Elève (5ème2)'!MV9:MX9,"B"))*3)+((COUNTIF('Elève (5ème2)'!MV9:MX9,"C"))*2)+((COUNTIF('Elève (5ème2)'!MV9:MX9,"D"))*1))/(COUNTA(MV9:MX9)),"")</f>
        <v/>
      </c>
      <c r="MZ9" s="91" t="str">
        <f t="shared" si="84"/>
        <v/>
      </c>
      <c r="NA9" s="87"/>
      <c r="NB9" s="88"/>
      <c r="NC9" s="89"/>
      <c r="ND9" s="90" t="str">
        <f>IFERROR((((COUNTIF('Elève (5ème2)'!NA9:NC9,"A"))*4)+((COUNTIF('Elève (5ème2)'!NA9:NC9,"B"))*3)+((COUNTIF('Elève (5ème2)'!NA9:NC9,"C"))*2)+((COUNTIF('Elève (5ème2)'!NA9:NC9,"D"))*1))/(COUNTA(NA9:NC9)),"")</f>
        <v/>
      </c>
      <c r="NE9" s="91" t="str">
        <f t="shared" si="85"/>
        <v/>
      </c>
      <c r="NF9" s="87"/>
      <c r="NG9" s="88"/>
      <c r="NH9" s="93"/>
      <c r="NI9" s="90" t="str">
        <f>IFERROR((((COUNTIF('Elève (5ème2)'!NF9:NH9,"A"))*4)+((COUNTIF('Elève (5ème2)'!NF9:NH9,"B"))*3)+((COUNTIF('Elève (5ème2)'!NF9:NH9,"C"))*2)+((COUNTIF('Elève (5ème2)'!NF9:NH9,"D"))*1))/(COUNTA(NF9:NH9)),"")</f>
        <v/>
      </c>
      <c r="NJ9" s="91" t="str">
        <f t="shared" si="86"/>
        <v/>
      </c>
      <c r="NK9" s="90" t="str">
        <f>IF(COUNT(MY9,ND9,NI9)=0,"",SUM(MY9,ND9,NI9)/COUNT(MY9,ND9,NI9))</f>
        <v/>
      </c>
      <c r="NL9" s="92" t="str">
        <f t="shared" si="87"/>
        <v/>
      </c>
      <c r="NM9" s="87"/>
      <c r="NN9" s="88"/>
      <c r="NO9" s="89"/>
      <c r="NP9" s="90" t="str">
        <f>IFERROR((((COUNTIF('Elève (5ème2)'!NM9:NO9,"A"))*4)+((COUNTIF('Elève (5ème2)'!NM9:NO9,"B"))*3)+((COUNTIF('Elève (5ème2)'!NM9:NO9,"C"))*2)+((COUNTIF('Elève (5ème2)'!NM9:NO9,"D"))*1))/(COUNTA(NM9:NO9)),"")</f>
        <v/>
      </c>
      <c r="NQ9" s="91" t="str">
        <f t="shared" si="88"/>
        <v/>
      </c>
      <c r="NR9" s="87"/>
      <c r="NS9" s="88"/>
      <c r="NT9" s="89"/>
      <c r="NU9" s="90" t="str">
        <f>IFERROR((((COUNTIF('Elève (5ème2)'!NR9:NT9,"A"))*4)+((COUNTIF('Elève (5ème2)'!NR9:NT9,"B"))*3)+((COUNTIF('Elève (5ème2)'!NR9:NT9,"C"))*2)+((COUNTIF('Elève (5ème2)'!NR9:NT9,"D"))*1))/(COUNTA(NR9:NT9)),"")</f>
        <v/>
      </c>
      <c r="NV9" s="91" t="str">
        <f t="shared" si="89"/>
        <v/>
      </c>
      <c r="NW9" s="87"/>
      <c r="NX9" s="88"/>
      <c r="NY9" s="93"/>
      <c r="NZ9" s="90" t="str">
        <f>IFERROR((((COUNTIF('Elève (5ème2)'!NW9:NY9,"A"))*4)+((COUNTIF('Elève (5ème2)'!NW9:NY9,"B"))*3)+((COUNTIF('Elève (5ème2)'!NW9:NY9,"C"))*2)+((COUNTIF('Elève (5ème2)'!NW9:NY9,"D"))*1))/(COUNTA(NW9:NY9)),"")</f>
        <v/>
      </c>
      <c r="OA9" s="91" t="str">
        <f t="shared" si="90"/>
        <v/>
      </c>
      <c r="OB9" s="90" t="str">
        <f>IF(COUNT(NP9,NU9,NZ9)=0,"",SUM(NP9,NU9,NZ9)/COUNT(NP9,NU9,NZ9))</f>
        <v/>
      </c>
      <c r="OC9" s="92" t="str">
        <f t="shared" si="91"/>
        <v/>
      </c>
      <c r="OD9" s="87"/>
      <c r="OE9" s="88"/>
      <c r="OF9" s="89"/>
      <c r="OG9" s="90" t="str">
        <f>IFERROR((((COUNTIF('Elève (5ème2)'!OD9:OF9,"A"))*4)+((COUNTIF('Elève (5ème2)'!OD9:OF9,"B"))*3)+((COUNTIF('Elève (5ème2)'!OD9:OF9,"C"))*2)+((COUNTIF('Elève (5ème2)'!OD9:OF9,"D"))*1))/(COUNTA(OD9:OF9)),"")</f>
        <v/>
      </c>
      <c r="OH9" s="91" t="str">
        <f t="shared" si="92"/>
        <v/>
      </c>
      <c r="OI9" s="87"/>
      <c r="OJ9" s="88"/>
      <c r="OK9" s="89"/>
      <c r="OL9" s="90" t="str">
        <f>IFERROR((((COUNTIF('Elève (5ème2)'!OI9:OK9,"A"))*4)+((COUNTIF('Elève (5ème2)'!OI9:OK9,"B"))*3)+((COUNTIF('Elève (5ème2)'!OI9:OK9,"C"))*2)+((COUNTIF('Elève (5ème2)'!OI9:OK9,"D"))*1))/(COUNTA(OI9:OK9)),"")</f>
        <v/>
      </c>
      <c r="OM9" s="91" t="str">
        <f t="shared" si="93"/>
        <v/>
      </c>
      <c r="ON9" s="87"/>
      <c r="OO9" s="88"/>
      <c r="OP9" s="93"/>
      <c r="OQ9" s="90" t="str">
        <f>IFERROR((((COUNTIF('Elève (5ème2)'!ON9:OP9,"A"))*4)+((COUNTIF('Elève (5ème2)'!ON9:OP9,"B"))*3)+((COUNTIF('Elève (5ème2)'!ON9:OP9,"C"))*2)+((COUNTIF('Elève (5ème2)'!ON9:OP9,"D"))*1))/(COUNTA(ON9:OP9)),"")</f>
        <v/>
      </c>
      <c r="OR9" s="91" t="str">
        <f t="shared" si="94"/>
        <v/>
      </c>
      <c r="OS9" s="90" t="str">
        <f>IF(COUNT(OG9,OL9,OQ9)=0,"",SUM(OG9,OL9,OQ9)/COUNT(OG9,OL9,OQ9))</f>
        <v/>
      </c>
      <c r="OT9" s="92" t="str">
        <f t="shared" si="95"/>
        <v/>
      </c>
      <c r="OU9" s="87"/>
      <c r="OV9" s="88"/>
      <c r="OW9" s="89"/>
      <c r="OX9" s="90" t="str">
        <f>IFERROR((((COUNTIF('Elève (5ème2)'!OU9:OW9,"A"))*4)+((COUNTIF('Elève (5ème2)'!OU9:OW9,"B"))*3)+((COUNTIF('Elève (5ème2)'!OU9:OW9,"C"))*2)+((COUNTIF('Elève (5ème2)'!OU9:OW9,"D"))*1))/(COUNTA(OU9:OW9)),"")</f>
        <v/>
      </c>
      <c r="OY9" s="91" t="str">
        <f t="shared" si="96"/>
        <v/>
      </c>
      <c r="OZ9" s="87"/>
      <c r="PA9" s="88"/>
      <c r="PB9" s="89"/>
      <c r="PC9" s="90" t="str">
        <f>IFERROR((((COUNTIF('Elève (5ème2)'!OZ9:PB9,"A"))*4)+((COUNTIF('Elève (5ème2)'!OZ9:PB9,"B"))*3)+((COUNTIF('Elève (5ème2)'!OZ9:PB9,"C"))*2)+((COUNTIF('Elève (5ème2)'!OZ9:PB9,"D"))*1))/(COUNTA(OZ9:PB9)),"")</f>
        <v/>
      </c>
      <c r="PD9" s="91" t="str">
        <f t="shared" si="97"/>
        <v/>
      </c>
      <c r="PE9" s="87"/>
      <c r="PF9" s="88"/>
      <c r="PG9" s="93"/>
      <c r="PH9" s="90" t="str">
        <f>IFERROR((((COUNTIF('Elève (5ème2)'!PE9:PG9,"A"))*4)+((COUNTIF('Elève (5ème2)'!PE9:PG9,"B"))*3)+((COUNTIF('Elève (5ème2)'!PE9:PG9,"C"))*2)+((COUNTIF('Elève (5ème2)'!PE9:PG9,"D"))*1))/(COUNTA(PE9:PG9)),"")</f>
        <v/>
      </c>
      <c r="PI9" s="91" t="str">
        <f t="shared" si="98"/>
        <v/>
      </c>
      <c r="PJ9" s="90" t="str">
        <f>IF(COUNT(OX9,PC9,PH9)=0,"",SUM(OX9,PC9,PH9)/COUNT(OX9,PC9,PH9))</f>
        <v/>
      </c>
      <c r="PK9" s="92" t="str">
        <f t="shared" si="99"/>
        <v/>
      </c>
      <c r="PL9" s="87"/>
      <c r="PM9" s="88"/>
      <c r="PN9" s="89"/>
      <c r="PO9" s="90" t="str">
        <f>IFERROR((((COUNTIF('Elève (5ème2)'!PL9:PN9,"A"))*4)+((COUNTIF('Elève (5ème2)'!PL9:PN9,"B"))*3)+((COUNTIF('Elève (5ème2)'!PL9:PN9,"C"))*2)+((COUNTIF('Elève (5ème2)'!PL9:PN9,"D"))*1))/(COUNTA(PL9:PN9)),"")</f>
        <v/>
      </c>
      <c r="PP9" s="91" t="str">
        <f t="shared" si="100"/>
        <v/>
      </c>
      <c r="PQ9" s="87"/>
      <c r="PR9" s="88"/>
      <c r="PS9" s="89"/>
      <c r="PT9" s="90" t="str">
        <f>IFERROR((((COUNTIF('Elève (5ème2)'!PQ9:PS9,"A"))*4)+((COUNTIF('Elève (5ème2)'!PQ9:PS9,"B"))*3)+((COUNTIF('Elève (5ème2)'!PQ9:PS9,"C"))*2)+((COUNTIF('Elève (5ème2)'!PQ9:PS9,"D"))*1))/(COUNTA(PQ9:PS9)),"")</f>
        <v/>
      </c>
      <c r="PU9" s="91" t="str">
        <f t="shared" si="101"/>
        <v/>
      </c>
      <c r="PV9" s="87"/>
      <c r="PW9" s="88"/>
      <c r="PX9" s="93"/>
      <c r="PY9" s="90" t="str">
        <f>IFERROR((((COUNTIF('Elève (5ème2)'!PV9:PX9,"A"))*4)+((COUNTIF('Elève (5ème2)'!PV9:PX9,"B"))*3)+((COUNTIF('Elève (5ème2)'!PV9:PX9,"C"))*2)+((COUNTIF('Elève (5ème2)'!PV9:PX9,"D"))*1))/(COUNTA(PV9:PX9)),"")</f>
        <v/>
      </c>
      <c r="PZ9" s="91" t="str">
        <f t="shared" si="102"/>
        <v/>
      </c>
      <c r="QA9" s="90" t="str">
        <f>IF(COUNT(PO9,PT9,PY9)=0,"",SUM(PO9,PT9,PY9)/COUNT(PO9,PT9,PY9))</f>
        <v/>
      </c>
      <c r="QB9" s="92" t="str">
        <f t="shared" si="103"/>
        <v/>
      </c>
      <c r="QC9" s="87"/>
      <c r="QD9" s="88"/>
      <c r="QE9" s="89"/>
      <c r="QF9" s="90" t="str">
        <f>IFERROR((((COUNTIF('Elève (5ème2)'!QC9:QE9,"A"))*4)+((COUNTIF('Elève (5ème2)'!QC9:QE9,"B"))*3)+((COUNTIF('Elève (5ème2)'!QC9:QE9,"C"))*2)+((COUNTIF('Elève (5ème2)'!QC9:QE9,"D"))*1))/(COUNTA(QC9:QE9)),"")</f>
        <v/>
      </c>
      <c r="QG9" s="91" t="str">
        <f t="shared" si="104"/>
        <v/>
      </c>
      <c r="QH9" s="87"/>
      <c r="QI9" s="88"/>
      <c r="QJ9" s="89"/>
      <c r="QK9" s="90" t="str">
        <f>IFERROR((((COUNTIF('Elève (5ème2)'!QH9:QJ9,"A"))*4)+((COUNTIF('Elève (5ème2)'!QH9:QJ9,"B"))*3)+((COUNTIF('Elève (5ème2)'!QH9:QJ9,"C"))*2)+((COUNTIF('Elève (5ème2)'!QH9:QJ9,"D"))*1))/(COUNTA(QH9:QJ9)),"")</f>
        <v/>
      </c>
      <c r="QL9" s="91" t="str">
        <f t="shared" si="105"/>
        <v/>
      </c>
      <c r="QM9" s="87"/>
      <c r="QN9" s="88"/>
      <c r="QO9" s="93"/>
      <c r="QP9" s="90" t="str">
        <f>IFERROR((((COUNTIF('Elève (5ème2)'!QM9:QO9,"A"))*4)+((COUNTIF('Elève (5ème2)'!QM9:QO9,"B"))*3)+((COUNTIF('Elève (5ème2)'!QM9:QO9,"C"))*2)+((COUNTIF('Elève (5ème2)'!QM9:QO9,"D"))*1))/(COUNTA(QM9:QO9)),"")</f>
        <v/>
      </c>
      <c r="QQ9" s="91" t="str">
        <f t="shared" si="106"/>
        <v/>
      </c>
      <c r="QR9" s="90" t="str">
        <f>IF(COUNT(QF9,QK9,QP9)=0,"",SUM(QF9,QK9,QP9)/COUNT(QF9,QK9,QP9))</f>
        <v/>
      </c>
      <c r="QS9" s="92" t="str">
        <f t="shared" si="107"/>
        <v/>
      </c>
      <c r="QT9" s="87"/>
      <c r="QU9" s="88"/>
      <c r="QV9" s="89"/>
      <c r="QW9" s="90" t="str">
        <f>IFERROR((((COUNTIF('Elève (5ème2)'!QT9:QV9,"A"))*4)+((COUNTIF('Elève (5ème2)'!QT9:QV9,"B"))*3)+((COUNTIF('Elève (5ème2)'!QT9:QV9,"C"))*2)+((COUNTIF('Elève (5ème2)'!QT9:QV9,"D"))*1))/(COUNTA(QT9:QV9)),"")</f>
        <v/>
      </c>
      <c r="QX9" s="91" t="str">
        <f t="shared" si="108"/>
        <v/>
      </c>
      <c r="QY9" s="87"/>
      <c r="QZ9" s="88"/>
      <c r="RA9" s="89"/>
      <c r="RB9" s="90" t="str">
        <f>IFERROR((((COUNTIF('Elève (5ème2)'!QY9:RA9,"A"))*4)+((COUNTIF('Elève (5ème2)'!QY9:RA9,"B"))*3)+((COUNTIF('Elève (5ème2)'!QY9:RA9,"C"))*2)+((COUNTIF('Elève (5ème2)'!QY9:RA9,"D"))*1))/(COUNTA(QY9:RA9)),"")</f>
        <v/>
      </c>
      <c r="RC9" s="91" t="str">
        <f t="shared" si="109"/>
        <v/>
      </c>
      <c r="RD9" s="87"/>
      <c r="RE9" s="88"/>
      <c r="RF9" s="93"/>
      <c r="RG9" s="90" t="str">
        <f>IFERROR((((COUNTIF('Elève (5ème2)'!RD9:RF9,"A"))*4)+((COUNTIF('Elève (5ème2)'!RD9:RF9,"B"))*3)+((COUNTIF('Elève (5ème2)'!RD9:RF9,"C"))*2)+((COUNTIF('Elève (5ème2)'!RD9:RF9,"D"))*1))/(COUNTA(RD9:RF9)),"")</f>
        <v/>
      </c>
      <c r="RH9" s="91" t="str">
        <f t="shared" si="110"/>
        <v/>
      </c>
      <c r="RI9" s="90" t="str">
        <f>IF(COUNT(QW9,RB9,RG9)=0,"",SUM(QW9,RB9,RG9)/COUNT(QW9,RB9,RG9))</f>
        <v/>
      </c>
      <c r="RJ9" s="92" t="str">
        <f t="shared" si="111"/>
        <v/>
      </c>
      <c r="RK9" s="87"/>
      <c r="RL9" s="88"/>
      <c r="RM9" s="89"/>
      <c r="RN9" s="90" t="str">
        <f>IFERROR((((COUNTIF('Elève (5ème2)'!RK9:RM9,"A"))*4)+((COUNTIF('Elève (5ème2)'!RK9:RM9,"B"))*3)+((COUNTIF('Elève (5ème2)'!RK9:RM9,"C"))*2)+((COUNTIF('Elève (5ème2)'!RK9:RM9,"D"))*1))/(COUNTA(RK9:RM9)),"")</f>
        <v/>
      </c>
      <c r="RO9" s="91" t="str">
        <f t="shared" si="112"/>
        <v/>
      </c>
      <c r="RP9" s="87"/>
      <c r="RQ9" s="88"/>
      <c r="RR9" s="89"/>
      <c r="RS9" s="90" t="str">
        <f>IFERROR((((COUNTIF('Elève (5ème2)'!RP9:RR9,"A"))*4)+((COUNTIF('Elève (5ème2)'!RP9:RR9,"B"))*3)+((COUNTIF('Elève (5ème2)'!RP9:RR9,"C"))*2)+((COUNTIF('Elève (5ème2)'!RP9:RR9,"D"))*1))/(COUNTA(RP9:RR9)),"")</f>
        <v/>
      </c>
      <c r="RT9" s="91" t="str">
        <f t="shared" si="113"/>
        <v/>
      </c>
      <c r="RU9" s="87"/>
      <c r="RV9" s="88"/>
      <c r="RW9" s="93"/>
      <c r="RX9" s="90" t="str">
        <f>IFERROR((((COUNTIF('Elève (5ème2)'!RU9:RW9,"A"))*4)+((COUNTIF('Elève (5ème2)'!RU9:RW9,"B"))*3)+((COUNTIF('Elève (5ème2)'!RU9:RW9,"C"))*2)+((COUNTIF('Elève (5ème2)'!RU9:RW9,"D"))*1))/(COUNTA(RU9:RW9)),"")</f>
        <v/>
      </c>
      <c r="RY9" s="91" t="str">
        <f t="shared" si="114"/>
        <v/>
      </c>
      <c r="RZ9" s="90" t="str">
        <f>IF(COUNT(RN9,RS9,RX9)=0,"",SUM(RN9,RS9,RX9)/COUNT(RN9,RS9,RX9))</f>
        <v/>
      </c>
      <c r="SA9" s="92" t="str">
        <f t="shared" si="115"/>
        <v/>
      </c>
      <c r="SB9" s="87"/>
      <c r="SC9" s="88"/>
      <c r="SD9" s="89"/>
      <c r="SE9" s="90" t="str">
        <f>IFERROR((((COUNTIF('Elève (5ème2)'!SB9:SD9,"A"))*4)+((COUNTIF('Elève (5ème2)'!SB9:SD9,"B"))*3)+((COUNTIF('Elève (5ème2)'!SB9:SD9,"C"))*2)+((COUNTIF('Elève (5ème2)'!SB9:SD9,"D"))*1))/(COUNTA(SB9:SD9)),"")</f>
        <v/>
      </c>
      <c r="SF9" s="91" t="str">
        <f t="shared" si="116"/>
        <v/>
      </c>
      <c r="SG9" s="87"/>
      <c r="SH9" s="88"/>
      <c r="SI9" s="89"/>
      <c r="SJ9" s="90" t="str">
        <f>IFERROR((((COUNTIF('Elève (5ème2)'!SG9:SI9,"A"))*4)+((COUNTIF('Elève (5ème2)'!SG9:SI9,"B"))*3)+((COUNTIF('Elève (5ème2)'!SG9:SI9,"C"))*2)+((COUNTIF('Elève (5ème2)'!SG9:SI9,"D"))*1))/(COUNTA(SG9:SI9)),"")</f>
        <v/>
      </c>
      <c r="SK9" s="91" t="str">
        <f t="shared" si="117"/>
        <v/>
      </c>
      <c r="SL9" s="87"/>
      <c r="SM9" s="88"/>
      <c r="SN9" s="93"/>
      <c r="SO9" s="90" t="str">
        <f>IFERROR((((COUNTIF('Elève (5ème2)'!SL9:SN9,"A"))*4)+((COUNTIF('Elève (5ème2)'!SL9:SN9,"B"))*3)+((COUNTIF('Elève (5ème2)'!SL9:SN9,"C"))*2)+((COUNTIF('Elève (5ème2)'!SL9:SN9,"D"))*1))/(COUNTA(SL9:SN9)),"")</f>
        <v/>
      </c>
      <c r="SP9" s="91" t="str">
        <f t="shared" si="118"/>
        <v/>
      </c>
      <c r="SQ9" s="90" t="str">
        <f>IF(COUNT(SE9,SJ9,SO9)=0,"",SUM(SE9,SJ9,SO9)/COUNT(SE9,SJ9,SO9))</f>
        <v/>
      </c>
      <c r="SR9" s="92" t="str">
        <f t="shared" si="119"/>
        <v/>
      </c>
    </row>
    <row r="10" spans="1:512" s="3" customFormat="1" ht="17.25" customHeight="1" thickBot="1" x14ac:dyDescent="0.3">
      <c r="A10" s="106" t="s">
        <v>17</v>
      </c>
      <c r="B10" s="107">
        <v>1</v>
      </c>
      <c r="C10" s="183"/>
      <c r="D10" s="184"/>
      <c r="E10" s="185"/>
      <c r="F10" s="67" t="str">
        <f>IF(COUNT(F11:F12)=0,"",SUM(F11:F12)/COUNT(F11:F12))</f>
        <v/>
      </c>
      <c r="G10" s="68" t="str">
        <f t="shared" si="0"/>
        <v/>
      </c>
      <c r="H10" s="183"/>
      <c r="I10" s="184"/>
      <c r="J10" s="185"/>
      <c r="K10" s="67" t="str">
        <f>IF(COUNT(K11,K12)=0,"",SUM(K11:K12)/COUNT(K11,K12))</f>
        <v/>
      </c>
      <c r="L10" s="69" t="str">
        <f t="shared" si="1"/>
        <v/>
      </c>
      <c r="M10" s="183"/>
      <c r="N10" s="184"/>
      <c r="O10" s="185"/>
      <c r="P10" s="67" t="str">
        <f>IF(COUNT(P11,P12)=0,"",SUM(P11:P12)/COUNT(P11,P12))</f>
        <v/>
      </c>
      <c r="Q10" s="70" t="str">
        <f t="shared" si="2"/>
        <v/>
      </c>
      <c r="R10" s="71" t="str">
        <f>IF(COUNT(R11:R12)=0,"",SUM(R11:R12)/COUNT(R11:R12))</f>
        <v/>
      </c>
      <c r="S10" s="72" t="str">
        <f t="shared" si="3"/>
        <v/>
      </c>
      <c r="T10" s="192"/>
      <c r="U10" s="184"/>
      <c r="V10" s="185"/>
      <c r="W10" s="67" t="str">
        <f>IF(COUNT(W11:W12)=0,"",SUM(W11:W12)/COUNT(W11:W12))</f>
        <v/>
      </c>
      <c r="X10" s="68" t="str">
        <f t="shared" si="4"/>
        <v/>
      </c>
      <c r="Y10" s="183"/>
      <c r="Z10" s="184"/>
      <c r="AA10" s="185"/>
      <c r="AB10" s="67" t="str">
        <f>IF(COUNT(AB11,AB12)=0,"",SUM(AB11:AB12)/COUNT(AB11,AB12))</f>
        <v/>
      </c>
      <c r="AC10" s="69" t="str">
        <f t="shared" si="5"/>
        <v/>
      </c>
      <c r="AD10" s="183"/>
      <c r="AE10" s="184"/>
      <c r="AF10" s="185"/>
      <c r="AG10" s="67" t="str">
        <f>IF(COUNT(AG11,AG12)=0,"",SUM(AG11:AG12)/COUNT(AG11,AG12))</f>
        <v/>
      </c>
      <c r="AH10" s="70" t="str">
        <f t="shared" si="6"/>
        <v/>
      </c>
      <c r="AI10" s="71" t="str">
        <f>IF(COUNT(AI11:AI12)=0,"",SUM(AI11:AI12)/COUNT(AI11:AI12))</f>
        <v/>
      </c>
      <c r="AJ10" s="72" t="str">
        <f t="shared" si="7"/>
        <v/>
      </c>
      <c r="AK10" s="192"/>
      <c r="AL10" s="184"/>
      <c r="AM10" s="185"/>
      <c r="AN10" s="67" t="str">
        <f>IF(COUNT(AN11:AN12)=0,"",SUM(AN11:AN12)/COUNT(AN11:AN12))</f>
        <v/>
      </c>
      <c r="AO10" s="68" t="str">
        <f t="shared" si="8"/>
        <v/>
      </c>
      <c r="AP10" s="183"/>
      <c r="AQ10" s="184"/>
      <c r="AR10" s="185"/>
      <c r="AS10" s="67" t="str">
        <f>IF(COUNT(AS11,AS12)=0,"",SUM(AS11:AS12)/COUNT(AS11,AS12))</f>
        <v/>
      </c>
      <c r="AT10" s="69" t="str">
        <f t="shared" si="9"/>
        <v/>
      </c>
      <c r="AU10" s="183"/>
      <c r="AV10" s="184"/>
      <c r="AW10" s="185"/>
      <c r="AX10" s="67" t="str">
        <f>IF(COUNT(AX11,AX12)=0,"",SUM(AX11:AX12)/COUNT(AX11,AX12))</f>
        <v/>
      </c>
      <c r="AY10" s="70" t="str">
        <f t="shared" si="10"/>
        <v/>
      </c>
      <c r="AZ10" s="71" t="str">
        <f>IF(COUNT(AZ11:AZ12)=0,"",SUM(AZ11:AZ12)/COUNT(AZ11:AZ12))</f>
        <v/>
      </c>
      <c r="BA10" s="72" t="str">
        <f t="shared" si="11"/>
        <v/>
      </c>
      <c r="BB10" s="192"/>
      <c r="BC10" s="184"/>
      <c r="BD10" s="185"/>
      <c r="BE10" s="67" t="str">
        <f>IF(COUNT(BE11:BE12)=0,"",SUM(BE11:BE12)/COUNT(BE11:BE12))</f>
        <v/>
      </c>
      <c r="BF10" s="68" t="str">
        <f t="shared" si="12"/>
        <v/>
      </c>
      <c r="BG10" s="183"/>
      <c r="BH10" s="184"/>
      <c r="BI10" s="185"/>
      <c r="BJ10" s="67" t="str">
        <f>IF(COUNT(BJ11,BJ12)=0,"",SUM(BJ11:BJ12)/COUNT(BJ11,BJ12))</f>
        <v/>
      </c>
      <c r="BK10" s="69" t="str">
        <f t="shared" si="13"/>
        <v/>
      </c>
      <c r="BL10" s="183"/>
      <c r="BM10" s="184"/>
      <c r="BN10" s="185"/>
      <c r="BO10" s="67" t="str">
        <f>IF(COUNT(BO11,BO12)=0,"",SUM(BO11:BO12)/COUNT(BO11,BO12))</f>
        <v/>
      </c>
      <c r="BP10" s="70" t="str">
        <f t="shared" si="14"/>
        <v/>
      </c>
      <c r="BQ10" s="71" t="str">
        <f>IF(COUNT(BQ11:BQ12)=0,"",SUM(BQ11:BQ12)/COUNT(BQ11:BQ12))</f>
        <v/>
      </c>
      <c r="BR10" s="72" t="str">
        <f t="shared" si="15"/>
        <v/>
      </c>
      <c r="BS10" s="192"/>
      <c r="BT10" s="184"/>
      <c r="BU10" s="185"/>
      <c r="BV10" s="67" t="str">
        <f>IF(COUNT(BV11:BV12)=0,"",SUM(BV11:BV12)/COUNT(BV11:BV12))</f>
        <v/>
      </c>
      <c r="BW10" s="68" t="str">
        <f t="shared" si="16"/>
        <v/>
      </c>
      <c r="BX10" s="183"/>
      <c r="BY10" s="184"/>
      <c r="BZ10" s="185"/>
      <c r="CA10" s="67" t="str">
        <f>IF(COUNT(CA11,CA12)=0,"",SUM(CA11:CA12)/COUNT(CA11,CA12))</f>
        <v/>
      </c>
      <c r="CB10" s="69" t="str">
        <f t="shared" si="17"/>
        <v/>
      </c>
      <c r="CC10" s="183"/>
      <c r="CD10" s="184"/>
      <c r="CE10" s="185"/>
      <c r="CF10" s="67" t="str">
        <f>IF(COUNT(CF11,CF12)=0,"",SUM(CF11:CF12)/COUNT(CF11,CF12))</f>
        <v/>
      </c>
      <c r="CG10" s="70" t="str">
        <f t="shared" si="18"/>
        <v/>
      </c>
      <c r="CH10" s="71" t="str">
        <f>IF(COUNT(CH11:CH12)=0,"",SUM(CH11:CH12)/COUNT(CH11:CH12))</f>
        <v/>
      </c>
      <c r="CI10" s="72" t="str">
        <f t="shared" si="19"/>
        <v/>
      </c>
      <c r="CJ10" s="192"/>
      <c r="CK10" s="184"/>
      <c r="CL10" s="185"/>
      <c r="CM10" s="67" t="str">
        <f>IF(COUNT(CM11:CM12)=0,"",SUM(CM11:CM12)/COUNT(CM11:CM12))</f>
        <v/>
      </c>
      <c r="CN10" s="68" t="str">
        <f t="shared" si="20"/>
        <v/>
      </c>
      <c r="CO10" s="183"/>
      <c r="CP10" s="184"/>
      <c r="CQ10" s="185"/>
      <c r="CR10" s="67" t="str">
        <f>IF(COUNT(CR11,CR12)=0,"",SUM(CR11:CR12)/COUNT(CR11,CR12))</f>
        <v/>
      </c>
      <c r="CS10" s="69" t="str">
        <f t="shared" si="21"/>
        <v/>
      </c>
      <c r="CT10" s="183"/>
      <c r="CU10" s="184"/>
      <c r="CV10" s="185"/>
      <c r="CW10" s="67" t="str">
        <f>IF(COUNT(CW11,CW12)=0,"",SUM(CW11:CW12)/COUNT(CW11,CW12))</f>
        <v/>
      </c>
      <c r="CX10" s="70" t="str">
        <f t="shared" si="22"/>
        <v/>
      </c>
      <c r="CY10" s="71" t="str">
        <f>IF(COUNT(CY11:CY12)=0,"",SUM(CY11:CY12)/COUNT(CY11:CY12))</f>
        <v/>
      </c>
      <c r="CZ10" s="72" t="str">
        <f t="shared" si="23"/>
        <v/>
      </c>
      <c r="DA10" s="192"/>
      <c r="DB10" s="184"/>
      <c r="DC10" s="185"/>
      <c r="DD10" s="67" t="str">
        <f>IF(COUNT(DD11:DD12)=0,"",SUM(DD11:DD12)/COUNT(DD11:DD12))</f>
        <v/>
      </c>
      <c r="DE10" s="68" t="str">
        <f t="shared" si="24"/>
        <v/>
      </c>
      <c r="DF10" s="183"/>
      <c r="DG10" s="184"/>
      <c r="DH10" s="185"/>
      <c r="DI10" s="67" t="str">
        <f>IF(COUNT(DI11,DI12)=0,"",SUM(DI11:DI12)/COUNT(DI11,DI12))</f>
        <v/>
      </c>
      <c r="DJ10" s="69" t="str">
        <f t="shared" si="25"/>
        <v/>
      </c>
      <c r="DK10" s="183"/>
      <c r="DL10" s="184"/>
      <c r="DM10" s="185"/>
      <c r="DN10" s="67" t="str">
        <f>IF(COUNT(DN11,DN12)=0,"",SUM(DN11:DN12)/COUNT(DN11,DN12))</f>
        <v/>
      </c>
      <c r="DO10" s="70" t="str">
        <f t="shared" si="26"/>
        <v/>
      </c>
      <c r="DP10" s="71" t="str">
        <f>IF(COUNT(DP11:DP12)=0,"",SUM(DP11:DP12)/COUNT(DP11:DP12))</f>
        <v/>
      </c>
      <c r="DQ10" s="72" t="str">
        <f t="shared" si="27"/>
        <v/>
      </c>
      <c r="DR10" s="192"/>
      <c r="DS10" s="184"/>
      <c r="DT10" s="185"/>
      <c r="DU10" s="67" t="str">
        <f>IF(COUNT(DU11:DU12)=0,"",SUM(DU11:DU12)/COUNT(DU11:DU12))</f>
        <v/>
      </c>
      <c r="DV10" s="68" t="str">
        <f t="shared" si="28"/>
        <v/>
      </c>
      <c r="DW10" s="183"/>
      <c r="DX10" s="184"/>
      <c r="DY10" s="185"/>
      <c r="DZ10" s="67" t="str">
        <f>IF(COUNT(DZ11,DZ12)=0,"",SUM(DZ11:DZ12)/COUNT(DZ11,DZ12))</f>
        <v/>
      </c>
      <c r="EA10" s="69" t="str">
        <f t="shared" si="29"/>
        <v/>
      </c>
      <c r="EB10" s="183"/>
      <c r="EC10" s="184"/>
      <c r="ED10" s="185"/>
      <c r="EE10" s="67" t="str">
        <f>IF(COUNT(EE11,EE12)=0,"",SUM(EE11:EE12)/COUNT(EE11,EE12))</f>
        <v/>
      </c>
      <c r="EF10" s="70" t="str">
        <f t="shared" si="30"/>
        <v/>
      </c>
      <c r="EG10" s="71" t="str">
        <f>IF(COUNT(EG11:EG12)=0,"",SUM(EG11:EG12)/COUNT(EG11:EG12))</f>
        <v/>
      </c>
      <c r="EH10" s="72" t="str">
        <f t="shared" si="31"/>
        <v/>
      </c>
      <c r="EI10" s="192"/>
      <c r="EJ10" s="184"/>
      <c r="EK10" s="185"/>
      <c r="EL10" s="67" t="str">
        <f>IF(COUNT(EL11:EL12)=0,"",SUM(EL11:EL12)/COUNT(EL11:EL12))</f>
        <v/>
      </c>
      <c r="EM10" s="68" t="str">
        <f t="shared" si="32"/>
        <v/>
      </c>
      <c r="EN10" s="183"/>
      <c r="EO10" s="184"/>
      <c r="EP10" s="185"/>
      <c r="EQ10" s="67" t="str">
        <f>IF(COUNT(EQ11,EQ12)=0,"",SUM(EQ11:EQ12)/COUNT(EQ11,EQ12))</f>
        <v/>
      </c>
      <c r="ER10" s="69" t="str">
        <f t="shared" si="33"/>
        <v/>
      </c>
      <c r="ES10" s="183"/>
      <c r="ET10" s="184"/>
      <c r="EU10" s="185"/>
      <c r="EV10" s="67" t="str">
        <f>IF(COUNT(EV11,EV12)=0,"",SUM(EV11:EV12)/COUNT(EV11,EV12))</f>
        <v/>
      </c>
      <c r="EW10" s="70" t="str">
        <f t="shared" si="34"/>
        <v/>
      </c>
      <c r="EX10" s="71" t="str">
        <f>IF(COUNT(EX11:EX12)=0,"",SUM(EX11:EX12)/COUNT(EX11:EX12))</f>
        <v/>
      </c>
      <c r="EY10" s="72" t="str">
        <f t="shared" si="35"/>
        <v/>
      </c>
      <c r="EZ10" s="192"/>
      <c r="FA10" s="184"/>
      <c r="FB10" s="185"/>
      <c r="FC10" s="67" t="str">
        <f>IF(COUNT(FC11:FC12)=0,"",SUM(FC11:FC12)/COUNT(FC11:FC12))</f>
        <v/>
      </c>
      <c r="FD10" s="68" t="str">
        <f t="shared" si="36"/>
        <v/>
      </c>
      <c r="FE10" s="183"/>
      <c r="FF10" s="184"/>
      <c r="FG10" s="185"/>
      <c r="FH10" s="67" t="str">
        <f>IF(COUNT(FH11,FH12)=0,"",SUM(FH11:FH12)/COUNT(FH11,FH12))</f>
        <v/>
      </c>
      <c r="FI10" s="69" t="str">
        <f t="shared" si="37"/>
        <v/>
      </c>
      <c r="FJ10" s="183"/>
      <c r="FK10" s="184"/>
      <c r="FL10" s="185"/>
      <c r="FM10" s="67" t="str">
        <f>IF(COUNT(FM11,FM12)=0,"",SUM(FM11:FM12)/COUNT(FM11,FM12))</f>
        <v/>
      </c>
      <c r="FN10" s="70" t="str">
        <f t="shared" si="38"/>
        <v/>
      </c>
      <c r="FO10" s="71" t="str">
        <f>IF(COUNT(FO11:FO12)=0,"",SUM(FO11:FO12)/COUNT(FO11:FO12))</f>
        <v/>
      </c>
      <c r="FP10" s="72" t="str">
        <f t="shared" si="39"/>
        <v/>
      </c>
      <c r="FQ10" s="192"/>
      <c r="FR10" s="184"/>
      <c r="FS10" s="185"/>
      <c r="FT10" s="67" t="str">
        <f>IF(COUNT(FT11:FT12)=0,"",SUM(FT11:FT12)/COUNT(FT11:FT12))</f>
        <v/>
      </c>
      <c r="FU10" s="68" t="str">
        <f t="shared" si="40"/>
        <v/>
      </c>
      <c r="FV10" s="183"/>
      <c r="FW10" s="184"/>
      <c r="FX10" s="185"/>
      <c r="FY10" s="67" t="str">
        <f>IF(COUNT(FY11,FY12)=0,"",SUM(FY11:FY12)/COUNT(FY11,FY12))</f>
        <v/>
      </c>
      <c r="FZ10" s="69" t="str">
        <f t="shared" si="41"/>
        <v/>
      </c>
      <c r="GA10" s="183"/>
      <c r="GB10" s="184"/>
      <c r="GC10" s="185"/>
      <c r="GD10" s="67" t="str">
        <f>IF(COUNT(GD11,GD12)=0,"",SUM(GD11:GD12)/COUNT(GD11,GD12))</f>
        <v/>
      </c>
      <c r="GE10" s="70" t="str">
        <f t="shared" si="42"/>
        <v/>
      </c>
      <c r="GF10" s="71" t="str">
        <f>IF(COUNT(GF11:GF12)=0,"",SUM(GF11:GF12)/COUNT(GF11:GF12))</f>
        <v/>
      </c>
      <c r="GG10" s="72" t="str">
        <f t="shared" si="43"/>
        <v/>
      </c>
      <c r="GH10" s="192"/>
      <c r="GI10" s="184"/>
      <c r="GJ10" s="185"/>
      <c r="GK10" s="67" t="str">
        <f>IF(COUNT(GK11:GK12)=0,"",SUM(GK11:GK12)/COUNT(GK11:GK12))</f>
        <v/>
      </c>
      <c r="GL10" s="68" t="str">
        <f t="shared" si="44"/>
        <v/>
      </c>
      <c r="GM10" s="183"/>
      <c r="GN10" s="184"/>
      <c r="GO10" s="185"/>
      <c r="GP10" s="67" t="str">
        <f>IF(COUNT(GP11,GP12)=0,"",SUM(GP11:GP12)/COUNT(GP11,GP12))</f>
        <v/>
      </c>
      <c r="GQ10" s="69" t="str">
        <f t="shared" si="45"/>
        <v/>
      </c>
      <c r="GR10" s="183"/>
      <c r="GS10" s="184"/>
      <c r="GT10" s="185"/>
      <c r="GU10" s="67" t="str">
        <f>IF(COUNT(GU11,GU12)=0,"",SUM(GU11:GU12)/COUNT(GU11,GU12))</f>
        <v/>
      </c>
      <c r="GV10" s="70" t="str">
        <f t="shared" si="46"/>
        <v/>
      </c>
      <c r="GW10" s="71" t="str">
        <f>IF(COUNT(GW11:GW12)=0,"",SUM(GW11:GW12)/COUNT(GW11:GW12))</f>
        <v/>
      </c>
      <c r="GX10" s="72" t="str">
        <f t="shared" si="47"/>
        <v/>
      </c>
      <c r="GY10" s="192"/>
      <c r="GZ10" s="184"/>
      <c r="HA10" s="185"/>
      <c r="HB10" s="67" t="str">
        <f>IF(COUNT(HB11:HB12)=0,"",SUM(HB11:HB12)/COUNT(HB11:HB12))</f>
        <v/>
      </c>
      <c r="HC10" s="68" t="str">
        <f t="shared" si="48"/>
        <v/>
      </c>
      <c r="HD10" s="183"/>
      <c r="HE10" s="184"/>
      <c r="HF10" s="185"/>
      <c r="HG10" s="67" t="str">
        <f>IF(COUNT(HG11,HG12)=0,"",SUM(HG11:HG12)/COUNT(HG11,HG12))</f>
        <v/>
      </c>
      <c r="HH10" s="69" t="str">
        <f t="shared" si="49"/>
        <v/>
      </c>
      <c r="HI10" s="183"/>
      <c r="HJ10" s="184"/>
      <c r="HK10" s="185"/>
      <c r="HL10" s="67" t="str">
        <f>IF(COUNT(HL11,HL12)=0,"",SUM(HL11:HL12)/COUNT(HL11,HL12))</f>
        <v/>
      </c>
      <c r="HM10" s="70" t="str">
        <f t="shared" si="50"/>
        <v/>
      </c>
      <c r="HN10" s="71" t="str">
        <f>IF(COUNT(HN11:HN12)=0,"",SUM(HN11:HN12)/COUNT(HN11:HN12))</f>
        <v/>
      </c>
      <c r="HO10" s="72" t="str">
        <f t="shared" si="51"/>
        <v/>
      </c>
      <c r="HP10" s="192"/>
      <c r="HQ10" s="184"/>
      <c r="HR10" s="185"/>
      <c r="HS10" s="67" t="str">
        <f>IF(COUNT(HS11:HS12)=0,"",SUM(HS11:HS12)/COUNT(HS11:HS12))</f>
        <v/>
      </c>
      <c r="HT10" s="68" t="str">
        <f t="shared" si="52"/>
        <v/>
      </c>
      <c r="HU10" s="183"/>
      <c r="HV10" s="184"/>
      <c r="HW10" s="185"/>
      <c r="HX10" s="67" t="str">
        <f>IF(COUNT(HX11,HX12)=0,"",SUM(HX11:HX12)/COUNT(HX11,HX12))</f>
        <v/>
      </c>
      <c r="HY10" s="69" t="str">
        <f t="shared" si="53"/>
        <v/>
      </c>
      <c r="HZ10" s="183"/>
      <c r="IA10" s="184"/>
      <c r="IB10" s="185"/>
      <c r="IC10" s="67" t="str">
        <f>IF(COUNT(IC11,IC12)=0,"",SUM(IC11:IC12)/COUNT(IC11,IC12))</f>
        <v/>
      </c>
      <c r="ID10" s="70" t="str">
        <f t="shared" si="54"/>
        <v/>
      </c>
      <c r="IE10" s="71" t="str">
        <f>IF(COUNT(IE11:IE12)=0,"",SUM(IE11:IE12)/COUNT(IE11:IE12))</f>
        <v/>
      </c>
      <c r="IF10" s="72" t="str">
        <f t="shared" si="55"/>
        <v/>
      </c>
      <c r="IG10" s="192"/>
      <c r="IH10" s="184"/>
      <c r="II10" s="185"/>
      <c r="IJ10" s="67" t="str">
        <f>IF(COUNT(IJ11:IJ12)=0,"",SUM(IJ11:IJ12)/COUNT(IJ11:IJ12))</f>
        <v/>
      </c>
      <c r="IK10" s="68" t="str">
        <f t="shared" si="56"/>
        <v/>
      </c>
      <c r="IL10" s="183"/>
      <c r="IM10" s="184"/>
      <c r="IN10" s="185"/>
      <c r="IO10" s="67" t="str">
        <f>IF(COUNT(IO11,IO12)=0,"",SUM(IO11:IO12)/COUNT(IO11,IO12))</f>
        <v/>
      </c>
      <c r="IP10" s="69" t="str">
        <f t="shared" si="57"/>
        <v/>
      </c>
      <c r="IQ10" s="183"/>
      <c r="IR10" s="184"/>
      <c r="IS10" s="185"/>
      <c r="IT10" s="67" t="str">
        <f>IF(COUNT(IT11,IT12)=0,"",SUM(IT11:IT12)/COUNT(IT11,IT12))</f>
        <v/>
      </c>
      <c r="IU10" s="70" t="str">
        <f t="shared" si="58"/>
        <v/>
      </c>
      <c r="IV10" s="71" t="str">
        <f>IF(COUNT(IV11:IV12)=0,"",SUM(IV11:IV12)/COUNT(IV11:IV12))</f>
        <v/>
      </c>
      <c r="IW10" s="72" t="str">
        <f t="shared" si="59"/>
        <v/>
      </c>
      <c r="IX10" s="192"/>
      <c r="IY10" s="184"/>
      <c r="IZ10" s="185"/>
      <c r="JA10" s="67" t="str">
        <f>IF(COUNT(JA11:JA12)=0,"",SUM(JA11:JA12)/COUNT(JA11:JA12))</f>
        <v/>
      </c>
      <c r="JB10" s="68" t="str">
        <f t="shared" si="60"/>
        <v/>
      </c>
      <c r="JC10" s="183"/>
      <c r="JD10" s="184"/>
      <c r="JE10" s="185"/>
      <c r="JF10" s="67" t="str">
        <f>IF(COUNT(JF11,JF12)=0,"",SUM(JF11:JF12)/COUNT(JF11,JF12))</f>
        <v/>
      </c>
      <c r="JG10" s="69" t="str">
        <f t="shared" si="61"/>
        <v/>
      </c>
      <c r="JH10" s="183"/>
      <c r="JI10" s="184"/>
      <c r="JJ10" s="185"/>
      <c r="JK10" s="67" t="str">
        <f>IF(COUNT(JK11,JK12)=0,"",SUM(JK11:JK12)/COUNT(JK11,JK12))</f>
        <v/>
      </c>
      <c r="JL10" s="70" t="str">
        <f t="shared" si="62"/>
        <v/>
      </c>
      <c r="JM10" s="71" t="str">
        <f>IF(COUNT(JM11:JM12)=0,"",SUM(JM11:JM12)/COUNT(JM11:JM12))</f>
        <v/>
      </c>
      <c r="JN10" s="72" t="str">
        <f t="shared" si="63"/>
        <v/>
      </c>
      <c r="JO10" s="192"/>
      <c r="JP10" s="184"/>
      <c r="JQ10" s="185"/>
      <c r="JR10" s="67" t="str">
        <f>IF(COUNT(JR11:JR12)=0,"",SUM(JR11:JR12)/COUNT(JR11:JR12))</f>
        <v/>
      </c>
      <c r="JS10" s="68" t="str">
        <f t="shared" si="64"/>
        <v/>
      </c>
      <c r="JT10" s="183"/>
      <c r="JU10" s="184"/>
      <c r="JV10" s="185"/>
      <c r="JW10" s="67" t="str">
        <f>IF(COUNT(JW11,JW12)=0,"",SUM(JW11:JW12)/COUNT(JW11,JW12))</f>
        <v/>
      </c>
      <c r="JX10" s="69" t="str">
        <f t="shared" si="65"/>
        <v/>
      </c>
      <c r="JY10" s="183"/>
      <c r="JZ10" s="184"/>
      <c r="KA10" s="185"/>
      <c r="KB10" s="67" t="str">
        <f>IF(COUNT(KB11,KB12)=0,"",SUM(KB11:KB12)/COUNT(KB11,KB12))</f>
        <v/>
      </c>
      <c r="KC10" s="70" t="str">
        <f t="shared" si="66"/>
        <v/>
      </c>
      <c r="KD10" s="71" t="str">
        <f>IF(COUNT(KD11:KD12)=0,"",SUM(KD11:KD12)/COUNT(KD11:KD12))</f>
        <v/>
      </c>
      <c r="KE10" s="72" t="str">
        <f t="shared" si="67"/>
        <v/>
      </c>
      <c r="KF10" s="192"/>
      <c r="KG10" s="184"/>
      <c r="KH10" s="185"/>
      <c r="KI10" s="67" t="str">
        <f>IF(COUNT(KI11:KI12)=0,"",SUM(KI11:KI12)/COUNT(KI11:KI12))</f>
        <v/>
      </c>
      <c r="KJ10" s="68" t="str">
        <f t="shared" si="68"/>
        <v/>
      </c>
      <c r="KK10" s="183"/>
      <c r="KL10" s="184"/>
      <c r="KM10" s="185"/>
      <c r="KN10" s="67" t="str">
        <f>IF(COUNT(KN11,KN12)=0,"",SUM(KN11:KN12)/COUNT(KN11,KN12))</f>
        <v/>
      </c>
      <c r="KO10" s="69" t="str">
        <f t="shared" si="69"/>
        <v/>
      </c>
      <c r="KP10" s="183"/>
      <c r="KQ10" s="184"/>
      <c r="KR10" s="185"/>
      <c r="KS10" s="67" t="str">
        <f>IF(COUNT(KS11,KS12)=0,"",SUM(KS11:KS12)/COUNT(KS11,KS12))</f>
        <v/>
      </c>
      <c r="KT10" s="70" t="str">
        <f t="shared" si="70"/>
        <v/>
      </c>
      <c r="KU10" s="71" t="str">
        <f>IF(COUNT(KU11:KU12)=0,"",SUM(KU11:KU12)/COUNT(KU11:KU12))</f>
        <v/>
      </c>
      <c r="KV10" s="72" t="str">
        <f t="shared" si="71"/>
        <v/>
      </c>
      <c r="KW10" s="192"/>
      <c r="KX10" s="184"/>
      <c r="KY10" s="185"/>
      <c r="KZ10" s="67" t="str">
        <f>IF(COUNT(KZ11:KZ12)=0,"",SUM(KZ11:KZ12)/COUNT(KZ11:KZ12))</f>
        <v/>
      </c>
      <c r="LA10" s="68" t="str">
        <f t="shared" si="72"/>
        <v/>
      </c>
      <c r="LB10" s="183"/>
      <c r="LC10" s="184"/>
      <c r="LD10" s="185"/>
      <c r="LE10" s="67" t="str">
        <f>IF(COUNT(LE11,LE12)=0,"",SUM(LE11:LE12)/COUNT(LE11,LE12))</f>
        <v/>
      </c>
      <c r="LF10" s="69" t="str">
        <f t="shared" si="73"/>
        <v/>
      </c>
      <c r="LG10" s="183"/>
      <c r="LH10" s="184"/>
      <c r="LI10" s="185"/>
      <c r="LJ10" s="67" t="str">
        <f>IF(COUNT(LJ11,LJ12)=0,"",SUM(LJ11:LJ12)/COUNT(LJ11,LJ12))</f>
        <v/>
      </c>
      <c r="LK10" s="70" t="str">
        <f t="shared" si="74"/>
        <v/>
      </c>
      <c r="LL10" s="71" t="str">
        <f>IF(COUNT(LL11:LL12)=0,"",SUM(LL11:LL12)/COUNT(LL11:LL12))</f>
        <v/>
      </c>
      <c r="LM10" s="72" t="str">
        <f t="shared" si="75"/>
        <v/>
      </c>
      <c r="LN10" s="192"/>
      <c r="LO10" s="184"/>
      <c r="LP10" s="185"/>
      <c r="LQ10" s="67" t="str">
        <f>IF(COUNT(LQ11:LQ12)=0,"",SUM(LQ11:LQ12)/COUNT(LQ11:LQ12))</f>
        <v/>
      </c>
      <c r="LR10" s="68" t="str">
        <f t="shared" si="76"/>
        <v/>
      </c>
      <c r="LS10" s="183"/>
      <c r="LT10" s="184"/>
      <c r="LU10" s="185"/>
      <c r="LV10" s="67" t="str">
        <f>IF(COUNT(LV11,LV12)=0,"",SUM(LV11:LV12)/COUNT(LV11,LV12))</f>
        <v/>
      </c>
      <c r="LW10" s="69" t="str">
        <f t="shared" si="77"/>
        <v/>
      </c>
      <c r="LX10" s="183"/>
      <c r="LY10" s="184"/>
      <c r="LZ10" s="185"/>
      <c r="MA10" s="67" t="str">
        <f>IF(COUNT(MA11,MA12)=0,"",SUM(MA11:MA12)/COUNT(MA11,MA12))</f>
        <v/>
      </c>
      <c r="MB10" s="70" t="str">
        <f t="shared" si="78"/>
        <v/>
      </c>
      <c r="MC10" s="71" t="str">
        <f>IF(COUNT(MC11:MC12)=0,"",SUM(MC11:MC12)/COUNT(MC11:MC12))</f>
        <v/>
      </c>
      <c r="MD10" s="72" t="str">
        <f t="shared" si="79"/>
        <v/>
      </c>
      <c r="ME10" s="192"/>
      <c r="MF10" s="184"/>
      <c r="MG10" s="185"/>
      <c r="MH10" s="67" t="str">
        <f>IF(COUNT(MH11:MH12)=0,"",SUM(MH11:MH12)/COUNT(MH11:MH12))</f>
        <v/>
      </c>
      <c r="MI10" s="68" t="str">
        <f t="shared" si="80"/>
        <v/>
      </c>
      <c r="MJ10" s="183"/>
      <c r="MK10" s="184"/>
      <c r="ML10" s="185"/>
      <c r="MM10" s="67" t="str">
        <f>IF(COUNT(MM11,MM12)=0,"",SUM(MM11:MM12)/COUNT(MM11,MM12))</f>
        <v/>
      </c>
      <c r="MN10" s="69" t="str">
        <f t="shared" si="81"/>
        <v/>
      </c>
      <c r="MO10" s="183"/>
      <c r="MP10" s="184"/>
      <c r="MQ10" s="185"/>
      <c r="MR10" s="67" t="str">
        <f>IF(COUNT(MR11,MR12)=0,"",SUM(MR11:MR12)/COUNT(MR11,MR12))</f>
        <v/>
      </c>
      <c r="MS10" s="70" t="str">
        <f t="shared" si="82"/>
        <v/>
      </c>
      <c r="MT10" s="71" t="str">
        <f>IF(COUNT(MT11:MT12)=0,"",SUM(MT11:MT12)/COUNT(MT11:MT12))</f>
        <v/>
      </c>
      <c r="MU10" s="72" t="str">
        <f t="shared" si="83"/>
        <v/>
      </c>
      <c r="MV10" s="192"/>
      <c r="MW10" s="184"/>
      <c r="MX10" s="185"/>
      <c r="MY10" s="67" t="str">
        <f>IF(COUNT(MY11:MY12)=0,"",SUM(MY11:MY12)/COUNT(MY11:MY12))</f>
        <v/>
      </c>
      <c r="MZ10" s="68" t="str">
        <f t="shared" si="84"/>
        <v/>
      </c>
      <c r="NA10" s="183"/>
      <c r="NB10" s="184"/>
      <c r="NC10" s="185"/>
      <c r="ND10" s="67" t="str">
        <f>IF(COUNT(ND11,ND12)=0,"",SUM(ND11:ND12)/COUNT(ND11,ND12))</f>
        <v/>
      </c>
      <c r="NE10" s="69" t="str">
        <f t="shared" si="85"/>
        <v/>
      </c>
      <c r="NF10" s="183"/>
      <c r="NG10" s="184"/>
      <c r="NH10" s="185"/>
      <c r="NI10" s="67" t="str">
        <f>IF(COUNT(NI11,NI12)=0,"",SUM(NI11:NI12)/COUNT(NI11,NI12))</f>
        <v/>
      </c>
      <c r="NJ10" s="70" t="str">
        <f t="shared" si="86"/>
        <v/>
      </c>
      <c r="NK10" s="71" t="str">
        <f>IF(COUNT(NK11:NK12)=0,"",SUM(NK11:NK12)/COUNT(NK11:NK12))</f>
        <v/>
      </c>
      <c r="NL10" s="72" t="str">
        <f t="shared" si="87"/>
        <v/>
      </c>
      <c r="NM10" s="192"/>
      <c r="NN10" s="184"/>
      <c r="NO10" s="185"/>
      <c r="NP10" s="67" t="str">
        <f>IF(COUNT(NP11:NP12)=0,"",SUM(NP11:NP12)/COUNT(NP11:NP12))</f>
        <v/>
      </c>
      <c r="NQ10" s="68" t="str">
        <f t="shared" si="88"/>
        <v/>
      </c>
      <c r="NR10" s="183"/>
      <c r="NS10" s="184"/>
      <c r="NT10" s="185"/>
      <c r="NU10" s="67" t="str">
        <f>IF(COUNT(NU11,NU12)=0,"",SUM(NU11:NU12)/COUNT(NU11,NU12))</f>
        <v/>
      </c>
      <c r="NV10" s="69" t="str">
        <f t="shared" si="89"/>
        <v/>
      </c>
      <c r="NW10" s="183"/>
      <c r="NX10" s="184"/>
      <c r="NY10" s="185"/>
      <c r="NZ10" s="67" t="str">
        <f>IF(COUNT(NZ11,NZ12)=0,"",SUM(NZ11:NZ12)/COUNT(NZ11,NZ12))</f>
        <v/>
      </c>
      <c r="OA10" s="70" t="str">
        <f t="shared" si="90"/>
        <v/>
      </c>
      <c r="OB10" s="71" t="str">
        <f>IF(COUNT(OB11:OB12)=0,"",SUM(OB11:OB12)/COUNT(OB11:OB12))</f>
        <v/>
      </c>
      <c r="OC10" s="72" t="str">
        <f t="shared" si="91"/>
        <v/>
      </c>
      <c r="OD10" s="192"/>
      <c r="OE10" s="184"/>
      <c r="OF10" s="185"/>
      <c r="OG10" s="67" t="str">
        <f>IF(COUNT(OG11:OG12)=0,"",SUM(OG11:OG12)/COUNT(OG11:OG12))</f>
        <v/>
      </c>
      <c r="OH10" s="68" t="str">
        <f t="shared" si="92"/>
        <v/>
      </c>
      <c r="OI10" s="183"/>
      <c r="OJ10" s="184"/>
      <c r="OK10" s="185"/>
      <c r="OL10" s="67" t="str">
        <f>IF(COUNT(OL11,OL12)=0,"",SUM(OL11:OL12)/COUNT(OL11,OL12))</f>
        <v/>
      </c>
      <c r="OM10" s="69" t="str">
        <f t="shared" si="93"/>
        <v/>
      </c>
      <c r="ON10" s="183"/>
      <c r="OO10" s="184"/>
      <c r="OP10" s="185"/>
      <c r="OQ10" s="67" t="str">
        <f>IF(COUNT(OQ11,OQ12)=0,"",SUM(OQ11:OQ12)/COUNT(OQ11,OQ12))</f>
        <v/>
      </c>
      <c r="OR10" s="70" t="str">
        <f t="shared" si="94"/>
        <v/>
      </c>
      <c r="OS10" s="71" t="str">
        <f>IF(COUNT(OS11:OS12)=0,"",SUM(OS11:OS12)/COUNT(OS11:OS12))</f>
        <v/>
      </c>
      <c r="OT10" s="72" t="str">
        <f t="shared" si="95"/>
        <v/>
      </c>
      <c r="OU10" s="192"/>
      <c r="OV10" s="184"/>
      <c r="OW10" s="185"/>
      <c r="OX10" s="67" t="str">
        <f>IF(COUNT(OX11:OX12)=0,"",SUM(OX11:OX12)/COUNT(OX11:OX12))</f>
        <v/>
      </c>
      <c r="OY10" s="68" t="str">
        <f t="shared" si="96"/>
        <v/>
      </c>
      <c r="OZ10" s="183"/>
      <c r="PA10" s="184"/>
      <c r="PB10" s="185"/>
      <c r="PC10" s="67" t="str">
        <f>IF(COUNT(PC11,PC12)=0,"",SUM(PC11:PC12)/COUNT(PC11,PC12))</f>
        <v/>
      </c>
      <c r="PD10" s="69" t="str">
        <f t="shared" si="97"/>
        <v/>
      </c>
      <c r="PE10" s="183"/>
      <c r="PF10" s="184"/>
      <c r="PG10" s="185"/>
      <c r="PH10" s="67" t="str">
        <f>IF(COUNT(PH11,PH12)=0,"",SUM(PH11:PH12)/COUNT(PH11,PH12))</f>
        <v/>
      </c>
      <c r="PI10" s="70" t="str">
        <f t="shared" si="98"/>
        <v/>
      </c>
      <c r="PJ10" s="71" t="str">
        <f>IF(COUNT(PJ11:PJ12)=0,"",SUM(PJ11:PJ12)/COUNT(PJ11:PJ12))</f>
        <v/>
      </c>
      <c r="PK10" s="72" t="str">
        <f t="shared" si="99"/>
        <v/>
      </c>
      <c r="PL10" s="192"/>
      <c r="PM10" s="184"/>
      <c r="PN10" s="185"/>
      <c r="PO10" s="67" t="str">
        <f>IF(COUNT(PO11:PO12)=0,"",SUM(PO11:PO12)/COUNT(PO11:PO12))</f>
        <v/>
      </c>
      <c r="PP10" s="68" t="str">
        <f t="shared" si="100"/>
        <v/>
      </c>
      <c r="PQ10" s="183"/>
      <c r="PR10" s="184"/>
      <c r="PS10" s="185"/>
      <c r="PT10" s="67" t="str">
        <f>IF(COUNT(PT11,PT12)=0,"",SUM(PT11:PT12)/COUNT(PT11,PT12))</f>
        <v/>
      </c>
      <c r="PU10" s="69" t="str">
        <f t="shared" si="101"/>
        <v/>
      </c>
      <c r="PV10" s="183"/>
      <c r="PW10" s="184"/>
      <c r="PX10" s="185"/>
      <c r="PY10" s="67" t="str">
        <f>IF(COUNT(PY11,PY12)=0,"",SUM(PY11:PY12)/COUNT(PY11,PY12))</f>
        <v/>
      </c>
      <c r="PZ10" s="70" t="str">
        <f t="shared" si="102"/>
        <v/>
      </c>
      <c r="QA10" s="71" t="str">
        <f>IF(COUNT(QA11:QA12)=0,"",SUM(QA11:QA12)/COUNT(QA11:QA12))</f>
        <v/>
      </c>
      <c r="QB10" s="72" t="str">
        <f t="shared" si="103"/>
        <v/>
      </c>
      <c r="QC10" s="192"/>
      <c r="QD10" s="184"/>
      <c r="QE10" s="185"/>
      <c r="QF10" s="67" t="str">
        <f>IF(COUNT(QF11:QF12)=0,"",SUM(QF11:QF12)/COUNT(QF11:QF12))</f>
        <v/>
      </c>
      <c r="QG10" s="68" t="str">
        <f t="shared" si="104"/>
        <v/>
      </c>
      <c r="QH10" s="183"/>
      <c r="QI10" s="184"/>
      <c r="QJ10" s="185"/>
      <c r="QK10" s="67" t="str">
        <f>IF(COUNT(QK11,QK12)=0,"",SUM(QK11:QK12)/COUNT(QK11,QK12))</f>
        <v/>
      </c>
      <c r="QL10" s="69" t="str">
        <f t="shared" si="105"/>
        <v/>
      </c>
      <c r="QM10" s="183"/>
      <c r="QN10" s="184"/>
      <c r="QO10" s="185"/>
      <c r="QP10" s="67" t="str">
        <f>IF(COUNT(QP11,QP12)=0,"",SUM(QP11:QP12)/COUNT(QP11,QP12))</f>
        <v/>
      </c>
      <c r="QQ10" s="70" t="str">
        <f t="shared" si="106"/>
        <v/>
      </c>
      <c r="QR10" s="71" t="str">
        <f>IF(COUNT(QR11:QR12)=0,"",SUM(QR11:QR12)/COUNT(QR11:QR12))</f>
        <v/>
      </c>
      <c r="QS10" s="72" t="str">
        <f t="shared" si="107"/>
        <v/>
      </c>
      <c r="QT10" s="192"/>
      <c r="QU10" s="184"/>
      <c r="QV10" s="185"/>
      <c r="QW10" s="67" t="str">
        <f>IF(COUNT(QW11:QW12)=0,"",SUM(QW11:QW12)/COUNT(QW11:QW12))</f>
        <v/>
      </c>
      <c r="QX10" s="68" t="str">
        <f t="shared" si="108"/>
        <v/>
      </c>
      <c r="QY10" s="183"/>
      <c r="QZ10" s="184"/>
      <c r="RA10" s="185"/>
      <c r="RB10" s="67" t="str">
        <f>IF(COUNT(RB11,RB12)=0,"",SUM(RB11:RB12)/COUNT(RB11,RB12))</f>
        <v/>
      </c>
      <c r="RC10" s="69" t="str">
        <f t="shared" si="109"/>
        <v/>
      </c>
      <c r="RD10" s="183"/>
      <c r="RE10" s="184"/>
      <c r="RF10" s="185"/>
      <c r="RG10" s="67" t="str">
        <f>IF(COUNT(RG11,RG12)=0,"",SUM(RG11:RG12)/COUNT(RG11,RG12))</f>
        <v/>
      </c>
      <c r="RH10" s="70" t="str">
        <f t="shared" si="110"/>
        <v/>
      </c>
      <c r="RI10" s="71" t="str">
        <f>IF(COUNT(RI11:RI12)=0,"",SUM(RI11:RI12)/COUNT(RI11:RI12))</f>
        <v/>
      </c>
      <c r="RJ10" s="72" t="str">
        <f t="shared" si="111"/>
        <v/>
      </c>
      <c r="RK10" s="192"/>
      <c r="RL10" s="184"/>
      <c r="RM10" s="185"/>
      <c r="RN10" s="67" t="str">
        <f>IF(COUNT(RN11:RN12)=0,"",SUM(RN11:RN12)/COUNT(RN11:RN12))</f>
        <v/>
      </c>
      <c r="RO10" s="68" t="str">
        <f t="shared" si="112"/>
        <v/>
      </c>
      <c r="RP10" s="183"/>
      <c r="RQ10" s="184"/>
      <c r="RR10" s="185"/>
      <c r="RS10" s="67" t="str">
        <f>IF(COUNT(RS11,RS12)=0,"",SUM(RS11:RS12)/COUNT(RS11,RS12))</f>
        <v/>
      </c>
      <c r="RT10" s="69" t="str">
        <f t="shared" si="113"/>
        <v/>
      </c>
      <c r="RU10" s="183"/>
      <c r="RV10" s="184"/>
      <c r="RW10" s="185"/>
      <c r="RX10" s="67" t="str">
        <f>IF(COUNT(RX11,RX12)=0,"",SUM(RX11:RX12)/COUNT(RX11,RX12))</f>
        <v/>
      </c>
      <c r="RY10" s="70" t="str">
        <f t="shared" si="114"/>
        <v/>
      </c>
      <c r="RZ10" s="71" t="str">
        <f>IF(COUNT(RZ11:RZ12)=0,"",SUM(RZ11:RZ12)/COUNT(RZ11:RZ12))</f>
        <v/>
      </c>
      <c r="SA10" s="72" t="str">
        <f t="shared" si="115"/>
        <v/>
      </c>
      <c r="SB10" s="192"/>
      <c r="SC10" s="184"/>
      <c r="SD10" s="185"/>
      <c r="SE10" s="67" t="str">
        <f>IF(COUNT(SE11:SE12)=0,"",SUM(SE11:SE12)/COUNT(SE11:SE12))</f>
        <v/>
      </c>
      <c r="SF10" s="68" t="str">
        <f t="shared" si="116"/>
        <v/>
      </c>
      <c r="SG10" s="183"/>
      <c r="SH10" s="184"/>
      <c r="SI10" s="185"/>
      <c r="SJ10" s="67" t="str">
        <f>IF(COUNT(SJ11,SJ12)=0,"",SUM(SJ11:SJ12)/COUNT(SJ11,SJ12))</f>
        <v/>
      </c>
      <c r="SK10" s="69" t="str">
        <f t="shared" si="117"/>
        <v/>
      </c>
      <c r="SL10" s="183"/>
      <c r="SM10" s="184"/>
      <c r="SN10" s="185"/>
      <c r="SO10" s="67" t="str">
        <f>IF(COUNT(SO11,SO12)=0,"",SUM(SO11:SO12)/COUNT(SO11,SO12))</f>
        <v/>
      </c>
      <c r="SP10" s="70" t="str">
        <f t="shared" si="118"/>
        <v/>
      </c>
      <c r="SQ10" s="71" t="str">
        <f>IF(COUNT(SQ11:SQ12)=0,"",SUM(SQ11:SQ12)/COUNT(SQ11:SQ12))</f>
        <v/>
      </c>
      <c r="SR10" s="72" t="str">
        <f t="shared" si="119"/>
        <v/>
      </c>
    </row>
    <row r="11" spans="1:512" ht="18" customHeight="1" x14ac:dyDescent="0.25">
      <c r="A11" s="186" t="s">
        <v>44</v>
      </c>
      <c r="B11" s="187"/>
      <c r="C11" s="80"/>
      <c r="D11" s="81"/>
      <c r="E11" s="82"/>
      <c r="F11" s="76" t="str">
        <f>IFERROR((((COUNTIF('Elève (5ème2)'!C11:E11,"A"))*4)+((COUNTIF('Elève (5ème2)'!C11:E11,"B"))*3)+((COUNTIF('Elève (5ème2)'!C11:E11,"C"))*2)+((COUNTIF('Elève (5ème2)'!C11:E11,"D"))*1))/(COUNTA(C11:E11)),"")</f>
        <v/>
      </c>
      <c r="G11" s="77" t="str">
        <f t="shared" si="0"/>
        <v/>
      </c>
      <c r="H11" s="80"/>
      <c r="I11" s="81"/>
      <c r="J11" s="82"/>
      <c r="K11" s="76" t="str">
        <f>IFERROR((((COUNTIF('Elève (5ème2)'!H11:J11,"A"))*4)+((COUNTIF('Elève (5ème2)'!H11:J11,"B"))*3)+((COUNTIF('Elève (5ème2)'!H11:J11,"C"))*2)+((COUNTIF('Elève (5ème2)'!H11:J11,"D"))*1))/(COUNTA(H11:J11)),"")</f>
        <v/>
      </c>
      <c r="L11" s="77" t="str">
        <f t="shared" si="1"/>
        <v/>
      </c>
      <c r="M11" s="80"/>
      <c r="N11" s="81"/>
      <c r="O11" s="82"/>
      <c r="P11" s="76" t="str">
        <f>IFERROR((((COUNTIF('Elève (5ème2)'!M11:O11,"A"))*4)+((COUNTIF('Elève (5ème2)'!M11:O11,"B"))*3)+((COUNTIF('Elève (5ème2)'!M11:O11,"C"))*2)+((COUNTIF('Elève (5ème2)'!M11:O11,"D"))*1))/(COUNTA(M11:O11)),"")</f>
        <v/>
      </c>
      <c r="Q11" s="77" t="str">
        <f t="shared" si="2"/>
        <v/>
      </c>
      <c r="R11" s="94" t="str">
        <f>IF(COUNT(F11,K11,P11)=0,"",SUM(F11,K11,P11)/COUNT(F11,K11,P11))</f>
        <v/>
      </c>
      <c r="S11" s="78" t="str">
        <f t="shared" si="3"/>
        <v/>
      </c>
      <c r="T11" s="80"/>
      <c r="U11" s="81"/>
      <c r="V11" s="82"/>
      <c r="W11" s="76" t="str">
        <f>IFERROR((((COUNTIF('Elève (5ème2)'!T11:V11,"A"))*4)+((COUNTIF('Elève (5ème2)'!T11:V11,"B"))*3)+((COUNTIF('Elève (5ème2)'!T11:V11,"C"))*2)+((COUNTIF('Elève (5ème2)'!T11:V11,"D"))*1))/(COUNTA(T11:V11)),"")</f>
        <v/>
      </c>
      <c r="X11" s="77" t="str">
        <f t="shared" si="4"/>
        <v/>
      </c>
      <c r="Y11" s="80"/>
      <c r="Z11" s="81"/>
      <c r="AA11" s="82"/>
      <c r="AB11" s="76" t="str">
        <f>IFERROR((((COUNTIF('Elève (5ème2)'!Y11:AA11,"A"))*4)+((COUNTIF('Elève (5ème2)'!Y11:AA11,"B"))*3)+((COUNTIF('Elève (5ème2)'!Y11:AA11,"C"))*2)+((COUNTIF('Elève (5ème2)'!Y11:AA11,"D"))*1))/(COUNTA(Y11:AA11)),"")</f>
        <v/>
      </c>
      <c r="AC11" s="77" t="str">
        <f t="shared" si="5"/>
        <v/>
      </c>
      <c r="AD11" s="80"/>
      <c r="AE11" s="81"/>
      <c r="AF11" s="86"/>
      <c r="AG11" s="76" t="str">
        <f>IFERROR((((COUNTIF('Elève (5ème2)'!AD11:AF11,"A"))*4)+((COUNTIF('Elève (5ème2)'!AD11:AF11,"B"))*3)+((COUNTIF('Elève (5ème2)'!AD11:AF11,"C"))*2)+((COUNTIF('Elève (5ème2)'!AD11:AF11,"D"))*1))/(COUNTA(AD11:AF11)),"")</f>
        <v/>
      </c>
      <c r="AH11" s="77" t="str">
        <f t="shared" si="6"/>
        <v/>
      </c>
      <c r="AI11" s="94" t="str">
        <f>IF(COUNT(W11,AB11,AG11)=0,"",SUM(W11,AB11,AG11)/COUNT(W11,AB11,AG11))</f>
        <v/>
      </c>
      <c r="AJ11" s="78" t="str">
        <f t="shared" si="7"/>
        <v/>
      </c>
      <c r="AK11" s="80"/>
      <c r="AL11" s="81"/>
      <c r="AM11" s="82"/>
      <c r="AN11" s="76" t="str">
        <f>IFERROR((((COUNTIF('Elève (5ème2)'!AK11:AM11,"A"))*4)+((COUNTIF('Elève (5ème2)'!AK11:AM11,"B"))*3)+((COUNTIF('Elève (5ème2)'!AK11:AM11,"C"))*2)+((COUNTIF('Elève (5ème2)'!AK11:AM11,"D"))*1))/(COUNTA(AK11:AM11)),"")</f>
        <v/>
      </c>
      <c r="AO11" s="77" t="str">
        <f t="shared" si="8"/>
        <v/>
      </c>
      <c r="AP11" s="80"/>
      <c r="AQ11" s="81"/>
      <c r="AR11" s="82"/>
      <c r="AS11" s="76" t="str">
        <f>IFERROR((((COUNTIF('Elève (5ème2)'!AP11:AR11,"A"))*4)+((COUNTIF('Elève (5ème2)'!AP11:AR11,"B"))*3)+((COUNTIF('Elève (5ème2)'!AP11:AR11,"C"))*2)+((COUNTIF('Elève (5ème2)'!AP11:AR11,"D"))*1))/(COUNTA(AP11:AR11)),"")</f>
        <v/>
      </c>
      <c r="AT11" s="77" t="str">
        <f t="shared" si="9"/>
        <v/>
      </c>
      <c r="AU11" s="80"/>
      <c r="AV11" s="81"/>
      <c r="AW11" s="86"/>
      <c r="AX11" s="76" t="str">
        <f>IFERROR((((COUNTIF('Elève (5ème2)'!AU11:AW11,"A"))*4)+((COUNTIF('Elève (5ème2)'!AU11:AW11,"B"))*3)+((COUNTIF('Elève (5ème2)'!AU11:AW11,"C"))*2)+((COUNTIF('Elève (5ème2)'!AU11:AW11,"D"))*1))/(COUNTA(AU11:AW11)),"")</f>
        <v/>
      </c>
      <c r="AY11" s="77" t="str">
        <f t="shared" si="10"/>
        <v/>
      </c>
      <c r="AZ11" s="94" t="str">
        <f>IF(COUNT(AN11,AS11,AX11)=0,"",SUM(AN11,AS11,AX11)/COUNT(AN11,AS11,AX11))</f>
        <v/>
      </c>
      <c r="BA11" s="78" t="str">
        <f t="shared" si="11"/>
        <v/>
      </c>
      <c r="BB11" s="80"/>
      <c r="BC11" s="81"/>
      <c r="BD11" s="82"/>
      <c r="BE11" s="76" t="str">
        <f>IFERROR((((COUNTIF('Elève (5ème2)'!BB11:BD11,"A"))*4)+((COUNTIF('Elève (5ème2)'!BB11:BD11,"B"))*3)+((COUNTIF('Elève (5ème2)'!BB11:BD11,"C"))*2)+((COUNTIF('Elève (5ème2)'!BB11:BD11,"D"))*1))/(COUNTA(BB11:BD11)),"")</f>
        <v/>
      </c>
      <c r="BF11" s="77" t="str">
        <f t="shared" si="12"/>
        <v/>
      </c>
      <c r="BG11" s="80"/>
      <c r="BH11" s="81"/>
      <c r="BI11" s="82"/>
      <c r="BJ11" s="76" t="str">
        <f>IFERROR((((COUNTIF('Elève (5ème2)'!BG11:BI11,"A"))*4)+((COUNTIF('Elève (5ème2)'!BG11:BI11,"B"))*3)+((COUNTIF('Elève (5ème2)'!BG11:BI11,"C"))*2)+((COUNTIF('Elève (5ème2)'!BG11:BI11,"D"))*1))/(COUNTA(BG11:BI11)),"")</f>
        <v/>
      </c>
      <c r="BK11" s="77" t="str">
        <f t="shared" si="13"/>
        <v/>
      </c>
      <c r="BL11" s="80"/>
      <c r="BM11" s="81"/>
      <c r="BN11" s="86"/>
      <c r="BO11" s="76" t="str">
        <f>IFERROR((((COUNTIF('Elève (5ème2)'!BL11:BN11,"A"))*4)+((COUNTIF('Elève (5ème2)'!BL11:BN11,"B"))*3)+((COUNTIF('Elève (5ème2)'!BL11:BN11,"C"))*2)+((COUNTIF('Elève (5ème2)'!BL11:BN11,"D"))*1))/(COUNTA(BL11:BN11)),"")</f>
        <v/>
      </c>
      <c r="BP11" s="77" t="str">
        <f t="shared" si="14"/>
        <v/>
      </c>
      <c r="BQ11" s="94" t="str">
        <f>IF(COUNT(BE11,BJ11,BO11)=0,"",SUM(BE11,BJ11,BO11)/COUNT(BE11,BJ11,BO11))</f>
        <v/>
      </c>
      <c r="BR11" s="78" t="str">
        <f t="shared" si="15"/>
        <v/>
      </c>
      <c r="BS11" s="80"/>
      <c r="BT11" s="81"/>
      <c r="BU11" s="82"/>
      <c r="BV11" s="76" t="str">
        <f>IFERROR((((COUNTIF('Elève (5ème2)'!BS11:BU11,"A"))*4)+((COUNTIF('Elève (5ème2)'!BS11:BU11,"B"))*3)+((COUNTIF('Elève (5ème2)'!BS11:BU11,"C"))*2)+((COUNTIF('Elève (5ème2)'!BS11:BU11,"D"))*1))/(COUNTA(BS11:BU11)),"")</f>
        <v/>
      </c>
      <c r="BW11" s="77" t="str">
        <f t="shared" si="16"/>
        <v/>
      </c>
      <c r="BX11" s="80"/>
      <c r="BY11" s="81"/>
      <c r="BZ11" s="82"/>
      <c r="CA11" s="76" t="str">
        <f>IFERROR((((COUNTIF('Elève (5ème2)'!BX11:BZ11,"A"))*4)+((COUNTIF('Elève (5ème2)'!BX11:BZ11,"B"))*3)+((COUNTIF('Elève (5ème2)'!BX11:BZ11,"C"))*2)+((COUNTIF('Elève (5ème2)'!BX11:BZ11,"D"))*1))/(COUNTA(BX11:BZ11)),"")</f>
        <v/>
      </c>
      <c r="CB11" s="77" t="str">
        <f t="shared" si="17"/>
        <v/>
      </c>
      <c r="CC11" s="80"/>
      <c r="CD11" s="81"/>
      <c r="CE11" s="86"/>
      <c r="CF11" s="76" t="str">
        <f>IFERROR((((COUNTIF('Elève (5ème2)'!CC11:CE11,"A"))*4)+((COUNTIF('Elève (5ème2)'!CC11:CE11,"B"))*3)+((COUNTIF('Elève (5ème2)'!CC11:CE11,"C"))*2)+((COUNTIF('Elève (5ème2)'!CC11:CE11,"D"))*1))/(COUNTA(CC11:CE11)),"")</f>
        <v/>
      </c>
      <c r="CG11" s="77" t="str">
        <f t="shared" si="18"/>
        <v/>
      </c>
      <c r="CH11" s="94" t="str">
        <f>IF(COUNT(BV11,CA11,CF11)=0,"",SUM(BV11,CA11,CF11)/COUNT(BV11,CA11,CF11))</f>
        <v/>
      </c>
      <c r="CI11" s="78" t="str">
        <f t="shared" si="19"/>
        <v/>
      </c>
      <c r="CJ11" s="80"/>
      <c r="CK11" s="81"/>
      <c r="CL11" s="82"/>
      <c r="CM11" s="76" t="str">
        <f>IFERROR((((COUNTIF('Elève (5ème2)'!CJ11:CL11,"A"))*4)+((COUNTIF('Elève (5ème2)'!CJ11:CL11,"B"))*3)+((COUNTIF('Elève (5ème2)'!CJ11:CL11,"C"))*2)+((COUNTIF('Elève (5ème2)'!CJ11:CL11,"D"))*1))/(COUNTA(CJ11:CL11)),"")</f>
        <v/>
      </c>
      <c r="CN11" s="77" t="str">
        <f t="shared" si="20"/>
        <v/>
      </c>
      <c r="CO11" s="80"/>
      <c r="CP11" s="81"/>
      <c r="CQ11" s="82"/>
      <c r="CR11" s="76" t="str">
        <f>IFERROR((((COUNTIF('Elève (5ème2)'!CO11:CQ11,"A"))*4)+((COUNTIF('Elève (5ème2)'!CO11:CQ11,"B"))*3)+((COUNTIF('Elève (5ème2)'!CO11:CQ11,"C"))*2)+((COUNTIF('Elève (5ème2)'!CO11:CQ11,"D"))*1))/(COUNTA(CO11:CQ11)),"")</f>
        <v/>
      </c>
      <c r="CS11" s="77" t="str">
        <f t="shared" si="21"/>
        <v/>
      </c>
      <c r="CT11" s="80"/>
      <c r="CU11" s="81"/>
      <c r="CV11" s="86"/>
      <c r="CW11" s="76" t="str">
        <f>IFERROR((((COUNTIF('Elève (5ème2)'!CT11:CV11,"A"))*4)+((COUNTIF('Elève (5ème2)'!CT11:CV11,"B"))*3)+((COUNTIF('Elève (5ème2)'!CT11:CV11,"C"))*2)+((COUNTIF('Elève (5ème2)'!CT11:CV11,"D"))*1))/(COUNTA(CT11:CV11)),"")</f>
        <v/>
      </c>
      <c r="CX11" s="77" t="str">
        <f t="shared" si="22"/>
        <v/>
      </c>
      <c r="CY11" s="94" t="str">
        <f>IF(COUNT(CM11,CR11,CW11)=0,"",SUM(CM11,CR11,CW11)/COUNT(CM11,CR11,CW11))</f>
        <v/>
      </c>
      <c r="CZ11" s="78" t="str">
        <f t="shared" si="23"/>
        <v/>
      </c>
      <c r="DA11" s="80"/>
      <c r="DB11" s="81"/>
      <c r="DC11" s="82"/>
      <c r="DD11" s="76" t="str">
        <f>IFERROR((((COUNTIF('Elève (5ème2)'!DA11:DC11,"A"))*4)+((COUNTIF('Elève (5ème2)'!DA11:DC11,"B"))*3)+((COUNTIF('Elève (5ème2)'!DA11:DC11,"C"))*2)+((COUNTIF('Elève (5ème2)'!DA11:DC11,"D"))*1))/(COUNTA(DA11:DC11)),"")</f>
        <v/>
      </c>
      <c r="DE11" s="77" t="str">
        <f t="shared" si="24"/>
        <v/>
      </c>
      <c r="DF11" s="80"/>
      <c r="DG11" s="81"/>
      <c r="DH11" s="82"/>
      <c r="DI11" s="76" t="str">
        <f>IFERROR((((COUNTIF('Elève (5ème2)'!DF11:DH11,"A"))*4)+((COUNTIF('Elève (5ème2)'!DF11:DH11,"B"))*3)+((COUNTIF('Elève (5ème2)'!DF11:DH11,"C"))*2)+((COUNTIF('Elève (5ème2)'!DF11:DH11,"D"))*1))/(COUNTA(DF11:DH11)),"")</f>
        <v/>
      </c>
      <c r="DJ11" s="77" t="str">
        <f t="shared" si="25"/>
        <v/>
      </c>
      <c r="DK11" s="80"/>
      <c r="DL11" s="81"/>
      <c r="DM11" s="86"/>
      <c r="DN11" s="76" t="str">
        <f>IFERROR((((COUNTIF('Elève (5ème2)'!DK11:DM11,"A"))*4)+((COUNTIF('Elève (5ème2)'!DK11:DM11,"B"))*3)+((COUNTIF('Elève (5ème2)'!DK11:DM11,"C"))*2)+((COUNTIF('Elève (5ème2)'!DK11:DM11,"D"))*1))/(COUNTA(DK11:DM11)),"")</f>
        <v/>
      </c>
      <c r="DO11" s="77" t="str">
        <f t="shared" si="26"/>
        <v/>
      </c>
      <c r="DP11" s="94" t="str">
        <f>IF(COUNT(DD11,DI11,DN11)=0,"",SUM(DD11,DI11,DN11)/COUNT(DD11,DI11,DN11))</f>
        <v/>
      </c>
      <c r="DQ11" s="78" t="str">
        <f t="shared" si="27"/>
        <v/>
      </c>
      <c r="DR11" s="80"/>
      <c r="DS11" s="81"/>
      <c r="DT11" s="82"/>
      <c r="DU11" s="76" t="str">
        <f>IFERROR((((COUNTIF('Elève (5ème2)'!DR11:DT11,"A"))*4)+((COUNTIF('Elève (5ème2)'!DR11:DT11,"B"))*3)+((COUNTIF('Elève (5ème2)'!DR11:DT11,"C"))*2)+((COUNTIF('Elève (5ème2)'!DR11:DT11,"D"))*1))/(COUNTA(DR11:DT11)),"")</f>
        <v/>
      </c>
      <c r="DV11" s="77" t="str">
        <f t="shared" si="28"/>
        <v/>
      </c>
      <c r="DW11" s="80"/>
      <c r="DX11" s="81"/>
      <c r="DY11" s="82"/>
      <c r="DZ11" s="76" t="str">
        <f>IFERROR((((COUNTIF('Elève (5ème2)'!DW11:DY11,"A"))*4)+((COUNTIF('Elève (5ème2)'!DW11:DY11,"B"))*3)+((COUNTIF('Elève (5ème2)'!DW11:DY11,"C"))*2)+((COUNTIF('Elève (5ème2)'!DW11:DY11,"D"))*1))/(COUNTA(DW11:DY11)),"")</f>
        <v/>
      </c>
      <c r="EA11" s="77" t="str">
        <f t="shared" si="29"/>
        <v/>
      </c>
      <c r="EB11" s="80"/>
      <c r="EC11" s="81"/>
      <c r="ED11" s="86"/>
      <c r="EE11" s="76" t="str">
        <f>IFERROR((((COUNTIF('Elève (5ème2)'!EB11:ED11,"A"))*4)+((COUNTIF('Elève (5ème2)'!EB11:ED11,"B"))*3)+((COUNTIF('Elève (5ème2)'!EB11:ED11,"C"))*2)+((COUNTIF('Elève (5ème2)'!EB11:ED11,"D"))*1))/(COUNTA(EB11:ED11)),"")</f>
        <v/>
      </c>
      <c r="EF11" s="77" t="str">
        <f t="shared" si="30"/>
        <v/>
      </c>
      <c r="EG11" s="94" t="str">
        <f>IF(COUNT(DU11,DZ11,EE11)=0,"",SUM(DU11,DZ11,EE11)/COUNT(DU11,DZ11,EE11))</f>
        <v/>
      </c>
      <c r="EH11" s="78" t="str">
        <f t="shared" si="31"/>
        <v/>
      </c>
      <c r="EI11" s="80"/>
      <c r="EJ11" s="81"/>
      <c r="EK11" s="82"/>
      <c r="EL11" s="76" t="str">
        <f>IFERROR((((COUNTIF('Elève (5ème2)'!EI11:EK11,"A"))*4)+((COUNTIF('Elève (5ème2)'!EI11:EK11,"B"))*3)+((COUNTIF('Elève (5ème2)'!EI11:EK11,"C"))*2)+((COUNTIF('Elève (5ème2)'!EI11:EK11,"D"))*1))/(COUNTA(EI11:EK11)),"")</f>
        <v/>
      </c>
      <c r="EM11" s="77" t="str">
        <f t="shared" si="32"/>
        <v/>
      </c>
      <c r="EN11" s="80"/>
      <c r="EO11" s="81"/>
      <c r="EP11" s="82"/>
      <c r="EQ11" s="76" t="str">
        <f>IFERROR((((COUNTIF('Elève (5ème2)'!EN11:EP11,"A"))*4)+((COUNTIF('Elève (5ème2)'!EN11:EP11,"B"))*3)+((COUNTIF('Elève (5ème2)'!EN11:EP11,"C"))*2)+((COUNTIF('Elève (5ème2)'!EN11:EP11,"D"))*1))/(COUNTA(EN11:EP11)),"")</f>
        <v/>
      </c>
      <c r="ER11" s="77" t="str">
        <f t="shared" si="33"/>
        <v/>
      </c>
      <c r="ES11" s="80"/>
      <c r="ET11" s="81"/>
      <c r="EU11" s="86"/>
      <c r="EV11" s="76" t="str">
        <f>IFERROR((((COUNTIF('Elève (5ème2)'!ES11:EU11,"A"))*4)+((COUNTIF('Elève (5ème2)'!ES11:EU11,"B"))*3)+((COUNTIF('Elève (5ème2)'!ES11:EU11,"C"))*2)+((COUNTIF('Elève (5ème2)'!ES11:EU11,"D"))*1))/(COUNTA(ES11:EU11)),"")</f>
        <v/>
      </c>
      <c r="EW11" s="77" t="str">
        <f t="shared" si="34"/>
        <v/>
      </c>
      <c r="EX11" s="94" t="str">
        <f>IF(COUNT(EL11,EQ11,EV11)=0,"",SUM(EL11,EQ11,EV11)/COUNT(EL11,EQ11,EV11))</f>
        <v/>
      </c>
      <c r="EY11" s="78" t="str">
        <f t="shared" si="35"/>
        <v/>
      </c>
      <c r="EZ11" s="80"/>
      <c r="FA11" s="81"/>
      <c r="FB11" s="82"/>
      <c r="FC11" s="76" t="str">
        <f>IFERROR((((COUNTIF('Elève (5ème2)'!EZ11:FB11,"A"))*4)+((COUNTIF('Elève (5ème2)'!EZ11:FB11,"B"))*3)+((COUNTIF('Elève (5ème2)'!EZ11:FB11,"C"))*2)+((COUNTIF('Elève (5ème2)'!EZ11:FB11,"D"))*1))/(COUNTA(EZ11:FB11)),"")</f>
        <v/>
      </c>
      <c r="FD11" s="77" t="str">
        <f t="shared" si="36"/>
        <v/>
      </c>
      <c r="FE11" s="80"/>
      <c r="FF11" s="81"/>
      <c r="FG11" s="82"/>
      <c r="FH11" s="76" t="str">
        <f>IFERROR((((COUNTIF('Elève (5ème2)'!FE11:FG11,"A"))*4)+((COUNTIF('Elève (5ème2)'!FE11:FG11,"B"))*3)+((COUNTIF('Elève (5ème2)'!FE11:FG11,"C"))*2)+((COUNTIF('Elève (5ème2)'!FE11:FG11,"D"))*1))/(COUNTA(FE11:FG11)),"")</f>
        <v/>
      </c>
      <c r="FI11" s="77" t="str">
        <f t="shared" si="37"/>
        <v/>
      </c>
      <c r="FJ11" s="80"/>
      <c r="FK11" s="81"/>
      <c r="FL11" s="86"/>
      <c r="FM11" s="76" t="str">
        <f>IFERROR((((COUNTIF('Elève (5ème2)'!FJ11:FL11,"A"))*4)+((COUNTIF('Elève (5ème2)'!FJ11:FL11,"B"))*3)+((COUNTIF('Elève (5ème2)'!FJ11:FL11,"C"))*2)+((COUNTIF('Elève (5ème2)'!FJ11:FL11,"D"))*1))/(COUNTA(FJ11:FL11)),"")</f>
        <v/>
      </c>
      <c r="FN11" s="77" t="str">
        <f t="shared" si="38"/>
        <v/>
      </c>
      <c r="FO11" s="94" t="str">
        <f>IF(COUNT(FC11,FH11,FM11)=0,"",SUM(FC11,FH11,FM11)/COUNT(FC11,FH11,FM11))</f>
        <v/>
      </c>
      <c r="FP11" s="78" t="str">
        <f t="shared" si="39"/>
        <v/>
      </c>
      <c r="FQ11" s="80"/>
      <c r="FR11" s="81"/>
      <c r="FS11" s="82"/>
      <c r="FT11" s="76" t="str">
        <f>IFERROR((((COUNTIF('Elève (5ème2)'!FQ11:FS11,"A"))*4)+((COUNTIF('Elève (5ème2)'!FQ11:FS11,"B"))*3)+((COUNTIF('Elève (5ème2)'!FQ11:FS11,"C"))*2)+((COUNTIF('Elève (5ème2)'!FQ11:FS11,"D"))*1))/(COUNTA(FQ11:FS11)),"")</f>
        <v/>
      </c>
      <c r="FU11" s="77" t="str">
        <f t="shared" si="40"/>
        <v/>
      </c>
      <c r="FV11" s="80"/>
      <c r="FW11" s="81"/>
      <c r="FX11" s="82"/>
      <c r="FY11" s="76" t="str">
        <f>IFERROR((((COUNTIF('Elève (5ème2)'!FV11:FX11,"A"))*4)+((COUNTIF('Elève (5ème2)'!FV11:FX11,"B"))*3)+((COUNTIF('Elève (5ème2)'!FV11:FX11,"C"))*2)+((COUNTIF('Elève (5ème2)'!FV11:FX11,"D"))*1))/(COUNTA(FV11:FX11)),"")</f>
        <v/>
      </c>
      <c r="FZ11" s="77" t="str">
        <f t="shared" si="41"/>
        <v/>
      </c>
      <c r="GA11" s="80"/>
      <c r="GB11" s="81"/>
      <c r="GC11" s="86"/>
      <c r="GD11" s="76" t="str">
        <f>IFERROR((((COUNTIF('Elève (5ème2)'!GA11:GC11,"A"))*4)+((COUNTIF('Elève (5ème2)'!GA11:GC11,"B"))*3)+((COUNTIF('Elève (5ème2)'!GA11:GC11,"C"))*2)+((COUNTIF('Elève (5ème2)'!GA11:GC11,"D"))*1))/(COUNTA(GA11:GC11)),"")</f>
        <v/>
      </c>
      <c r="GE11" s="77" t="str">
        <f t="shared" si="42"/>
        <v/>
      </c>
      <c r="GF11" s="94" t="str">
        <f>IF(COUNT(FT11,FY11,GD11)=0,"",SUM(FT11,FY11,GD11)/COUNT(FT11,FY11,GD11))</f>
        <v/>
      </c>
      <c r="GG11" s="78" t="str">
        <f t="shared" si="43"/>
        <v/>
      </c>
      <c r="GH11" s="80"/>
      <c r="GI11" s="81"/>
      <c r="GJ11" s="82"/>
      <c r="GK11" s="76" t="str">
        <f>IFERROR((((COUNTIF('Elève (5ème2)'!GH11:GJ11,"A"))*4)+((COUNTIF('Elève (5ème2)'!GH11:GJ11,"B"))*3)+((COUNTIF('Elève (5ème2)'!GH11:GJ11,"C"))*2)+((COUNTIF('Elève (5ème2)'!GH11:GJ11,"D"))*1))/(COUNTA(GH11:GJ11)),"")</f>
        <v/>
      </c>
      <c r="GL11" s="77" t="str">
        <f t="shared" si="44"/>
        <v/>
      </c>
      <c r="GM11" s="80"/>
      <c r="GN11" s="81"/>
      <c r="GO11" s="82"/>
      <c r="GP11" s="76" t="str">
        <f>IFERROR((((COUNTIF('Elève (5ème2)'!GM11:GO11,"A"))*4)+((COUNTIF('Elève (5ème2)'!GM11:GO11,"B"))*3)+((COUNTIF('Elève (5ème2)'!GM11:GO11,"C"))*2)+((COUNTIF('Elève (5ème2)'!GM11:GO11,"D"))*1))/(COUNTA(GM11:GO11)),"")</f>
        <v/>
      </c>
      <c r="GQ11" s="77" t="str">
        <f t="shared" si="45"/>
        <v/>
      </c>
      <c r="GR11" s="80"/>
      <c r="GS11" s="81"/>
      <c r="GT11" s="86"/>
      <c r="GU11" s="76" t="str">
        <f>IFERROR((((COUNTIF('Elève (5ème2)'!GR11:GT11,"A"))*4)+((COUNTIF('Elève (5ème2)'!GR11:GT11,"B"))*3)+((COUNTIF('Elève (5ème2)'!GR11:GT11,"C"))*2)+((COUNTIF('Elève (5ème2)'!GR11:GT11,"D"))*1))/(COUNTA(GR11:GT11)),"")</f>
        <v/>
      </c>
      <c r="GV11" s="77" t="str">
        <f t="shared" si="46"/>
        <v/>
      </c>
      <c r="GW11" s="94" t="str">
        <f>IF(COUNT(GK11,GP11,GU11)=0,"",SUM(GK11,GP11,GU11)/COUNT(GK11,GP11,GU11))</f>
        <v/>
      </c>
      <c r="GX11" s="78" t="str">
        <f t="shared" si="47"/>
        <v/>
      </c>
      <c r="GY11" s="80"/>
      <c r="GZ11" s="81"/>
      <c r="HA11" s="82"/>
      <c r="HB11" s="76" t="str">
        <f>IFERROR((((COUNTIF('Elève (5ème2)'!GY11:HA11,"A"))*4)+((COUNTIF('Elève (5ème2)'!GY11:HA11,"B"))*3)+((COUNTIF('Elève (5ème2)'!GY11:HA11,"C"))*2)+((COUNTIF('Elève (5ème2)'!GY11:HA11,"D"))*1))/(COUNTA(GY11:HA11)),"")</f>
        <v/>
      </c>
      <c r="HC11" s="77" t="str">
        <f t="shared" si="48"/>
        <v/>
      </c>
      <c r="HD11" s="80"/>
      <c r="HE11" s="81"/>
      <c r="HF11" s="82"/>
      <c r="HG11" s="76" t="str">
        <f>IFERROR((((COUNTIF('Elève (5ème2)'!HD11:HF11,"A"))*4)+((COUNTIF('Elève (5ème2)'!HD11:HF11,"B"))*3)+((COUNTIF('Elève (5ème2)'!HD11:HF11,"C"))*2)+((COUNTIF('Elève (5ème2)'!HD11:HF11,"D"))*1))/(COUNTA(HD11:HF11)),"")</f>
        <v/>
      </c>
      <c r="HH11" s="77" t="str">
        <f t="shared" si="49"/>
        <v/>
      </c>
      <c r="HI11" s="80"/>
      <c r="HJ11" s="81"/>
      <c r="HK11" s="86"/>
      <c r="HL11" s="76" t="str">
        <f>IFERROR((((COUNTIF('Elève (5ème2)'!HI11:HK11,"A"))*4)+((COUNTIF('Elève (5ème2)'!HI11:HK11,"B"))*3)+((COUNTIF('Elève (5ème2)'!HI11:HK11,"C"))*2)+((COUNTIF('Elève (5ème2)'!HI11:HK11,"D"))*1))/(COUNTA(HI11:HK11)),"")</f>
        <v/>
      </c>
      <c r="HM11" s="77" t="str">
        <f t="shared" si="50"/>
        <v/>
      </c>
      <c r="HN11" s="94" t="str">
        <f>IF(COUNT(HB11,HG11,HL11)=0,"",SUM(HB11,HG11,HL11)/COUNT(HB11,HG11,HL11))</f>
        <v/>
      </c>
      <c r="HO11" s="78" t="str">
        <f t="shared" si="51"/>
        <v/>
      </c>
      <c r="HP11" s="80"/>
      <c r="HQ11" s="81"/>
      <c r="HR11" s="82"/>
      <c r="HS11" s="76" t="str">
        <f>IFERROR((((COUNTIF('Elève (5ème2)'!HP11:HR11,"A"))*4)+((COUNTIF('Elève (5ème2)'!HP11:HR11,"B"))*3)+((COUNTIF('Elève (5ème2)'!HP11:HR11,"C"))*2)+((COUNTIF('Elève (5ème2)'!HP11:HR11,"D"))*1))/(COUNTA(HP11:HR11)),"")</f>
        <v/>
      </c>
      <c r="HT11" s="77" t="str">
        <f t="shared" si="52"/>
        <v/>
      </c>
      <c r="HU11" s="80"/>
      <c r="HV11" s="81"/>
      <c r="HW11" s="82"/>
      <c r="HX11" s="76" t="str">
        <f>IFERROR((((COUNTIF('Elève (5ème2)'!HU11:HW11,"A"))*4)+((COUNTIF('Elève (5ème2)'!HU11:HW11,"B"))*3)+((COUNTIF('Elève (5ème2)'!HU11:HW11,"C"))*2)+((COUNTIF('Elève (5ème2)'!HU11:HW11,"D"))*1))/(COUNTA(HU11:HW11)),"")</f>
        <v/>
      </c>
      <c r="HY11" s="77" t="str">
        <f t="shared" si="53"/>
        <v/>
      </c>
      <c r="HZ11" s="80"/>
      <c r="IA11" s="81"/>
      <c r="IB11" s="86"/>
      <c r="IC11" s="76" t="str">
        <f>IFERROR((((COUNTIF('Elève (5ème2)'!HZ11:IB11,"A"))*4)+((COUNTIF('Elève (5ème2)'!HZ11:IB11,"B"))*3)+((COUNTIF('Elève (5ème2)'!HZ11:IB11,"C"))*2)+((COUNTIF('Elève (5ème2)'!HZ11:IB11,"D"))*1))/(COUNTA(HZ11:IB11)),"")</f>
        <v/>
      </c>
      <c r="ID11" s="77" t="str">
        <f t="shared" si="54"/>
        <v/>
      </c>
      <c r="IE11" s="94" t="str">
        <f>IF(COUNT(HS11,HX11,IC11)=0,"",SUM(HS11,HX11,IC11)/COUNT(HS11,HX11,IC11))</f>
        <v/>
      </c>
      <c r="IF11" s="78" t="str">
        <f t="shared" si="55"/>
        <v/>
      </c>
      <c r="IG11" s="80"/>
      <c r="IH11" s="81"/>
      <c r="II11" s="82"/>
      <c r="IJ11" s="76" t="str">
        <f>IFERROR((((COUNTIF('Elève (5ème2)'!IG11:II11,"A"))*4)+((COUNTIF('Elève (5ème2)'!IG11:II11,"B"))*3)+((COUNTIF('Elève (5ème2)'!IG11:II11,"C"))*2)+((COUNTIF('Elève (5ème2)'!IG11:II11,"D"))*1))/(COUNTA(IG11:II11)),"")</f>
        <v/>
      </c>
      <c r="IK11" s="77" t="str">
        <f t="shared" si="56"/>
        <v/>
      </c>
      <c r="IL11" s="80"/>
      <c r="IM11" s="81"/>
      <c r="IN11" s="82"/>
      <c r="IO11" s="76" t="str">
        <f>IFERROR((((COUNTIF('Elève (5ème2)'!IL11:IN11,"A"))*4)+((COUNTIF('Elève (5ème2)'!IL11:IN11,"B"))*3)+((COUNTIF('Elève (5ème2)'!IL11:IN11,"C"))*2)+((COUNTIF('Elève (5ème2)'!IL11:IN11,"D"))*1))/(COUNTA(IL11:IN11)),"")</f>
        <v/>
      </c>
      <c r="IP11" s="77" t="str">
        <f t="shared" si="57"/>
        <v/>
      </c>
      <c r="IQ11" s="80"/>
      <c r="IR11" s="81"/>
      <c r="IS11" s="86"/>
      <c r="IT11" s="76" t="str">
        <f>IFERROR((((COUNTIF('Elève (5ème2)'!IQ11:IS11,"A"))*4)+((COUNTIF('Elève (5ème2)'!IQ11:IS11,"B"))*3)+((COUNTIF('Elève (5ème2)'!IQ11:IS11,"C"))*2)+((COUNTIF('Elève (5ème2)'!IQ11:IS11,"D"))*1))/(COUNTA(IQ11:IS11)),"")</f>
        <v/>
      </c>
      <c r="IU11" s="77" t="str">
        <f t="shared" si="58"/>
        <v/>
      </c>
      <c r="IV11" s="94" t="str">
        <f>IF(COUNT(IJ11,IO11,IT11)=0,"",SUM(IJ11,IO11,IT11)/COUNT(IJ11,IO11,IT11))</f>
        <v/>
      </c>
      <c r="IW11" s="78" t="str">
        <f t="shared" si="59"/>
        <v/>
      </c>
      <c r="IX11" s="80"/>
      <c r="IY11" s="81"/>
      <c r="IZ11" s="82"/>
      <c r="JA11" s="76" t="str">
        <f>IFERROR((((COUNTIF('Elève (5ème2)'!IX11:IZ11,"A"))*4)+((COUNTIF('Elève (5ème2)'!IX11:IZ11,"B"))*3)+((COUNTIF('Elève (5ème2)'!IX11:IZ11,"C"))*2)+((COUNTIF('Elève (5ème2)'!IX11:IZ11,"D"))*1))/(COUNTA(IX11:IZ11)),"")</f>
        <v/>
      </c>
      <c r="JB11" s="77" t="str">
        <f t="shared" si="60"/>
        <v/>
      </c>
      <c r="JC11" s="80"/>
      <c r="JD11" s="81"/>
      <c r="JE11" s="82"/>
      <c r="JF11" s="76" t="str">
        <f>IFERROR((((COUNTIF('Elève (5ème2)'!JC11:JE11,"A"))*4)+((COUNTIF('Elève (5ème2)'!JC11:JE11,"B"))*3)+((COUNTIF('Elève (5ème2)'!JC11:JE11,"C"))*2)+((COUNTIF('Elève (5ème2)'!JC11:JE11,"D"))*1))/(COUNTA(JC11:JE11)),"")</f>
        <v/>
      </c>
      <c r="JG11" s="77" t="str">
        <f t="shared" si="61"/>
        <v/>
      </c>
      <c r="JH11" s="80"/>
      <c r="JI11" s="81"/>
      <c r="JJ11" s="86"/>
      <c r="JK11" s="76" t="str">
        <f>IFERROR((((COUNTIF('Elève (5ème2)'!JH11:JJ11,"A"))*4)+((COUNTIF('Elève (5ème2)'!JH11:JJ11,"B"))*3)+((COUNTIF('Elève (5ème2)'!JH11:JJ11,"C"))*2)+((COUNTIF('Elève (5ème2)'!JH11:JJ11,"D"))*1))/(COUNTA(JH11:JJ11)),"")</f>
        <v/>
      </c>
      <c r="JL11" s="77" t="str">
        <f t="shared" si="62"/>
        <v/>
      </c>
      <c r="JM11" s="94" t="str">
        <f>IF(COUNT(JA11,JF11,JK11)=0,"",SUM(JA11,JF11,JK11)/COUNT(JA11,JF11,JK11))</f>
        <v/>
      </c>
      <c r="JN11" s="78" t="str">
        <f t="shared" si="63"/>
        <v/>
      </c>
      <c r="JO11" s="80"/>
      <c r="JP11" s="81"/>
      <c r="JQ11" s="82"/>
      <c r="JR11" s="76" t="str">
        <f>IFERROR((((COUNTIF('Elève (5ème2)'!JO11:JQ11,"A"))*4)+((COUNTIF('Elève (5ème2)'!JO11:JQ11,"B"))*3)+((COUNTIF('Elève (5ème2)'!JO11:JQ11,"C"))*2)+((COUNTIF('Elève (5ème2)'!JO11:JQ11,"D"))*1))/(COUNTA(JO11:JQ11)),"")</f>
        <v/>
      </c>
      <c r="JS11" s="77" t="str">
        <f t="shared" si="64"/>
        <v/>
      </c>
      <c r="JT11" s="80"/>
      <c r="JU11" s="81"/>
      <c r="JV11" s="82"/>
      <c r="JW11" s="76" t="str">
        <f>IFERROR((((COUNTIF('Elève (5ème2)'!JT11:JV11,"A"))*4)+((COUNTIF('Elève (5ème2)'!JT11:JV11,"B"))*3)+((COUNTIF('Elève (5ème2)'!JT11:JV11,"C"))*2)+((COUNTIF('Elève (5ème2)'!JT11:JV11,"D"))*1))/(COUNTA(JT11:JV11)),"")</f>
        <v/>
      </c>
      <c r="JX11" s="77" t="str">
        <f t="shared" si="65"/>
        <v/>
      </c>
      <c r="JY11" s="80"/>
      <c r="JZ11" s="81"/>
      <c r="KA11" s="86"/>
      <c r="KB11" s="76" t="str">
        <f>IFERROR((((COUNTIF('Elève (5ème2)'!JY11:KA11,"A"))*4)+((COUNTIF('Elève (5ème2)'!JY11:KA11,"B"))*3)+((COUNTIF('Elève (5ème2)'!JY11:KA11,"C"))*2)+((COUNTIF('Elève (5ème2)'!JY11:KA11,"D"))*1))/(COUNTA(JY11:KA11)),"")</f>
        <v/>
      </c>
      <c r="KC11" s="77" t="str">
        <f t="shared" si="66"/>
        <v/>
      </c>
      <c r="KD11" s="94" t="str">
        <f>IF(COUNT(JR11,JW11,KB11)=0,"",SUM(JR11,JW11,KB11)/COUNT(JR11,JW11,KB11))</f>
        <v/>
      </c>
      <c r="KE11" s="78" t="str">
        <f t="shared" si="67"/>
        <v/>
      </c>
      <c r="KF11" s="80"/>
      <c r="KG11" s="81"/>
      <c r="KH11" s="82"/>
      <c r="KI11" s="76" t="str">
        <f>IFERROR((((COUNTIF('Elève (5ème2)'!KF11:KH11,"A"))*4)+((COUNTIF('Elève (5ème2)'!KF11:KH11,"B"))*3)+((COUNTIF('Elève (5ème2)'!KF11:KH11,"C"))*2)+((COUNTIF('Elève (5ème2)'!KF11:KH11,"D"))*1))/(COUNTA(KF11:KH11)),"")</f>
        <v/>
      </c>
      <c r="KJ11" s="77" t="str">
        <f t="shared" si="68"/>
        <v/>
      </c>
      <c r="KK11" s="80"/>
      <c r="KL11" s="81"/>
      <c r="KM11" s="82"/>
      <c r="KN11" s="76" t="str">
        <f>IFERROR((((COUNTIF('Elève (5ème2)'!KK11:KM11,"A"))*4)+((COUNTIF('Elève (5ème2)'!KK11:KM11,"B"))*3)+((COUNTIF('Elève (5ème2)'!KK11:KM11,"C"))*2)+((COUNTIF('Elève (5ème2)'!KK11:KM11,"D"))*1))/(COUNTA(KK11:KM11)),"")</f>
        <v/>
      </c>
      <c r="KO11" s="77" t="str">
        <f t="shared" si="69"/>
        <v/>
      </c>
      <c r="KP11" s="80"/>
      <c r="KQ11" s="81"/>
      <c r="KR11" s="86"/>
      <c r="KS11" s="76" t="str">
        <f>IFERROR((((COUNTIF('Elève (5ème2)'!KP11:KR11,"A"))*4)+((COUNTIF('Elève (5ème2)'!KP11:KR11,"B"))*3)+((COUNTIF('Elève (5ème2)'!KP11:KR11,"C"))*2)+((COUNTIF('Elève (5ème2)'!KP11:KR11,"D"))*1))/(COUNTA(KP11:KR11)),"")</f>
        <v/>
      </c>
      <c r="KT11" s="77" t="str">
        <f t="shared" si="70"/>
        <v/>
      </c>
      <c r="KU11" s="94" t="str">
        <f>IF(COUNT(KI11,KN11,KS11)=0,"",SUM(KI11,KN11,KS11)/COUNT(KI11,KN11,KS11))</f>
        <v/>
      </c>
      <c r="KV11" s="78" t="str">
        <f t="shared" si="71"/>
        <v/>
      </c>
      <c r="KW11" s="80"/>
      <c r="KX11" s="81"/>
      <c r="KY11" s="82"/>
      <c r="KZ11" s="76" t="str">
        <f>IFERROR((((COUNTIF('Elève (5ème2)'!KW11:KY11,"A"))*4)+((COUNTIF('Elève (5ème2)'!KW11:KY11,"B"))*3)+((COUNTIF('Elève (5ème2)'!KW11:KY11,"C"))*2)+((COUNTIF('Elève (5ème2)'!KW11:KY11,"D"))*1))/(COUNTA(KW11:KY11)),"")</f>
        <v/>
      </c>
      <c r="LA11" s="77" t="str">
        <f t="shared" si="72"/>
        <v/>
      </c>
      <c r="LB11" s="80"/>
      <c r="LC11" s="81"/>
      <c r="LD11" s="82"/>
      <c r="LE11" s="76" t="str">
        <f>IFERROR((((COUNTIF('Elève (5ème2)'!LB11:LD11,"A"))*4)+((COUNTIF('Elève (5ème2)'!LB11:LD11,"B"))*3)+((COUNTIF('Elève (5ème2)'!LB11:LD11,"C"))*2)+((COUNTIF('Elève (5ème2)'!LB11:LD11,"D"))*1))/(COUNTA(LB11:LD11)),"")</f>
        <v/>
      </c>
      <c r="LF11" s="77" t="str">
        <f t="shared" si="73"/>
        <v/>
      </c>
      <c r="LG11" s="80"/>
      <c r="LH11" s="81"/>
      <c r="LI11" s="86"/>
      <c r="LJ11" s="76" t="str">
        <f>IFERROR((((COUNTIF('Elève (5ème2)'!LG11:LI11,"A"))*4)+((COUNTIF('Elève (5ème2)'!LG11:LI11,"B"))*3)+((COUNTIF('Elève (5ème2)'!LG11:LI11,"C"))*2)+((COUNTIF('Elève (5ème2)'!LG11:LI11,"D"))*1))/(COUNTA(LG11:LI11)),"")</f>
        <v/>
      </c>
      <c r="LK11" s="77" t="str">
        <f t="shared" si="74"/>
        <v/>
      </c>
      <c r="LL11" s="94" t="str">
        <f>IF(COUNT(KZ11,LE11,LJ11)=0,"",SUM(KZ11,LE11,LJ11)/COUNT(KZ11,LE11,LJ11))</f>
        <v/>
      </c>
      <c r="LM11" s="78" t="str">
        <f t="shared" si="75"/>
        <v/>
      </c>
      <c r="LN11" s="80"/>
      <c r="LO11" s="81"/>
      <c r="LP11" s="82"/>
      <c r="LQ11" s="76" t="str">
        <f>IFERROR((((COUNTIF('Elève (5ème2)'!LN11:LP11,"A"))*4)+((COUNTIF('Elève (5ème2)'!LN11:LP11,"B"))*3)+((COUNTIF('Elève (5ème2)'!LN11:LP11,"C"))*2)+((COUNTIF('Elève (5ème2)'!LN11:LP11,"D"))*1))/(COUNTA(LN11:LP11)),"")</f>
        <v/>
      </c>
      <c r="LR11" s="77" t="str">
        <f t="shared" si="76"/>
        <v/>
      </c>
      <c r="LS11" s="80"/>
      <c r="LT11" s="81"/>
      <c r="LU11" s="82"/>
      <c r="LV11" s="76" t="str">
        <f>IFERROR((((COUNTIF('Elève (5ème2)'!LS11:LU11,"A"))*4)+((COUNTIF('Elève (5ème2)'!LS11:LU11,"B"))*3)+((COUNTIF('Elève (5ème2)'!LS11:LU11,"C"))*2)+((COUNTIF('Elève (5ème2)'!LS11:LU11,"D"))*1))/(COUNTA(LS11:LU11)),"")</f>
        <v/>
      </c>
      <c r="LW11" s="77" t="str">
        <f t="shared" si="77"/>
        <v/>
      </c>
      <c r="LX11" s="80"/>
      <c r="LY11" s="81"/>
      <c r="LZ11" s="86"/>
      <c r="MA11" s="76" t="str">
        <f>IFERROR((((COUNTIF('Elève (5ème2)'!LX11:LZ11,"A"))*4)+((COUNTIF('Elève (5ème2)'!LX11:LZ11,"B"))*3)+((COUNTIF('Elève (5ème2)'!LX11:LZ11,"C"))*2)+((COUNTIF('Elève (5ème2)'!LX11:LZ11,"D"))*1))/(COUNTA(LX11:LZ11)),"")</f>
        <v/>
      </c>
      <c r="MB11" s="77" t="str">
        <f t="shared" si="78"/>
        <v/>
      </c>
      <c r="MC11" s="94" t="str">
        <f>IF(COUNT(LQ11,LV11,MA11)=0,"",SUM(LQ11,LV11,MA11)/COUNT(LQ11,LV11,MA11))</f>
        <v/>
      </c>
      <c r="MD11" s="78" t="str">
        <f t="shared" si="79"/>
        <v/>
      </c>
      <c r="ME11" s="80"/>
      <c r="MF11" s="81"/>
      <c r="MG11" s="82"/>
      <c r="MH11" s="76" t="str">
        <f>IFERROR((((COUNTIF('Elève (5ème2)'!ME11:MG11,"A"))*4)+((COUNTIF('Elève (5ème2)'!ME11:MG11,"B"))*3)+((COUNTIF('Elève (5ème2)'!ME11:MG11,"C"))*2)+((COUNTIF('Elève (5ème2)'!ME11:MG11,"D"))*1))/(COUNTA(ME11:MG11)),"")</f>
        <v/>
      </c>
      <c r="MI11" s="77" t="str">
        <f t="shared" si="80"/>
        <v/>
      </c>
      <c r="MJ11" s="80"/>
      <c r="MK11" s="81"/>
      <c r="ML11" s="82"/>
      <c r="MM11" s="76" t="str">
        <f>IFERROR((((COUNTIF('Elève (5ème2)'!MJ11:ML11,"A"))*4)+((COUNTIF('Elève (5ème2)'!MJ11:ML11,"B"))*3)+((COUNTIF('Elève (5ème2)'!MJ11:ML11,"C"))*2)+((COUNTIF('Elève (5ème2)'!MJ11:ML11,"D"))*1))/(COUNTA(MJ11:ML11)),"")</f>
        <v/>
      </c>
      <c r="MN11" s="77" t="str">
        <f t="shared" si="81"/>
        <v/>
      </c>
      <c r="MO11" s="80"/>
      <c r="MP11" s="81"/>
      <c r="MQ11" s="86"/>
      <c r="MR11" s="76" t="str">
        <f>IFERROR((((COUNTIF('Elève (5ème2)'!MO11:MQ11,"A"))*4)+((COUNTIF('Elève (5ème2)'!MO11:MQ11,"B"))*3)+((COUNTIF('Elève (5ème2)'!MO11:MQ11,"C"))*2)+((COUNTIF('Elève (5ème2)'!MO11:MQ11,"D"))*1))/(COUNTA(MO11:MQ11)),"")</f>
        <v/>
      </c>
      <c r="MS11" s="77" t="str">
        <f t="shared" si="82"/>
        <v/>
      </c>
      <c r="MT11" s="94" t="str">
        <f>IF(COUNT(MH11,MM11,MR11)=0,"",SUM(MH11,MM11,MR11)/COUNT(MH11,MM11,MR11))</f>
        <v/>
      </c>
      <c r="MU11" s="78" t="str">
        <f t="shared" si="83"/>
        <v/>
      </c>
      <c r="MV11" s="80"/>
      <c r="MW11" s="81"/>
      <c r="MX11" s="82"/>
      <c r="MY11" s="76" t="str">
        <f>IFERROR((((COUNTIF('Elève (5ème2)'!MV11:MX11,"A"))*4)+((COUNTIF('Elève (5ème2)'!MV11:MX11,"B"))*3)+((COUNTIF('Elève (5ème2)'!MV11:MX11,"C"))*2)+((COUNTIF('Elève (5ème2)'!MV11:MX11,"D"))*1))/(COUNTA(MV11:MX11)),"")</f>
        <v/>
      </c>
      <c r="MZ11" s="77" t="str">
        <f t="shared" si="84"/>
        <v/>
      </c>
      <c r="NA11" s="80"/>
      <c r="NB11" s="81"/>
      <c r="NC11" s="82"/>
      <c r="ND11" s="76" t="str">
        <f>IFERROR((((COUNTIF('Elève (5ème2)'!NA11:NC11,"A"))*4)+((COUNTIF('Elève (5ème2)'!NA11:NC11,"B"))*3)+((COUNTIF('Elève (5ème2)'!NA11:NC11,"C"))*2)+((COUNTIF('Elève (5ème2)'!NA11:NC11,"D"))*1))/(COUNTA(NA11:NC11)),"")</f>
        <v/>
      </c>
      <c r="NE11" s="77" t="str">
        <f t="shared" si="85"/>
        <v/>
      </c>
      <c r="NF11" s="80"/>
      <c r="NG11" s="81"/>
      <c r="NH11" s="86"/>
      <c r="NI11" s="76" t="str">
        <f>IFERROR((((COUNTIF('Elève (5ème2)'!NF11:NH11,"A"))*4)+((COUNTIF('Elève (5ème2)'!NF11:NH11,"B"))*3)+((COUNTIF('Elève (5ème2)'!NF11:NH11,"C"))*2)+((COUNTIF('Elève (5ème2)'!NF11:NH11,"D"))*1))/(COUNTA(NF11:NH11)),"")</f>
        <v/>
      </c>
      <c r="NJ11" s="77" t="str">
        <f t="shared" si="86"/>
        <v/>
      </c>
      <c r="NK11" s="94" t="str">
        <f>IF(COUNT(MY11,ND11,NI11)=0,"",SUM(MY11,ND11,NI11)/COUNT(MY11,ND11,NI11))</f>
        <v/>
      </c>
      <c r="NL11" s="78" t="str">
        <f t="shared" si="87"/>
        <v/>
      </c>
      <c r="NM11" s="80"/>
      <c r="NN11" s="81"/>
      <c r="NO11" s="82"/>
      <c r="NP11" s="76" t="str">
        <f>IFERROR((((COUNTIF('Elève (5ème2)'!NM11:NO11,"A"))*4)+((COUNTIF('Elève (5ème2)'!NM11:NO11,"B"))*3)+((COUNTIF('Elève (5ème2)'!NM11:NO11,"C"))*2)+((COUNTIF('Elève (5ème2)'!NM11:NO11,"D"))*1))/(COUNTA(NM11:NO11)),"")</f>
        <v/>
      </c>
      <c r="NQ11" s="77" t="str">
        <f t="shared" si="88"/>
        <v/>
      </c>
      <c r="NR11" s="80"/>
      <c r="NS11" s="81"/>
      <c r="NT11" s="82"/>
      <c r="NU11" s="76" t="str">
        <f>IFERROR((((COUNTIF('Elève (5ème2)'!NR11:NT11,"A"))*4)+((COUNTIF('Elève (5ème2)'!NR11:NT11,"B"))*3)+((COUNTIF('Elève (5ème2)'!NR11:NT11,"C"))*2)+((COUNTIF('Elève (5ème2)'!NR11:NT11,"D"))*1))/(COUNTA(NR11:NT11)),"")</f>
        <v/>
      </c>
      <c r="NV11" s="77" t="str">
        <f t="shared" si="89"/>
        <v/>
      </c>
      <c r="NW11" s="80"/>
      <c r="NX11" s="81"/>
      <c r="NY11" s="86"/>
      <c r="NZ11" s="76" t="str">
        <f>IFERROR((((COUNTIF('Elève (5ème2)'!NW11:NY11,"A"))*4)+((COUNTIF('Elève (5ème2)'!NW11:NY11,"B"))*3)+((COUNTIF('Elève (5ème2)'!NW11:NY11,"C"))*2)+((COUNTIF('Elève (5ème2)'!NW11:NY11,"D"))*1))/(COUNTA(NW11:NY11)),"")</f>
        <v/>
      </c>
      <c r="OA11" s="77" t="str">
        <f t="shared" si="90"/>
        <v/>
      </c>
      <c r="OB11" s="94" t="str">
        <f>IF(COUNT(NP11,NU11,NZ11)=0,"",SUM(NP11,NU11,NZ11)/COUNT(NP11,NU11,NZ11))</f>
        <v/>
      </c>
      <c r="OC11" s="78" t="str">
        <f t="shared" si="91"/>
        <v/>
      </c>
      <c r="OD11" s="80"/>
      <c r="OE11" s="81"/>
      <c r="OF11" s="82"/>
      <c r="OG11" s="76" t="str">
        <f>IFERROR((((COUNTIF('Elève (5ème2)'!OD11:OF11,"A"))*4)+((COUNTIF('Elève (5ème2)'!OD11:OF11,"B"))*3)+((COUNTIF('Elève (5ème2)'!OD11:OF11,"C"))*2)+((COUNTIF('Elève (5ème2)'!OD11:OF11,"D"))*1))/(COUNTA(OD11:OF11)),"")</f>
        <v/>
      </c>
      <c r="OH11" s="77" t="str">
        <f t="shared" si="92"/>
        <v/>
      </c>
      <c r="OI11" s="80"/>
      <c r="OJ11" s="81"/>
      <c r="OK11" s="82"/>
      <c r="OL11" s="76" t="str">
        <f>IFERROR((((COUNTIF('Elève (5ème2)'!OI11:OK11,"A"))*4)+((COUNTIF('Elève (5ème2)'!OI11:OK11,"B"))*3)+((COUNTIF('Elève (5ème2)'!OI11:OK11,"C"))*2)+((COUNTIF('Elève (5ème2)'!OI11:OK11,"D"))*1))/(COUNTA(OI11:OK11)),"")</f>
        <v/>
      </c>
      <c r="OM11" s="77" t="str">
        <f t="shared" si="93"/>
        <v/>
      </c>
      <c r="ON11" s="80"/>
      <c r="OO11" s="81"/>
      <c r="OP11" s="86"/>
      <c r="OQ11" s="76" t="str">
        <f>IFERROR((((COUNTIF('Elève (5ème2)'!ON11:OP11,"A"))*4)+((COUNTIF('Elève (5ème2)'!ON11:OP11,"B"))*3)+((COUNTIF('Elève (5ème2)'!ON11:OP11,"C"))*2)+((COUNTIF('Elève (5ème2)'!ON11:OP11,"D"))*1))/(COUNTA(ON11:OP11)),"")</f>
        <v/>
      </c>
      <c r="OR11" s="77" t="str">
        <f t="shared" si="94"/>
        <v/>
      </c>
      <c r="OS11" s="94" t="str">
        <f>IF(COUNT(OG11,OL11,OQ11)=0,"",SUM(OG11,OL11,OQ11)/COUNT(OG11,OL11,OQ11))</f>
        <v/>
      </c>
      <c r="OT11" s="78" t="str">
        <f t="shared" si="95"/>
        <v/>
      </c>
      <c r="OU11" s="80"/>
      <c r="OV11" s="81"/>
      <c r="OW11" s="82"/>
      <c r="OX11" s="76" t="str">
        <f>IFERROR((((COUNTIF('Elève (5ème2)'!OU11:OW11,"A"))*4)+((COUNTIF('Elève (5ème2)'!OU11:OW11,"B"))*3)+((COUNTIF('Elève (5ème2)'!OU11:OW11,"C"))*2)+((COUNTIF('Elève (5ème2)'!OU11:OW11,"D"))*1))/(COUNTA(OU11:OW11)),"")</f>
        <v/>
      </c>
      <c r="OY11" s="77" t="str">
        <f t="shared" si="96"/>
        <v/>
      </c>
      <c r="OZ11" s="80"/>
      <c r="PA11" s="81"/>
      <c r="PB11" s="82"/>
      <c r="PC11" s="76" t="str">
        <f>IFERROR((((COUNTIF('Elève (5ème2)'!OZ11:PB11,"A"))*4)+((COUNTIF('Elève (5ème2)'!OZ11:PB11,"B"))*3)+((COUNTIF('Elève (5ème2)'!OZ11:PB11,"C"))*2)+((COUNTIF('Elève (5ème2)'!OZ11:PB11,"D"))*1))/(COUNTA(OZ11:PB11)),"")</f>
        <v/>
      </c>
      <c r="PD11" s="77" t="str">
        <f t="shared" si="97"/>
        <v/>
      </c>
      <c r="PE11" s="80"/>
      <c r="PF11" s="81"/>
      <c r="PG11" s="86"/>
      <c r="PH11" s="76" t="str">
        <f>IFERROR((((COUNTIF('Elève (5ème2)'!PE11:PG11,"A"))*4)+((COUNTIF('Elève (5ème2)'!PE11:PG11,"B"))*3)+((COUNTIF('Elève (5ème2)'!PE11:PG11,"C"))*2)+((COUNTIF('Elève (5ème2)'!PE11:PG11,"D"))*1))/(COUNTA(PE11:PG11)),"")</f>
        <v/>
      </c>
      <c r="PI11" s="77" t="str">
        <f t="shared" si="98"/>
        <v/>
      </c>
      <c r="PJ11" s="94" t="str">
        <f>IF(COUNT(OX11,PC11,PH11)=0,"",SUM(OX11,PC11,PH11)/COUNT(OX11,PC11,PH11))</f>
        <v/>
      </c>
      <c r="PK11" s="78" t="str">
        <f t="shared" si="99"/>
        <v/>
      </c>
      <c r="PL11" s="80"/>
      <c r="PM11" s="81"/>
      <c r="PN11" s="82"/>
      <c r="PO11" s="76" t="str">
        <f>IFERROR((((COUNTIF('Elève (5ème2)'!PL11:PN11,"A"))*4)+((COUNTIF('Elève (5ème2)'!PL11:PN11,"B"))*3)+((COUNTIF('Elève (5ème2)'!PL11:PN11,"C"))*2)+((COUNTIF('Elève (5ème2)'!PL11:PN11,"D"))*1))/(COUNTA(PL11:PN11)),"")</f>
        <v/>
      </c>
      <c r="PP11" s="77" t="str">
        <f t="shared" si="100"/>
        <v/>
      </c>
      <c r="PQ11" s="80"/>
      <c r="PR11" s="81"/>
      <c r="PS11" s="82"/>
      <c r="PT11" s="76" t="str">
        <f>IFERROR((((COUNTIF('Elève (5ème2)'!PQ11:PS11,"A"))*4)+((COUNTIF('Elève (5ème2)'!PQ11:PS11,"B"))*3)+((COUNTIF('Elève (5ème2)'!PQ11:PS11,"C"))*2)+((COUNTIF('Elève (5ème2)'!PQ11:PS11,"D"))*1))/(COUNTA(PQ11:PS11)),"")</f>
        <v/>
      </c>
      <c r="PU11" s="77" t="str">
        <f t="shared" si="101"/>
        <v/>
      </c>
      <c r="PV11" s="80"/>
      <c r="PW11" s="81"/>
      <c r="PX11" s="86"/>
      <c r="PY11" s="76" t="str">
        <f>IFERROR((((COUNTIF('Elève (5ème2)'!PV11:PX11,"A"))*4)+((COUNTIF('Elève (5ème2)'!PV11:PX11,"B"))*3)+((COUNTIF('Elève (5ème2)'!PV11:PX11,"C"))*2)+((COUNTIF('Elève (5ème2)'!PV11:PX11,"D"))*1))/(COUNTA(PV11:PX11)),"")</f>
        <v/>
      </c>
      <c r="PZ11" s="77" t="str">
        <f t="shared" si="102"/>
        <v/>
      </c>
      <c r="QA11" s="94" t="str">
        <f>IF(COUNT(PO11,PT11,PY11)=0,"",SUM(PO11,PT11,PY11)/COUNT(PO11,PT11,PY11))</f>
        <v/>
      </c>
      <c r="QB11" s="78" t="str">
        <f t="shared" si="103"/>
        <v/>
      </c>
      <c r="QC11" s="80"/>
      <c r="QD11" s="81"/>
      <c r="QE11" s="82"/>
      <c r="QF11" s="76" t="str">
        <f>IFERROR((((COUNTIF('Elève (5ème2)'!QC11:QE11,"A"))*4)+((COUNTIF('Elève (5ème2)'!QC11:QE11,"B"))*3)+((COUNTIF('Elève (5ème2)'!QC11:QE11,"C"))*2)+((COUNTIF('Elève (5ème2)'!QC11:QE11,"D"))*1))/(COUNTA(QC11:QE11)),"")</f>
        <v/>
      </c>
      <c r="QG11" s="77" t="str">
        <f t="shared" si="104"/>
        <v/>
      </c>
      <c r="QH11" s="80"/>
      <c r="QI11" s="81"/>
      <c r="QJ11" s="82"/>
      <c r="QK11" s="76" t="str">
        <f>IFERROR((((COUNTIF('Elève (5ème2)'!QH11:QJ11,"A"))*4)+((COUNTIF('Elève (5ème2)'!QH11:QJ11,"B"))*3)+((COUNTIF('Elève (5ème2)'!QH11:QJ11,"C"))*2)+((COUNTIF('Elève (5ème2)'!QH11:QJ11,"D"))*1))/(COUNTA(QH11:QJ11)),"")</f>
        <v/>
      </c>
      <c r="QL11" s="77" t="str">
        <f t="shared" si="105"/>
        <v/>
      </c>
      <c r="QM11" s="80"/>
      <c r="QN11" s="81"/>
      <c r="QO11" s="86"/>
      <c r="QP11" s="76" t="str">
        <f>IFERROR((((COUNTIF('Elève (5ème2)'!QM11:QO11,"A"))*4)+((COUNTIF('Elève (5ème2)'!QM11:QO11,"B"))*3)+((COUNTIF('Elève (5ème2)'!QM11:QO11,"C"))*2)+((COUNTIF('Elève (5ème2)'!QM11:QO11,"D"))*1))/(COUNTA(QM11:QO11)),"")</f>
        <v/>
      </c>
      <c r="QQ11" s="77" t="str">
        <f t="shared" si="106"/>
        <v/>
      </c>
      <c r="QR11" s="94" t="str">
        <f>IF(COUNT(QF11,QK11,QP11)=0,"",SUM(QF11,QK11,QP11)/COUNT(QF11,QK11,QP11))</f>
        <v/>
      </c>
      <c r="QS11" s="78" t="str">
        <f t="shared" si="107"/>
        <v/>
      </c>
      <c r="QT11" s="80"/>
      <c r="QU11" s="81"/>
      <c r="QV11" s="82"/>
      <c r="QW11" s="76" t="str">
        <f>IFERROR((((COUNTIF('Elève (5ème2)'!QT11:QV11,"A"))*4)+((COUNTIF('Elève (5ème2)'!QT11:QV11,"B"))*3)+((COUNTIF('Elève (5ème2)'!QT11:QV11,"C"))*2)+((COUNTIF('Elève (5ème2)'!QT11:QV11,"D"))*1))/(COUNTA(QT11:QV11)),"")</f>
        <v/>
      </c>
      <c r="QX11" s="77" t="str">
        <f t="shared" si="108"/>
        <v/>
      </c>
      <c r="QY11" s="80"/>
      <c r="QZ11" s="81"/>
      <c r="RA11" s="82"/>
      <c r="RB11" s="76" t="str">
        <f>IFERROR((((COUNTIF('Elève (5ème2)'!QY11:RA11,"A"))*4)+((COUNTIF('Elève (5ème2)'!QY11:RA11,"B"))*3)+((COUNTIF('Elève (5ème2)'!QY11:RA11,"C"))*2)+((COUNTIF('Elève (5ème2)'!QY11:RA11,"D"))*1))/(COUNTA(QY11:RA11)),"")</f>
        <v/>
      </c>
      <c r="RC11" s="77" t="str">
        <f t="shared" si="109"/>
        <v/>
      </c>
      <c r="RD11" s="80"/>
      <c r="RE11" s="81"/>
      <c r="RF11" s="86"/>
      <c r="RG11" s="76" t="str">
        <f>IFERROR((((COUNTIF('Elève (5ème2)'!RD11:RF11,"A"))*4)+((COUNTIF('Elève (5ème2)'!RD11:RF11,"B"))*3)+((COUNTIF('Elève (5ème2)'!RD11:RF11,"C"))*2)+((COUNTIF('Elève (5ème2)'!RD11:RF11,"D"))*1))/(COUNTA(RD11:RF11)),"")</f>
        <v/>
      </c>
      <c r="RH11" s="77" t="str">
        <f t="shared" si="110"/>
        <v/>
      </c>
      <c r="RI11" s="94" t="str">
        <f>IF(COUNT(QW11,RB11,RG11)=0,"",SUM(QW11,RB11,RG11)/COUNT(QW11,RB11,RG11))</f>
        <v/>
      </c>
      <c r="RJ11" s="78" t="str">
        <f t="shared" si="111"/>
        <v/>
      </c>
      <c r="RK11" s="80"/>
      <c r="RL11" s="81"/>
      <c r="RM11" s="82"/>
      <c r="RN11" s="76" t="str">
        <f>IFERROR((((COUNTIF('Elève (5ème2)'!RK11:RM11,"A"))*4)+((COUNTIF('Elève (5ème2)'!RK11:RM11,"B"))*3)+((COUNTIF('Elève (5ème2)'!RK11:RM11,"C"))*2)+((COUNTIF('Elève (5ème2)'!RK11:RM11,"D"))*1))/(COUNTA(RK11:RM11)),"")</f>
        <v/>
      </c>
      <c r="RO11" s="77" t="str">
        <f t="shared" si="112"/>
        <v/>
      </c>
      <c r="RP11" s="80"/>
      <c r="RQ11" s="81"/>
      <c r="RR11" s="82"/>
      <c r="RS11" s="76" t="str">
        <f>IFERROR((((COUNTIF('Elève (5ème2)'!RP11:RR11,"A"))*4)+((COUNTIF('Elève (5ème2)'!RP11:RR11,"B"))*3)+((COUNTIF('Elève (5ème2)'!RP11:RR11,"C"))*2)+((COUNTIF('Elève (5ème2)'!RP11:RR11,"D"))*1))/(COUNTA(RP11:RR11)),"")</f>
        <v/>
      </c>
      <c r="RT11" s="77" t="str">
        <f t="shared" si="113"/>
        <v/>
      </c>
      <c r="RU11" s="80"/>
      <c r="RV11" s="81"/>
      <c r="RW11" s="86"/>
      <c r="RX11" s="76" t="str">
        <f>IFERROR((((COUNTIF('Elève (5ème2)'!RU11:RW11,"A"))*4)+((COUNTIF('Elève (5ème2)'!RU11:RW11,"B"))*3)+((COUNTIF('Elève (5ème2)'!RU11:RW11,"C"))*2)+((COUNTIF('Elève (5ème2)'!RU11:RW11,"D"))*1))/(COUNTA(RU11:RW11)),"")</f>
        <v/>
      </c>
      <c r="RY11" s="77" t="str">
        <f t="shared" si="114"/>
        <v/>
      </c>
      <c r="RZ11" s="94" t="str">
        <f>IF(COUNT(RN11,RS11,RX11)=0,"",SUM(RN11,RS11,RX11)/COUNT(RN11,RS11,RX11))</f>
        <v/>
      </c>
      <c r="SA11" s="78" t="str">
        <f t="shared" si="115"/>
        <v/>
      </c>
      <c r="SB11" s="80"/>
      <c r="SC11" s="81"/>
      <c r="SD11" s="82"/>
      <c r="SE11" s="76" t="str">
        <f>IFERROR((((COUNTIF('Elève (5ème2)'!SB11:SD11,"A"))*4)+((COUNTIF('Elève (5ème2)'!SB11:SD11,"B"))*3)+((COUNTIF('Elève (5ème2)'!SB11:SD11,"C"))*2)+((COUNTIF('Elève (5ème2)'!SB11:SD11,"D"))*1))/(COUNTA(SB11:SD11)),"")</f>
        <v/>
      </c>
      <c r="SF11" s="77" t="str">
        <f t="shared" si="116"/>
        <v/>
      </c>
      <c r="SG11" s="80"/>
      <c r="SH11" s="81"/>
      <c r="SI11" s="82"/>
      <c r="SJ11" s="76" t="str">
        <f>IFERROR((((COUNTIF('Elève (5ème2)'!SG11:SI11,"A"))*4)+((COUNTIF('Elève (5ème2)'!SG11:SI11,"B"))*3)+((COUNTIF('Elève (5ème2)'!SG11:SI11,"C"))*2)+((COUNTIF('Elève (5ème2)'!SG11:SI11,"D"))*1))/(COUNTA(SG11:SI11)),"")</f>
        <v/>
      </c>
      <c r="SK11" s="77" t="str">
        <f t="shared" si="117"/>
        <v/>
      </c>
      <c r="SL11" s="80"/>
      <c r="SM11" s="81"/>
      <c r="SN11" s="86"/>
      <c r="SO11" s="76" t="str">
        <f>IFERROR((((COUNTIF('Elève (5ème2)'!SL11:SN11,"A"))*4)+((COUNTIF('Elève (5ème2)'!SL11:SN11,"B"))*3)+((COUNTIF('Elève (5ème2)'!SL11:SN11,"C"))*2)+((COUNTIF('Elève (5ème2)'!SL11:SN11,"D"))*1))/(COUNTA(SL11:SN11)),"")</f>
        <v/>
      </c>
      <c r="SP11" s="77" t="str">
        <f t="shared" si="118"/>
        <v/>
      </c>
      <c r="SQ11" s="94" t="str">
        <f>IF(COUNT(SE11,SJ11,SO11)=0,"",SUM(SE11,SJ11,SO11)/COUNT(SE11,SJ11,SO11))</f>
        <v/>
      </c>
      <c r="SR11" s="78" t="str">
        <f t="shared" si="119"/>
        <v/>
      </c>
    </row>
    <row r="12" spans="1:512" ht="18" customHeight="1" thickBot="1" x14ac:dyDescent="0.3">
      <c r="A12" s="190" t="s">
        <v>45</v>
      </c>
      <c r="B12" s="191"/>
      <c r="C12" s="87"/>
      <c r="D12" s="88"/>
      <c r="E12" s="89"/>
      <c r="F12" s="90" t="str">
        <f>IFERROR((((COUNTIF('Elève (5ème2)'!C12:E12,"A"))*4)+((COUNTIF('Elève (5ème2)'!C12:E12,"B"))*3)+((COUNTIF('Elève (5ème2)'!C12:E12,"C"))*2)+((COUNTIF('Elève (5ème2)'!C12:E12,"D"))*1))/(COUNTA(C12:E12)),"")</f>
        <v/>
      </c>
      <c r="G12" s="91" t="str">
        <f t="shared" si="0"/>
        <v/>
      </c>
      <c r="H12" s="87"/>
      <c r="I12" s="88"/>
      <c r="J12" s="89"/>
      <c r="K12" s="90" t="str">
        <f>IFERROR((((COUNTIF('Elève (5ème2)'!H12:J12,"A"))*4)+((COUNTIF('Elève (5ème2)'!H12:J12,"B"))*3)+((COUNTIF('Elève (5ème2)'!H12:J12,"C"))*2)+((COUNTIF('Elève (5ème2)'!H12:J12,"D"))*1))/(COUNTA(H12:J12)),"")</f>
        <v/>
      </c>
      <c r="L12" s="91" t="str">
        <f t="shared" si="1"/>
        <v/>
      </c>
      <c r="M12" s="87"/>
      <c r="N12" s="88"/>
      <c r="O12" s="89"/>
      <c r="P12" s="90" t="str">
        <f>IFERROR((((COUNTIF('Elève (5ème2)'!M12:O12,"A"))*4)+((COUNTIF('Elève (5ème2)'!M12:O12,"B"))*3)+((COUNTIF('Elève (5ème2)'!M12:O12,"C"))*2)+((COUNTIF('Elève (5ème2)'!M12:O12,"D"))*1))/(COUNTA(M12:O12)),"")</f>
        <v/>
      </c>
      <c r="Q12" s="91" t="str">
        <f t="shared" si="2"/>
        <v/>
      </c>
      <c r="R12" s="90" t="str">
        <f>IF(COUNT(F12,K12,P12)=0,"",SUM(F12,K12,P12)/COUNT(F12,K12,P12))</f>
        <v/>
      </c>
      <c r="S12" s="92" t="str">
        <f t="shared" si="3"/>
        <v/>
      </c>
      <c r="T12" s="87"/>
      <c r="U12" s="88"/>
      <c r="V12" s="89"/>
      <c r="W12" s="90" t="str">
        <f>IFERROR((((COUNTIF('Elève (5ème2)'!T12:V12,"A"))*4)+((COUNTIF('Elève (5ème2)'!T12:V12,"B"))*3)+((COUNTIF('Elève (5ème2)'!T12:V12,"C"))*2)+((COUNTIF('Elève (5ème2)'!T12:V12,"D"))*1))/(COUNTA(T12:V12)),"")</f>
        <v/>
      </c>
      <c r="X12" s="91" t="str">
        <f t="shared" si="4"/>
        <v/>
      </c>
      <c r="Y12" s="87"/>
      <c r="Z12" s="88"/>
      <c r="AA12" s="89"/>
      <c r="AB12" s="90" t="str">
        <f>IFERROR((((COUNTIF('Elève (5ème2)'!Y12:AA12,"A"))*4)+((COUNTIF('Elève (5ème2)'!Y12:AA12,"B"))*3)+((COUNTIF('Elève (5ème2)'!Y12:AA12,"C"))*2)+((COUNTIF('Elève (5ème2)'!Y12:AA12,"D"))*1))/(COUNTA(Y12:AA12)),"")</f>
        <v/>
      </c>
      <c r="AC12" s="91" t="str">
        <f t="shared" si="5"/>
        <v/>
      </c>
      <c r="AD12" s="87"/>
      <c r="AE12" s="88"/>
      <c r="AF12" s="93"/>
      <c r="AG12" s="90" t="str">
        <f>IFERROR((((COUNTIF('Elève (5ème2)'!AD12:AF12,"A"))*4)+((COUNTIF('Elève (5ème2)'!AD12:AF12,"B"))*3)+((COUNTIF('Elève (5ème2)'!AD12:AF12,"C"))*2)+((COUNTIF('Elève (5ème2)'!AD12:AF12,"D"))*1))/(COUNTA(AD12:AF12)),"")</f>
        <v/>
      </c>
      <c r="AH12" s="91" t="str">
        <f t="shared" si="6"/>
        <v/>
      </c>
      <c r="AI12" s="90" t="str">
        <f>IF(COUNT(W12,AB12,AG12)=0,"",SUM(W12,AB12,AG12)/COUNT(W12,AB12,AG12))</f>
        <v/>
      </c>
      <c r="AJ12" s="92" t="str">
        <f t="shared" si="7"/>
        <v/>
      </c>
      <c r="AK12" s="87"/>
      <c r="AL12" s="88"/>
      <c r="AM12" s="89"/>
      <c r="AN12" s="90" t="str">
        <f>IFERROR((((COUNTIF('Elève (5ème2)'!AK12:AM12,"A"))*4)+((COUNTIF('Elève (5ème2)'!AK12:AM12,"B"))*3)+((COUNTIF('Elève (5ème2)'!AK12:AM12,"C"))*2)+((COUNTIF('Elève (5ème2)'!AK12:AM12,"D"))*1))/(COUNTA(AK12:AM12)),"")</f>
        <v/>
      </c>
      <c r="AO12" s="91" t="str">
        <f t="shared" si="8"/>
        <v/>
      </c>
      <c r="AP12" s="87"/>
      <c r="AQ12" s="88"/>
      <c r="AR12" s="89"/>
      <c r="AS12" s="90" t="str">
        <f>IFERROR((((COUNTIF('Elève (5ème2)'!AP12:AR12,"A"))*4)+((COUNTIF('Elève (5ème2)'!AP12:AR12,"B"))*3)+((COUNTIF('Elève (5ème2)'!AP12:AR12,"C"))*2)+((COUNTIF('Elève (5ème2)'!AP12:AR12,"D"))*1))/(COUNTA(AP12:AR12)),"")</f>
        <v/>
      </c>
      <c r="AT12" s="91" t="str">
        <f t="shared" si="9"/>
        <v/>
      </c>
      <c r="AU12" s="87"/>
      <c r="AV12" s="88"/>
      <c r="AW12" s="93"/>
      <c r="AX12" s="90" t="str">
        <f>IFERROR((((COUNTIF('Elève (5ème2)'!AU12:AW12,"A"))*4)+((COUNTIF('Elève (5ème2)'!AU12:AW12,"B"))*3)+((COUNTIF('Elève (5ème2)'!AU12:AW12,"C"))*2)+((COUNTIF('Elève (5ème2)'!AU12:AW12,"D"))*1))/(COUNTA(AU12:AW12)),"")</f>
        <v/>
      </c>
      <c r="AY12" s="91" t="str">
        <f t="shared" si="10"/>
        <v/>
      </c>
      <c r="AZ12" s="90" t="str">
        <f>IF(COUNT(AN12,AS12,AX12)=0,"",SUM(AN12,AS12,AX12)/COUNT(AN12,AS12,AX12))</f>
        <v/>
      </c>
      <c r="BA12" s="92" t="str">
        <f t="shared" si="11"/>
        <v/>
      </c>
      <c r="BB12" s="87"/>
      <c r="BC12" s="88"/>
      <c r="BD12" s="89"/>
      <c r="BE12" s="90" t="str">
        <f>IFERROR((((COUNTIF('Elève (5ème2)'!BB12:BD12,"A"))*4)+((COUNTIF('Elève (5ème2)'!BB12:BD12,"B"))*3)+((COUNTIF('Elève (5ème2)'!BB12:BD12,"C"))*2)+((COUNTIF('Elève (5ème2)'!BB12:BD12,"D"))*1))/(COUNTA(BB12:BD12)),"")</f>
        <v/>
      </c>
      <c r="BF12" s="91" t="str">
        <f t="shared" si="12"/>
        <v/>
      </c>
      <c r="BG12" s="87"/>
      <c r="BH12" s="88"/>
      <c r="BI12" s="89"/>
      <c r="BJ12" s="90" t="str">
        <f>IFERROR((((COUNTIF('Elève (5ème2)'!BG12:BI12,"A"))*4)+((COUNTIF('Elève (5ème2)'!BG12:BI12,"B"))*3)+((COUNTIF('Elève (5ème2)'!BG12:BI12,"C"))*2)+((COUNTIF('Elève (5ème2)'!BG12:BI12,"D"))*1))/(COUNTA(BG12:BI12)),"")</f>
        <v/>
      </c>
      <c r="BK12" s="91" t="str">
        <f t="shared" si="13"/>
        <v/>
      </c>
      <c r="BL12" s="87"/>
      <c r="BM12" s="88"/>
      <c r="BN12" s="93"/>
      <c r="BO12" s="90" t="str">
        <f>IFERROR((((COUNTIF('Elève (5ème2)'!BL12:BN12,"A"))*4)+((COUNTIF('Elève (5ème2)'!BL12:BN12,"B"))*3)+((COUNTIF('Elève (5ème2)'!BL12:BN12,"C"))*2)+((COUNTIF('Elève (5ème2)'!BL12:BN12,"D"))*1))/(COUNTA(BL12:BN12)),"")</f>
        <v/>
      </c>
      <c r="BP12" s="91" t="str">
        <f t="shared" si="14"/>
        <v/>
      </c>
      <c r="BQ12" s="90" t="str">
        <f>IF(COUNT(BE12,BJ12,BO12)=0,"",SUM(BE12,BJ12,BO12)/COUNT(BE12,BJ12,BO12))</f>
        <v/>
      </c>
      <c r="BR12" s="92" t="str">
        <f t="shared" si="15"/>
        <v/>
      </c>
      <c r="BS12" s="87"/>
      <c r="BT12" s="88"/>
      <c r="BU12" s="89"/>
      <c r="BV12" s="90" t="str">
        <f>IFERROR((((COUNTIF('Elève (5ème2)'!BS12:BU12,"A"))*4)+((COUNTIF('Elève (5ème2)'!BS12:BU12,"B"))*3)+((COUNTIF('Elève (5ème2)'!BS12:BU12,"C"))*2)+((COUNTIF('Elève (5ème2)'!BS12:BU12,"D"))*1))/(COUNTA(BS12:BU12)),"")</f>
        <v/>
      </c>
      <c r="BW12" s="91" t="str">
        <f t="shared" si="16"/>
        <v/>
      </c>
      <c r="BX12" s="87"/>
      <c r="BY12" s="88"/>
      <c r="BZ12" s="89"/>
      <c r="CA12" s="90" t="str">
        <f>IFERROR((((COUNTIF('Elève (5ème2)'!BX12:BZ12,"A"))*4)+((COUNTIF('Elève (5ème2)'!BX12:BZ12,"B"))*3)+((COUNTIF('Elève (5ème2)'!BX12:BZ12,"C"))*2)+((COUNTIF('Elève (5ème2)'!BX12:BZ12,"D"))*1))/(COUNTA(BX12:BZ12)),"")</f>
        <v/>
      </c>
      <c r="CB12" s="91" t="str">
        <f t="shared" si="17"/>
        <v/>
      </c>
      <c r="CC12" s="87"/>
      <c r="CD12" s="88"/>
      <c r="CE12" s="93"/>
      <c r="CF12" s="90" t="str">
        <f>IFERROR((((COUNTIF('Elève (5ème2)'!CC12:CE12,"A"))*4)+((COUNTIF('Elève (5ème2)'!CC12:CE12,"B"))*3)+((COUNTIF('Elève (5ème2)'!CC12:CE12,"C"))*2)+((COUNTIF('Elève (5ème2)'!CC12:CE12,"D"))*1))/(COUNTA(CC12:CE12)),"")</f>
        <v/>
      </c>
      <c r="CG12" s="91" t="str">
        <f t="shared" si="18"/>
        <v/>
      </c>
      <c r="CH12" s="90" t="str">
        <f>IF(COUNT(BV12,CA12,CF12)=0,"",SUM(BV12,CA12,CF12)/COUNT(BV12,CA12,CF12))</f>
        <v/>
      </c>
      <c r="CI12" s="92" t="str">
        <f t="shared" si="19"/>
        <v/>
      </c>
      <c r="CJ12" s="87"/>
      <c r="CK12" s="88"/>
      <c r="CL12" s="89"/>
      <c r="CM12" s="90" t="str">
        <f>IFERROR((((COUNTIF('Elève (5ème2)'!CJ12:CL12,"A"))*4)+((COUNTIF('Elève (5ème2)'!CJ12:CL12,"B"))*3)+((COUNTIF('Elève (5ème2)'!CJ12:CL12,"C"))*2)+((COUNTIF('Elève (5ème2)'!CJ12:CL12,"D"))*1))/(COUNTA(CJ12:CL12)),"")</f>
        <v/>
      </c>
      <c r="CN12" s="91" t="str">
        <f t="shared" si="20"/>
        <v/>
      </c>
      <c r="CO12" s="87"/>
      <c r="CP12" s="88"/>
      <c r="CQ12" s="89"/>
      <c r="CR12" s="90" t="str">
        <f>IFERROR((((COUNTIF('Elève (5ème2)'!CO12:CQ12,"A"))*4)+((COUNTIF('Elève (5ème2)'!CO12:CQ12,"B"))*3)+((COUNTIF('Elève (5ème2)'!CO12:CQ12,"C"))*2)+((COUNTIF('Elève (5ème2)'!CO12:CQ12,"D"))*1))/(COUNTA(CO12:CQ12)),"")</f>
        <v/>
      </c>
      <c r="CS12" s="91" t="str">
        <f t="shared" si="21"/>
        <v/>
      </c>
      <c r="CT12" s="87"/>
      <c r="CU12" s="88"/>
      <c r="CV12" s="93"/>
      <c r="CW12" s="90" t="str">
        <f>IFERROR((((COUNTIF('Elève (5ème2)'!CT12:CV12,"A"))*4)+((COUNTIF('Elève (5ème2)'!CT12:CV12,"B"))*3)+((COUNTIF('Elève (5ème2)'!CT12:CV12,"C"))*2)+((COUNTIF('Elève (5ème2)'!CT12:CV12,"D"))*1))/(COUNTA(CT12:CV12)),"")</f>
        <v/>
      </c>
      <c r="CX12" s="91" t="str">
        <f t="shared" si="22"/>
        <v/>
      </c>
      <c r="CY12" s="90" t="str">
        <f>IF(COUNT(CM12,CR12,CW12)=0,"",SUM(CM12,CR12,CW12)/COUNT(CM12,CR12,CW12))</f>
        <v/>
      </c>
      <c r="CZ12" s="92" t="str">
        <f t="shared" si="23"/>
        <v/>
      </c>
      <c r="DA12" s="87"/>
      <c r="DB12" s="88"/>
      <c r="DC12" s="89"/>
      <c r="DD12" s="90" t="str">
        <f>IFERROR((((COUNTIF('Elève (5ème2)'!DA12:DC12,"A"))*4)+((COUNTIF('Elève (5ème2)'!DA12:DC12,"B"))*3)+((COUNTIF('Elève (5ème2)'!DA12:DC12,"C"))*2)+((COUNTIF('Elève (5ème2)'!DA12:DC12,"D"))*1))/(COUNTA(DA12:DC12)),"")</f>
        <v/>
      </c>
      <c r="DE12" s="91" t="str">
        <f t="shared" si="24"/>
        <v/>
      </c>
      <c r="DF12" s="87"/>
      <c r="DG12" s="88"/>
      <c r="DH12" s="89"/>
      <c r="DI12" s="90" t="str">
        <f>IFERROR((((COUNTIF('Elève (5ème2)'!DF12:DH12,"A"))*4)+((COUNTIF('Elève (5ème2)'!DF12:DH12,"B"))*3)+((COUNTIF('Elève (5ème2)'!DF12:DH12,"C"))*2)+((COUNTIF('Elève (5ème2)'!DF12:DH12,"D"))*1))/(COUNTA(DF12:DH12)),"")</f>
        <v/>
      </c>
      <c r="DJ12" s="91" t="str">
        <f t="shared" si="25"/>
        <v/>
      </c>
      <c r="DK12" s="87"/>
      <c r="DL12" s="88"/>
      <c r="DM12" s="93"/>
      <c r="DN12" s="90" t="str">
        <f>IFERROR((((COUNTIF('Elève (5ème2)'!DK12:DM12,"A"))*4)+((COUNTIF('Elève (5ème2)'!DK12:DM12,"B"))*3)+((COUNTIF('Elève (5ème2)'!DK12:DM12,"C"))*2)+((COUNTIF('Elève (5ème2)'!DK12:DM12,"D"))*1))/(COUNTA(DK12:DM12)),"")</f>
        <v/>
      </c>
      <c r="DO12" s="91" t="str">
        <f t="shared" si="26"/>
        <v/>
      </c>
      <c r="DP12" s="90" t="str">
        <f>IF(COUNT(DD12,DI12,DN12)=0,"",SUM(DD12,DI12,DN12)/COUNT(DD12,DI12,DN12))</f>
        <v/>
      </c>
      <c r="DQ12" s="92" t="str">
        <f t="shared" si="27"/>
        <v/>
      </c>
      <c r="DR12" s="87"/>
      <c r="DS12" s="88"/>
      <c r="DT12" s="89"/>
      <c r="DU12" s="90" t="str">
        <f>IFERROR((((COUNTIF('Elève (5ème2)'!DR12:DT12,"A"))*4)+((COUNTIF('Elève (5ème2)'!DR12:DT12,"B"))*3)+((COUNTIF('Elève (5ème2)'!DR12:DT12,"C"))*2)+((COUNTIF('Elève (5ème2)'!DR12:DT12,"D"))*1))/(COUNTA(DR12:DT12)),"")</f>
        <v/>
      </c>
      <c r="DV12" s="91" t="str">
        <f t="shared" si="28"/>
        <v/>
      </c>
      <c r="DW12" s="87"/>
      <c r="DX12" s="88"/>
      <c r="DY12" s="89"/>
      <c r="DZ12" s="90" t="str">
        <f>IFERROR((((COUNTIF('Elève (5ème2)'!DW12:DY12,"A"))*4)+((COUNTIF('Elève (5ème2)'!DW12:DY12,"B"))*3)+((COUNTIF('Elève (5ème2)'!DW12:DY12,"C"))*2)+((COUNTIF('Elève (5ème2)'!DW12:DY12,"D"))*1))/(COUNTA(DW12:DY12)),"")</f>
        <v/>
      </c>
      <c r="EA12" s="91" t="str">
        <f t="shared" si="29"/>
        <v/>
      </c>
      <c r="EB12" s="87"/>
      <c r="EC12" s="88"/>
      <c r="ED12" s="93"/>
      <c r="EE12" s="90" t="str">
        <f>IFERROR((((COUNTIF('Elève (5ème2)'!EB12:ED12,"A"))*4)+((COUNTIF('Elève (5ème2)'!EB12:ED12,"B"))*3)+((COUNTIF('Elève (5ème2)'!EB12:ED12,"C"))*2)+((COUNTIF('Elève (5ème2)'!EB12:ED12,"D"))*1))/(COUNTA(EB12:ED12)),"")</f>
        <v/>
      </c>
      <c r="EF12" s="91" t="str">
        <f t="shared" si="30"/>
        <v/>
      </c>
      <c r="EG12" s="90" t="str">
        <f>IF(COUNT(DU12,DZ12,EE12)=0,"",SUM(DU12,DZ12,EE12)/COUNT(DU12,DZ12,EE12))</f>
        <v/>
      </c>
      <c r="EH12" s="92" t="str">
        <f t="shared" si="31"/>
        <v/>
      </c>
      <c r="EI12" s="87"/>
      <c r="EJ12" s="88"/>
      <c r="EK12" s="89"/>
      <c r="EL12" s="90" t="str">
        <f>IFERROR((((COUNTIF('Elève (5ème2)'!EI12:EK12,"A"))*4)+((COUNTIF('Elève (5ème2)'!EI12:EK12,"B"))*3)+((COUNTIF('Elève (5ème2)'!EI12:EK12,"C"))*2)+((COUNTIF('Elève (5ème2)'!EI12:EK12,"D"))*1))/(COUNTA(EI12:EK12)),"")</f>
        <v/>
      </c>
      <c r="EM12" s="91" t="str">
        <f t="shared" si="32"/>
        <v/>
      </c>
      <c r="EN12" s="87"/>
      <c r="EO12" s="88"/>
      <c r="EP12" s="89"/>
      <c r="EQ12" s="90" t="str">
        <f>IFERROR((((COUNTIF('Elève (5ème2)'!EN12:EP12,"A"))*4)+((COUNTIF('Elève (5ème2)'!EN12:EP12,"B"))*3)+((COUNTIF('Elève (5ème2)'!EN12:EP12,"C"))*2)+((COUNTIF('Elève (5ème2)'!EN12:EP12,"D"))*1))/(COUNTA(EN12:EP12)),"")</f>
        <v/>
      </c>
      <c r="ER12" s="91" t="str">
        <f t="shared" si="33"/>
        <v/>
      </c>
      <c r="ES12" s="87"/>
      <c r="ET12" s="88"/>
      <c r="EU12" s="93"/>
      <c r="EV12" s="90" t="str">
        <f>IFERROR((((COUNTIF('Elève (5ème2)'!ES12:EU12,"A"))*4)+((COUNTIF('Elève (5ème2)'!ES12:EU12,"B"))*3)+((COUNTIF('Elève (5ème2)'!ES12:EU12,"C"))*2)+((COUNTIF('Elève (5ème2)'!ES12:EU12,"D"))*1))/(COUNTA(ES12:EU12)),"")</f>
        <v/>
      </c>
      <c r="EW12" s="91" t="str">
        <f t="shared" si="34"/>
        <v/>
      </c>
      <c r="EX12" s="90" t="str">
        <f>IF(COUNT(EL12,EQ12,EV12)=0,"",SUM(EL12,EQ12,EV12)/COUNT(EL12,EQ12,EV12))</f>
        <v/>
      </c>
      <c r="EY12" s="92" t="str">
        <f t="shared" si="35"/>
        <v/>
      </c>
      <c r="EZ12" s="87"/>
      <c r="FA12" s="88"/>
      <c r="FB12" s="89"/>
      <c r="FC12" s="90" t="str">
        <f>IFERROR((((COUNTIF('Elève (5ème2)'!EZ12:FB12,"A"))*4)+((COUNTIF('Elève (5ème2)'!EZ12:FB12,"B"))*3)+((COUNTIF('Elève (5ème2)'!EZ12:FB12,"C"))*2)+((COUNTIF('Elève (5ème2)'!EZ12:FB12,"D"))*1))/(COUNTA(EZ12:FB12)),"")</f>
        <v/>
      </c>
      <c r="FD12" s="91" t="str">
        <f t="shared" si="36"/>
        <v/>
      </c>
      <c r="FE12" s="87"/>
      <c r="FF12" s="88"/>
      <c r="FG12" s="89"/>
      <c r="FH12" s="90" t="str">
        <f>IFERROR((((COUNTIF('Elève (5ème2)'!FE12:FG12,"A"))*4)+((COUNTIF('Elève (5ème2)'!FE12:FG12,"B"))*3)+((COUNTIF('Elève (5ème2)'!FE12:FG12,"C"))*2)+((COUNTIF('Elève (5ème2)'!FE12:FG12,"D"))*1))/(COUNTA(FE12:FG12)),"")</f>
        <v/>
      </c>
      <c r="FI12" s="91" t="str">
        <f t="shared" si="37"/>
        <v/>
      </c>
      <c r="FJ12" s="87"/>
      <c r="FK12" s="88"/>
      <c r="FL12" s="93"/>
      <c r="FM12" s="90" t="str">
        <f>IFERROR((((COUNTIF('Elève (5ème2)'!FJ12:FL12,"A"))*4)+((COUNTIF('Elève (5ème2)'!FJ12:FL12,"B"))*3)+((COUNTIF('Elève (5ème2)'!FJ12:FL12,"C"))*2)+((COUNTIF('Elève (5ème2)'!FJ12:FL12,"D"))*1))/(COUNTA(FJ12:FL12)),"")</f>
        <v/>
      </c>
      <c r="FN12" s="91" t="str">
        <f t="shared" si="38"/>
        <v/>
      </c>
      <c r="FO12" s="90" t="str">
        <f>IF(COUNT(FC12,FH12,FM12)=0,"",SUM(FC12,FH12,FM12)/COUNT(FC12,FH12,FM12))</f>
        <v/>
      </c>
      <c r="FP12" s="92" t="str">
        <f t="shared" si="39"/>
        <v/>
      </c>
      <c r="FQ12" s="87"/>
      <c r="FR12" s="88"/>
      <c r="FS12" s="89"/>
      <c r="FT12" s="90" t="str">
        <f>IFERROR((((COUNTIF('Elève (5ème2)'!FQ12:FS12,"A"))*4)+((COUNTIF('Elève (5ème2)'!FQ12:FS12,"B"))*3)+((COUNTIF('Elève (5ème2)'!FQ12:FS12,"C"))*2)+((COUNTIF('Elève (5ème2)'!FQ12:FS12,"D"))*1))/(COUNTA(FQ12:FS12)),"")</f>
        <v/>
      </c>
      <c r="FU12" s="91" t="str">
        <f t="shared" si="40"/>
        <v/>
      </c>
      <c r="FV12" s="87"/>
      <c r="FW12" s="88"/>
      <c r="FX12" s="89"/>
      <c r="FY12" s="90" t="str">
        <f>IFERROR((((COUNTIF('Elève (5ème2)'!FV12:FX12,"A"))*4)+((COUNTIF('Elève (5ème2)'!FV12:FX12,"B"))*3)+((COUNTIF('Elève (5ème2)'!FV12:FX12,"C"))*2)+((COUNTIF('Elève (5ème2)'!FV12:FX12,"D"))*1))/(COUNTA(FV12:FX12)),"")</f>
        <v/>
      </c>
      <c r="FZ12" s="91" t="str">
        <f t="shared" si="41"/>
        <v/>
      </c>
      <c r="GA12" s="87"/>
      <c r="GB12" s="88"/>
      <c r="GC12" s="93"/>
      <c r="GD12" s="90" t="str">
        <f>IFERROR((((COUNTIF('Elève (5ème2)'!GA12:GC12,"A"))*4)+((COUNTIF('Elève (5ème2)'!GA12:GC12,"B"))*3)+((COUNTIF('Elève (5ème2)'!GA12:GC12,"C"))*2)+((COUNTIF('Elève (5ème2)'!GA12:GC12,"D"))*1))/(COUNTA(GA12:GC12)),"")</f>
        <v/>
      </c>
      <c r="GE12" s="91" t="str">
        <f t="shared" si="42"/>
        <v/>
      </c>
      <c r="GF12" s="90" t="str">
        <f>IF(COUNT(FT12,FY12,GD12)=0,"",SUM(FT12,FY12,GD12)/COUNT(FT12,FY12,GD12))</f>
        <v/>
      </c>
      <c r="GG12" s="92" t="str">
        <f t="shared" si="43"/>
        <v/>
      </c>
      <c r="GH12" s="87"/>
      <c r="GI12" s="88"/>
      <c r="GJ12" s="89"/>
      <c r="GK12" s="90" t="str">
        <f>IFERROR((((COUNTIF('Elève (5ème2)'!GH12:GJ12,"A"))*4)+((COUNTIF('Elève (5ème2)'!GH12:GJ12,"B"))*3)+((COUNTIF('Elève (5ème2)'!GH12:GJ12,"C"))*2)+((COUNTIF('Elève (5ème2)'!GH12:GJ12,"D"))*1))/(COUNTA(GH12:GJ12)),"")</f>
        <v/>
      </c>
      <c r="GL12" s="91" t="str">
        <f t="shared" si="44"/>
        <v/>
      </c>
      <c r="GM12" s="87"/>
      <c r="GN12" s="88"/>
      <c r="GO12" s="89"/>
      <c r="GP12" s="90" t="str">
        <f>IFERROR((((COUNTIF('Elève (5ème2)'!GM12:GO12,"A"))*4)+((COUNTIF('Elève (5ème2)'!GM12:GO12,"B"))*3)+((COUNTIF('Elève (5ème2)'!GM12:GO12,"C"))*2)+((COUNTIF('Elève (5ème2)'!GM12:GO12,"D"))*1))/(COUNTA(GM12:GO12)),"")</f>
        <v/>
      </c>
      <c r="GQ12" s="91" t="str">
        <f t="shared" si="45"/>
        <v/>
      </c>
      <c r="GR12" s="87"/>
      <c r="GS12" s="88"/>
      <c r="GT12" s="93"/>
      <c r="GU12" s="90" t="str">
        <f>IFERROR((((COUNTIF('Elève (5ème2)'!GR12:GT12,"A"))*4)+((COUNTIF('Elève (5ème2)'!GR12:GT12,"B"))*3)+((COUNTIF('Elève (5ème2)'!GR12:GT12,"C"))*2)+((COUNTIF('Elève (5ème2)'!GR12:GT12,"D"))*1))/(COUNTA(GR12:GT12)),"")</f>
        <v/>
      </c>
      <c r="GV12" s="91" t="str">
        <f t="shared" si="46"/>
        <v/>
      </c>
      <c r="GW12" s="90" t="str">
        <f>IF(COUNT(GK12,GP12,GU12)=0,"",SUM(GK12,GP12,GU12)/COUNT(GK12,GP12,GU12))</f>
        <v/>
      </c>
      <c r="GX12" s="92" t="str">
        <f t="shared" si="47"/>
        <v/>
      </c>
      <c r="GY12" s="87"/>
      <c r="GZ12" s="88"/>
      <c r="HA12" s="89"/>
      <c r="HB12" s="90" t="str">
        <f>IFERROR((((COUNTIF('Elève (5ème2)'!GY12:HA12,"A"))*4)+((COUNTIF('Elève (5ème2)'!GY12:HA12,"B"))*3)+((COUNTIF('Elève (5ème2)'!GY12:HA12,"C"))*2)+((COUNTIF('Elève (5ème2)'!GY12:HA12,"D"))*1))/(COUNTA(GY12:HA12)),"")</f>
        <v/>
      </c>
      <c r="HC12" s="91" t="str">
        <f t="shared" si="48"/>
        <v/>
      </c>
      <c r="HD12" s="87"/>
      <c r="HE12" s="88"/>
      <c r="HF12" s="89"/>
      <c r="HG12" s="90" t="str">
        <f>IFERROR((((COUNTIF('Elève (5ème2)'!HD12:HF12,"A"))*4)+((COUNTIF('Elève (5ème2)'!HD12:HF12,"B"))*3)+((COUNTIF('Elève (5ème2)'!HD12:HF12,"C"))*2)+((COUNTIF('Elève (5ème2)'!HD12:HF12,"D"))*1))/(COUNTA(HD12:HF12)),"")</f>
        <v/>
      </c>
      <c r="HH12" s="91" t="str">
        <f t="shared" si="49"/>
        <v/>
      </c>
      <c r="HI12" s="87"/>
      <c r="HJ12" s="88"/>
      <c r="HK12" s="93"/>
      <c r="HL12" s="90" t="str">
        <f>IFERROR((((COUNTIF('Elève (5ème2)'!HI12:HK12,"A"))*4)+((COUNTIF('Elève (5ème2)'!HI12:HK12,"B"))*3)+((COUNTIF('Elève (5ème2)'!HI12:HK12,"C"))*2)+((COUNTIF('Elève (5ème2)'!HI12:HK12,"D"))*1))/(COUNTA(HI12:HK12)),"")</f>
        <v/>
      </c>
      <c r="HM12" s="91" t="str">
        <f t="shared" si="50"/>
        <v/>
      </c>
      <c r="HN12" s="90" t="str">
        <f>IF(COUNT(HB12,HG12,HL12)=0,"",SUM(HB12,HG12,HL12)/COUNT(HB12,HG12,HL12))</f>
        <v/>
      </c>
      <c r="HO12" s="92" t="str">
        <f t="shared" si="51"/>
        <v/>
      </c>
      <c r="HP12" s="87"/>
      <c r="HQ12" s="88"/>
      <c r="HR12" s="89"/>
      <c r="HS12" s="90" t="str">
        <f>IFERROR((((COUNTIF('Elève (5ème2)'!HP12:HR12,"A"))*4)+((COUNTIF('Elève (5ème2)'!HP12:HR12,"B"))*3)+((COUNTIF('Elève (5ème2)'!HP12:HR12,"C"))*2)+((COUNTIF('Elève (5ème2)'!HP12:HR12,"D"))*1))/(COUNTA(HP12:HR12)),"")</f>
        <v/>
      </c>
      <c r="HT12" s="91" t="str">
        <f t="shared" si="52"/>
        <v/>
      </c>
      <c r="HU12" s="87"/>
      <c r="HV12" s="88"/>
      <c r="HW12" s="89"/>
      <c r="HX12" s="90" t="str">
        <f>IFERROR((((COUNTIF('Elève (5ème2)'!HU12:HW12,"A"))*4)+((COUNTIF('Elève (5ème2)'!HU12:HW12,"B"))*3)+((COUNTIF('Elève (5ème2)'!HU12:HW12,"C"))*2)+((COUNTIF('Elève (5ème2)'!HU12:HW12,"D"))*1))/(COUNTA(HU12:HW12)),"")</f>
        <v/>
      </c>
      <c r="HY12" s="91" t="str">
        <f t="shared" si="53"/>
        <v/>
      </c>
      <c r="HZ12" s="87"/>
      <c r="IA12" s="88"/>
      <c r="IB12" s="93"/>
      <c r="IC12" s="90" t="str">
        <f>IFERROR((((COUNTIF('Elève (5ème2)'!HZ12:IB12,"A"))*4)+((COUNTIF('Elève (5ème2)'!HZ12:IB12,"B"))*3)+((COUNTIF('Elève (5ème2)'!HZ12:IB12,"C"))*2)+((COUNTIF('Elève (5ème2)'!HZ12:IB12,"D"))*1))/(COUNTA(HZ12:IB12)),"")</f>
        <v/>
      </c>
      <c r="ID12" s="91" t="str">
        <f t="shared" si="54"/>
        <v/>
      </c>
      <c r="IE12" s="90" t="str">
        <f>IF(COUNT(HS12,HX12,IC12)=0,"",SUM(HS12,HX12,IC12)/COUNT(HS12,HX12,IC12))</f>
        <v/>
      </c>
      <c r="IF12" s="92" t="str">
        <f t="shared" si="55"/>
        <v/>
      </c>
      <c r="IG12" s="87"/>
      <c r="IH12" s="88"/>
      <c r="II12" s="89"/>
      <c r="IJ12" s="90" t="str">
        <f>IFERROR((((COUNTIF('Elève (5ème2)'!IG12:II12,"A"))*4)+((COUNTIF('Elève (5ème2)'!IG12:II12,"B"))*3)+((COUNTIF('Elève (5ème2)'!IG12:II12,"C"))*2)+((COUNTIF('Elève (5ème2)'!IG12:II12,"D"))*1))/(COUNTA(IG12:II12)),"")</f>
        <v/>
      </c>
      <c r="IK12" s="91" t="str">
        <f t="shared" si="56"/>
        <v/>
      </c>
      <c r="IL12" s="87"/>
      <c r="IM12" s="88"/>
      <c r="IN12" s="89"/>
      <c r="IO12" s="90" t="str">
        <f>IFERROR((((COUNTIF('Elève (5ème2)'!IL12:IN12,"A"))*4)+((COUNTIF('Elève (5ème2)'!IL12:IN12,"B"))*3)+((COUNTIF('Elève (5ème2)'!IL12:IN12,"C"))*2)+((COUNTIF('Elève (5ème2)'!IL12:IN12,"D"))*1))/(COUNTA(IL12:IN12)),"")</f>
        <v/>
      </c>
      <c r="IP12" s="91" t="str">
        <f t="shared" si="57"/>
        <v/>
      </c>
      <c r="IQ12" s="87"/>
      <c r="IR12" s="88"/>
      <c r="IS12" s="93"/>
      <c r="IT12" s="90" t="str">
        <f>IFERROR((((COUNTIF('Elève (5ème2)'!IQ12:IS12,"A"))*4)+((COUNTIF('Elève (5ème2)'!IQ12:IS12,"B"))*3)+((COUNTIF('Elève (5ème2)'!IQ12:IS12,"C"))*2)+((COUNTIF('Elève (5ème2)'!IQ12:IS12,"D"))*1))/(COUNTA(IQ12:IS12)),"")</f>
        <v/>
      </c>
      <c r="IU12" s="91" t="str">
        <f t="shared" si="58"/>
        <v/>
      </c>
      <c r="IV12" s="90" t="str">
        <f>IF(COUNT(IJ12,IO12,IT12)=0,"",SUM(IJ12,IO12,IT12)/COUNT(IJ12,IO12,IT12))</f>
        <v/>
      </c>
      <c r="IW12" s="92" t="str">
        <f t="shared" si="59"/>
        <v/>
      </c>
      <c r="IX12" s="87"/>
      <c r="IY12" s="88"/>
      <c r="IZ12" s="89"/>
      <c r="JA12" s="90" t="str">
        <f>IFERROR((((COUNTIF('Elève (5ème2)'!IX12:IZ12,"A"))*4)+((COUNTIF('Elève (5ème2)'!IX12:IZ12,"B"))*3)+((COUNTIF('Elève (5ème2)'!IX12:IZ12,"C"))*2)+((COUNTIF('Elève (5ème2)'!IX12:IZ12,"D"))*1))/(COUNTA(IX12:IZ12)),"")</f>
        <v/>
      </c>
      <c r="JB12" s="91" t="str">
        <f t="shared" si="60"/>
        <v/>
      </c>
      <c r="JC12" s="87"/>
      <c r="JD12" s="88"/>
      <c r="JE12" s="89"/>
      <c r="JF12" s="90" t="str">
        <f>IFERROR((((COUNTIF('Elève (5ème2)'!JC12:JE12,"A"))*4)+((COUNTIF('Elève (5ème2)'!JC12:JE12,"B"))*3)+((COUNTIF('Elève (5ème2)'!JC12:JE12,"C"))*2)+((COUNTIF('Elève (5ème2)'!JC12:JE12,"D"))*1))/(COUNTA(JC12:JE12)),"")</f>
        <v/>
      </c>
      <c r="JG12" s="91" t="str">
        <f t="shared" si="61"/>
        <v/>
      </c>
      <c r="JH12" s="87"/>
      <c r="JI12" s="88"/>
      <c r="JJ12" s="93"/>
      <c r="JK12" s="90" t="str">
        <f>IFERROR((((COUNTIF('Elève (5ème2)'!JH12:JJ12,"A"))*4)+((COUNTIF('Elève (5ème2)'!JH12:JJ12,"B"))*3)+((COUNTIF('Elève (5ème2)'!JH12:JJ12,"C"))*2)+((COUNTIF('Elève (5ème2)'!JH12:JJ12,"D"))*1))/(COUNTA(JH12:JJ12)),"")</f>
        <v/>
      </c>
      <c r="JL12" s="91" t="str">
        <f t="shared" si="62"/>
        <v/>
      </c>
      <c r="JM12" s="90" t="str">
        <f>IF(COUNT(JA12,JF12,JK12)=0,"",SUM(JA12,JF12,JK12)/COUNT(JA12,JF12,JK12))</f>
        <v/>
      </c>
      <c r="JN12" s="92" t="str">
        <f t="shared" si="63"/>
        <v/>
      </c>
      <c r="JO12" s="87"/>
      <c r="JP12" s="88"/>
      <c r="JQ12" s="89"/>
      <c r="JR12" s="90" t="str">
        <f>IFERROR((((COUNTIF('Elève (5ème2)'!JO12:JQ12,"A"))*4)+((COUNTIF('Elève (5ème2)'!JO12:JQ12,"B"))*3)+((COUNTIF('Elève (5ème2)'!JO12:JQ12,"C"))*2)+((COUNTIF('Elève (5ème2)'!JO12:JQ12,"D"))*1))/(COUNTA(JO12:JQ12)),"")</f>
        <v/>
      </c>
      <c r="JS12" s="91" t="str">
        <f t="shared" si="64"/>
        <v/>
      </c>
      <c r="JT12" s="87"/>
      <c r="JU12" s="88"/>
      <c r="JV12" s="89"/>
      <c r="JW12" s="90" t="str">
        <f>IFERROR((((COUNTIF('Elève (5ème2)'!JT12:JV12,"A"))*4)+((COUNTIF('Elève (5ème2)'!JT12:JV12,"B"))*3)+((COUNTIF('Elève (5ème2)'!JT12:JV12,"C"))*2)+((COUNTIF('Elève (5ème2)'!JT12:JV12,"D"))*1))/(COUNTA(JT12:JV12)),"")</f>
        <v/>
      </c>
      <c r="JX12" s="91" t="str">
        <f t="shared" si="65"/>
        <v/>
      </c>
      <c r="JY12" s="87"/>
      <c r="JZ12" s="88"/>
      <c r="KA12" s="93"/>
      <c r="KB12" s="90" t="str">
        <f>IFERROR((((COUNTIF('Elève (5ème2)'!JY12:KA12,"A"))*4)+((COUNTIF('Elève (5ème2)'!JY12:KA12,"B"))*3)+((COUNTIF('Elève (5ème2)'!JY12:KA12,"C"))*2)+((COUNTIF('Elève (5ème2)'!JY12:KA12,"D"))*1))/(COUNTA(JY12:KA12)),"")</f>
        <v/>
      </c>
      <c r="KC12" s="91" t="str">
        <f t="shared" si="66"/>
        <v/>
      </c>
      <c r="KD12" s="90" t="str">
        <f>IF(COUNT(JR12,JW12,KB12)=0,"",SUM(JR12,JW12,KB12)/COUNT(JR12,JW12,KB12))</f>
        <v/>
      </c>
      <c r="KE12" s="92" t="str">
        <f t="shared" si="67"/>
        <v/>
      </c>
      <c r="KF12" s="87"/>
      <c r="KG12" s="88"/>
      <c r="KH12" s="89"/>
      <c r="KI12" s="90" t="str">
        <f>IFERROR((((COUNTIF('Elève (5ème2)'!KF12:KH12,"A"))*4)+((COUNTIF('Elève (5ème2)'!KF12:KH12,"B"))*3)+((COUNTIF('Elève (5ème2)'!KF12:KH12,"C"))*2)+((COUNTIF('Elève (5ème2)'!KF12:KH12,"D"))*1))/(COUNTA(KF12:KH12)),"")</f>
        <v/>
      </c>
      <c r="KJ12" s="91" t="str">
        <f t="shared" si="68"/>
        <v/>
      </c>
      <c r="KK12" s="87"/>
      <c r="KL12" s="88"/>
      <c r="KM12" s="89"/>
      <c r="KN12" s="90" t="str">
        <f>IFERROR((((COUNTIF('Elève (5ème2)'!KK12:KM12,"A"))*4)+((COUNTIF('Elève (5ème2)'!KK12:KM12,"B"))*3)+((COUNTIF('Elève (5ème2)'!KK12:KM12,"C"))*2)+((COUNTIF('Elève (5ème2)'!KK12:KM12,"D"))*1))/(COUNTA(KK12:KM12)),"")</f>
        <v/>
      </c>
      <c r="KO12" s="91" t="str">
        <f t="shared" si="69"/>
        <v/>
      </c>
      <c r="KP12" s="87"/>
      <c r="KQ12" s="88"/>
      <c r="KR12" s="93"/>
      <c r="KS12" s="90" t="str">
        <f>IFERROR((((COUNTIF('Elève (5ème2)'!KP12:KR12,"A"))*4)+((COUNTIF('Elève (5ème2)'!KP12:KR12,"B"))*3)+((COUNTIF('Elève (5ème2)'!KP12:KR12,"C"))*2)+((COUNTIF('Elève (5ème2)'!KP12:KR12,"D"))*1))/(COUNTA(KP12:KR12)),"")</f>
        <v/>
      </c>
      <c r="KT12" s="91" t="str">
        <f t="shared" si="70"/>
        <v/>
      </c>
      <c r="KU12" s="90" t="str">
        <f>IF(COUNT(KI12,KN12,KS12)=0,"",SUM(KI12,KN12,KS12)/COUNT(KI12,KN12,KS12))</f>
        <v/>
      </c>
      <c r="KV12" s="92" t="str">
        <f t="shared" si="71"/>
        <v/>
      </c>
      <c r="KW12" s="87"/>
      <c r="KX12" s="88"/>
      <c r="KY12" s="89"/>
      <c r="KZ12" s="90" t="str">
        <f>IFERROR((((COUNTIF('Elève (5ème2)'!KW12:KY12,"A"))*4)+((COUNTIF('Elève (5ème2)'!KW12:KY12,"B"))*3)+((COUNTIF('Elève (5ème2)'!KW12:KY12,"C"))*2)+((COUNTIF('Elève (5ème2)'!KW12:KY12,"D"))*1))/(COUNTA(KW12:KY12)),"")</f>
        <v/>
      </c>
      <c r="LA12" s="91" t="str">
        <f t="shared" si="72"/>
        <v/>
      </c>
      <c r="LB12" s="87"/>
      <c r="LC12" s="88"/>
      <c r="LD12" s="89"/>
      <c r="LE12" s="90" t="str">
        <f>IFERROR((((COUNTIF('Elève (5ème2)'!LB12:LD12,"A"))*4)+((COUNTIF('Elève (5ème2)'!LB12:LD12,"B"))*3)+((COUNTIF('Elève (5ème2)'!LB12:LD12,"C"))*2)+((COUNTIF('Elève (5ème2)'!LB12:LD12,"D"))*1))/(COUNTA(LB12:LD12)),"")</f>
        <v/>
      </c>
      <c r="LF12" s="91" t="str">
        <f t="shared" si="73"/>
        <v/>
      </c>
      <c r="LG12" s="87"/>
      <c r="LH12" s="88"/>
      <c r="LI12" s="93"/>
      <c r="LJ12" s="90" t="str">
        <f>IFERROR((((COUNTIF('Elève (5ème2)'!LG12:LI12,"A"))*4)+((COUNTIF('Elève (5ème2)'!LG12:LI12,"B"))*3)+((COUNTIF('Elève (5ème2)'!LG12:LI12,"C"))*2)+((COUNTIF('Elève (5ème2)'!LG12:LI12,"D"))*1))/(COUNTA(LG12:LI12)),"")</f>
        <v/>
      </c>
      <c r="LK12" s="91" t="str">
        <f t="shared" si="74"/>
        <v/>
      </c>
      <c r="LL12" s="90" t="str">
        <f>IF(COUNT(KZ12,LE12,LJ12)=0,"",SUM(KZ12,LE12,LJ12)/COUNT(KZ12,LE12,LJ12))</f>
        <v/>
      </c>
      <c r="LM12" s="92" t="str">
        <f t="shared" si="75"/>
        <v/>
      </c>
      <c r="LN12" s="87"/>
      <c r="LO12" s="88"/>
      <c r="LP12" s="89"/>
      <c r="LQ12" s="90" t="str">
        <f>IFERROR((((COUNTIF('Elève (5ème2)'!LN12:LP12,"A"))*4)+((COUNTIF('Elève (5ème2)'!LN12:LP12,"B"))*3)+((COUNTIF('Elève (5ème2)'!LN12:LP12,"C"))*2)+((COUNTIF('Elève (5ème2)'!LN12:LP12,"D"))*1))/(COUNTA(LN12:LP12)),"")</f>
        <v/>
      </c>
      <c r="LR12" s="91" t="str">
        <f t="shared" si="76"/>
        <v/>
      </c>
      <c r="LS12" s="87"/>
      <c r="LT12" s="88"/>
      <c r="LU12" s="89"/>
      <c r="LV12" s="90" t="str">
        <f>IFERROR((((COUNTIF('Elève (5ème2)'!LS12:LU12,"A"))*4)+((COUNTIF('Elève (5ème2)'!LS12:LU12,"B"))*3)+((COUNTIF('Elève (5ème2)'!LS12:LU12,"C"))*2)+((COUNTIF('Elève (5ème2)'!LS12:LU12,"D"))*1))/(COUNTA(LS12:LU12)),"")</f>
        <v/>
      </c>
      <c r="LW12" s="91" t="str">
        <f t="shared" si="77"/>
        <v/>
      </c>
      <c r="LX12" s="87"/>
      <c r="LY12" s="88"/>
      <c r="LZ12" s="93"/>
      <c r="MA12" s="90" t="str">
        <f>IFERROR((((COUNTIF('Elève (5ème2)'!LX12:LZ12,"A"))*4)+((COUNTIF('Elève (5ème2)'!LX12:LZ12,"B"))*3)+((COUNTIF('Elève (5ème2)'!LX12:LZ12,"C"))*2)+((COUNTIF('Elève (5ème2)'!LX12:LZ12,"D"))*1))/(COUNTA(LX12:LZ12)),"")</f>
        <v/>
      </c>
      <c r="MB12" s="91" t="str">
        <f t="shared" si="78"/>
        <v/>
      </c>
      <c r="MC12" s="90" t="str">
        <f>IF(COUNT(LQ12,LV12,MA12)=0,"",SUM(LQ12,LV12,MA12)/COUNT(LQ12,LV12,MA12))</f>
        <v/>
      </c>
      <c r="MD12" s="92" t="str">
        <f t="shared" si="79"/>
        <v/>
      </c>
      <c r="ME12" s="87"/>
      <c r="MF12" s="88"/>
      <c r="MG12" s="89"/>
      <c r="MH12" s="90" t="str">
        <f>IFERROR((((COUNTIF('Elève (5ème2)'!ME12:MG12,"A"))*4)+((COUNTIF('Elève (5ème2)'!ME12:MG12,"B"))*3)+((COUNTIF('Elève (5ème2)'!ME12:MG12,"C"))*2)+((COUNTIF('Elève (5ème2)'!ME12:MG12,"D"))*1))/(COUNTA(ME12:MG12)),"")</f>
        <v/>
      </c>
      <c r="MI12" s="91" t="str">
        <f t="shared" si="80"/>
        <v/>
      </c>
      <c r="MJ12" s="87"/>
      <c r="MK12" s="88"/>
      <c r="ML12" s="89"/>
      <c r="MM12" s="90" t="str">
        <f>IFERROR((((COUNTIF('Elève (5ème2)'!MJ12:ML12,"A"))*4)+((COUNTIF('Elève (5ème2)'!MJ12:ML12,"B"))*3)+((COUNTIF('Elève (5ème2)'!MJ12:ML12,"C"))*2)+((COUNTIF('Elève (5ème2)'!MJ12:ML12,"D"))*1))/(COUNTA(MJ12:ML12)),"")</f>
        <v/>
      </c>
      <c r="MN12" s="91" t="str">
        <f t="shared" si="81"/>
        <v/>
      </c>
      <c r="MO12" s="87"/>
      <c r="MP12" s="88"/>
      <c r="MQ12" s="93"/>
      <c r="MR12" s="90" t="str">
        <f>IFERROR((((COUNTIF('Elève (5ème2)'!MO12:MQ12,"A"))*4)+((COUNTIF('Elève (5ème2)'!MO12:MQ12,"B"))*3)+((COUNTIF('Elève (5ème2)'!MO12:MQ12,"C"))*2)+((COUNTIF('Elève (5ème2)'!MO12:MQ12,"D"))*1))/(COUNTA(MO12:MQ12)),"")</f>
        <v/>
      </c>
      <c r="MS12" s="91" t="str">
        <f t="shared" si="82"/>
        <v/>
      </c>
      <c r="MT12" s="90" t="str">
        <f>IF(COUNT(MH12,MM12,MR12)=0,"",SUM(MH12,MM12,MR12)/COUNT(MH12,MM12,MR12))</f>
        <v/>
      </c>
      <c r="MU12" s="92" t="str">
        <f t="shared" si="83"/>
        <v/>
      </c>
      <c r="MV12" s="87"/>
      <c r="MW12" s="88"/>
      <c r="MX12" s="89"/>
      <c r="MY12" s="90" t="str">
        <f>IFERROR((((COUNTIF('Elève (5ème2)'!MV12:MX12,"A"))*4)+((COUNTIF('Elève (5ème2)'!MV12:MX12,"B"))*3)+((COUNTIF('Elève (5ème2)'!MV12:MX12,"C"))*2)+((COUNTIF('Elève (5ème2)'!MV12:MX12,"D"))*1))/(COUNTA(MV12:MX12)),"")</f>
        <v/>
      </c>
      <c r="MZ12" s="91" t="str">
        <f t="shared" si="84"/>
        <v/>
      </c>
      <c r="NA12" s="87"/>
      <c r="NB12" s="88"/>
      <c r="NC12" s="89"/>
      <c r="ND12" s="90" t="str">
        <f>IFERROR((((COUNTIF('Elève (5ème2)'!NA12:NC12,"A"))*4)+((COUNTIF('Elève (5ème2)'!NA12:NC12,"B"))*3)+((COUNTIF('Elève (5ème2)'!NA12:NC12,"C"))*2)+((COUNTIF('Elève (5ème2)'!NA12:NC12,"D"))*1))/(COUNTA(NA12:NC12)),"")</f>
        <v/>
      </c>
      <c r="NE12" s="91" t="str">
        <f t="shared" si="85"/>
        <v/>
      </c>
      <c r="NF12" s="87"/>
      <c r="NG12" s="88"/>
      <c r="NH12" s="93"/>
      <c r="NI12" s="90" t="str">
        <f>IFERROR((((COUNTIF('Elève (5ème2)'!NF12:NH12,"A"))*4)+((COUNTIF('Elève (5ème2)'!NF12:NH12,"B"))*3)+((COUNTIF('Elève (5ème2)'!NF12:NH12,"C"))*2)+((COUNTIF('Elève (5ème2)'!NF12:NH12,"D"))*1))/(COUNTA(NF12:NH12)),"")</f>
        <v/>
      </c>
      <c r="NJ12" s="91" t="str">
        <f t="shared" si="86"/>
        <v/>
      </c>
      <c r="NK12" s="90" t="str">
        <f>IF(COUNT(MY12,ND12,NI12)=0,"",SUM(MY12,ND12,NI12)/COUNT(MY12,ND12,NI12))</f>
        <v/>
      </c>
      <c r="NL12" s="92" t="str">
        <f t="shared" si="87"/>
        <v/>
      </c>
      <c r="NM12" s="87"/>
      <c r="NN12" s="88"/>
      <c r="NO12" s="89"/>
      <c r="NP12" s="90" t="str">
        <f>IFERROR((((COUNTIF('Elève (5ème2)'!NM12:NO12,"A"))*4)+((COUNTIF('Elève (5ème2)'!NM12:NO12,"B"))*3)+((COUNTIF('Elève (5ème2)'!NM12:NO12,"C"))*2)+((COUNTIF('Elève (5ème2)'!NM12:NO12,"D"))*1))/(COUNTA(NM12:NO12)),"")</f>
        <v/>
      </c>
      <c r="NQ12" s="91" t="str">
        <f t="shared" si="88"/>
        <v/>
      </c>
      <c r="NR12" s="87"/>
      <c r="NS12" s="88"/>
      <c r="NT12" s="89"/>
      <c r="NU12" s="90" t="str">
        <f>IFERROR((((COUNTIF('Elève (5ème2)'!NR12:NT12,"A"))*4)+((COUNTIF('Elève (5ème2)'!NR12:NT12,"B"))*3)+((COUNTIF('Elève (5ème2)'!NR12:NT12,"C"))*2)+((COUNTIF('Elève (5ème2)'!NR12:NT12,"D"))*1))/(COUNTA(NR12:NT12)),"")</f>
        <v/>
      </c>
      <c r="NV12" s="91" t="str">
        <f t="shared" si="89"/>
        <v/>
      </c>
      <c r="NW12" s="87"/>
      <c r="NX12" s="88"/>
      <c r="NY12" s="93"/>
      <c r="NZ12" s="90" t="str">
        <f>IFERROR((((COUNTIF('Elève (5ème2)'!NW12:NY12,"A"))*4)+((COUNTIF('Elève (5ème2)'!NW12:NY12,"B"))*3)+((COUNTIF('Elève (5ème2)'!NW12:NY12,"C"))*2)+((COUNTIF('Elève (5ème2)'!NW12:NY12,"D"))*1))/(COUNTA(NW12:NY12)),"")</f>
        <v/>
      </c>
      <c r="OA12" s="91" t="str">
        <f t="shared" si="90"/>
        <v/>
      </c>
      <c r="OB12" s="90" t="str">
        <f>IF(COUNT(NP12,NU12,NZ12)=0,"",SUM(NP12,NU12,NZ12)/COUNT(NP12,NU12,NZ12))</f>
        <v/>
      </c>
      <c r="OC12" s="92" t="str">
        <f t="shared" si="91"/>
        <v/>
      </c>
      <c r="OD12" s="87"/>
      <c r="OE12" s="88"/>
      <c r="OF12" s="89"/>
      <c r="OG12" s="90" t="str">
        <f>IFERROR((((COUNTIF('Elève (5ème2)'!OD12:OF12,"A"))*4)+((COUNTIF('Elève (5ème2)'!OD12:OF12,"B"))*3)+((COUNTIF('Elève (5ème2)'!OD12:OF12,"C"))*2)+((COUNTIF('Elève (5ème2)'!OD12:OF12,"D"))*1))/(COUNTA(OD12:OF12)),"")</f>
        <v/>
      </c>
      <c r="OH12" s="91" t="str">
        <f t="shared" si="92"/>
        <v/>
      </c>
      <c r="OI12" s="87"/>
      <c r="OJ12" s="88"/>
      <c r="OK12" s="89"/>
      <c r="OL12" s="90" t="str">
        <f>IFERROR((((COUNTIF('Elève (5ème2)'!OI12:OK12,"A"))*4)+((COUNTIF('Elève (5ème2)'!OI12:OK12,"B"))*3)+((COUNTIF('Elève (5ème2)'!OI12:OK12,"C"))*2)+((COUNTIF('Elève (5ème2)'!OI12:OK12,"D"))*1))/(COUNTA(OI12:OK12)),"")</f>
        <v/>
      </c>
      <c r="OM12" s="91" t="str">
        <f t="shared" si="93"/>
        <v/>
      </c>
      <c r="ON12" s="87"/>
      <c r="OO12" s="88"/>
      <c r="OP12" s="93"/>
      <c r="OQ12" s="90" t="str">
        <f>IFERROR((((COUNTIF('Elève (5ème2)'!ON12:OP12,"A"))*4)+((COUNTIF('Elève (5ème2)'!ON12:OP12,"B"))*3)+((COUNTIF('Elève (5ème2)'!ON12:OP12,"C"))*2)+((COUNTIF('Elève (5ème2)'!ON12:OP12,"D"))*1))/(COUNTA(ON12:OP12)),"")</f>
        <v/>
      </c>
      <c r="OR12" s="91" t="str">
        <f t="shared" si="94"/>
        <v/>
      </c>
      <c r="OS12" s="90" t="str">
        <f>IF(COUNT(OG12,OL12,OQ12)=0,"",SUM(OG12,OL12,OQ12)/COUNT(OG12,OL12,OQ12))</f>
        <v/>
      </c>
      <c r="OT12" s="92" t="str">
        <f t="shared" si="95"/>
        <v/>
      </c>
      <c r="OU12" s="87"/>
      <c r="OV12" s="88"/>
      <c r="OW12" s="89"/>
      <c r="OX12" s="90" t="str">
        <f>IFERROR((((COUNTIF('Elève (5ème2)'!OU12:OW12,"A"))*4)+((COUNTIF('Elève (5ème2)'!OU12:OW12,"B"))*3)+((COUNTIF('Elève (5ème2)'!OU12:OW12,"C"))*2)+((COUNTIF('Elève (5ème2)'!OU12:OW12,"D"))*1))/(COUNTA(OU12:OW12)),"")</f>
        <v/>
      </c>
      <c r="OY12" s="91" t="str">
        <f t="shared" si="96"/>
        <v/>
      </c>
      <c r="OZ12" s="87"/>
      <c r="PA12" s="88"/>
      <c r="PB12" s="89"/>
      <c r="PC12" s="90" t="str">
        <f>IFERROR((((COUNTIF('Elève (5ème2)'!OZ12:PB12,"A"))*4)+((COUNTIF('Elève (5ème2)'!OZ12:PB12,"B"))*3)+((COUNTIF('Elève (5ème2)'!OZ12:PB12,"C"))*2)+((COUNTIF('Elève (5ème2)'!OZ12:PB12,"D"))*1))/(COUNTA(OZ12:PB12)),"")</f>
        <v/>
      </c>
      <c r="PD12" s="91" t="str">
        <f t="shared" si="97"/>
        <v/>
      </c>
      <c r="PE12" s="87"/>
      <c r="PF12" s="88"/>
      <c r="PG12" s="93"/>
      <c r="PH12" s="90" t="str">
        <f>IFERROR((((COUNTIF('Elève (5ème2)'!PE12:PG12,"A"))*4)+((COUNTIF('Elève (5ème2)'!PE12:PG12,"B"))*3)+((COUNTIF('Elève (5ème2)'!PE12:PG12,"C"))*2)+((COUNTIF('Elève (5ème2)'!PE12:PG12,"D"))*1))/(COUNTA(PE12:PG12)),"")</f>
        <v/>
      </c>
      <c r="PI12" s="91" t="str">
        <f t="shared" si="98"/>
        <v/>
      </c>
      <c r="PJ12" s="90" t="str">
        <f>IF(COUNT(OX12,PC12,PH12)=0,"",SUM(OX12,PC12,PH12)/COUNT(OX12,PC12,PH12))</f>
        <v/>
      </c>
      <c r="PK12" s="92" t="str">
        <f t="shared" si="99"/>
        <v/>
      </c>
      <c r="PL12" s="87"/>
      <c r="PM12" s="88"/>
      <c r="PN12" s="89"/>
      <c r="PO12" s="90" t="str">
        <f>IFERROR((((COUNTIF('Elève (5ème2)'!PL12:PN12,"A"))*4)+((COUNTIF('Elève (5ème2)'!PL12:PN12,"B"))*3)+((COUNTIF('Elève (5ème2)'!PL12:PN12,"C"))*2)+((COUNTIF('Elève (5ème2)'!PL12:PN12,"D"))*1))/(COUNTA(PL12:PN12)),"")</f>
        <v/>
      </c>
      <c r="PP12" s="91" t="str">
        <f t="shared" si="100"/>
        <v/>
      </c>
      <c r="PQ12" s="87"/>
      <c r="PR12" s="88"/>
      <c r="PS12" s="89"/>
      <c r="PT12" s="90" t="str">
        <f>IFERROR((((COUNTIF('Elève (5ème2)'!PQ12:PS12,"A"))*4)+((COUNTIF('Elève (5ème2)'!PQ12:PS12,"B"))*3)+((COUNTIF('Elève (5ème2)'!PQ12:PS12,"C"))*2)+((COUNTIF('Elève (5ème2)'!PQ12:PS12,"D"))*1))/(COUNTA(PQ12:PS12)),"")</f>
        <v/>
      </c>
      <c r="PU12" s="91" t="str">
        <f t="shared" si="101"/>
        <v/>
      </c>
      <c r="PV12" s="87"/>
      <c r="PW12" s="88"/>
      <c r="PX12" s="93"/>
      <c r="PY12" s="90" t="str">
        <f>IFERROR((((COUNTIF('Elève (5ème2)'!PV12:PX12,"A"))*4)+((COUNTIF('Elève (5ème2)'!PV12:PX12,"B"))*3)+((COUNTIF('Elève (5ème2)'!PV12:PX12,"C"))*2)+((COUNTIF('Elève (5ème2)'!PV12:PX12,"D"))*1))/(COUNTA(PV12:PX12)),"")</f>
        <v/>
      </c>
      <c r="PZ12" s="91" t="str">
        <f t="shared" si="102"/>
        <v/>
      </c>
      <c r="QA12" s="90" t="str">
        <f>IF(COUNT(PO12,PT12,PY12)=0,"",SUM(PO12,PT12,PY12)/COUNT(PO12,PT12,PY12))</f>
        <v/>
      </c>
      <c r="QB12" s="92" t="str">
        <f t="shared" si="103"/>
        <v/>
      </c>
      <c r="QC12" s="87"/>
      <c r="QD12" s="88"/>
      <c r="QE12" s="89"/>
      <c r="QF12" s="90" t="str">
        <f>IFERROR((((COUNTIF('Elève (5ème2)'!QC12:QE12,"A"))*4)+((COUNTIF('Elève (5ème2)'!QC12:QE12,"B"))*3)+((COUNTIF('Elève (5ème2)'!QC12:QE12,"C"))*2)+((COUNTIF('Elève (5ème2)'!QC12:QE12,"D"))*1))/(COUNTA(QC12:QE12)),"")</f>
        <v/>
      </c>
      <c r="QG12" s="91" t="str">
        <f t="shared" si="104"/>
        <v/>
      </c>
      <c r="QH12" s="87"/>
      <c r="QI12" s="88"/>
      <c r="QJ12" s="89"/>
      <c r="QK12" s="90" t="str">
        <f>IFERROR((((COUNTIF('Elève (5ème2)'!QH12:QJ12,"A"))*4)+((COUNTIF('Elève (5ème2)'!QH12:QJ12,"B"))*3)+((COUNTIF('Elève (5ème2)'!QH12:QJ12,"C"))*2)+((COUNTIF('Elève (5ème2)'!QH12:QJ12,"D"))*1))/(COUNTA(QH12:QJ12)),"")</f>
        <v/>
      </c>
      <c r="QL12" s="91" t="str">
        <f t="shared" si="105"/>
        <v/>
      </c>
      <c r="QM12" s="87"/>
      <c r="QN12" s="88"/>
      <c r="QO12" s="93"/>
      <c r="QP12" s="90" t="str">
        <f>IFERROR((((COUNTIF('Elève (5ème2)'!QM12:QO12,"A"))*4)+((COUNTIF('Elève (5ème2)'!QM12:QO12,"B"))*3)+((COUNTIF('Elève (5ème2)'!QM12:QO12,"C"))*2)+((COUNTIF('Elève (5ème2)'!QM12:QO12,"D"))*1))/(COUNTA(QM12:QO12)),"")</f>
        <v/>
      </c>
      <c r="QQ12" s="91" t="str">
        <f t="shared" si="106"/>
        <v/>
      </c>
      <c r="QR12" s="90" t="str">
        <f>IF(COUNT(QF12,QK12,QP12)=0,"",SUM(QF12,QK12,QP12)/COUNT(QF12,QK12,QP12))</f>
        <v/>
      </c>
      <c r="QS12" s="92" t="str">
        <f t="shared" si="107"/>
        <v/>
      </c>
      <c r="QT12" s="87"/>
      <c r="QU12" s="88"/>
      <c r="QV12" s="89"/>
      <c r="QW12" s="90" t="str">
        <f>IFERROR((((COUNTIF('Elève (5ème2)'!QT12:QV12,"A"))*4)+((COUNTIF('Elève (5ème2)'!QT12:QV12,"B"))*3)+((COUNTIF('Elève (5ème2)'!QT12:QV12,"C"))*2)+((COUNTIF('Elève (5ème2)'!QT12:QV12,"D"))*1))/(COUNTA(QT12:QV12)),"")</f>
        <v/>
      </c>
      <c r="QX12" s="91" t="str">
        <f t="shared" si="108"/>
        <v/>
      </c>
      <c r="QY12" s="87"/>
      <c r="QZ12" s="88"/>
      <c r="RA12" s="89"/>
      <c r="RB12" s="90" t="str">
        <f>IFERROR((((COUNTIF('Elève (5ème2)'!QY12:RA12,"A"))*4)+((COUNTIF('Elève (5ème2)'!QY12:RA12,"B"))*3)+((COUNTIF('Elève (5ème2)'!QY12:RA12,"C"))*2)+((COUNTIF('Elève (5ème2)'!QY12:RA12,"D"))*1))/(COUNTA(QY12:RA12)),"")</f>
        <v/>
      </c>
      <c r="RC12" s="91" t="str">
        <f t="shared" si="109"/>
        <v/>
      </c>
      <c r="RD12" s="87"/>
      <c r="RE12" s="88"/>
      <c r="RF12" s="93"/>
      <c r="RG12" s="90" t="str">
        <f>IFERROR((((COUNTIF('Elève (5ème2)'!RD12:RF12,"A"))*4)+((COUNTIF('Elève (5ème2)'!RD12:RF12,"B"))*3)+((COUNTIF('Elève (5ème2)'!RD12:RF12,"C"))*2)+((COUNTIF('Elève (5ème2)'!RD12:RF12,"D"))*1))/(COUNTA(RD12:RF12)),"")</f>
        <v/>
      </c>
      <c r="RH12" s="91" t="str">
        <f t="shared" si="110"/>
        <v/>
      </c>
      <c r="RI12" s="90" t="str">
        <f>IF(COUNT(QW12,RB12,RG12)=0,"",SUM(QW12,RB12,RG12)/COUNT(QW12,RB12,RG12))</f>
        <v/>
      </c>
      <c r="RJ12" s="92" t="str">
        <f t="shared" si="111"/>
        <v/>
      </c>
      <c r="RK12" s="87"/>
      <c r="RL12" s="88"/>
      <c r="RM12" s="89"/>
      <c r="RN12" s="90" t="str">
        <f>IFERROR((((COUNTIF('Elève (5ème2)'!RK12:RM12,"A"))*4)+((COUNTIF('Elève (5ème2)'!RK12:RM12,"B"))*3)+((COUNTIF('Elève (5ème2)'!RK12:RM12,"C"))*2)+((COUNTIF('Elève (5ème2)'!RK12:RM12,"D"))*1))/(COUNTA(RK12:RM12)),"")</f>
        <v/>
      </c>
      <c r="RO12" s="91" t="str">
        <f t="shared" si="112"/>
        <v/>
      </c>
      <c r="RP12" s="87"/>
      <c r="RQ12" s="88"/>
      <c r="RR12" s="89"/>
      <c r="RS12" s="90" t="str">
        <f>IFERROR((((COUNTIF('Elève (5ème2)'!RP12:RR12,"A"))*4)+((COUNTIF('Elève (5ème2)'!RP12:RR12,"B"))*3)+((COUNTIF('Elève (5ème2)'!RP12:RR12,"C"))*2)+((COUNTIF('Elève (5ème2)'!RP12:RR12,"D"))*1))/(COUNTA(RP12:RR12)),"")</f>
        <v/>
      </c>
      <c r="RT12" s="91" t="str">
        <f t="shared" si="113"/>
        <v/>
      </c>
      <c r="RU12" s="87"/>
      <c r="RV12" s="88"/>
      <c r="RW12" s="93"/>
      <c r="RX12" s="90" t="str">
        <f>IFERROR((((COUNTIF('Elève (5ème2)'!RU12:RW12,"A"))*4)+((COUNTIF('Elève (5ème2)'!RU12:RW12,"B"))*3)+((COUNTIF('Elève (5ème2)'!RU12:RW12,"C"))*2)+((COUNTIF('Elève (5ème2)'!RU12:RW12,"D"))*1))/(COUNTA(RU12:RW12)),"")</f>
        <v/>
      </c>
      <c r="RY12" s="91" t="str">
        <f t="shared" si="114"/>
        <v/>
      </c>
      <c r="RZ12" s="90" t="str">
        <f>IF(COUNT(RN12,RS12,RX12)=0,"",SUM(RN12,RS12,RX12)/COUNT(RN12,RS12,RX12))</f>
        <v/>
      </c>
      <c r="SA12" s="92" t="str">
        <f t="shared" si="115"/>
        <v/>
      </c>
      <c r="SB12" s="87"/>
      <c r="SC12" s="88"/>
      <c r="SD12" s="89"/>
      <c r="SE12" s="90" t="str">
        <f>IFERROR((((COUNTIF('Elève (5ème2)'!SB12:SD12,"A"))*4)+((COUNTIF('Elève (5ème2)'!SB12:SD12,"B"))*3)+((COUNTIF('Elève (5ème2)'!SB12:SD12,"C"))*2)+((COUNTIF('Elève (5ème2)'!SB12:SD12,"D"))*1))/(COUNTA(SB12:SD12)),"")</f>
        <v/>
      </c>
      <c r="SF12" s="91" t="str">
        <f t="shared" si="116"/>
        <v/>
      </c>
      <c r="SG12" s="87"/>
      <c r="SH12" s="88"/>
      <c r="SI12" s="89"/>
      <c r="SJ12" s="90" t="str">
        <f>IFERROR((((COUNTIF('Elève (5ème2)'!SG12:SI12,"A"))*4)+((COUNTIF('Elève (5ème2)'!SG12:SI12,"B"))*3)+((COUNTIF('Elève (5ème2)'!SG12:SI12,"C"))*2)+((COUNTIF('Elève (5ème2)'!SG12:SI12,"D"))*1))/(COUNTA(SG12:SI12)),"")</f>
        <v/>
      </c>
      <c r="SK12" s="91" t="str">
        <f t="shared" si="117"/>
        <v/>
      </c>
      <c r="SL12" s="87"/>
      <c r="SM12" s="88"/>
      <c r="SN12" s="93"/>
      <c r="SO12" s="90" t="str">
        <f>IFERROR((((COUNTIF('Elève (5ème2)'!SL12:SN12,"A"))*4)+((COUNTIF('Elève (5ème2)'!SL12:SN12,"B"))*3)+((COUNTIF('Elève (5ème2)'!SL12:SN12,"C"))*2)+((COUNTIF('Elève (5ème2)'!SL12:SN12,"D"))*1))/(COUNTA(SL12:SN12)),"")</f>
        <v/>
      </c>
      <c r="SP12" s="91" t="str">
        <f t="shared" si="118"/>
        <v/>
      </c>
      <c r="SQ12" s="90" t="str">
        <f>IF(COUNT(SE12,SJ12,SO12)=0,"",SUM(SE12,SJ12,SO12)/COUNT(SE12,SJ12,SO12))</f>
        <v/>
      </c>
      <c r="SR12" s="92" t="str">
        <f t="shared" si="119"/>
        <v/>
      </c>
    </row>
    <row r="13" spans="1:512" s="2" customFormat="1" ht="16.5" customHeight="1" thickBot="1" x14ac:dyDescent="0.3">
      <c r="A13" s="108" t="s">
        <v>18</v>
      </c>
      <c r="B13" s="109">
        <v>1</v>
      </c>
      <c r="C13" s="181"/>
      <c r="D13" s="169"/>
      <c r="E13" s="182"/>
      <c r="F13" s="67" t="str">
        <f>IF(COUNT(F14:F15)=0,"",SUM(F14:F15)/COUNT(F14:F15))</f>
        <v/>
      </c>
      <c r="G13" s="68" t="str">
        <f t="shared" si="0"/>
        <v/>
      </c>
      <c r="H13" s="181"/>
      <c r="I13" s="169"/>
      <c r="J13" s="182"/>
      <c r="K13" s="67" t="str">
        <f>IF(COUNT(K14,K15)=0,"",SUM(K14:K15)/COUNT(K14,K15))</f>
        <v/>
      </c>
      <c r="L13" s="69" t="str">
        <f t="shared" si="1"/>
        <v/>
      </c>
      <c r="M13" s="183"/>
      <c r="N13" s="184"/>
      <c r="O13" s="185"/>
      <c r="P13" s="67" t="str">
        <f>IF(COUNT(P14,P15)=0,"",SUM(P14:P15)/COUNT(P14,P15))</f>
        <v/>
      </c>
      <c r="Q13" s="70" t="str">
        <f t="shared" si="2"/>
        <v/>
      </c>
      <c r="R13" s="71" t="str">
        <f>IF(COUNT(R14:R15)=0,"",SUM(R14:R15)/COUNT(R14:R15))</f>
        <v/>
      </c>
      <c r="S13" s="72" t="str">
        <f t="shared" si="3"/>
        <v/>
      </c>
      <c r="T13" s="193"/>
      <c r="U13" s="169"/>
      <c r="V13" s="182"/>
      <c r="W13" s="67" t="str">
        <f>IF(COUNT(W14:W15)=0,"",SUM(W14:W15)/COUNT(W14:W15))</f>
        <v/>
      </c>
      <c r="X13" s="68" t="str">
        <f t="shared" si="4"/>
        <v/>
      </c>
      <c r="Y13" s="181"/>
      <c r="Z13" s="169"/>
      <c r="AA13" s="182"/>
      <c r="AB13" s="67" t="str">
        <f>IF(COUNT(AB14,AB15)=0,"",SUM(AB14:AB15)/COUNT(AB14,AB15))</f>
        <v/>
      </c>
      <c r="AC13" s="69" t="str">
        <f t="shared" si="5"/>
        <v/>
      </c>
      <c r="AD13" s="183"/>
      <c r="AE13" s="184"/>
      <c r="AF13" s="185"/>
      <c r="AG13" s="67" t="str">
        <f>IF(COUNT(AG14,AG15)=0,"",SUM(AG14:AG15)/COUNT(AG14,AG15))</f>
        <v/>
      </c>
      <c r="AH13" s="70" t="str">
        <f t="shared" si="6"/>
        <v/>
      </c>
      <c r="AI13" s="71" t="str">
        <f>IF(COUNT(AI14:AI15)=0,"",SUM(AI14:AI15)/COUNT(AI14:AI15))</f>
        <v/>
      </c>
      <c r="AJ13" s="72" t="str">
        <f t="shared" si="7"/>
        <v/>
      </c>
      <c r="AK13" s="193"/>
      <c r="AL13" s="169"/>
      <c r="AM13" s="182"/>
      <c r="AN13" s="67" t="str">
        <f>IF(COUNT(AN14:AN15)=0,"",SUM(AN14:AN15)/COUNT(AN14:AN15))</f>
        <v/>
      </c>
      <c r="AO13" s="68" t="str">
        <f t="shared" si="8"/>
        <v/>
      </c>
      <c r="AP13" s="181"/>
      <c r="AQ13" s="169"/>
      <c r="AR13" s="182"/>
      <c r="AS13" s="67" t="str">
        <f>IF(COUNT(AS14,AS15)=0,"",SUM(AS14:AS15)/COUNT(AS14,AS15))</f>
        <v/>
      </c>
      <c r="AT13" s="69" t="str">
        <f t="shared" si="9"/>
        <v/>
      </c>
      <c r="AU13" s="183"/>
      <c r="AV13" s="184"/>
      <c r="AW13" s="185"/>
      <c r="AX13" s="67" t="str">
        <f>IF(COUNT(AX14,AX15)=0,"",SUM(AX14:AX15)/COUNT(AX14,AX15))</f>
        <v/>
      </c>
      <c r="AY13" s="70" t="str">
        <f t="shared" si="10"/>
        <v/>
      </c>
      <c r="AZ13" s="71" t="str">
        <f>IF(COUNT(AZ14:AZ15)=0,"",SUM(AZ14:AZ15)/COUNT(AZ14:AZ15))</f>
        <v/>
      </c>
      <c r="BA13" s="72" t="str">
        <f t="shared" si="11"/>
        <v/>
      </c>
      <c r="BB13" s="193"/>
      <c r="BC13" s="169"/>
      <c r="BD13" s="182"/>
      <c r="BE13" s="67" t="str">
        <f>IF(COUNT(BE14:BE15)=0,"",SUM(BE14:BE15)/COUNT(BE14:BE15))</f>
        <v/>
      </c>
      <c r="BF13" s="68" t="str">
        <f t="shared" si="12"/>
        <v/>
      </c>
      <c r="BG13" s="181"/>
      <c r="BH13" s="169"/>
      <c r="BI13" s="182"/>
      <c r="BJ13" s="67" t="str">
        <f>IF(COUNT(BJ14,BJ15)=0,"",SUM(BJ14:BJ15)/COUNT(BJ14,BJ15))</f>
        <v/>
      </c>
      <c r="BK13" s="69" t="str">
        <f t="shared" si="13"/>
        <v/>
      </c>
      <c r="BL13" s="183"/>
      <c r="BM13" s="184"/>
      <c r="BN13" s="185"/>
      <c r="BO13" s="67" t="str">
        <f>IF(COUNT(BO14,BO15)=0,"",SUM(BO14:BO15)/COUNT(BO14,BO15))</f>
        <v/>
      </c>
      <c r="BP13" s="70" t="str">
        <f t="shared" si="14"/>
        <v/>
      </c>
      <c r="BQ13" s="71" t="str">
        <f>IF(COUNT(BQ14:BQ15)=0,"",SUM(BQ14:BQ15)/COUNT(BQ14:BQ15))</f>
        <v/>
      </c>
      <c r="BR13" s="72" t="str">
        <f t="shared" si="15"/>
        <v/>
      </c>
      <c r="BS13" s="193"/>
      <c r="BT13" s="169"/>
      <c r="BU13" s="182"/>
      <c r="BV13" s="67" t="str">
        <f>IF(COUNT(BV14:BV15)=0,"",SUM(BV14:BV15)/COUNT(BV14:BV15))</f>
        <v/>
      </c>
      <c r="BW13" s="68" t="str">
        <f t="shared" si="16"/>
        <v/>
      </c>
      <c r="BX13" s="181"/>
      <c r="BY13" s="169"/>
      <c r="BZ13" s="182"/>
      <c r="CA13" s="67" t="str">
        <f>IF(COUNT(CA14,CA15)=0,"",SUM(CA14:CA15)/COUNT(CA14,CA15))</f>
        <v/>
      </c>
      <c r="CB13" s="69" t="str">
        <f t="shared" si="17"/>
        <v/>
      </c>
      <c r="CC13" s="183"/>
      <c r="CD13" s="184"/>
      <c r="CE13" s="185"/>
      <c r="CF13" s="67" t="str">
        <f>IF(COUNT(CF14,CF15)=0,"",SUM(CF14:CF15)/COUNT(CF14,CF15))</f>
        <v/>
      </c>
      <c r="CG13" s="70" t="str">
        <f t="shared" si="18"/>
        <v/>
      </c>
      <c r="CH13" s="71" t="str">
        <f>IF(COUNT(CH14:CH15)=0,"",SUM(CH14:CH15)/COUNT(CH14:CH15))</f>
        <v/>
      </c>
      <c r="CI13" s="72" t="str">
        <f t="shared" si="19"/>
        <v/>
      </c>
      <c r="CJ13" s="193"/>
      <c r="CK13" s="169"/>
      <c r="CL13" s="182"/>
      <c r="CM13" s="67" t="str">
        <f>IF(COUNT(CM14:CM15)=0,"",SUM(CM14:CM15)/COUNT(CM14:CM15))</f>
        <v/>
      </c>
      <c r="CN13" s="68" t="str">
        <f t="shared" si="20"/>
        <v/>
      </c>
      <c r="CO13" s="181"/>
      <c r="CP13" s="169"/>
      <c r="CQ13" s="182"/>
      <c r="CR13" s="67" t="str">
        <f>IF(COUNT(CR14,CR15)=0,"",SUM(CR14:CR15)/COUNT(CR14,CR15))</f>
        <v/>
      </c>
      <c r="CS13" s="69" t="str">
        <f t="shared" si="21"/>
        <v/>
      </c>
      <c r="CT13" s="183"/>
      <c r="CU13" s="184"/>
      <c r="CV13" s="185"/>
      <c r="CW13" s="67" t="str">
        <f>IF(COUNT(CW14,CW15)=0,"",SUM(CW14:CW15)/COUNT(CW14,CW15))</f>
        <v/>
      </c>
      <c r="CX13" s="70" t="str">
        <f t="shared" si="22"/>
        <v/>
      </c>
      <c r="CY13" s="71" t="str">
        <f>IF(COUNT(CY14:CY15)=0,"",SUM(CY14:CY15)/COUNT(CY14:CY15))</f>
        <v/>
      </c>
      <c r="CZ13" s="72" t="str">
        <f t="shared" si="23"/>
        <v/>
      </c>
      <c r="DA13" s="193"/>
      <c r="DB13" s="169"/>
      <c r="DC13" s="182"/>
      <c r="DD13" s="67" t="str">
        <f>IF(COUNT(DD14:DD15)=0,"",SUM(DD14:DD15)/COUNT(DD14:DD15))</f>
        <v/>
      </c>
      <c r="DE13" s="68" t="str">
        <f t="shared" si="24"/>
        <v/>
      </c>
      <c r="DF13" s="181"/>
      <c r="DG13" s="169"/>
      <c r="DH13" s="182"/>
      <c r="DI13" s="67" t="str">
        <f>IF(COUNT(DI14,DI15)=0,"",SUM(DI14:DI15)/COUNT(DI14,DI15))</f>
        <v/>
      </c>
      <c r="DJ13" s="69" t="str">
        <f t="shared" si="25"/>
        <v/>
      </c>
      <c r="DK13" s="183"/>
      <c r="DL13" s="184"/>
      <c r="DM13" s="185"/>
      <c r="DN13" s="67" t="str">
        <f>IF(COUNT(DN14,DN15)=0,"",SUM(DN14:DN15)/COUNT(DN14,DN15))</f>
        <v/>
      </c>
      <c r="DO13" s="70" t="str">
        <f t="shared" si="26"/>
        <v/>
      </c>
      <c r="DP13" s="71" t="str">
        <f>IF(COUNT(DP14:DP15)=0,"",SUM(DP14:DP15)/COUNT(DP14:DP15))</f>
        <v/>
      </c>
      <c r="DQ13" s="72" t="str">
        <f t="shared" si="27"/>
        <v/>
      </c>
      <c r="DR13" s="193"/>
      <c r="DS13" s="169"/>
      <c r="DT13" s="182"/>
      <c r="DU13" s="67" t="str">
        <f>IF(COUNT(DU14:DU15)=0,"",SUM(DU14:DU15)/COUNT(DU14:DU15))</f>
        <v/>
      </c>
      <c r="DV13" s="68" t="str">
        <f t="shared" si="28"/>
        <v/>
      </c>
      <c r="DW13" s="181"/>
      <c r="DX13" s="169"/>
      <c r="DY13" s="182"/>
      <c r="DZ13" s="67" t="str">
        <f>IF(COUNT(DZ14,DZ15)=0,"",SUM(DZ14:DZ15)/COUNT(DZ14,DZ15))</f>
        <v/>
      </c>
      <c r="EA13" s="69" t="str">
        <f t="shared" si="29"/>
        <v/>
      </c>
      <c r="EB13" s="183"/>
      <c r="EC13" s="184"/>
      <c r="ED13" s="185"/>
      <c r="EE13" s="67" t="str">
        <f>IF(COUNT(EE14,EE15)=0,"",SUM(EE14:EE15)/COUNT(EE14,EE15))</f>
        <v/>
      </c>
      <c r="EF13" s="70" t="str">
        <f t="shared" si="30"/>
        <v/>
      </c>
      <c r="EG13" s="71" t="str">
        <f>IF(COUNT(EG14:EG15)=0,"",SUM(EG14:EG15)/COUNT(EG14:EG15))</f>
        <v/>
      </c>
      <c r="EH13" s="72" t="str">
        <f t="shared" si="31"/>
        <v/>
      </c>
      <c r="EI13" s="193"/>
      <c r="EJ13" s="169"/>
      <c r="EK13" s="182"/>
      <c r="EL13" s="67" t="str">
        <f>IF(COUNT(EL14:EL15)=0,"",SUM(EL14:EL15)/COUNT(EL14:EL15))</f>
        <v/>
      </c>
      <c r="EM13" s="68" t="str">
        <f t="shared" si="32"/>
        <v/>
      </c>
      <c r="EN13" s="181"/>
      <c r="EO13" s="169"/>
      <c r="EP13" s="182"/>
      <c r="EQ13" s="67" t="str">
        <f>IF(COUNT(EQ14,EQ15)=0,"",SUM(EQ14:EQ15)/COUNT(EQ14,EQ15))</f>
        <v/>
      </c>
      <c r="ER13" s="69" t="str">
        <f t="shared" si="33"/>
        <v/>
      </c>
      <c r="ES13" s="183"/>
      <c r="ET13" s="184"/>
      <c r="EU13" s="185"/>
      <c r="EV13" s="67" t="str">
        <f>IF(COUNT(EV14,EV15)=0,"",SUM(EV14:EV15)/COUNT(EV14,EV15))</f>
        <v/>
      </c>
      <c r="EW13" s="70" t="str">
        <f t="shared" si="34"/>
        <v/>
      </c>
      <c r="EX13" s="71" t="str">
        <f>IF(COUNT(EX14:EX15)=0,"",SUM(EX14:EX15)/COUNT(EX14:EX15))</f>
        <v/>
      </c>
      <c r="EY13" s="72" t="str">
        <f t="shared" si="35"/>
        <v/>
      </c>
      <c r="EZ13" s="193"/>
      <c r="FA13" s="169"/>
      <c r="FB13" s="182"/>
      <c r="FC13" s="67" t="str">
        <f>IF(COUNT(FC14:FC15)=0,"",SUM(FC14:FC15)/COUNT(FC14:FC15))</f>
        <v/>
      </c>
      <c r="FD13" s="68" t="str">
        <f t="shared" si="36"/>
        <v/>
      </c>
      <c r="FE13" s="181"/>
      <c r="FF13" s="169"/>
      <c r="FG13" s="182"/>
      <c r="FH13" s="67" t="str">
        <f>IF(COUNT(FH14,FH15)=0,"",SUM(FH14:FH15)/COUNT(FH14,FH15))</f>
        <v/>
      </c>
      <c r="FI13" s="69" t="str">
        <f t="shared" si="37"/>
        <v/>
      </c>
      <c r="FJ13" s="183"/>
      <c r="FK13" s="184"/>
      <c r="FL13" s="185"/>
      <c r="FM13" s="67" t="str">
        <f>IF(COUNT(FM14,FM15)=0,"",SUM(FM14:FM15)/COUNT(FM14,FM15))</f>
        <v/>
      </c>
      <c r="FN13" s="70" t="str">
        <f t="shared" si="38"/>
        <v/>
      </c>
      <c r="FO13" s="71" t="str">
        <f>IF(COUNT(FO14:FO15)=0,"",SUM(FO14:FO15)/COUNT(FO14:FO15))</f>
        <v/>
      </c>
      <c r="FP13" s="72" t="str">
        <f t="shared" si="39"/>
        <v/>
      </c>
      <c r="FQ13" s="193"/>
      <c r="FR13" s="169"/>
      <c r="FS13" s="182"/>
      <c r="FT13" s="67" t="str">
        <f>IF(COUNT(FT14:FT15)=0,"",SUM(FT14:FT15)/COUNT(FT14:FT15))</f>
        <v/>
      </c>
      <c r="FU13" s="68" t="str">
        <f t="shared" si="40"/>
        <v/>
      </c>
      <c r="FV13" s="181"/>
      <c r="FW13" s="169"/>
      <c r="FX13" s="182"/>
      <c r="FY13" s="67" t="str">
        <f>IF(COUNT(FY14,FY15)=0,"",SUM(FY14:FY15)/COUNT(FY14,FY15))</f>
        <v/>
      </c>
      <c r="FZ13" s="69" t="str">
        <f t="shared" si="41"/>
        <v/>
      </c>
      <c r="GA13" s="183"/>
      <c r="GB13" s="184"/>
      <c r="GC13" s="185"/>
      <c r="GD13" s="67" t="str">
        <f>IF(COUNT(GD14,GD15)=0,"",SUM(GD14:GD15)/COUNT(GD14,GD15))</f>
        <v/>
      </c>
      <c r="GE13" s="70" t="str">
        <f t="shared" si="42"/>
        <v/>
      </c>
      <c r="GF13" s="71" t="str">
        <f>IF(COUNT(GF14:GF15)=0,"",SUM(GF14:GF15)/COUNT(GF14:GF15))</f>
        <v/>
      </c>
      <c r="GG13" s="72" t="str">
        <f t="shared" si="43"/>
        <v/>
      </c>
      <c r="GH13" s="193"/>
      <c r="GI13" s="169"/>
      <c r="GJ13" s="182"/>
      <c r="GK13" s="67" t="str">
        <f>IF(COUNT(GK14:GK15)=0,"",SUM(GK14:GK15)/COUNT(GK14:GK15))</f>
        <v/>
      </c>
      <c r="GL13" s="68" t="str">
        <f t="shared" si="44"/>
        <v/>
      </c>
      <c r="GM13" s="181"/>
      <c r="GN13" s="169"/>
      <c r="GO13" s="182"/>
      <c r="GP13" s="67" t="str">
        <f>IF(COUNT(GP14,GP15)=0,"",SUM(GP14:GP15)/COUNT(GP14,GP15))</f>
        <v/>
      </c>
      <c r="GQ13" s="69" t="str">
        <f t="shared" si="45"/>
        <v/>
      </c>
      <c r="GR13" s="183"/>
      <c r="GS13" s="184"/>
      <c r="GT13" s="185"/>
      <c r="GU13" s="67" t="str">
        <f>IF(COUNT(GU14,GU15)=0,"",SUM(GU14:GU15)/COUNT(GU14,GU15))</f>
        <v/>
      </c>
      <c r="GV13" s="70" t="str">
        <f t="shared" si="46"/>
        <v/>
      </c>
      <c r="GW13" s="71" t="str">
        <f>IF(COUNT(GW14:GW15)=0,"",SUM(GW14:GW15)/COUNT(GW14:GW15))</f>
        <v/>
      </c>
      <c r="GX13" s="72" t="str">
        <f t="shared" si="47"/>
        <v/>
      </c>
      <c r="GY13" s="193"/>
      <c r="GZ13" s="169"/>
      <c r="HA13" s="182"/>
      <c r="HB13" s="67" t="str">
        <f>IF(COUNT(HB14:HB15)=0,"",SUM(HB14:HB15)/COUNT(HB14:HB15))</f>
        <v/>
      </c>
      <c r="HC13" s="68" t="str">
        <f t="shared" si="48"/>
        <v/>
      </c>
      <c r="HD13" s="181"/>
      <c r="HE13" s="169"/>
      <c r="HF13" s="182"/>
      <c r="HG13" s="67" t="str">
        <f>IF(COUNT(HG14,HG15)=0,"",SUM(HG14:HG15)/COUNT(HG14,HG15))</f>
        <v/>
      </c>
      <c r="HH13" s="69" t="str">
        <f t="shared" si="49"/>
        <v/>
      </c>
      <c r="HI13" s="183"/>
      <c r="HJ13" s="184"/>
      <c r="HK13" s="185"/>
      <c r="HL13" s="67" t="str">
        <f>IF(COUNT(HL14,HL15)=0,"",SUM(HL14:HL15)/COUNT(HL14,HL15))</f>
        <v/>
      </c>
      <c r="HM13" s="70" t="str">
        <f t="shared" si="50"/>
        <v/>
      </c>
      <c r="HN13" s="71" t="str">
        <f>IF(COUNT(HN14:HN15)=0,"",SUM(HN14:HN15)/COUNT(HN14:HN15))</f>
        <v/>
      </c>
      <c r="HO13" s="72" t="str">
        <f t="shared" si="51"/>
        <v/>
      </c>
      <c r="HP13" s="193"/>
      <c r="HQ13" s="169"/>
      <c r="HR13" s="182"/>
      <c r="HS13" s="67" t="str">
        <f>IF(COUNT(HS14:HS15)=0,"",SUM(HS14:HS15)/COUNT(HS14:HS15))</f>
        <v/>
      </c>
      <c r="HT13" s="68" t="str">
        <f t="shared" si="52"/>
        <v/>
      </c>
      <c r="HU13" s="181"/>
      <c r="HV13" s="169"/>
      <c r="HW13" s="182"/>
      <c r="HX13" s="67" t="str">
        <f>IF(COUNT(HX14,HX15)=0,"",SUM(HX14:HX15)/COUNT(HX14,HX15))</f>
        <v/>
      </c>
      <c r="HY13" s="69" t="str">
        <f t="shared" si="53"/>
        <v/>
      </c>
      <c r="HZ13" s="183"/>
      <c r="IA13" s="184"/>
      <c r="IB13" s="185"/>
      <c r="IC13" s="67" t="str">
        <f>IF(COUNT(IC14,IC15)=0,"",SUM(IC14:IC15)/COUNT(IC14,IC15))</f>
        <v/>
      </c>
      <c r="ID13" s="70" t="str">
        <f t="shared" si="54"/>
        <v/>
      </c>
      <c r="IE13" s="71" t="str">
        <f>IF(COUNT(IE14:IE15)=0,"",SUM(IE14:IE15)/COUNT(IE14:IE15))</f>
        <v/>
      </c>
      <c r="IF13" s="72" t="str">
        <f t="shared" si="55"/>
        <v/>
      </c>
      <c r="IG13" s="193"/>
      <c r="IH13" s="169"/>
      <c r="II13" s="182"/>
      <c r="IJ13" s="67" t="str">
        <f>IF(COUNT(IJ14:IJ15)=0,"",SUM(IJ14:IJ15)/COUNT(IJ14:IJ15))</f>
        <v/>
      </c>
      <c r="IK13" s="68" t="str">
        <f t="shared" si="56"/>
        <v/>
      </c>
      <c r="IL13" s="181"/>
      <c r="IM13" s="169"/>
      <c r="IN13" s="182"/>
      <c r="IO13" s="67" t="str">
        <f>IF(COUNT(IO14,IO15)=0,"",SUM(IO14:IO15)/COUNT(IO14,IO15))</f>
        <v/>
      </c>
      <c r="IP13" s="69" t="str">
        <f t="shared" si="57"/>
        <v/>
      </c>
      <c r="IQ13" s="183"/>
      <c r="IR13" s="184"/>
      <c r="IS13" s="185"/>
      <c r="IT13" s="67" t="str">
        <f>IF(COUNT(IT14,IT15)=0,"",SUM(IT14:IT15)/COUNT(IT14,IT15))</f>
        <v/>
      </c>
      <c r="IU13" s="70" t="str">
        <f t="shared" si="58"/>
        <v/>
      </c>
      <c r="IV13" s="71" t="str">
        <f>IF(COUNT(IV14:IV15)=0,"",SUM(IV14:IV15)/COUNT(IV14:IV15))</f>
        <v/>
      </c>
      <c r="IW13" s="72" t="str">
        <f t="shared" si="59"/>
        <v/>
      </c>
      <c r="IX13" s="193"/>
      <c r="IY13" s="169"/>
      <c r="IZ13" s="182"/>
      <c r="JA13" s="67" t="str">
        <f>IF(COUNT(JA14:JA15)=0,"",SUM(JA14:JA15)/COUNT(JA14:JA15))</f>
        <v/>
      </c>
      <c r="JB13" s="68" t="str">
        <f t="shared" si="60"/>
        <v/>
      </c>
      <c r="JC13" s="181"/>
      <c r="JD13" s="169"/>
      <c r="JE13" s="182"/>
      <c r="JF13" s="67" t="str">
        <f>IF(COUNT(JF14,JF15)=0,"",SUM(JF14:JF15)/COUNT(JF14,JF15))</f>
        <v/>
      </c>
      <c r="JG13" s="69" t="str">
        <f t="shared" si="61"/>
        <v/>
      </c>
      <c r="JH13" s="183"/>
      <c r="JI13" s="184"/>
      <c r="JJ13" s="185"/>
      <c r="JK13" s="67" t="str">
        <f>IF(COUNT(JK14,JK15)=0,"",SUM(JK14:JK15)/COUNT(JK14,JK15))</f>
        <v/>
      </c>
      <c r="JL13" s="70" t="str">
        <f t="shared" si="62"/>
        <v/>
      </c>
      <c r="JM13" s="71" t="str">
        <f>IF(COUNT(JM14:JM15)=0,"",SUM(JM14:JM15)/COUNT(JM14:JM15))</f>
        <v/>
      </c>
      <c r="JN13" s="72" t="str">
        <f t="shared" si="63"/>
        <v/>
      </c>
      <c r="JO13" s="193"/>
      <c r="JP13" s="169"/>
      <c r="JQ13" s="182"/>
      <c r="JR13" s="67" t="str">
        <f>IF(COUNT(JR14:JR15)=0,"",SUM(JR14:JR15)/COUNT(JR14:JR15))</f>
        <v/>
      </c>
      <c r="JS13" s="68" t="str">
        <f t="shared" si="64"/>
        <v/>
      </c>
      <c r="JT13" s="181"/>
      <c r="JU13" s="169"/>
      <c r="JV13" s="182"/>
      <c r="JW13" s="67" t="str">
        <f>IF(COUNT(JW14,JW15)=0,"",SUM(JW14:JW15)/COUNT(JW14,JW15))</f>
        <v/>
      </c>
      <c r="JX13" s="69" t="str">
        <f t="shared" si="65"/>
        <v/>
      </c>
      <c r="JY13" s="183"/>
      <c r="JZ13" s="184"/>
      <c r="KA13" s="185"/>
      <c r="KB13" s="67" t="str">
        <f>IF(COUNT(KB14,KB15)=0,"",SUM(KB14:KB15)/COUNT(KB14,KB15))</f>
        <v/>
      </c>
      <c r="KC13" s="70" t="str">
        <f t="shared" si="66"/>
        <v/>
      </c>
      <c r="KD13" s="71" t="str">
        <f>IF(COUNT(KD14:KD15)=0,"",SUM(KD14:KD15)/COUNT(KD14:KD15))</f>
        <v/>
      </c>
      <c r="KE13" s="72" t="str">
        <f t="shared" si="67"/>
        <v/>
      </c>
      <c r="KF13" s="193"/>
      <c r="KG13" s="169"/>
      <c r="KH13" s="182"/>
      <c r="KI13" s="67" t="str">
        <f>IF(COUNT(KI14:KI15)=0,"",SUM(KI14:KI15)/COUNT(KI14:KI15))</f>
        <v/>
      </c>
      <c r="KJ13" s="68" t="str">
        <f t="shared" si="68"/>
        <v/>
      </c>
      <c r="KK13" s="181"/>
      <c r="KL13" s="169"/>
      <c r="KM13" s="182"/>
      <c r="KN13" s="67" t="str">
        <f>IF(COUNT(KN14,KN15)=0,"",SUM(KN14:KN15)/COUNT(KN14,KN15))</f>
        <v/>
      </c>
      <c r="KO13" s="69" t="str">
        <f t="shared" si="69"/>
        <v/>
      </c>
      <c r="KP13" s="183"/>
      <c r="KQ13" s="184"/>
      <c r="KR13" s="185"/>
      <c r="KS13" s="67" t="str">
        <f>IF(COUNT(KS14,KS15)=0,"",SUM(KS14:KS15)/COUNT(KS14,KS15))</f>
        <v/>
      </c>
      <c r="KT13" s="70" t="str">
        <f t="shared" si="70"/>
        <v/>
      </c>
      <c r="KU13" s="71" t="str">
        <f>IF(COUNT(KU14:KU15)=0,"",SUM(KU14:KU15)/COUNT(KU14:KU15))</f>
        <v/>
      </c>
      <c r="KV13" s="72" t="str">
        <f t="shared" si="71"/>
        <v/>
      </c>
      <c r="KW13" s="193"/>
      <c r="KX13" s="169"/>
      <c r="KY13" s="182"/>
      <c r="KZ13" s="67" t="str">
        <f>IF(COUNT(KZ14:KZ15)=0,"",SUM(KZ14:KZ15)/COUNT(KZ14:KZ15))</f>
        <v/>
      </c>
      <c r="LA13" s="68" t="str">
        <f t="shared" si="72"/>
        <v/>
      </c>
      <c r="LB13" s="181"/>
      <c r="LC13" s="169"/>
      <c r="LD13" s="182"/>
      <c r="LE13" s="67" t="str">
        <f>IF(COUNT(LE14,LE15)=0,"",SUM(LE14:LE15)/COUNT(LE14,LE15))</f>
        <v/>
      </c>
      <c r="LF13" s="69" t="str">
        <f t="shared" si="73"/>
        <v/>
      </c>
      <c r="LG13" s="183"/>
      <c r="LH13" s="184"/>
      <c r="LI13" s="185"/>
      <c r="LJ13" s="67" t="str">
        <f>IF(COUNT(LJ14,LJ15)=0,"",SUM(LJ14:LJ15)/COUNT(LJ14,LJ15))</f>
        <v/>
      </c>
      <c r="LK13" s="70" t="str">
        <f t="shared" si="74"/>
        <v/>
      </c>
      <c r="LL13" s="71" t="str">
        <f>IF(COUNT(LL14:LL15)=0,"",SUM(LL14:LL15)/COUNT(LL14:LL15))</f>
        <v/>
      </c>
      <c r="LM13" s="72" t="str">
        <f t="shared" si="75"/>
        <v/>
      </c>
      <c r="LN13" s="193"/>
      <c r="LO13" s="169"/>
      <c r="LP13" s="182"/>
      <c r="LQ13" s="67" t="str">
        <f>IF(COUNT(LQ14:LQ15)=0,"",SUM(LQ14:LQ15)/COUNT(LQ14:LQ15))</f>
        <v/>
      </c>
      <c r="LR13" s="68" t="str">
        <f t="shared" si="76"/>
        <v/>
      </c>
      <c r="LS13" s="181"/>
      <c r="LT13" s="169"/>
      <c r="LU13" s="182"/>
      <c r="LV13" s="67" t="str">
        <f>IF(COUNT(LV14,LV15)=0,"",SUM(LV14:LV15)/COUNT(LV14,LV15))</f>
        <v/>
      </c>
      <c r="LW13" s="69" t="str">
        <f t="shared" si="77"/>
        <v/>
      </c>
      <c r="LX13" s="183"/>
      <c r="LY13" s="184"/>
      <c r="LZ13" s="185"/>
      <c r="MA13" s="67" t="str">
        <f>IF(COUNT(MA14,MA15)=0,"",SUM(MA14:MA15)/COUNT(MA14,MA15))</f>
        <v/>
      </c>
      <c r="MB13" s="70" t="str">
        <f t="shared" si="78"/>
        <v/>
      </c>
      <c r="MC13" s="71" t="str">
        <f>IF(COUNT(MC14:MC15)=0,"",SUM(MC14:MC15)/COUNT(MC14:MC15))</f>
        <v/>
      </c>
      <c r="MD13" s="72" t="str">
        <f t="shared" si="79"/>
        <v/>
      </c>
      <c r="ME13" s="193"/>
      <c r="MF13" s="169"/>
      <c r="MG13" s="182"/>
      <c r="MH13" s="67" t="str">
        <f>IF(COUNT(MH14:MH15)=0,"",SUM(MH14:MH15)/COUNT(MH14:MH15))</f>
        <v/>
      </c>
      <c r="MI13" s="68" t="str">
        <f t="shared" si="80"/>
        <v/>
      </c>
      <c r="MJ13" s="181"/>
      <c r="MK13" s="169"/>
      <c r="ML13" s="182"/>
      <c r="MM13" s="67" t="str">
        <f>IF(COUNT(MM14,MM15)=0,"",SUM(MM14:MM15)/COUNT(MM14,MM15))</f>
        <v/>
      </c>
      <c r="MN13" s="69" t="str">
        <f t="shared" si="81"/>
        <v/>
      </c>
      <c r="MO13" s="183"/>
      <c r="MP13" s="184"/>
      <c r="MQ13" s="185"/>
      <c r="MR13" s="67" t="str">
        <f>IF(COUNT(MR14,MR15)=0,"",SUM(MR14:MR15)/COUNT(MR14,MR15))</f>
        <v/>
      </c>
      <c r="MS13" s="70" t="str">
        <f t="shared" si="82"/>
        <v/>
      </c>
      <c r="MT13" s="71" t="str">
        <f>IF(COUNT(MT14:MT15)=0,"",SUM(MT14:MT15)/COUNT(MT14:MT15))</f>
        <v/>
      </c>
      <c r="MU13" s="72" t="str">
        <f t="shared" si="83"/>
        <v/>
      </c>
      <c r="MV13" s="193"/>
      <c r="MW13" s="169"/>
      <c r="MX13" s="182"/>
      <c r="MY13" s="67" t="str">
        <f>IF(COUNT(MY14:MY15)=0,"",SUM(MY14:MY15)/COUNT(MY14:MY15))</f>
        <v/>
      </c>
      <c r="MZ13" s="68" t="str">
        <f t="shared" si="84"/>
        <v/>
      </c>
      <c r="NA13" s="181"/>
      <c r="NB13" s="169"/>
      <c r="NC13" s="182"/>
      <c r="ND13" s="67" t="str">
        <f>IF(COUNT(ND14,ND15)=0,"",SUM(ND14:ND15)/COUNT(ND14,ND15))</f>
        <v/>
      </c>
      <c r="NE13" s="69" t="str">
        <f t="shared" si="85"/>
        <v/>
      </c>
      <c r="NF13" s="183"/>
      <c r="NG13" s="184"/>
      <c r="NH13" s="185"/>
      <c r="NI13" s="67" t="str">
        <f>IF(COUNT(NI14,NI15)=0,"",SUM(NI14:NI15)/COUNT(NI14,NI15))</f>
        <v/>
      </c>
      <c r="NJ13" s="70" t="str">
        <f t="shared" si="86"/>
        <v/>
      </c>
      <c r="NK13" s="71" t="str">
        <f>IF(COUNT(NK14:NK15)=0,"",SUM(NK14:NK15)/COUNT(NK14:NK15))</f>
        <v/>
      </c>
      <c r="NL13" s="72" t="str">
        <f t="shared" si="87"/>
        <v/>
      </c>
      <c r="NM13" s="193"/>
      <c r="NN13" s="169"/>
      <c r="NO13" s="182"/>
      <c r="NP13" s="67" t="str">
        <f>IF(COUNT(NP14:NP15)=0,"",SUM(NP14:NP15)/COUNT(NP14:NP15))</f>
        <v/>
      </c>
      <c r="NQ13" s="68" t="str">
        <f t="shared" si="88"/>
        <v/>
      </c>
      <c r="NR13" s="181"/>
      <c r="NS13" s="169"/>
      <c r="NT13" s="182"/>
      <c r="NU13" s="67" t="str">
        <f>IF(COUNT(NU14,NU15)=0,"",SUM(NU14:NU15)/COUNT(NU14,NU15))</f>
        <v/>
      </c>
      <c r="NV13" s="69" t="str">
        <f t="shared" si="89"/>
        <v/>
      </c>
      <c r="NW13" s="183"/>
      <c r="NX13" s="184"/>
      <c r="NY13" s="185"/>
      <c r="NZ13" s="67" t="str">
        <f>IF(COUNT(NZ14,NZ15)=0,"",SUM(NZ14:NZ15)/COUNT(NZ14,NZ15))</f>
        <v/>
      </c>
      <c r="OA13" s="70" t="str">
        <f t="shared" si="90"/>
        <v/>
      </c>
      <c r="OB13" s="71" t="str">
        <f>IF(COUNT(OB14:OB15)=0,"",SUM(OB14:OB15)/COUNT(OB14:OB15))</f>
        <v/>
      </c>
      <c r="OC13" s="72" t="str">
        <f t="shared" si="91"/>
        <v/>
      </c>
      <c r="OD13" s="193"/>
      <c r="OE13" s="169"/>
      <c r="OF13" s="182"/>
      <c r="OG13" s="67" t="str">
        <f>IF(COUNT(OG14:OG15)=0,"",SUM(OG14:OG15)/COUNT(OG14:OG15))</f>
        <v/>
      </c>
      <c r="OH13" s="68" t="str">
        <f t="shared" si="92"/>
        <v/>
      </c>
      <c r="OI13" s="181"/>
      <c r="OJ13" s="169"/>
      <c r="OK13" s="182"/>
      <c r="OL13" s="67" t="str">
        <f>IF(COUNT(OL14,OL15)=0,"",SUM(OL14:OL15)/COUNT(OL14,OL15))</f>
        <v/>
      </c>
      <c r="OM13" s="69" t="str">
        <f t="shared" si="93"/>
        <v/>
      </c>
      <c r="ON13" s="183"/>
      <c r="OO13" s="184"/>
      <c r="OP13" s="185"/>
      <c r="OQ13" s="67" t="str">
        <f>IF(COUNT(OQ14,OQ15)=0,"",SUM(OQ14:OQ15)/COUNT(OQ14,OQ15))</f>
        <v/>
      </c>
      <c r="OR13" s="70" t="str">
        <f t="shared" si="94"/>
        <v/>
      </c>
      <c r="OS13" s="71" t="str">
        <f>IF(COUNT(OS14:OS15)=0,"",SUM(OS14:OS15)/COUNT(OS14:OS15))</f>
        <v/>
      </c>
      <c r="OT13" s="72" t="str">
        <f t="shared" si="95"/>
        <v/>
      </c>
      <c r="OU13" s="193"/>
      <c r="OV13" s="169"/>
      <c r="OW13" s="182"/>
      <c r="OX13" s="67" t="str">
        <f>IF(COUNT(OX14:OX15)=0,"",SUM(OX14:OX15)/COUNT(OX14:OX15))</f>
        <v/>
      </c>
      <c r="OY13" s="68" t="str">
        <f t="shared" si="96"/>
        <v/>
      </c>
      <c r="OZ13" s="181"/>
      <c r="PA13" s="169"/>
      <c r="PB13" s="182"/>
      <c r="PC13" s="67" t="str">
        <f>IF(COUNT(PC14,PC15)=0,"",SUM(PC14:PC15)/COUNT(PC14,PC15))</f>
        <v/>
      </c>
      <c r="PD13" s="69" t="str">
        <f t="shared" si="97"/>
        <v/>
      </c>
      <c r="PE13" s="183"/>
      <c r="PF13" s="184"/>
      <c r="PG13" s="185"/>
      <c r="PH13" s="67" t="str">
        <f>IF(COUNT(PH14,PH15)=0,"",SUM(PH14:PH15)/COUNT(PH14,PH15))</f>
        <v/>
      </c>
      <c r="PI13" s="70" t="str">
        <f t="shared" si="98"/>
        <v/>
      </c>
      <c r="PJ13" s="71" t="str">
        <f>IF(COUNT(PJ14:PJ15)=0,"",SUM(PJ14:PJ15)/COUNT(PJ14:PJ15))</f>
        <v/>
      </c>
      <c r="PK13" s="72" t="str">
        <f t="shared" si="99"/>
        <v/>
      </c>
      <c r="PL13" s="193"/>
      <c r="PM13" s="169"/>
      <c r="PN13" s="182"/>
      <c r="PO13" s="67" t="str">
        <f>IF(COUNT(PO14:PO15)=0,"",SUM(PO14:PO15)/COUNT(PO14:PO15))</f>
        <v/>
      </c>
      <c r="PP13" s="68" t="str">
        <f t="shared" si="100"/>
        <v/>
      </c>
      <c r="PQ13" s="181"/>
      <c r="PR13" s="169"/>
      <c r="PS13" s="182"/>
      <c r="PT13" s="67" t="str">
        <f>IF(COUNT(PT14,PT15)=0,"",SUM(PT14:PT15)/COUNT(PT14,PT15))</f>
        <v/>
      </c>
      <c r="PU13" s="69" t="str">
        <f t="shared" si="101"/>
        <v/>
      </c>
      <c r="PV13" s="183"/>
      <c r="PW13" s="184"/>
      <c r="PX13" s="185"/>
      <c r="PY13" s="67" t="str">
        <f>IF(COUNT(PY14,PY15)=0,"",SUM(PY14:PY15)/COUNT(PY14,PY15))</f>
        <v/>
      </c>
      <c r="PZ13" s="70" t="str">
        <f t="shared" si="102"/>
        <v/>
      </c>
      <c r="QA13" s="71" t="str">
        <f>IF(COUNT(QA14:QA15)=0,"",SUM(QA14:QA15)/COUNT(QA14:QA15))</f>
        <v/>
      </c>
      <c r="QB13" s="72" t="str">
        <f t="shared" si="103"/>
        <v/>
      </c>
      <c r="QC13" s="193"/>
      <c r="QD13" s="169"/>
      <c r="QE13" s="182"/>
      <c r="QF13" s="67" t="str">
        <f>IF(COUNT(QF14:QF15)=0,"",SUM(QF14:QF15)/COUNT(QF14:QF15))</f>
        <v/>
      </c>
      <c r="QG13" s="68" t="str">
        <f t="shared" si="104"/>
        <v/>
      </c>
      <c r="QH13" s="181"/>
      <c r="QI13" s="169"/>
      <c r="QJ13" s="182"/>
      <c r="QK13" s="67" t="str">
        <f>IF(COUNT(QK14,QK15)=0,"",SUM(QK14:QK15)/COUNT(QK14,QK15))</f>
        <v/>
      </c>
      <c r="QL13" s="69" t="str">
        <f t="shared" si="105"/>
        <v/>
      </c>
      <c r="QM13" s="183"/>
      <c r="QN13" s="184"/>
      <c r="QO13" s="185"/>
      <c r="QP13" s="67" t="str">
        <f>IF(COUNT(QP14,QP15)=0,"",SUM(QP14:QP15)/COUNT(QP14,QP15))</f>
        <v/>
      </c>
      <c r="QQ13" s="70" t="str">
        <f t="shared" si="106"/>
        <v/>
      </c>
      <c r="QR13" s="71" t="str">
        <f>IF(COUNT(QR14:QR15)=0,"",SUM(QR14:QR15)/COUNT(QR14:QR15))</f>
        <v/>
      </c>
      <c r="QS13" s="72" t="str">
        <f t="shared" si="107"/>
        <v/>
      </c>
      <c r="QT13" s="193"/>
      <c r="QU13" s="169"/>
      <c r="QV13" s="182"/>
      <c r="QW13" s="67" t="str">
        <f>IF(COUNT(QW14:QW15)=0,"",SUM(QW14:QW15)/COUNT(QW14:QW15))</f>
        <v/>
      </c>
      <c r="QX13" s="68" t="str">
        <f t="shared" si="108"/>
        <v/>
      </c>
      <c r="QY13" s="181"/>
      <c r="QZ13" s="169"/>
      <c r="RA13" s="182"/>
      <c r="RB13" s="67" t="str">
        <f>IF(COUNT(RB14,RB15)=0,"",SUM(RB14:RB15)/COUNT(RB14,RB15))</f>
        <v/>
      </c>
      <c r="RC13" s="69" t="str">
        <f t="shared" si="109"/>
        <v/>
      </c>
      <c r="RD13" s="183"/>
      <c r="RE13" s="184"/>
      <c r="RF13" s="185"/>
      <c r="RG13" s="67" t="str">
        <f>IF(COUNT(RG14,RG15)=0,"",SUM(RG14:RG15)/COUNT(RG14,RG15))</f>
        <v/>
      </c>
      <c r="RH13" s="70" t="str">
        <f t="shared" si="110"/>
        <v/>
      </c>
      <c r="RI13" s="71" t="str">
        <f>IF(COUNT(RI14:RI15)=0,"",SUM(RI14:RI15)/COUNT(RI14:RI15))</f>
        <v/>
      </c>
      <c r="RJ13" s="72" t="str">
        <f t="shared" si="111"/>
        <v/>
      </c>
      <c r="RK13" s="193"/>
      <c r="RL13" s="169"/>
      <c r="RM13" s="182"/>
      <c r="RN13" s="67" t="str">
        <f>IF(COUNT(RN14:RN15)=0,"",SUM(RN14:RN15)/COUNT(RN14:RN15))</f>
        <v/>
      </c>
      <c r="RO13" s="68" t="str">
        <f t="shared" si="112"/>
        <v/>
      </c>
      <c r="RP13" s="181"/>
      <c r="RQ13" s="169"/>
      <c r="RR13" s="182"/>
      <c r="RS13" s="67" t="str">
        <f>IF(COUNT(RS14,RS15)=0,"",SUM(RS14:RS15)/COUNT(RS14,RS15))</f>
        <v/>
      </c>
      <c r="RT13" s="69" t="str">
        <f t="shared" si="113"/>
        <v/>
      </c>
      <c r="RU13" s="183"/>
      <c r="RV13" s="184"/>
      <c r="RW13" s="185"/>
      <c r="RX13" s="67" t="str">
        <f>IF(COUNT(RX14,RX15)=0,"",SUM(RX14:RX15)/COUNT(RX14,RX15))</f>
        <v/>
      </c>
      <c r="RY13" s="70" t="str">
        <f t="shared" si="114"/>
        <v/>
      </c>
      <c r="RZ13" s="71" t="str">
        <f>IF(COUNT(RZ14:RZ15)=0,"",SUM(RZ14:RZ15)/COUNT(RZ14:RZ15))</f>
        <v/>
      </c>
      <c r="SA13" s="72" t="str">
        <f t="shared" si="115"/>
        <v/>
      </c>
      <c r="SB13" s="193"/>
      <c r="SC13" s="169"/>
      <c r="SD13" s="182"/>
      <c r="SE13" s="67" t="str">
        <f>IF(COUNT(SE14:SE15)=0,"",SUM(SE14:SE15)/COUNT(SE14:SE15))</f>
        <v/>
      </c>
      <c r="SF13" s="68" t="str">
        <f t="shared" si="116"/>
        <v/>
      </c>
      <c r="SG13" s="181"/>
      <c r="SH13" s="169"/>
      <c r="SI13" s="182"/>
      <c r="SJ13" s="67" t="str">
        <f>IF(COUNT(SJ14,SJ15)=0,"",SUM(SJ14:SJ15)/COUNT(SJ14,SJ15))</f>
        <v/>
      </c>
      <c r="SK13" s="69" t="str">
        <f t="shared" si="117"/>
        <v/>
      </c>
      <c r="SL13" s="183"/>
      <c r="SM13" s="184"/>
      <c r="SN13" s="185"/>
      <c r="SO13" s="67" t="str">
        <f>IF(COUNT(SO14,SO15)=0,"",SUM(SO14:SO15)/COUNT(SO14,SO15))</f>
        <v/>
      </c>
      <c r="SP13" s="70" t="str">
        <f t="shared" si="118"/>
        <v/>
      </c>
      <c r="SQ13" s="71" t="str">
        <f>IF(COUNT(SQ14:SQ15)=0,"",SUM(SQ14:SQ15)/COUNT(SQ14:SQ15))</f>
        <v/>
      </c>
      <c r="SR13" s="72" t="str">
        <f t="shared" si="119"/>
        <v/>
      </c>
    </row>
    <row r="14" spans="1:512" ht="18" customHeight="1" x14ac:dyDescent="0.25">
      <c r="A14" s="186" t="s">
        <v>19</v>
      </c>
      <c r="B14" s="187"/>
      <c r="C14" s="80"/>
      <c r="D14" s="81"/>
      <c r="E14" s="82"/>
      <c r="F14" s="76" t="str">
        <f>IFERROR((((COUNTIF('Elève (5ème2)'!C14:E14,"A"))*4)+((COUNTIF('Elève (5ème2)'!C14:E14,"B"))*3)+((COUNTIF('Elève (5ème2)'!C14:E14,"C"))*2)+((COUNTIF('Elève (5ème2)'!C14:E14,"D"))*1))/(COUNTA(C14:E14)),"")</f>
        <v/>
      </c>
      <c r="G14" s="77" t="str">
        <f t="shared" si="0"/>
        <v/>
      </c>
      <c r="H14" s="80"/>
      <c r="I14" s="81"/>
      <c r="J14" s="82"/>
      <c r="K14" s="76" t="str">
        <f>IFERROR((((COUNTIF('Elève (5ème2)'!H14:J14,"A"))*4)+((COUNTIF('Elève (5ème2)'!H14:J14,"B"))*3)+((COUNTIF('Elève (5ème2)'!H14:J14,"C"))*2)+((COUNTIF('Elève (5ème2)'!H14:J14,"D"))*1))/(COUNTA(H14:J14)),"")</f>
        <v/>
      </c>
      <c r="L14" s="77" t="str">
        <f t="shared" si="1"/>
        <v/>
      </c>
      <c r="M14" s="80"/>
      <c r="N14" s="81"/>
      <c r="O14" s="82"/>
      <c r="P14" s="76" t="str">
        <f>IFERROR((((COUNTIF('Elève (5ème2)'!M14:O14,"A"))*4)+((COUNTIF('Elève (5ème2)'!M14:O14,"B"))*3)+((COUNTIF('Elève (5ème2)'!M14:O14,"C"))*2)+((COUNTIF('Elève (5ème2)'!M14:O14,"D"))*1))/(COUNTA(M14:O14)),"")</f>
        <v/>
      </c>
      <c r="Q14" s="77" t="str">
        <f t="shared" si="2"/>
        <v/>
      </c>
      <c r="R14" s="76" t="str">
        <f>IF(COUNT(F14,K14,P14)=0,"",SUM(F14,K14,P14)/COUNT(F14,K14,P14))</f>
        <v/>
      </c>
      <c r="S14" s="78" t="str">
        <f t="shared" si="3"/>
        <v/>
      </c>
      <c r="T14" s="80"/>
      <c r="U14" s="81"/>
      <c r="V14" s="82"/>
      <c r="W14" s="76" t="str">
        <f>IFERROR((((COUNTIF('Elève (5ème2)'!T14:V14,"A"))*4)+((COUNTIF('Elève (5ème2)'!T14:V14,"B"))*3)+((COUNTIF('Elève (5ème2)'!T14:V14,"C"))*2)+((COUNTIF('Elève (5ème2)'!T14:V14,"D"))*1))/(COUNTA(T14:V14)),"")</f>
        <v/>
      </c>
      <c r="X14" s="77" t="str">
        <f t="shared" si="4"/>
        <v/>
      </c>
      <c r="Y14" s="80"/>
      <c r="Z14" s="81"/>
      <c r="AA14" s="82"/>
      <c r="AB14" s="76" t="str">
        <f>IFERROR((((COUNTIF('Elève (5ème2)'!Y14:AA14,"A"))*4)+((COUNTIF('Elève (5ème2)'!Y14:AA14,"B"))*3)+((COUNTIF('Elève (5ème2)'!Y14:AA14,"C"))*2)+((COUNTIF('Elève (5ème2)'!Y14:AA14,"D"))*1))/(COUNTA(Y14:AA14)),"")</f>
        <v/>
      </c>
      <c r="AC14" s="77" t="str">
        <f t="shared" si="5"/>
        <v/>
      </c>
      <c r="AD14" s="80"/>
      <c r="AE14" s="81"/>
      <c r="AF14" s="86"/>
      <c r="AG14" s="76" t="str">
        <f>IFERROR((((COUNTIF('Elève (5ème2)'!AD14:AF14,"A"))*4)+((COUNTIF('Elève (5ème2)'!AD14:AF14,"B"))*3)+((COUNTIF('Elève (5ème2)'!AD14:AF14,"C"))*2)+((COUNTIF('Elève (5ème2)'!AD14:AF14,"D"))*1))/(COUNTA(AD14:AF14)),"")</f>
        <v/>
      </c>
      <c r="AH14" s="77" t="str">
        <f t="shared" si="6"/>
        <v/>
      </c>
      <c r="AI14" s="76" t="str">
        <f>IF(COUNT(W14,AB14,AG14)=0,"",SUM(W14,AB14,AG14)/COUNT(W14,AB14,AG14))</f>
        <v/>
      </c>
      <c r="AJ14" s="78" t="str">
        <f t="shared" si="7"/>
        <v/>
      </c>
      <c r="AK14" s="80"/>
      <c r="AL14" s="81"/>
      <c r="AM14" s="82"/>
      <c r="AN14" s="76" t="str">
        <f>IFERROR((((COUNTIF('Elève (5ème2)'!AK14:AM14,"A"))*4)+((COUNTIF('Elève (5ème2)'!AK14:AM14,"B"))*3)+((COUNTIF('Elève (5ème2)'!AK14:AM14,"C"))*2)+((COUNTIF('Elève (5ème2)'!AK14:AM14,"D"))*1))/(COUNTA(AK14:AM14)),"")</f>
        <v/>
      </c>
      <c r="AO14" s="77" t="str">
        <f t="shared" si="8"/>
        <v/>
      </c>
      <c r="AP14" s="80"/>
      <c r="AQ14" s="81"/>
      <c r="AR14" s="82"/>
      <c r="AS14" s="76" t="str">
        <f>IFERROR((((COUNTIF('Elève (5ème2)'!AP14:AR14,"A"))*4)+((COUNTIF('Elève (5ème2)'!AP14:AR14,"B"))*3)+((COUNTIF('Elève (5ème2)'!AP14:AR14,"C"))*2)+((COUNTIF('Elève (5ème2)'!AP14:AR14,"D"))*1))/(COUNTA(AP14:AR14)),"")</f>
        <v/>
      </c>
      <c r="AT14" s="77" t="str">
        <f t="shared" si="9"/>
        <v/>
      </c>
      <c r="AU14" s="80"/>
      <c r="AV14" s="81"/>
      <c r="AW14" s="86"/>
      <c r="AX14" s="76" t="str">
        <f>IFERROR((((COUNTIF('Elève (5ème2)'!AU14:AW14,"A"))*4)+((COUNTIF('Elève (5ème2)'!AU14:AW14,"B"))*3)+((COUNTIF('Elève (5ème2)'!AU14:AW14,"C"))*2)+((COUNTIF('Elève (5ème2)'!AU14:AW14,"D"))*1))/(COUNTA(AU14:AW14)),"")</f>
        <v/>
      </c>
      <c r="AY14" s="77" t="str">
        <f t="shared" si="10"/>
        <v/>
      </c>
      <c r="AZ14" s="76" t="str">
        <f>IF(COUNT(AN14,AS14,AX14)=0,"",SUM(AN14,AS14,AX14)/COUNT(AN14,AS14,AX14))</f>
        <v/>
      </c>
      <c r="BA14" s="78" t="str">
        <f t="shared" si="11"/>
        <v/>
      </c>
      <c r="BB14" s="80"/>
      <c r="BC14" s="81"/>
      <c r="BD14" s="82"/>
      <c r="BE14" s="76" t="str">
        <f>IFERROR((((COUNTIF('Elève (5ème2)'!BB14:BD14,"A"))*4)+((COUNTIF('Elève (5ème2)'!BB14:BD14,"B"))*3)+((COUNTIF('Elève (5ème2)'!BB14:BD14,"C"))*2)+((COUNTIF('Elève (5ème2)'!BB14:BD14,"D"))*1))/(COUNTA(BB14:BD14)),"")</f>
        <v/>
      </c>
      <c r="BF14" s="77" t="str">
        <f t="shared" si="12"/>
        <v/>
      </c>
      <c r="BG14" s="80"/>
      <c r="BH14" s="81"/>
      <c r="BI14" s="82"/>
      <c r="BJ14" s="76" t="str">
        <f>IFERROR((((COUNTIF('Elève (5ème2)'!BG14:BI14,"A"))*4)+((COUNTIF('Elève (5ème2)'!BG14:BI14,"B"))*3)+((COUNTIF('Elève (5ème2)'!BG14:BI14,"C"))*2)+((COUNTIF('Elève (5ème2)'!BG14:BI14,"D"))*1))/(COUNTA(BG14:BI14)),"")</f>
        <v/>
      </c>
      <c r="BK14" s="77" t="str">
        <f t="shared" si="13"/>
        <v/>
      </c>
      <c r="BL14" s="80"/>
      <c r="BM14" s="81"/>
      <c r="BN14" s="86"/>
      <c r="BO14" s="76" t="str">
        <f>IFERROR((((COUNTIF('Elève (5ème2)'!BL14:BN14,"A"))*4)+((COUNTIF('Elève (5ème2)'!BL14:BN14,"B"))*3)+((COUNTIF('Elève (5ème2)'!BL14:BN14,"C"))*2)+((COUNTIF('Elève (5ème2)'!BL14:BN14,"D"))*1))/(COUNTA(BL14:BN14)),"")</f>
        <v/>
      </c>
      <c r="BP14" s="77" t="str">
        <f t="shared" si="14"/>
        <v/>
      </c>
      <c r="BQ14" s="76" t="str">
        <f>IF(COUNT(BE14,BJ14,BO14)=0,"",SUM(BE14,BJ14,BO14)/COUNT(BE14,BJ14,BO14))</f>
        <v/>
      </c>
      <c r="BR14" s="78" t="str">
        <f t="shared" si="15"/>
        <v/>
      </c>
      <c r="BS14" s="80"/>
      <c r="BT14" s="81"/>
      <c r="BU14" s="82"/>
      <c r="BV14" s="76" t="str">
        <f>IFERROR((((COUNTIF('Elève (5ème2)'!BS14:BU14,"A"))*4)+((COUNTIF('Elève (5ème2)'!BS14:BU14,"B"))*3)+((COUNTIF('Elève (5ème2)'!BS14:BU14,"C"))*2)+((COUNTIF('Elève (5ème2)'!BS14:BU14,"D"))*1))/(COUNTA(BS14:BU14)),"")</f>
        <v/>
      </c>
      <c r="BW14" s="77" t="str">
        <f t="shared" si="16"/>
        <v/>
      </c>
      <c r="BX14" s="80"/>
      <c r="BY14" s="81"/>
      <c r="BZ14" s="82"/>
      <c r="CA14" s="76" t="str">
        <f>IFERROR((((COUNTIF('Elève (5ème2)'!BX14:BZ14,"A"))*4)+((COUNTIF('Elève (5ème2)'!BX14:BZ14,"B"))*3)+((COUNTIF('Elève (5ème2)'!BX14:BZ14,"C"))*2)+((COUNTIF('Elève (5ème2)'!BX14:BZ14,"D"))*1))/(COUNTA(BX14:BZ14)),"")</f>
        <v/>
      </c>
      <c r="CB14" s="77" t="str">
        <f t="shared" si="17"/>
        <v/>
      </c>
      <c r="CC14" s="80"/>
      <c r="CD14" s="81"/>
      <c r="CE14" s="86"/>
      <c r="CF14" s="76" t="str">
        <f>IFERROR((((COUNTIF('Elève (5ème2)'!CC14:CE14,"A"))*4)+((COUNTIF('Elève (5ème2)'!CC14:CE14,"B"))*3)+((COUNTIF('Elève (5ème2)'!CC14:CE14,"C"))*2)+((COUNTIF('Elève (5ème2)'!CC14:CE14,"D"))*1))/(COUNTA(CC14:CE14)),"")</f>
        <v/>
      </c>
      <c r="CG14" s="77" t="str">
        <f t="shared" si="18"/>
        <v/>
      </c>
      <c r="CH14" s="76" t="str">
        <f>IF(COUNT(BV14,CA14,CF14)=0,"",SUM(BV14,CA14,CF14)/COUNT(BV14,CA14,CF14))</f>
        <v/>
      </c>
      <c r="CI14" s="78" t="str">
        <f t="shared" si="19"/>
        <v/>
      </c>
      <c r="CJ14" s="80"/>
      <c r="CK14" s="81"/>
      <c r="CL14" s="82"/>
      <c r="CM14" s="76" t="str">
        <f>IFERROR((((COUNTIF('Elève (5ème2)'!CJ14:CL14,"A"))*4)+((COUNTIF('Elève (5ème2)'!CJ14:CL14,"B"))*3)+((COUNTIF('Elève (5ème2)'!CJ14:CL14,"C"))*2)+((COUNTIF('Elève (5ème2)'!CJ14:CL14,"D"))*1))/(COUNTA(CJ14:CL14)),"")</f>
        <v/>
      </c>
      <c r="CN14" s="77" t="str">
        <f t="shared" si="20"/>
        <v/>
      </c>
      <c r="CO14" s="80"/>
      <c r="CP14" s="81"/>
      <c r="CQ14" s="82"/>
      <c r="CR14" s="76" t="str">
        <f>IFERROR((((COUNTIF('Elève (5ème2)'!CO14:CQ14,"A"))*4)+((COUNTIF('Elève (5ème2)'!CO14:CQ14,"B"))*3)+((COUNTIF('Elève (5ème2)'!CO14:CQ14,"C"))*2)+((COUNTIF('Elève (5ème2)'!CO14:CQ14,"D"))*1))/(COUNTA(CO14:CQ14)),"")</f>
        <v/>
      </c>
      <c r="CS14" s="77" t="str">
        <f t="shared" si="21"/>
        <v/>
      </c>
      <c r="CT14" s="80"/>
      <c r="CU14" s="81"/>
      <c r="CV14" s="86"/>
      <c r="CW14" s="76" t="str">
        <f>IFERROR((((COUNTIF('Elève (5ème2)'!CT14:CV14,"A"))*4)+((COUNTIF('Elève (5ème2)'!CT14:CV14,"B"))*3)+((COUNTIF('Elève (5ème2)'!CT14:CV14,"C"))*2)+((COUNTIF('Elève (5ème2)'!CT14:CV14,"D"))*1))/(COUNTA(CT14:CV14)),"")</f>
        <v/>
      </c>
      <c r="CX14" s="77" t="str">
        <f t="shared" si="22"/>
        <v/>
      </c>
      <c r="CY14" s="76" t="str">
        <f>IF(COUNT(CM14,CR14,CW14)=0,"",SUM(CM14,CR14,CW14)/COUNT(CM14,CR14,CW14))</f>
        <v/>
      </c>
      <c r="CZ14" s="78" t="str">
        <f t="shared" si="23"/>
        <v/>
      </c>
      <c r="DA14" s="80"/>
      <c r="DB14" s="81"/>
      <c r="DC14" s="82"/>
      <c r="DD14" s="76" t="str">
        <f>IFERROR((((COUNTIF('Elève (5ème2)'!DA14:DC14,"A"))*4)+((COUNTIF('Elève (5ème2)'!DA14:DC14,"B"))*3)+((COUNTIF('Elève (5ème2)'!DA14:DC14,"C"))*2)+((COUNTIF('Elève (5ème2)'!DA14:DC14,"D"))*1))/(COUNTA(DA14:DC14)),"")</f>
        <v/>
      </c>
      <c r="DE14" s="77" t="str">
        <f t="shared" si="24"/>
        <v/>
      </c>
      <c r="DF14" s="80"/>
      <c r="DG14" s="81"/>
      <c r="DH14" s="82"/>
      <c r="DI14" s="76" t="str">
        <f>IFERROR((((COUNTIF('Elève (5ème2)'!DF14:DH14,"A"))*4)+((COUNTIF('Elève (5ème2)'!DF14:DH14,"B"))*3)+((COUNTIF('Elève (5ème2)'!DF14:DH14,"C"))*2)+((COUNTIF('Elève (5ème2)'!DF14:DH14,"D"))*1))/(COUNTA(DF14:DH14)),"")</f>
        <v/>
      </c>
      <c r="DJ14" s="77" t="str">
        <f t="shared" si="25"/>
        <v/>
      </c>
      <c r="DK14" s="80"/>
      <c r="DL14" s="81"/>
      <c r="DM14" s="86"/>
      <c r="DN14" s="76" t="str">
        <f>IFERROR((((COUNTIF('Elève (5ème2)'!DK14:DM14,"A"))*4)+((COUNTIF('Elève (5ème2)'!DK14:DM14,"B"))*3)+((COUNTIF('Elève (5ème2)'!DK14:DM14,"C"))*2)+((COUNTIF('Elève (5ème2)'!DK14:DM14,"D"))*1))/(COUNTA(DK14:DM14)),"")</f>
        <v/>
      </c>
      <c r="DO14" s="77" t="str">
        <f t="shared" si="26"/>
        <v/>
      </c>
      <c r="DP14" s="76" t="str">
        <f>IF(COUNT(DD14,DI14,DN14)=0,"",SUM(DD14,DI14,DN14)/COUNT(DD14,DI14,DN14))</f>
        <v/>
      </c>
      <c r="DQ14" s="78" t="str">
        <f t="shared" si="27"/>
        <v/>
      </c>
      <c r="DR14" s="80"/>
      <c r="DS14" s="81"/>
      <c r="DT14" s="82"/>
      <c r="DU14" s="76" t="str">
        <f>IFERROR((((COUNTIF('Elève (5ème2)'!DR14:DT14,"A"))*4)+((COUNTIF('Elève (5ème2)'!DR14:DT14,"B"))*3)+((COUNTIF('Elève (5ème2)'!DR14:DT14,"C"))*2)+((COUNTIF('Elève (5ème2)'!DR14:DT14,"D"))*1))/(COUNTA(DR14:DT14)),"")</f>
        <v/>
      </c>
      <c r="DV14" s="77" t="str">
        <f t="shared" si="28"/>
        <v/>
      </c>
      <c r="DW14" s="80"/>
      <c r="DX14" s="81"/>
      <c r="DY14" s="82"/>
      <c r="DZ14" s="76" t="str">
        <f>IFERROR((((COUNTIF('Elève (5ème2)'!DW14:DY14,"A"))*4)+((COUNTIF('Elève (5ème2)'!DW14:DY14,"B"))*3)+((COUNTIF('Elève (5ème2)'!DW14:DY14,"C"))*2)+((COUNTIF('Elève (5ème2)'!DW14:DY14,"D"))*1))/(COUNTA(DW14:DY14)),"")</f>
        <v/>
      </c>
      <c r="EA14" s="77" t="str">
        <f t="shared" si="29"/>
        <v/>
      </c>
      <c r="EB14" s="80"/>
      <c r="EC14" s="81"/>
      <c r="ED14" s="86"/>
      <c r="EE14" s="76" t="str">
        <f>IFERROR((((COUNTIF('Elève (5ème2)'!EB14:ED14,"A"))*4)+((COUNTIF('Elève (5ème2)'!EB14:ED14,"B"))*3)+((COUNTIF('Elève (5ème2)'!EB14:ED14,"C"))*2)+((COUNTIF('Elève (5ème2)'!EB14:ED14,"D"))*1))/(COUNTA(EB14:ED14)),"")</f>
        <v/>
      </c>
      <c r="EF14" s="77" t="str">
        <f t="shared" si="30"/>
        <v/>
      </c>
      <c r="EG14" s="76" t="str">
        <f>IF(COUNT(DU14,DZ14,EE14)=0,"",SUM(DU14,DZ14,EE14)/COUNT(DU14,DZ14,EE14))</f>
        <v/>
      </c>
      <c r="EH14" s="78" t="str">
        <f t="shared" si="31"/>
        <v/>
      </c>
      <c r="EI14" s="80"/>
      <c r="EJ14" s="81"/>
      <c r="EK14" s="82"/>
      <c r="EL14" s="76" t="str">
        <f>IFERROR((((COUNTIF('Elève (5ème2)'!EI14:EK14,"A"))*4)+((COUNTIF('Elève (5ème2)'!EI14:EK14,"B"))*3)+((COUNTIF('Elève (5ème2)'!EI14:EK14,"C"))*2)+((COUNTIF('Elève (5ème2)'!EI14:EK14,"D"))*1))/(COUNTA(EI14:EK14)),"")</f>
        <v/>
      </c>
      <c r="EM14" s="77" t="str">
        <f t="shared" si="32"/>
        <v/>
      </c>
      <c r="EN14" s="80"/>
      <c r="EO14" s="81"/>
      <c r="EP14" s="82"/>
      <c r="EQ14" s="76" t="str">
        <f>IFERROR((((COUNTIF('Elève (5ème2)'!EN14:EP14,"A"))*4)+((COUNTIF('Elève (5ème2)'!EN14:EP14,"B"))*3)+((COUNTIF('Elève (5ème2)'!EN14:EP14,"C"))*2)+((COUNTIF('Elève (5ème2)'!EN14:EP14,"D"))*1))/(COUNTA(EN14:EP14)),"")</f>
        <v/>
      </c>
      <c r="ER14" s="77" t="str">
        <f t="shared" si="33"/>
        <v/>
      </c>
      <c r="ES14" s="80"/>
      <c r="ET14" s="81"/>
      <c r="EU14" s="86"/>
      <c r="EV14" s="76" t="str">
        <f>IFERROR((((COUNTIF('Elève (5ème2)'!ES14:EU14,"A"))*4)+((COUNTIF('Elève (5ème2)'!ES14:EU14,"B"))*3)+((COUNTIF('Elève (5ème2)'!ES14:EU14,"C"))*2)+((COUNTIF('Elève (5ème2)'!ES14:EU14,"D"))*1))/(COUNTA(ES14:EU14)),"")</f>
        <v/>
      </c>
      <c r="EW14" s="77" t="str">
        <f t="shared" si="34"/>
        <v/>
      </c>
      <c r="EX14" s="76" t="str">
        <f>IF(COUNT(EL14,EQ14,EV14)=0,"",SUM(EL14,EQ14,EV14)/COUNT(EL14,EQ14,EV14))</f>
        <v/>
      </c>
      <c r="EY14" s="78" t="str">
        <f t="shared" si="35"/>
        <v/>
      </c>
      <c r="EZ14" s="80"/>
      <c r="FA14" s="81"/>
      <c r="FB14" s="82"/>
      <c r="FC14" s="76" t="str">
        <f>IFERROR((((COUNTIF('Elève (5ème2)'!EZ14:FB14,"A"))*4)+((COUNTIF('Elève (5ème2)'!EZ14:FB14,"B"))*3)+((COUNTIF('Elève (5ème2)'!EZ14:FB14,"C"))*2)+((COUNTIF('Elève (5ème2)'!EZ14:FB14,"D"))*1))/(COUNTA(EZ14:FB14)),"")</f>
        <v/>
      </c>
      <c r="FD14" s="77" t="str">
        <f t="shared" si="36"/>
        <v/>
      </c>
      <c r="FE14" s="80"/>
      <c r="FF14" s="81"/>
      <c r="FG14" s="82"/>
      <c r="FH14" s="76" t="str">
        <f>IFERROR((((COUNTIF('Elève (5ème2)'!FE14:FG14,"A"))*4)+((COUNTIF('Elève (5ème2)'!FE14:FG14,"B"))*3)+((COUNTIF('Elève (5ème2)'!FE14:FG14,"C"))*2)+((COUNTIF('Elève (5ème2)'!FE14:FG14,"D"))*1))/(COUNTA(FE14:FG14)),"")</f>
        <v/>
      </c>
      <c r="FI14" s="77" t="str">
        <f t="shared" si="37"/>
        <v/>
      </c>
      <c r="FJ14" s="80"/>
      <c r="FK14" s="81"/>
      <c r="FL14" s="86"/>
      <c r="FM14" s="76" t="str">
        <f>IFERROR((((COUNTIF('Elève (5ème2)'!FJ14:FL14,"A"))*4)+((COUNTIF('Elève (5ème2)'!FJ14:FL14,"B"))*3)+((COUNTIF('Elève (5ème2)'!FJ14:FL14,"C"))*2)+((COUNTIF('Elève (5ème2)'!FJ14:FL14,"D"))*1))/(COUNTA(FJ14:FL14)),"")</f>
        <v/>
      </c>
      <c r="FN14" s="77" t="str">
        <f t="shared" si="38"/>
        <v/>
      </c>
      <c r="FO14" s="76" t="str">
        <f>IF(COUNT(FC14,FH14,FM14)=0,"",SUM(FC14,FH14,FM14)/COUNT(FC14,FH14,FM14))</f>
        <v/>
      </c>
      <c r="FP14" s="78" t="str">
        <f t="shared" si="39"/>
        <v/>
      </c>
      <c r="FQ14" s="80"/>
      <c r="FR14" s="81"/>
      <c r="FS14" s="82"/>
      <c r="FT14" s="76" t="str">
        <f>IFERROR((((COUNTIF('Elève (5ème2)'!FQ14:FS14,"A"))*4)+((COUNTIF('Elève (5ème2)'!FQ14:FS14,"B"))*3)+((COUNTIF('Elève (5ème2)'!FQ14:FS14,"C"))*2)+((COUNTIF('Elève (5ème2)'!FQ14:FS14,"D"))*1))/(COUNTA(FQ14:FS14)),"")</f>
        <v/>
      </c>
      <c r="FU14" s="77" t="str">
        <f t="shared" si="40"/>
        <v/>
      </c>
      <c r="FV14" s="80"/>
      <c r="FW14" s="81"/>
      <c r="FX14" s="82"/>
      <c r="FY14" s="76" t="str">
        <f>IFERROR((((COUNTIF('Elève (5ème2)'!FV14:FX14,"A"))*4)+((COUNTIF('Elève (5ème2)'!FV14:FX14,"B"))*3)+((COUNTIF('Elève (5ème2)'!FV14:FX14,"C"))*2)+((COUNTIF('Elève (5ème2)'!FV14:FX14,"D"))*1))/(COUNTA(FV14:FX14)),"")</f>
        <v/>
      </c>
      <c r="FZ14" s="77" t="str">
        <f t="shared" si="41"/>
        <v/>
      </c>
      <c r="GA14" s="80"/>
      <c r="GB14" s="81"/>
      <c r="GC14" s="86"/>
      <c r="GD14" s="76" t="str">
        <f>IFERROR((((COUNTIF('Elève (5ème2)'!GA14:GC14,"A"))*4)+((COUNTIF('Elève (5ème2)'!GA14:GC14,"B"))*3)+((COUNTIF('Elève (5ème2)'!GA14:GC14,"C"))*2)+((COUNTIF('Elève (5ème2)'!GA14:GC14,"D"))*1))/(COUNTA(GA14:GC14)),"")</f>
        <v/>
      </c>
      <c r="GE14" s="77" t="str">
        <f t="shared" si="42"/>
        <v/>
      </c>
      <c r="GF14" s="76" t="str">
        <f>IF(COUNT(FT14,FY14,GD14)=0,"",SUM(FT14,FY14,GD14)/COUNT(FT14,FY14,GD14))</f>
        <v/>
      </c>
      <c r="GG14" s="78" t="str">
        <f t="shared" si="43"/>
        <v/>
      </c>
      <c r="GH14" s="80"/>
      <c r="GI14" s="81"/>
      <c r="GJ14" s="82"/>
      <c r="GK14" s="76" t="str">
        <f>IFERROR((((COUNTIF('Elève (5ème2)'!GH14:GJ14,"A"))*4)+((COUNTIF('Elève (5ème2)'!GH14:GJ14,"B"))*3)+((COUNTIF('Elève (5ème2)'!GH14:GJ14,"C"))*2)+((COUNTIF('Elève (5ème2)'!GH14:GJ14,"D"))*1))/(COUNTA(GH14:GJ14)),"")</f>
        <v/>
      </c>
      <c r="GL14" s="77" t="str">
        <f t="shared" si="44"/>
        <v/>
      </c>
      <c r="GM14" s="80"/>
      <c r="GN14" s="81"/>
      <c r="GO14" s="82"/>
      <c r="GP14" s="76" t="str">
        <f>IFERROR((((COUNTIF('Elève (5ème2)'!GM14:GO14,"A"))*4)+((COUNTIF('Elève (5ème2)'!GM14:GO14,"B"))*3)+((COUNTIF('Elève (5ème2)'!GM14:GO14,"C"))*2)+((COUNTIF('Elève (5ème2)'!GM14:GO14,"D"))*1))/(COUNTA(GM14:GO14)),"")</f>
        <v/>
      </c>
      <c r="GQ14" s="77" t="str">
        <f t="shared" si="45"/>
        <v/>
      </c>
      <c r="GR14" s="80"/>
      <c r="GS14" s="81"/>
      <c r="GT14" s="86"/>
      <c r="GU14" s="76" t="str">
        <f>IFERROR((((COUNTIF('Elève (5ème2)'!GR14:GT14,"A"))*4)+((COUNTIF('Elève (5ème2)'!GR14:GT14,"B"))*3)+((COUNTIF('Elève (5ème2)'!GR14:GT14,"C"))*2)+((COUNTIF('Elève (5ème2)'!GR14:GT14,"D"))*1))/(COUNTA(GR14:GT14)),"")</f>
        <v/>
      </c>
      <c r="GV14" s="77" t="str">
        <f t="shared" si="46"/>
        <v/>
      </c>
      <c r="GW14" s="76" t="str">
        <f>IF(COUNT(GK14,GP14,GU14)=0,"",SUM(GK14,GP14,GU14)/COUNT(GK14,GP14,GU14))</f>
        <v/>
      </c>
      <c r="GX14" s="78" t="str">
        <f t="shared" si="47"/>
        <v/>
      </c>
      <c r="GY14" s="80"/>
      <c r="GZ14" s="81"/>
      <c r="HA14" s="82"/>
      <c r="HB14" s="76" t="str">
        <f>IFERROR((((COUNTIF('Elève (5ème2)'!GY14:HA14,"A"))*4)+((COUNTIF('Elève (5ème2)'!GY14:HA14,"B"))*3)+((COUNTIF('Elève (5ème2)'!GY14:HA14,"C"))*2)+((COUNTIF('Elève (5ème2)'!GY14:HA14,"D"))*1))/(COUNTA(GY14:HA14)),"")</f>
        <v/>
      </c>
      <c r="HC14" s="77" t="str">
        <f t="shared" si="48"/>
        <v/>
      </c>
      <c r="HD14" s="80"/>
      <c r="HE14" s="81"/>
      <c r="HF14" s="82"/>
      <c r="HG14" s="76" t="str">
        <f>IFERROR((((COUNTIF('Elève (5ème2)'!HD14:HF14,"A"))*4)+((COUNTIF('Elève (5ème2)'!HD14:HF14,"B"))*3)+((COUNTIF('Elève (5ème2)'!HD14:HF14,"C"))*2)+((COUNTIF('Elève (5ème2)'!HD14:HF14,"D"))*1))/(COUNTA(HD14:HF14)),"")</f>
        <v/>
      </c>
      <c r="HH14" s="77" t="str">
        <f t="shared" si="49"/>
        <v/>
      </c>
      <c r="HI14" s="80"/>
      <c r="HJ14" s="81"/>
      <c r="HK14" s="86"/>
      <c r="HL14" s="76" t="str">
        <f>IFERROR((((COUNTIF('Elève (5ème2)'!HI14:HK14,"A"))*4)+((COUNTIF('Elève (5ème2)'!HI14:HK14,"B"))*3)+((COUNTIF('Elève (5ème2)'!HI14:HK14,"C"))*2)+((COUNTIF('Elève (5ème2)'!HI14:HK14,"D"))*1))/(COUNTA(HI14:HK14)),"")</f>
        <v/>
      </c>
      <c r="HM14" s="77" t="str">
        <f t="shared" si="50"/>
        <v/>
      </c>
      <c r="HN14" s="76" t="str">
        <f>IF(COUNT(HB14,HG14,HL14)=0,"",SUM(HB14,HG14,HL14)/COUNT(HB14,HG14,HL14))</f>
        <v/>
      </c>
      <c r="HO14" s="78" t="str">
        <f t="shared" si="51"/>
        <v/>
      </c>
      <c r="HP14" s="80"/>
      <c r="HQ14" s="81"/>
      <c r="HR14" s="82"/>
      <c r="HS14" s="76" t="str">
        <f>IFERROR((((COUNTIF('Elève (5ème2)'!HP14:HR14,"A"))*4)+((COUNTIF('Elève (5ème2)'!HP14:HR14,"B"))*3)+((COUNTIF('Elève (5ème2)'!HP14:HR14,"C"))*2)+((COUNTIF('Elève (5ème2)'!HP14:HR14,"D"))*1))/(COUNTA(HP14:HR14)),"")</f>
        <v/>
      </c>
      <c r="HT14" s="77" t="str">
        <f t="shared" si="52"/>
        <v/>
      </c>
      <c r="HU14" s="80"/>
      <c r="HV14" s="81"/>
      <c r="HW14" s="82"/>
      <c r="HX14" s="76" t="str">
        <f>IFERROR((((COUNTIF('Elève (5ème2)'!HU14:HW14,"A"))*4)+((COUNTIF('Elève (5ème2)'!HU14:HW14,"B"))*3)+((COUNTIF('Elève (5ème2)'!HU14:HW14,"C"))*2)+((COUNTIF('Elève (5ème2)'!HU14:HW14,"D"))*1))/(COUNTA(HU14:HW14)),"")</f>
        <v/>
      </c>
      <c r="HY14" s="77" t="str">
        <f t="shared" si="53"/>
        <v/>
      </c>
      <c r="HZ14" s="80"/>
      <c r="IA14" s="81"/>
      <c r="IB14" s="86"/>
      <c r="IC14" s="76" t="str">
        <f>IFERROR((((COUNTIF('Elève (5ème2)'!HZ14:IB14,"A"))*4)+((COUNTIF('Elève (5ème2)'!HZ14:IB14,"B"))*3)+((COUNTIF('Elève (5ème2)'!HZ14:IB14,"C"))*2)+((COUNTIF('Elève (5ème2)'!HZ14:IB14,"D"))*1))/(COUNTA(HZ14:IB14)),"")</f>
        <v/>
      </c>
      <c r="ID14" s="77" t="str">
        <f t="shared" si="54"/>
        <v/>
      </c>
      <c r="IE14" s="76" t="str">
        <f>IF(COUNT(HS14,HX14,IC14)=0,"",SUM(HS14,HX14,IC14)/COUNT(HS14,HX14,IC14))</f>
        <v/>
      </c>
      <c r="IF14" s="78" t="str">
        <f t="shared" si="55"/>
        <v/>
      </c>
      <c r="IG14" s="80"/>
      <c r="IH14" s="81"/>
      <c r="II14" s="82"/>
      <c r="IJ14" s="76" t="str">
        <f>IFERROR((((COUNTIF('Elève (5ème2)'!IG14:II14,"A"))*4)+((COUNTIF('Elève (5ème2)'!IG14:II14,"B"))*3)+((COUNTIF('Elève (5ème2)'!IG14:II14,"C"))*2)+((COUNTIF('Elève (5ème2)'!IG14:II14,"D"))*1))/(COUNTA(IG14:II14)),"")</f>
        <v/>
      </c>
      <c r="IK14" s="77" t="str">
        <f t="shared" si="56"/>
        <v/>
      </c>
      <c r="IL14" s="80"/>
      <c r="IM14" s="81"/>
      <c r="IN14" s="82"/>
      <c r="IO14" s="76" t="str">
        <f>IFERROR((((COUNTIF('Elève (5ème2)'!IL14:IN14,"A"))*4)+((COUNTIF('Elève (5ème2)'!IL14:IN14,"B"))*3)+((COUNTIF('Elève (5ème2)'!IL14:IN14,"C"))*2)+((COUNTIF('Elève (5ème2)'!IL14:IN14,"D"))*1))/(COUNTA(IL14:IN14)),"")</f>
        <v/>
      </c>
      <c r="IP14" s="77" t="str">
        <f t="shared" si="57"/>
        <v/>
      </c>
      <c r="IQ14" s="80"/>
      <c r="IR14" s="81"/>
      <c r="IS14" s="86"/>
      <c r="IT14" s="76" t="str">
        <f>IFERROR((((COUNTIF('Elève (5ème2)'!IQ14:IS14,"A"))*4)+((COUNTIF('Elève (5ème2)'!IQ14:IS14,"B"))*3)+((COUNTIF('Elève (5ème2)'!IQ14:IS14,"C"))*2)+((COUNTIF('Elève (5ème2)'!IQ14:IS14,"D"))*1))/(COUNTA(IQ14:IS14)),"")</f>
        <v/>
      </c>
      <c r="IU14" s="77" t="str">
        <f t="shared" si="58"/>
        <v/>
      </c>
      <c r="IV14" s="76" t="str">
        <f>IF(COUNT(IJ14,IO14,IT14)=0,"",SUM(IJ14,IO14,IT14)/COUNT(IJ14,IO14,IT14))</f>
        <v/>
      </c>
      <c r="IW14" s="78" t="str">
        <f t="shared" si="59"/>
        <v/>
      </c>
      <c r="IX14" s="80"/>
      <c r="IY14" s="81"/>
      <c r="IZ14" s="82"/>
      <c r="JA14" s="76" t="str">
        <f>IFERROR((((COUNTIF('Elève (5ème2)'!IX14:IZ14,"A"))*4)+((COUNTIF('Elève (5ème2)'!IX14:IZ14,"B"))*3)+((COUNTIF('Elève (5ème2)'!IX14:IZ14,"C"))*2)+((COUNTIF('Elève (5ème2)'!IX14:IZ14,"D"))*1))/(COUNTA(IX14:IZ14)),"")</f>
        <v/>
      </c>
      <c r="JB14" s="77" t="str">
        <f t="shared" si="60"/>
        <v/>
      </c>
      <c r="JC14" s="80"/>
      <c r="JD14" s="81"/>
      <c r="JE14" s="82"/>
      <c r="JF14" s="76" t="str">
        <f>IFERROR((((COUNTIF('Elève (5ème2)'!JC14:JE14,"A"))*4)+((COUNTIF('Elève (5ème2)'!JC14:JE14,"B"))*3)+((COUNTIF('Elève (5ème2)'!JC14:JE14,"C"))*2)+((COUNTIF('Elève (5ème2)'!JC14:JE14,"D"))*1))/(COUNTA(JC14:JE14)),"")</f>
        <v/>
      </c>
      <c r="JG14" s="77" t="str">
        <f t="shared" si="61"/>
        <v/>
      </c>
      <c r="JH14" s="80"/>
      <c r="JI14" s="81"/>
      <c r="JJ14" s="86"/>
      <c r="JK14" s="76" t="str">
        <f>IFERROR((((COUNTIF('Elève (5ème2)'!JH14:JJ14,"A"))*4)+((COUNTIF('Elève (5ème2)'!JH14:JJ14,"B"))*3)+((COUNTIF('Elève (5ème2)'!JH14:JJ14,"C"))*2)+((COUNTIF('Elève (5ème2)'!JH14:JJ14,"D"))*1))/(COUNTA(JH14:JJ14)),"")</f>
        <v/>
      </c>
      <c r="JL14" s="77" t="str">
        <f t="shared" si="62"/>
        <v/>
      </c>
      <c r="JM14" s="76" t="str">
        <f>IF(COUNT(JA14,JF14,JK14)=0,"",SUM(JA14,JF14,JK14)/COUNT(JA14,JF14,JK14))</f>
        <v/>
      </c>
      <c r="JN14" s="78" t="str">
        <f t="shared" si="63"/>
        <v/>
      </c>
      <c r="JO14" s="80"/>
      <c r="JP14" s="81"/>
      <c r="JQ14" s="82"/>
      <c r="JR14" s="76" t="str">
        <f>IFERROR((((COUNTIF('Elève (5ème2)'!JO14:JQ14,"A"))*4)+((COUNTIF('Elève (5ème2)'!JO14:JQ14,"B"))*3)+((COUNTIF('Elève (5ème2)'!JO14:JQ14,"C"))*2)+((COUNTIF('Elève (5ème2)'!JO14:JQ14,"D"))*1))/(COUNTA(JO14:JQ14)),"")</f>
        <v/>
      </c>
      <c r="JS14" s="77" t="str">
        <f t="shared" si="64"/>
        <v/>
      </c>
      <c r="JT14" s="80"/>
      <c r="JU14" s="81"/>
      <c r="JV14" s="82"/>
      <c r="JW14" s="76" t="str">
        <f>IFERROR((((COUNTIF('Elève (5ème2)'!JT14:JV14,"A"))*4)+((COUNTIF('Elève (5ème2)'!JT14:JV14,"B"))*3)+((COUNTIF('Elève (5ème2)'!JT14:JV14,"C"))*2)+((COUNTIF('Elève (5ème2)'!JT14:JV14,"D"))*1))/(COUNTA(JT14:JV14)),"")</f>
        <v/>
      </c>
      <c r="JX14" s="77" t="str">
        <f t="shared" si="65"/>
        <v/>
      </c>
      <c r="JY14" s="80"/>
      <c r="JZ14" s="81"/>
      <c r="KA14" s="86"/>
      <c r="KB14" s="76" t="str">
        <f>IFERROR((((COUNTIF('Elève (5ème2)'!JY14:KA14,"A"))*4)+((COUNTIF('Elève (5ème2)'!JY14:KA14,"B"))*3)+((COUNTIF('Elève (5ème2)'!JY14:KA14,"C"))*2)+((COUNTIF('Elève (5ème2)'!JY14:KA14,"D"))*1))/(COUNTA(JY14:KA14)),"")</f>
        <v/>
      </c>
      <c r="KC14" s="77" t="str">
        <f t="shared" si="66"/>
        <v/>
      </c>
      <c r="KD14" s="76" t="str">
        <f>IF(COUNT(JR14,JW14,KB14)=0,"",SUM(JR14,JW14,KB14)/COUNT(JR14,JW14,KB14))</f>
        <v/>
      </c>
      <c r="KE14" s="78" t="str">
        <f t="shared" si="67"/>
        <v/>
      </c>
      <c r="KF14" s="80"/>
      <c r="KG14" s="81"/>
      <c r="KH14" s="82"/>
      <c r="KI14" s="76" t="str">
        <f>IFERROR((((COUNTIF('Elève (5ème2)'!KF14:KH14,"A"))*4)+((COUNTIF('Elève (5ème2)'!KF14:KH14,"B"))*3)+((COUNTIF('Elève (5ème2)'!KF14:KH14,"C"))*2)+((COUNTIF('Elève (5ème2)'!KF14:KH14,"D"))*1))/(COUNTA(KF14:KH14)),"")</f>
        <v/>
      </c>
      <c r="KJ14" s="77" t="str">
        <f t="shared" si="68"/>
        <v/>
      </c>
      <c r="KK14" s="80"/>
      <c r="KL14" s="81"/>
      <c r="KM14" s="82"/>
      <c r="KN14" s="76" t="str">
        <f>IFERROR((((COUNTIF('Elève (5ème2)'!KK14:KM14,"A"))*4)+((COUNTIF('Elève (5ème2)'!KK14:KM14,"B"))*3)+((COUNTIF('Elève (5ème2)'!KK14:KM14,"C"))*2)+((COUNTIF('Elève (5ème2)'!KK14:KM14,"D"))*1))/(COUNTA(KK14:KM14)),"")</f>
        <v/>
      </c>
      <c r="KO14" s="77" t="str">
        <f t="shared" si="69"/>
        <v/>
      </c>
      <c r="KP14" s="80"/>
      <c r="KQ14" s="81"/>
      <c r="KR14" s="86"/>
      <c r="KS14" s="76" t="str">
        <f>IFERROR((((COUNTIF('Elève (5ème2)'!KP14:KR14,"A"))*4)+((COUNTIF('Elève (5ème2)'!KP14:KR14,"B"))*3)+((COUNTIF('Elève (5ème2)'!KP14:KR14,"C"))*2)+((COUNTIF('Elève (5ème2)'!KP14:KR14,"D"))*1))/(COUNTA(KP14:KR14)),"")</f>
        <v/>
      </c>
      <c r="KT14" s="77" t="str">
        <f t="shared" si="70"/>
        <v/>
      </c>
      <c r="KU14" s="76" t="str">
        <f>IF(COUNT(KI14,KN14,KS14)=0,"",SUM(KI14,KN14,KS14)/COUNT(KI14,KN14,KS14))</f>
        <v/>
      </c>
      <c r="KV14" s="78" t="str">
        <f t="shared" si="71"/>
        <v/>
      </c>
      <c r="KW14" s="80"/>
      <c r="KX14" s="81"/>
      <c r="KY14" s="82"/>
      <c r="KZ14" s="76" t="str">
        <f>IFERROR((((COUNTIF('Elève (5ème2)'!KW14:KY14,"A"))*4)+((COUNTIF('Elève (5ème2)'!KW14:KY14,"B"))*3)+((COUNTIF('Elève (5ème2)'!KW14:KY14,"C"))*2)+((COUNTIF('Elève (5ème2)'!KW14:KY14,"D"))*1))/(COUNTA(KW14:KY14)),"")</f>
        <v/>
      </c>
      <c r="LA14" s="77" t="str">
        <f t="shared" si="72"/>
        <v/>
      </c>
      <c r="LB14" s="80"/>
      <c r="LC14" s="81"/>
      <c r="LD14" s="82"/>
      <c r="LE14" s="76" t="str">
        <f>IFERROR((((COUNTIF('Elève (5ème2)'!LB14:LD14,"A"))*4)+((COUNTIF('Elève (5ème2)'!LB14:LD14,"B"))*3)+((COUNTIF('Elève (5ème2)'!LB14:LD14,"C"))*2)+((COUNTIF('Elève (5ème2)'!LB14:LD14,"D"))*1))/(COUNTA(LB14:LD14)),"")</f>
        <v/>
      </c>
      <c r="LF14" s="77" t="str">
        <f t="shared" si="73"/>
        <v/>
      </c>
      <c r="LG14" s="80"/>
      <c r="LH14" s="81"/>
      <c r="LI14" s="86"/>
      <c r="LJ14" s="76" t="str">
        <f>IFERROR((((COUNTIF('Elève (5ème2)'!LG14:LI14,"A"))*4)+((COUNTIF('Elève (5ème2)'!LG14:LI14,"B"))*3)+((COUNTIF('Elève (5ème2)'!LG14:LI14,"C"))*2)+((COUNTIF('Elève (5ème2)'!LG14:LI14,"D"))*1))/(COUNTA(LG14:LI14)),"")</f>
        <v/>
      </c>
      <c r="LK14" s="77" t="str">
        <f t="shared" si="74"/>
        <v/>
      </c>
      <c r="LL14" s="76" t="str">
        <f>IF(COUNT(KZ14,LE14,LJ14)=0,"",SUM(KZ14,LE14,LJ14)/COUNT(KZ14,LE14,LJ14))</f>
        <v/>
      </c>
      <c r="LM14" s="78" t="str">
        <f t="shared" si="75"/>
        <v/>
      </c>
      <c r="LN14" s="80"/>
      <c r="LO14" s="81"/>
      <c r="LP14" s="82"/>
      <c r="LQ14" s="76" t="str">
        <f>IFERROR((((COUNTIF('Elève (5ème2)'!LN14:LP14,"A"))*4)+((COUNTIF('Elève (5ème2)'!LN14:LP14,"B"))*3)+((COUNTIF('Elève (5ème2)'!LN14:LP14,"C"))*2)+((COUNTIF('Elève (5ème2)'!LN14:LP14,"D"))*1))/(COUNTA(LN14:LP14)),"")</f>
        <v/>
      </c>
      <c r="LR14" s="77" t="str">
        <f t="shared" si="76"/>
        <v/>
      </c>
      <c r="LS14" s="80"/>
      <c r="LT14" s="81"/>
      <c r="LU14" s="82"/>
      <c r="LV14" s="76" t="str">
        <f>IFERROR((((COUNTIF('Elève (5ème2)'!LS14:LU14,"A"))*4)+((COUNTIF('Elève (5ème2)'!LS14:LU14,"B"))*3)+((COUNTIF('Elève (5ème2)'!LS14:LU14,"C"))*2)+((COUNTIF('Elève (5ème2)'!LS14:LU14,"D"))*1))/(COUNTA(LS14:LU14)),"")</f>
        <v/>
      </c>
      <c r="LW14" s="77" t="str">
        <f t="shared" si="77"/>
        <v/>
      </c>
      <c r="LX14" s="80"/>
      <c r="LY14" s="81"/>
      <c r="LZ14" s="86"/>
      <c r="MA14" s="76" t="str">
        <f>IFERROR((((COUNTIF('Elève (5ème2)'!LX14:LZ14,"A"))*4)+((COUNTIF('Elève (5ème2)'!LX14:LZ14,"B"))*3)+((COUNTIF('Elève (5ème2)'!LX14:LZ14,"C"))*2)+((COUNTIF('Elève (5ème2)'!LX14:LZ14,"D"))*1))/(COUNTA(LX14:LZ14)),"")</f>
        <v/>
      </c>
      <c r="MB14" s="77" t="str">
        <f t="shared" si="78"/>
        <v/>
      </c>
      <c r="MC14" s="76" t="str">
        <f>IF(COUNT(LQ14,LV14,MA14)=0,"",SUM(LQ14,LV14,MA14)/COUNT(LQ14,LV14,MA14))</f>
        <v/>
      </c>
      <c r="MD14" s="78" t="str">
        <f t="shared" si="79"/>
        <v/>
      </c>
      <c r="ME14" s="80"/>
      <c r="MF14" s="81"/>
      <c r="MG14" s="82"/>
      <c r="MH14" s="76" t="str">
        <f>IFERROR((((COUNTIF('Elève (5ème2)'!ME14:MG14,"A"))*4)+((COUNTIF('Elève (5ème2)'!ME14:MG14,"B"))*3)+((COUNTIF('Elève (5ème2)'!ME14:MG14,"C"))*2)+((COUNTIF('Elève (5ème2)'!ME14:MG14,"D"))*1))/(COUNTA(ME14:MG14)),"")</f>
        <v/>
      </c>
      <c r="MI14" s="77" t="str">
        <f t="shared" si="80"/>
        <v/>
      </c>
      <c r="MJ14" s="80"/>
      <c r="MK14" s="81"/>
      <c r="ML14" s="82"/>
      <c r="MM14" s="76" t="str">
        <f>IFERROR((((COUNTIF('Elève (5ème2)'!MJ14:ML14,"A"))*4)+((COUNTIF('Elève (5ème2)'!MJ14:ML14,"B"))*3)+((COUNTIF('Elève (5ème2)'!MJ14:ML14,"C"))*2)+((COUNTIF('Elève (5ème2)'!MJ14:ML14,"D"))*1))/(COUNTA(MJ14:ML14)),"")</f>
        <v/>
      </c>
      <c r="MN14" s="77" t="str">
        <f t="shared" si="81"/>
        <v/>
      </c>
      <c r="MO14" s="80"/>
      <c r="MP14" s="81"/>
      <c r="MQ14" s="86"/>
      <c r="MR14" s="76" t="str">
        <f>IFERROR((((COUNTIF('Elève (5ème2)'!MO14:MQ14,"A"))*4)+((COUNTIF('Elève (5ème2)'!MO14:MQ14,"B"))*3)+((COUNTIF('Elève (5ème2)'!MO14:MQ14,"C"))*2)+((COUNTIF('Elève (5ème2)'!MO14:MQ14,"D"))*1))/(COUNTA(MO14:MQ14)),"")</f>
        <v/>
      </c>
      <c r="MS14" s="77" t="str">
        <f t="shared" si="82"/>
        <v/>
      </c>
      <c r="MT14" s="76" t="str">
        <f>IF(COUNT(MH14,MM14,MR14)=0,"",SUM(MH14,MM14,MR14)/COUNT(MH14,MM14,MR14))</f>
        <v/>
      </c>
      <c r="MU14" s="78" t="str">
        <f t="shared" si="83"/>
        <v/>
      </c>
      <c r="MV14" s="80"/>
      <c r="MW14" s="81"/>
      <c r="MX14" s="82"/>
      <c r="MY14" s="76" t="str">
        <f>IFERROR((((COUNTIF('Elève (5ème2)'!MV14:MX14,"A"))*4)+((COUNTIF('Elève (5ème2)'!MV14:MX14,"B"))*3)+((COUNTIF('Elève (5ème2)'!MV14:MX14,"C"))*2)+((COUNTIF('Elève (5ème2)'!MV14:MX14,"D"))*1))/(COUNTA(MV14:MX14)),"")</f>
        <v/>
      </c>
      <c r="MZ14" s="77" t="str">
        <f t="shared" si="84"/>
        <v/>
      </c>
      <c r="NA14" s="80"/>
      <c r="NB14" s="81"/>
      <c r="NC14" s="82"/>
      <c r="ND14" s="76" t="str">
        <f>IFERROR((((COUNTIF('Elève (5ème2)'!NA14:NC14,"A"))*4)+((COUNTIF('Elève (5ème2)'!NA14:NC14,"B"))*3)+((COUNTIF('Elève (5ème2)'!NA14:NC14,"C"))*2)+((COUNTIF('Elève (5ème2)'!NA14:NC14,"D"))*1))/(COUNTA(NA14:NC14)),"")</f>
        <v/>
      </c>
      <c r="NE14" s="77" t="str">
        <f t="shared" si="85"/>
        <v/>
      </c>
      <c r="NF14" s="80"/>
      <c r="NG14" s="81"/>
      <c r="NH14" s="86"/>
      <c r="NI14" s="76" t="str">
        <f>IFERROR((((COUNTIF('Elève (5ème2)'!NF14:NH14,"A"))*4)+((COUNTIF('Elève (5ème2)'!NF14:NH14,"B"))*3)+((COUNTIF('Elève (5ème2)'!NF14:NH14,"C"))*2)+((COUNTIF('Elève (5ème2)'!NF14:NH14,"D"))*1))/(COUNTA(NF14:NH14)),"")</f>
        <v/>
      </c>
      <c r="NJ14" s="77" t="str">
        <f t="shared" si="86"/>
        <v/>
      </c>
      <c r="NK14" s="76" t="str">
        <f>IF(COUNT(MY14,ND14,NI14)=0,"",SUM(MY14,ND14,NI14)/COUNT(MY14,ND14,NI14))</f>
        <v/>
      </c>
      <c r="NL14" s="78" t="str">
        <f t="shared" si="87"/>
        <v/>
      </c>
      <c r="NM14" s="80"/>
      <c r="NN14" s="81"/>
      <c r="NO14" s="82"/>
      <c r="NP14" s="76" t="str">
        <f>IFERROR((((COUNTIF('Elève (5ème2)'!NM14:NO14,"A"))*4)+((COUNTIF('Elève (5ème2)'!NM14:NO14,"B"))*3)+((COUNTIF('Elève (5ème2)'!NM14:NO14,"C"))*2)+((COUNTIF('Elève (5ème2)'!NM14:NO14,"D"))*1))/(COUNTA(NM14:NO14)),"")</f>
        <v/>
      </c>
      <c r="NQ14" s="77" t="str">
        <f t="shared" si="88"/>
        <v/>
      </c>
      <c r="NR14" s="80"/>
      <c r="NS14" s="81"/>
      <c r="NT14" s="82"/>
      <c r="NU14" s="76" t="str">
        <f>IFERROR((((COUNTIF('Elève (5ème2)'!NR14:NT14,"A"))*4)+((COUNTIF('Elève (5ème2)'!NR14:NT14,"B"))*3)+((COUNTIF('Elève (5ème2)'!NR14:NT14,"C"))*2)+((COUNTIF('Elève (5ème2)'!NR14:NT14,"D"))*1))/(COUNTA(NR14:NT14)),"")</f>
        <v/>
      </c>
      <c r="NV14" s="77" t="str">
        <f t="shared" si="89"/>
        <v/>
      </c>
      <c r="NW14" s="80"/>
      <c r="NX14" s="81"/>
      <c r="NY14" s="86"/>
      <c r="NZ14" s="76" t="str">
        <f>IFERROR((((COUNTIF('Elève (5ème2)'!NW14:NY14,"A"))*4)+((COUNTIF('Elève (5ème2)'!NW14:NY14,"B"))*3)+((COUNTIF('Elève (5ème2)'!NW14:NY14,"C"))*2)+((COUNTIF('Elève (5ème2)'!NW14:NY14,"D"))*1))/(COUNTA(NW14:NY14)),"")</f>
        <v/>
      </c>
      <c r="OA14" s="77" t="str">
        <f t="shared" si="90"/>
        <v/>
      </c>
      <c r="OB14" s="76" t="str">
        <f>IF(COUNT(NP14,NU14,NZ14)=0,"",SUM(NP14,NU14,NZ14)/COUNT(NP14,NU14,NZ14))</f>
        <v/>
      </c>
      <c r="OC14" s="78" t="str">
        <f t="shared" si="91"/>
        <v/>
      </c>
      <c r="OD14" s="80"/>
      <c r="OE14" s="81"/>
      <c r="OF14" s="82"/>
      <c r="OG14" s="76" t="str">
        <f>IFERROR((((COUNTIF('Elève (5ème2)'!OD14:OF14,"A"))*4)+((COUNTIF('Elève (5ème2)'!OD14:OF14,"B"))*3)+((COUNTIF('Elève (5ème2)'!OD14:OF14,"C"))*2)+((COUNTIF('Elève (5ème2)'!OD14:OF14,"D"))*1))/(COUNTA(OD14:OF14)),"")</f>
        <v/>
      </c>
      <c r="OH14" s="77" t="str">
        <f t="shared" si="92"/>
        <v/>
      </c>
      <c r="OI14" s="80"/>
      <c r="OJ14" s="81"/>
      <c r="OK14" s="82"/>
      <c r="OL14" s="76" t="str">
        <f>IFERROR((((COUNTIF('Elève (5ème2)'!OI14:OK14,"A"))*4)+((COUNTIF('Elève (5ème2)'!OI14:OK14,"B"))*3)+((COUNTIF('Elève (5ème2)'!OI14:OK14,"C"))*2)+((COUNTIF('Elève (5ème2)'!OI14:OK14,"D"))*1))/(COUNTA(OI14:OK14)),"")</f>
        <v/>
      </c>
      <c r="OM14" s="77" t="str">
        <f t="shared" si="93"/>
        <v/>
      </c>
      <c r="ON14" s="80"/>
      <c r="OO14" s="81"/>
      <c r="OP14" s="86"/>
      <c r="OQ14" s="76" t="str">
        <f>IFERROR((((COUNTIF('Elève (5ème2)'!ON14:OP14,"A"))*4)+((COUNTIF('Elève (5ème2)'!ON14:OP14,"B"))*3)+((COUNTIF('Elève (5ème2)'!ON14:OP14,"C"))*2)+((COUNTIF('Elève (5ème2)'!ON14:OP14,"D"))*1))/(COUNTA(ON14:OP14)),"")</f>
        <v/>
      </c>
      <c r="OR14" s="77" t="str">
        <f t="shared" si="94"/>
        <v/>
      </c>
      <c r="OS14" s="76" t="str">
        <f>IF(COUNT(OG14,OL14,OQ14)=0,"",SUM(OG14,OL14,OQ14)/COUNT(OG14,OL14,OQ14))</f>
        <v/>
      </c>
      <c r="OT14" s="78" t="str">
        <f t="shared" si="95"/>
        <v/>
      </c>
      <c r="OU14" s="80"/>
      <c r="OV14" s="81"/>
      <c r="OW14" s="82"/>
      <c r="OX14" s="76" t="str">
        <f>IFERROR((((COUNTIF('Elève (5ème2)'!OU14:OW14,"A"))*4)+((COUNTIF('Elève (5ème2)'!OU14:OW14,"B"))*3)+((COUNTIF('Elève (5ème2)'!OU14:OW14,"C"))*2)+((COUNTIF('Elève (5ème2)'!OU14:OW14,"D"))*1))/(COUNTA(OU14:OW14)),"")</f>
        <v/>
      </c>
      <c r="OY14" s="77" t="str">
        <f t="shared" si="96"/>
        <v/>
      </c>
      <c r="OZ14" s="80"/>
      <c r="PA14" s="81"/>
      <c r="PB14" s="82"/>
      <c r="PC14" s="76" t="str">
        <f>IFERROR((((COUNTIF('Elève (5ème2)'!OZ14:PB14,"A"))*4)+((COUNTIF('Elève (5ème2)'!OZ14:PB14,"B"))*3)+((COUNTIF('Elève (5ème2)'!OZ14:PB14,"C"))*2)+((COUNTIF('Elève (5ème2)'!OZ14:PB14,"D"))*1))/(COUNTA(OZ14:PB14)),"")</f>
        <v/>
      </c>
      <c r="PD14" s="77" t="str">
        <f t="shared" si="97"/>
        <v/>
      </c>
      <c r="PE14" s="80"/>
      <c r="PF14" s="81"/>
      <c r="PG14" s="86"/>
      <c r="PH14" s="76" t="str">
        <f>IFERROR((((COUNTIF('Elève (5ème2)'!PE14:PG14,"A"))*4)+((COUNTIF('Elève (5ème2)'!PE14:PG14,"B"))*3)+((COUNTIF('Elève (5ème2)'!PE14:PG14,"C"))*2)+((COUNTIF('Elève (5ème2)'!PE14:PG14,"D"))*1))/(COUNTA(PE14:PG14)),"")</f>
        <v/>
      </c>
      <c r="PI14" s="77" t="str">
        <f t="shared" si="98"/>
        <v/>
      </c>
      <c r="PJ14" s="76" t="str">
        <f>IF(COUNT(OX14,PC14,PH14)=0,"",SUM(OX14,PC14,PH14)/COUNT(OX14,PC14,PH14))</f>
        <v/>
      </c>
      <c r="PK14" s="78" t="str">
        <f t="shared" si="99"/>
        <v/>
      </c>
      <c r="PL14" s="80"/>
      <c r="PM14" s="81"/>
      <c r="PN14" s="82"/>
      <c r="PO14" s="76" t="str">
        <f>IFERROR((((COUNTIF('Elève (5ème2)'!PL14:PN14,"A"))*4)+((COUNTIF('Elève (5ème2)'!PL14:PN14,"B"))*3)+((COUNTIF('Elève (5ème2)'!PL14:PN14,"C"))*2)+((COUNTIF('Elève (5ème2)'!PL14:PN14,"D"))*1))/(COUNTA(PL14:PN14)),"")</f>
        <v/>
      </c>
      <c r="PP14" s="77" t="str">
        <f t="shared" si="100"/>
        <v/>
      </c>
      <c r="PQ14" s="80"/>
      <c r="PR14" s="81"/>
      <c r="PS14" s="82"/>
      <c r="PT14" s="76" t="str">
        <f>IFERROR((((COUNTIF('Elève (5ème2)'!PQ14:PS14,"A"))*4)+((COUNTIF('Elève (5ème2)'!PQ14:PS14,"B"))*3)+((COUNTIF('Elève (5ème2)'!PQ14:PS14,"C"))*2)+((COUNTIF('Elève (5ème2)'!PQ14:PS14,"D"))*1))/(COUNTA(PQ14:PS14)),"")</f>
        <v/>
      </c>
      <c r="PU14" s="77" t="str">
        <f t="shared" si="101"/>
        <v/>
      </c>
      <c r="PV14" s="80"/>
      <c r="PW14" s="81"/>
      <c r="PX14" s="86"/>
      <c r="PY14" s="76" t="str">
        <f>IFERROR((((COUNTIF('Elève (5ème2)'!PV14:PX14,"A"))*4)+((COUNTIF('Elève (5ème2)'!PV14:PX14,"B"))*3)+((COUNTIF('Elève (5ème2)'!PV14:PX14,"C"))*2)+((COUNTIF('Elève (5ème2)'!PV14:PX14,"D"))*1))/(COUNTA(PV14:PX14)),"")</f>
        <v/>
      </c>
      <c r="PZ14" s="77" t="str">
        <f t="shared" si="102"/>
        <v/>
      </c>
      <c r="QA14" s="76" t="str">
        <f>IF(COUNT(PO14,PT14,PY14)=0,"",SUM(PO14,PT14,PY14)/COUNT(PO14,PT14,PY14))</f>
        <v/>
      </c>
      <c r="QB14" s="78" t="str">
        <f t="shared" si="103"/>
        <v/>
      </c>
      <c r="QC14" s="80"/>
      <c r="QD14" s="81"/>
      <c r="QE14" s="82"/>
      <c r="QF14" s="76" t="str">
        <f>IFERROR((((COUNTIF('Elève (5ème2)'!QC14:QE14,"A"))*4)+((COUNTIF('Elève (5ème2)'!QC14:QE14,"B"))*3)+((COUNTIF('Elève (5ème2)'!QC14:QE14,"C"))*2)+((COUNTIF('Elève (5ème2)'!QC14:QE14,"D"))*1))/(COUNTA(QC14:QE14)),"")</f>
        <v/>
      </c>
      <c r="QG14" s="77" t="str">
        <f t="shared" si="104"/>
        <v/>
      </c>
      <c r="QH14" s="80"/>
      <c r="QI14" s="81"/>
      <c r="QJ14" s="82"/>
      <c r="QK14" s="76" t="str">
        <f>IFERROR((((COUNTIF('Elève (5ème2)'!QH14:QJ14,"A"))*4)+((COUNTIF('Elève (5ème2)'!QH14:QJ14,"B"))*3)+((COUNTIF('Elève (5ème2)'!QH14:QJ14,"C"))*2)+((COUNTIF('Elève (5ème2)'!QH14:QJ14,"D"))*1))/(COUNTA(QH14:QJ14)),"")</f>
        <v/>
      </c>
      <c r="QL14" s="77" t="str">
        <f t="shared" si="105"/>
        <v/>
      </c>
      <c r="QM14" s="80"/>
      <c r="QN14" s="81"/>
      <c r="QO14" s="86"/>
      <c r="QP14" s="76" t="str">
        <f>IFERROR((((COUNTIF('Elève (5ème2)'!QM14:QO14,"A"))*4)+((COUNTIF('Elève (5ème2)'!QM14:QO14,"B"))*3)+((COUNTIF('Elève (5ème2)'!QM14:QO14,"C"))*2)+((COUNTIF('Elève (5ème2)'!QM14:QO14,"D"))*1))/(COUNTA(QM14:QO14)),"")</f>
        <v/>
      </c>
      <c r="QQ14" s="77" t="str">
        <f t="shared" si="106"/>
        <v/>
      </c>
      <c r="QR14" s="76" t="str">
        <f>IF(COUNT(QF14,QK14,QP14)=0,"",SUM(QF14,QK14,QP14)/COUNT(QF14,QK14,QP14))</f>
        <v/>
      </c>
      <c r="QS14" s="78" t="str">
        <f t="shared" si="107"/>
        <v/>
      </c>
      <c r="QT14" s="80"/>
      <c r="QU14" s="81"/>
      <c r="QV14" s="82"/>
      <c r="QW14" s="76" t="str">
        <f>IFERROR((((COUNTIF('Elève (5ème2)'!QT14:QV14,"A"))*4)+((COUNTIF('Elève (5ème2)'!QT14:QV14,"B"))*3)+((COUNTIF('Elève (5ème2)'!QT14:QV14,"C"))*2)+((COUNTIF('Elève (5ème2)'!QT14:QV14,"D"))*1))/(COUNTA(QT14:QV14)),"")</f>
        <v/>
      </c>
      <c r="QX14" s="77" t="str">
        <f t="shared" si="108"/>
        <v/>
      </c>
      <c r="QY14" s="80"/>
      <c r="QZ14" s="81"/>
      <c r="RA14" s="82"/>
      <c r="RB14" s="76" t="str">
        <f>IFERROR((((COUNTIF('Elève (5ème2)'!QY14:RA14,"A"))*4)+((COUNTIF('Elève (5ème2)'!QY14:RA14,"B"))*3)+((COUNTIF('Elève (5ème2)'!QY14:RA14,"C"))*2)+((COUNTIF('Elève (5ème2)'!QY14:RA14,"D"))*1))/(COUNTA(QY14:RA14)),"")</f>
        <v/>
      </c>
      <c r="RC14" s="77" t="str">
        <f t="shared" si="109"/>
        <v/>
      </c>
      <c r="RD14" s="80"/>
      <c r="RE14" s="81"/>
      <c r="RF14" s="86"/>
      <c r="RG14" s="76" t="str">
        <f>IFERROR((((COUNTIF('Elève (5ème2)'!RD14:RF14,"A"))*4)+((COUNTIF('Elève (5ème2)'!RD14:RF14,"B"))*3)+((COUNTIF('Elève (5ème2)'!RD14:RF14,"C"))*2)+((COUNTIF('Elève (5ème2)'!RD14:RF14,"D"))*1))/(COUNTA(RD14:RF14)),"")</f>
        <v/>
      </c>
      <c r="RH14" s="77" t="str">
        <f t="shared" si="110"/>
        <v/>
      </c>
      <c r="RI14" s="76" t="str">
        <f>IF(COUNT(QW14,RB14,RG14)=0,"",SUM(QW14,RB14,RG14)/COUNT(QW14,RB14,RG14))</f>
        <v/>
      </c>
      <c r="RJ14" s="78" t="str">
        <f t="shared" si="111"/>
        <v/>
      </c>
      <c r="RK14" s="80"/>
      <c r="RL14" s="81"/>
      <c r="RM14" s="82"/>
      <c r="RN14" s="76" t="str">
        <f>IFERROR((((COUNTIF('Elève (5ème2)'!RK14:RM14,"A"))*4)+((COUNTIF('Elève (5ème2)'!RK14:RM14,"B"))*3)+((COUNTIF('Elève (5ème2)'!RK14:RM14,"C"))*2)+((COUNTIF('Elève (5ème2)'!RK14:RM14,"D"))*1))/(COUNTA(RK14:RM14)),"")</f>
        <v/>
      </c>
      <c r="RO14" s="77" t="str">
        <f t="shared" si="112"/>
        <v/>
      </c>
      <c r="RP14" s="80"/>
      <c r="RQ14" s="81"/>
      <c r="RR14" s="82"/>
      <c r="RS14" s="76" t="str">
        <f>IFERROR((((COUNTIF('Elève (5ème2)'!RP14:RR14,"A"))*4)+((COUNTIF('Elève (5ème2)'!RP14:RR14,"B"))*3)+((COUNTIF('Elève (5ème2)'!RP14:RR14,"C"))*2)+((COUNTIF('Elève (5ème2)'!RP14:RR14,"D"))*1))/(COUNTA(RP14:RR14)),"")</f>
        <v/>
      </c>
      <c r="RT14" s="77" t="str">
        <f t="shared" si="113"/>
        <v/>
      </c>
      <c r="RU14" s="80"/>
      <c r="RV14" s="81"/>
      <c r="RW14" s="86"/>
      <c r="RX14" s="76" t="str">
        <f>IFERROR((((COUNTIF('Elève (5ème2)'!RU14:RW14,"A"))*4)+((COUNTIF('Elève (5ème2)'!RU14:RW14,"B"))*3)+((COUNTIF('Elève (5ème2)'!RU14:RW14,"C"))*2)+((COUNTIF('Elève (5ème2)'!RU14:RW14,"D"))*1))/(COUNTA(RU14:RW14)),"")</f>
        <v/>
      </c>
      <c r="RY14" s="77" t="str">
        <f t="shared" si="114"/>
        <v/>
      </c>
      <c r="RZ14" s="76" t="str">
        <f>IF(COUNT(RN14,RS14,RX14)=0,"",SUM(RN14,RS14,RX14)/COUNT(RN14,RS14,RX14))</f>
        <v/>
      </c>
      <c r="SA14" s="78" t="str">
        <f t="shared" si="115"/>
        <v/>
      </c>
      <c r="SB14" s="80"/>
      <c r="SC14" s="81"/>
      <c r="SD14" s="82"/>
      <c r="SE14" s="76" t="str">
        <f>IFERROR((((COUNTIF('Elève (5ème2)'!SB14:SD14,"A"))*4)+((COUNTIF('Elève (5ème2)'!SB14:SD14,"B"))*3)+((COUNTIF('Elève (5ème2)'!SB14:SD14,"C"))*2)+((COUNTIF('Elève (5ème2)'!SB14:SD14,"D"))*1))/(COUNTA(SB14:SD14)),"")</f>
        <v/>
      </c>
      <c r="SF14" s="77" t="str">
        <f t="shared" si="116"/>
        <v/>
      </c>
      <c r="SG14" s="80"/>
      <c r="SH14" s="81"/>
      <c r="SI14" s="82"/>
      <c r="SJ14" s="76" t="str">
        <f>IFERROR((((COUNTIF('Elève (5ème2)'!SG14:SI14,"A"))*4)+((COUNTIF('Elève (5ème2)'!SG14:SI14,"B"))*3)+((COUNTIF('Elève (5ème2)'!SG14:SI14,"C"))*2)+((COUNTIF('Elève (5ème2)'!SG14:SI14,"D"))*1))/(COUNTA(SG14:SI14)),"")</f>
        <v/>
      </c>
      <c r="SK14" s="77" t="str">
        <f t="shared" si="117"/>
        <v/>
      </c>
      <c r="SL14" s="80"/>
      <c r="SM14" s="81"/>
      <c r="SN14" s="86"/>
      <c r="SO14" s="76" t="str">
        <f>IFERROR((((COUNTIF('Elève (5ème2)'!SL14:SN14,"A"))*4)+((COUNTIF('Elève (5ème2)'!SL14:SN14,"B"))*3)+((COUNTIF('Elève (5ème2)'!SL14:SN14,"C"))*2)+((COUNTIF('Elève (5ème2)'!SL14:SN14,"D"))*1))/(COUNTA(SL14:SN14)),"")</f>
        <v/>
      </c>
      <c r="SP14" s="77" t="str">
        <f t="shared" si="118"/>
        <v/>
      </c>
      <c r="SQ14" s="76" t="str">
        <f>IF(COUNT(SE14,SJ14,SO14)=0,"",SUM(SE14,SJ14,SO14)/COUNT(SE14,SJ14,SO14))</f>
        <v/>
      </c>
      <c r="SR14" s="78" t="str">
        <f t="shared" si="119"/>
        <v/>
      </c>
    </row>
    <row r="15" spans="1:512" ht="18" customHeight="1" thickBot="1" x14ac:dyDescent="0.3">
      <c r="A15" s="190" t="s">
        <v>37</v>
      </c>
      <c r="B15" s="191"/>
      <c r="C15" s="87"/>
      <c r="D15" s="88"/>
      <c r="E15" s="89"/>
      <c r="F15" s="90" t="str">
        <f>IFERROR((((COUNTIF('Elève (5ème2)'!C15:E15,"A"))*4)+((COUNTIF('Elève (5ème2)'!C15:E15,"B"))*3)+((COUNTIF('Elève (5ème2)'!C15:E15,"C"))*2)+((COUNTIF('Elève (5ème2)'!C15:E15,"D"))*1))/(COUNTA(C15:E15)),"")</f>
        <v/>
      </c>
      <c r="G15" s="91" t="str">
        <f t="shared" si="0"/>
        <v/>
      </c>
      <c r="H15" s="87"/>
      <c r="I15" s="88"/>
      <c r="J15" s="89"/>
      <c r="K15" s="90" t="str">
        <f>IFERROR((((COUNTIF('Elève (5ème2)'!H15:J15,"A"))*4)+((COUNTIF('Elève (5ème2)'!H15:J15,"B"))*3)+((COUNTIF('Elève (5ème2)'!H15:J15,"C"))*2)+((COUNTIF('Elève (5ème2)'!H15:J15,"D"))*1))/(COUNTA(H15:J15)),"")</f>
        <v/>
      </c>
      <c r="L15" s="91" t="str">
        <f t="shared" si="1"/>
        <v/>
      </c>
      <c r="M15" s="87"/>
      <c r="N15" s="88"/>
      <c r="O15" s="89"/>
      <c r="P15" s="90" t="str">
        <f>IFERROR((((COUNTIF('Elève (5ème2)'!M15:O15,"A"))*4)+((COUNTIF('Elève (5ème2)'!M15:O15,"B"))*3)+((COUNTIF('Elève (5ème2)'!M15:O15,"C"))*2)+((COUNTIF('Elève (5ème2)'!M15:O15,"D"))*1))/(COUNTA(M15:O15)),"")</f>
        <v/>
      </c>
      <c r="Q15" s="91" t="str">
        <f t="shared" si="2"/>
        <v/>
      </c>
      <c r="R15" s="95" t="str">
        <f>IF(COUNT(F15,K15,P15)=0,"",SUM(F15,K15,P15)/COUNT(F15,K15,P15))</f>
        <v/>
      </c>
      <c r="S15" s="92" t="str">
        <f t="shared" si="3"/>
        <v/>
      </c>
      <c r="T15" s="87"/>
      <c r="U15" s="88"/>
      <c r="V15" s="89"/>
      <c r="W15" s="90" t="str">
        <f>IFERROR((((COUNTIF('Elève (5ème2)'!T15:V15,"A"))*4)+((COUNTIF('Elève (5ème2)'!T15:V15,"B"))*3)+((COUNTIF('Elève (5ème2)'!T15:V15,"C"))*2)+((COUNTIF('Elève (5ème2)'!T15:V15,"D"))*1))/(COUNTA(T15:V15)),"")</f>
        <v/>
      </c>
      <c r="X15" s="91" t="str">
        <f t="shared" si="4"/>
        <v/>
      </c>
      <c r="Y15" s="87"/>
      <c r="Z15" s="88"/>
      <c r="AA15" s="89"/>
      <c r="AB15" s="90" t="str">
        <f>IFERROR((((COUNTIF('Elève (5ème2)'!Y15:AA15,"A"))*4)+((COUNTIF('Elève (5ème2)'!Y15:AA15,"B"))*3)+((COUNTIF('Elève (5ème2)'!Y15:AA15,"C"))*2)+((COUNTIF('Elève (5ème2)'!Y15:AA15,"D"))*1))/(COUNTA(Y15:AA15)),"")</f>
        <v/>
      </c>
      <c r="AC15" s="91" t="str">
        <f t="shared" si="5"/>
        <v/>
      </c>
      <c r="AD15" s="87"/>
      <c r="AE15" s="88"/>
      <c r="AF15" s="93"/>
      <c r="AG15" s="90" t="str">
        <f>IFERROR((((COUNTIF('Elève (5ème2)'!AD15:AF15,"A"))*4)+((COUNTIF('Elève (5ème2)'!AD15:AF15,"B"))*3)+((COUNTIF('Elève (5ème2)'!AD15:AF15,"C"))*2)+((COUNTIF('Elève (5ème2)'!AD15:AF15,"D"))*1))/(COUNTA(AD15:AF15)),"")</f>
        <v/>
      </c>
      <c r="AH15" s="91" t="str">
        <f t="shared" si="6"/>
        <v/>
      </c>
      <c r="AI15" s="95" t="str">
        <f>IF(COUNT(W15,AB15,AG15)=0,"",SUM(W15,AB15,AG15)/COUNT(W15,AB15,AG15))</f>
        <v/>
      </c>
      <c r="AJ15" s="92" t="str">
        <f t="shared" si="7"/>
        <v/>
      </c>
      <c r="AK15" s="87"/>
      <c r="AL15" s="88"/>
      <c r="AM15" s="89"/>
      <c r="AN15" s="90" t="str">
        <f>IFERROR((((COUNTIF('Elève (5ème2)'!AK15:AM15,"A"))*4)+((COUNTIF('Elève (5ème2)'!AK15:AM15,"B"))*3)+((COUNTIF('Elève (5ème2)'!AK15:AM15,"C"))*2)+((COUNTIF('Elève (5ème2)'!AK15:AM15,"D"))*1))/(COUNTA(AK15:AM15)),"")</f>
        <v/>
      </c>
      <c r="AO15" s="91" t="str">
        <f t="shared" si="8"/>
        <v/>
      </c>
      <c r="AP15" s="87"/>
      <c r="AQ15" s="88"/>
      <c r="AR15" s="89"/>
      <c r="AS15" s="90" t="str">
        <f>IFERROR((((COUNTIF('Elève (5ème2)'!AP15:AR15,"A"))*4)+((COUNTIF('Elève (5ème2)'!AP15:AR15,"B"))*3)+((COUNTIF('Elève (5ème2)'!AP15:AR15,"C"))*2)+((COUNTIF('Elève (5ème2)'!AP15:AR15,"D"))*1))/(COUNTA(AP15:AR15)),"")</f>
        <v/>
      </c>
      <c r="AT15" s="91" t="str">
        <f t="shared" si="9"/>
        <v/>
      </c>
      <c r="AU15" s="87"/>
      <c r="AV15" s="88"/>
      <c r="AW15" s="93"/>
      <c r="AX15" s="90" t="str">
        <f>IFERROR((((COUNTIF('Elève (5ème2)'!AU15:AW15,"A"))*4)+((COUNTIF('Elève (5ème2)'!AU15:AW15,"B"))*3)+((COUNTIF('Elève (5ème2)'!AU15:AW15,"C"))*2)+((COUNTIF('Elève (5ème2)'!AU15:AW15,"D"))*1))/(COUNTA(AU15:AW15)),"")</f>
        <v/>
      </c>
      <c r="AY15" s="91" t="str">
        <f t="shared" si="10"/>
        <v/>
      </c>
      <c r="AZ15" s="95" t="str">
        <f>IF(COUNT(AN15,AS15,AX15)=0,"",SUM(AN15,AS15,AX15)/COUNT(AN15,AS15,AX15))</f>
        <v/>
      </c>
      <c r="BA15" s="92" t="str">
        <f t="shared" si="11"/>
        <v/>
      </c>
      <c r="BB15" s="87"/>
      <c r="BC15" s="88"/>
      <c r="BD15" s="89"/>
      <c r="BE15" s="90" t="str">
        <f>IFERROR((((COUNTIF('Elève (5ème2)'!BB15:BD15,"A"))*4)+((COUNTIF('Elève (5ème2)'!BB15:BD15,"B"))*3)+((COUNTIF('Elève (5ème2)'!BB15:BD15,"C"))*2)+((COUNTIF('Elève (5ème2)'!BB15:BD15,"D"))*1))/(COUNTA(BB15:BD15)),"")</f>
        <v/>
      </c>
      <c r="BF15" s="91" t="str">
        <f t="shared" si="12"/>
        <v/>
      </c>
      <c r="BG15" s="87"/>
      <c r="BH15" s="88"/>
      <c r="BI15" s="89"/>
      <c r="BJ15" s="90" t="str">
        <f>IFERROR((((COUNTIF('Elève (5ème2)'!BG15:BI15,"A"))*4)+((COUNTIF('Elève (5ème2)'!BG15:BI15,"B"))*3)+((COUNTIF('Elève (5ème2)'!BG15:BI15,"C"))*2)+((COUNTIF('Elève (5ème2)'!BG15:BI15,"D"))*1))/(COUNTA(BG15:BI15)),"")</f>
        <v/>
      </c>
      <c r="BK15" s="91" t="str">
        <f t="shared" si="13"/>
        <v/>
      </c>
      <c r="BL15" s="87"/>
      <c r="BM15" s="88"/>
      <c r="BN15" s="93"/>
      <c r="BO15" s="90" t="str">
        <f>IFERROR((((COUNTIF('Elève (5ème2)'!BL15:BN15,"A"))*4)+((COUNTIF('Elève (5ème2)'!BL15:BN15,"B"))*3)+((COUNTIF('Elève (5ème2)'!BL15:BN15,"C"))*2)+((COUNTIF('Elève (5ème2)'!BL15:BN15,"D"))*1))/(COUNTA(BL15:BN15)),"")</f>
        <v/>
      </c>
      <c r="BP15" s="91" t="str">
        <f t="shared" si="14"/>
        <v/>
      </c>
      <c r="BQ15" s="95" t="str">
        <f>IF(COUNT(BE15,BJ15,BO15)=0,"",SUM(BE15,BJ15,BO15)/COUNT(BE15,BJ15,BO15))</f>
        <v/>
      </c>
      <c r="BR15" s="92" t="str">
        <f t="shared" si="15"/>
        <v/>
      </c>
      <c r="BS15" s="87"/>
      <c r="BT15" s="88"/>
      <c r="BU15" s="89"/>
      <c r="BV15" s="90" t="str">
        <f>IFERROR((((COUNTIF('Elève (5ème2)'!BS15:BU15,"A"))*4)+((COUNTIF('Elève (5ème2)'!BS15:BU15,"B"))*3)+((COUNTIF('Elève (5ème2)'!BS15:BU15,"C"))*2)+((COUNTIF('Elève (5ème2)'!BS15:BU15,"D"))*1))/(COUNTA(BS15:BU15)),"")</f>
        <v/>
      </c>
      <c r="BW15" s="91" t="str">
        <f t="shared" si="16"/>
        <v/>
      </c>
      <c r="BX15" s="87"/>
      <c r="BY15" s="88"/>
      <c r="BZ15" s="89"/>
      <c r="CA15" s="90" t="str">
        <f>IFERROR((((COUNTIF('Elève (5ème2)'!BX15:BZ15,"A"))*4)+((COUNTIF('Elève (5ème2)'!BX15:BZ15,"B"))*3)+((COUNTIF('Elève (5ème2)'!BX15:BZ15,"C"))*2)+((COUNTIF('Elève (5ème2)'!BX15:BZ15,"D"))*1))/(COUNTA(BX15:BZ15)),"")</f>
        <v/>
      </c>
      <c r="CB15" s="91" t="str">
        <f t="shared" si="17"/>
        <v/>
      </c>
      <c r="CC15" s="87"/>
      <c r="CD15" s="88"/>
      <c r="CE15" s="93"/>
      <c r="CF15" s="90" t="str">
        <f>IFERROR((((COUNTIF('Elève (5ème2)'!CC15:CE15,"A"))*4)+((COUNTIF('Elève (5ème2)'!CC15:CE15,"B"))*3)+((COUNTIF('Elève (5ème2)'!CC15:CE15,"C"))*2)+((COUNTIF('Elève (5ème2)'!CC15:CE15,"D"))*1))/(COUNTA(CC15:CE15)),"")</f>
        <v/>
      </c>
      <c r="CG15" s="91" t="str">
        <f t="shared" si="18"/>
        <v/>
      </c>
      <c r="CH15" s="95" t="str">
        <f>IF(COUNT(BV15,CA15,CF15)=0,"",SUM(BV15,CA15,CF15)/COUNT(BV15,CA15,CF15))</f>
        <v/>
      </c>
      <c r="CI15" s="92" t="str">
        <f t="shared" si="19"/>
        <v/>
      </c>
      <c r="CJ15" s="87"/>
      <c r="CK15" s="88"/>
      <c r="CL15" s="89"/>
      <c r="CM15" s="90" t="str">
        <f>IFERROR((((COUNTIF('Elève (5ème2)'!CJ15:CL15,"A"))*4)+((COUNTIF('Elève (5ème2)'!CJ15:CL15,"B"))*3)+((COUNTIF('Elève (5ème2)'!CJ15:CL15,"C"))*2)+((COUNTIF('Elève (5ème2)'!CJ15:CL15,"D"))*1))/(COUNTA(CJ15:CL15)),"")</f>
        <v/>
      </c>
      <c r="CN15" s="91" t="str">
        <f t="shared" si="20"/>
        <v/>
      </c>
      <c r="CO15" s="87"/>
      <c r="CP15" s="88"/>
      <c r="CQ15" s="89"/>
      <c r="CR15" s="90" t="str">
        <f>IFERROR((((COUNTIF('Elève (5ème2)'!CO15:CQ15,"A"))*4)+((COUNTIF('Elève (5ème2)'!CO15:CQ15,"B"))*3)+((COUNTIF('Elève (5ème2)'!CO15:CQ15,"C"))*2)+((COUNTIF('Elève (5ème2)'!CO15:CQ15,"D"))*1))/(COUNTA(CO15:CQ15)),"")</f>
        <v/>
      </c>
      <c r="CS15" s="91" t="str">
        <f t="shared" si="21"/>
        <v/>
      </c>
      <c r="CT15" s="87"/>
      <c r="CU15" s="88"/>
      <c r="CV15" s="93"/>
      <c r="CW15" s="90" t="str">
        <f>IFERROR((((COUNTIF('Elève (5ème2)'!CT15:CV15,"A"))*4)+((COUNTIF('Elève (5ème2)'!CT15:CV15,"B"))*3)+((COUNTIF('Elève (5ème2)'!CT15:CV15,"C"))*2)+((COUNTIF('Elève (5ème2)'!CT15:CV15,"D"))*1))/(COUNTA(CT15:CV15)),"")</f>
        <v/>
      </c>
      <c r="CX15" s="91" t="str">
        <f t="shared" si="22"/>
        <v/>
      </c>
      <c r="CY15" s="95" t="str">
        <f>IF(COUNT(CM15,CR15,CW15)=0,"",SUM(CM15,CR15,CW15)/COUNT(CM15,CR15,CW15))</f>
        <v/>
      </c>
      <c r="CZ15" s="92" t="str">
        <f t="shared" si="23"/>
        <v/>
      </c>
      <c r="DA15" s="87"/>
      <c r="DB15" s="88"/>
      <c r="DC15" s="89"/>
      <c r="DD15" s="90" t="str">
        <f>IFERROR((((COUNTIF('Elève (5ème2)'!DA15:DC15,"A"))*4)+((COUNTIF('Elève (5ème2)'!DA15:DC15,"B"))*3)+((COUNTIF('Elève (5ème2)'!DA15:DC15,"C"))*2)+((COUNTIF('Elève (5ème2)'!DA15:DC15,"D"))*1))/(COUNTA(DA15:DC15)),"")</f>
        <v/>
      </c>
      <c r="DE15" s="91" t="str">
        <f t="shared" si="24"/>
        <v/>
      </c>
      <c r="DF15" s="87"/>
      <c r="DG15" s="88"/>
      <c r="DH15" s="89"/>
      <c r="DI15" s="90" t="str">
        <f>IFERROR((((COUNTIF('Elève (5ème2)'!DF15:DH15,"A"))*4)+((COUNTIF('Elève (5ème2)'!DF15:DH15,"B"))*3)+((COUNTIF('Elève (5ème2)'!DF15:DH15,"C"))*2)+((COUNTIF('Elève (5ème2)'!DF15:DH15,"D"))*1))/(COUNTA(DF15:DH15)),"")</f>
        <v/>
      </c>
      <c r="DJ15" s="91" t="str">
        <f t="shared" si="25"/>
        <v/>
      </c>
      <c r="DK15" s="87"/>
      <c r="DL15" s="88"/>
      <c r="DM15" s="93"/>
      <c r="DN15" s="90" t="str">
        <f>IFERROR((((COUNTIF('Elève (5ème2)'!DK15:DM15,"A"))*4)+((COUNTIF('Elève (5ème2)'!DK15:DM15,"B"))*3)+((COUNTIF('Elève (5ème2)'!DK15:DM15,"C"))*2)+((COUNTIF('Elève (5ème2)'!DK15:DM15,"D"))*1))/(COUNTA(DK15:DM15)),"")</f>
        <v/>
      </c>
      <c r="DO15" s="91" t="str">
        <f t="shared" si="26"/>
        <v/>
      </c>
      <c r="DP15" s="95" t="str">
        <f>IF(COUNT(DD15,DI15,DN15)=0,"",SUM(DD15,DI15,DN15)/COUNT(DD15,DI15,DN15))</f>
        <v/>
      </c>
      <c r="DQ15" s="92" t="str">
        <f t="shared" si="27"/>
        <v/>
      </c>
      <c r="DR15" s="87"/>
      <c r="DS15" s="88"/>
      <c r="DT15" s="89"/>
      <c r="DU15" s="90" t="str">
        <f>IFERROR((((COUNTIF('Elève (5ème2)'!DR15:DT15,"A"))*4)+((COUNTIF('Elève (5ème2)'!DR15:DT15,"B"))*3)+((COUNTIF('Elève (5ème2)'!DR15:DT15,"C"))*2)+((COUNTIF('Elève (5ème2)'!DR15:DT15,"D"))*1))/(COUNTA(DR15:DT15)),"")</f>
        <v/>
      </c>
      <c r="DV15" s="91" t="str">
        <f t="shared" si="28"/>
        <v/>
      </c>
      <c r="DW15" s="87"/>
      <c r="DX15" s="88"/>
      <c r="DY15" s="89"/>
      <c r="DZ15" s="90" t="str">
        <f>IFERROR((((COUNTIF('Elève (5ème2)'!DW15:DY15,"A"))*4)+((COUNTIF('Elève (5ème2)'!DW15:DY15,"B"))*3)+((COUNTIF('Elève (5ème2)'!DW15:DY15,"C"))*2)+((COUNTIF('Elève (5ème2)'!DW15:DY15,"D"))*1))/(COUNTA(DW15:DY15)),"")</f>
        <v/>
      </c>
      <c r="EA15" s="91" t="str">
        <f t="shared" si="29"/>
        <v/>
      </c>
      <c r="EB15" s="87"/>
      <c r="EC15" s="88"/>
      <c r="ED15" s="93"/>
      <c r="EE15" s="90" t="str">
        <f>IFERROR((((COUNTIF('Elève (5ème2)'!EB15:ED15,"A"))*4)+((COUNTIF('Elève (5ème2)'!EB15:ED15,"B"))*3)+((COUNTIF('Elève (5ème2)'!EB15:ED15,"C"))*2)+((COUNTIF('Elève (5ème2)'!EB15:ED15,"D"))*1))/(COUNTA(EB15:ED15)),"")</f>
        <v/>
      </c>
      <c r="EF15" s="91" t="str">
        <f t="shared" si="30"/>
        <v/>
      </c>
      <c r="EG15" s="95" t="str">
        <f>IF(COUNT(DU15,DZ15,EE15)=0,"",SUM(DU15,DZ15,EE15)/COUNT(DU15,DZ15,EE15))</f>
        <v/>
      </c>
      <c r="EH15" s="92" t="str">
        <f t="shared" si="31"/>
        <v/>
      </c>
      <c r="EI15" s="87"/>
      <c r="EJ15" s="88"/>
      <c r="EK15" s="89"/>
      <c r="EL15" s="90" t="str">
        <f>IFERROR((((COUNTIF('Elève (5ème2)'!EI15:EK15,"A"))*4)+((COUNTIF('Elève (5ème2)'!EI15:EK15,"B"))*3)+((COUNTIF('Elève (5ème2)'!EI15:EK15,"C"))*2)+((COUNTIF('Elève (5ème2)'!EI15:EK15,"D"))*1))/(COUNTA(EI15:EK15)),"")</f>
        <v/>
      </c>
      <c r="EM15" s="91" t="str">
        <f t="shared" si="32"/>
        <v/>
      </c>
      <c r="EN15" s="87"/>
      <c r="EO15" s="88"/>
      <c r="EP15" s="89"/>
      <c r="EQ15" s="90" t="str">
        <f>IFERROR((((COUNTIF('Elève (5ème2)'!EN15:EP15,"A"))*4)+((COUNTIF('Elève (5ème2)'!EN15:EP15,"B"))*3)+((COUNTIF('Elève (5ème2)'!EN15:EP15,"C"))*2)+((COUNTIF('Elève (5ème2)'!EN15:EP15,"D"))*1))/(COUNTA(EN15:EP15)),"")</f>
        <v/>
      </c>
      <c r="ER15" s="91" t="str">
        <f t="shared" si="33"/>
        <v/>
      </c>
      <c r="ES15" s="87"/>
      <c r="ET15" s="88"/>
      <c r="EU15" s="93"/>
      <c r="EV15" s="90" t="str">
        <f>IFERROR((((COUNTIF('Elève (5ème2)'!ES15:EU15,"A"))*4)+((COUNTIF('Elève (5ème2)'!ES15:EU15,"B"))*3)+((COUNTIF('Elève (5ème2)'!ES15:EU15,"C"))*2)+((COUNTIF('Elève (5ème2)'!ES15:EU15,"D"))*1))/(COUNTA(ES15:EU15)),"")</f>
        <v/>
      </c>
      <c r="EW15" s="91" t="str">
        <f t="shared" si="34"/>
        <v/>
      </c>
      <c r="EX15" s="95" t="str">
        <f>IF(COUNT(EL15,EQ15,EV15)=0,"",SUM(EL15,EQ15,EV15)/COUNT(EL15,EQ15,EV15))</f>
        <v/>
      </c>
      <c r="EY15" s="92" t="str">
        <f t="shared" si="35"/>
        <v/>
      </c>
      <c r="EZ15" s="87"/>
      <c r="FA15" s="88"/>
      <c r="FB15" s="89"/>
      <c r="FC15" s="90" t="str">
        <f>IFERROR((((COUNTIF('Elève (5ème2)'!EZ15:FB15,"A"))*4)+((COUNTIF('Elève (5ème2)'!EZ15:FB15,"B"))*3)+((COUNTIF('Elève (5ème2)'!EZ15:FB15,"C"))*2)+((COUNTIF('Elève (5ème2)'!EZ15:FB15,"D"))*1))/(COUNTA(EZ15:FB15)),"")</f>
        <v/>
      </c>
      <c r="FD15" s="91" t="str">
        <f t="shared" si="36"/>
        <v/>
      </c>
      <c r="FE15" s="87"/>
      <c r="FF15" s="88"/>
      <c r="FG15" s="89"/>
      <c r="FH15" s="90" t="str">
        <f>IFERROR((((COUNTIF('Elève (5ème2)'!FE15:FG15,"A"))*4)+((COUNTIF('Elève (5ème2)'!FE15:FG15,"B"))*3)+((COUNTIF('Elève (5ème2)'!FE15:FG15,"C"))*2)+((COUNTIF('Elève (5ème2)'!FE15:FG15,"D"))*1))/(COUNTA(FE15:FG15)),"")</f>
        <v/>
      </c>
      <c r="FI15" s="91" t="str">
        <f t="shared" si="37"/>
        <v/>
      </c>
      <c r="FJ15" s="87"/>
      <c r="FK15" s="88"/>
      <c r="FL15" s="93"/>
      <c r="FM15" s="90" t="str">
        <f>IFERROR((((COUNTIF('Elève (5ème2)'!FJ15:FL15,"A"))*4)+((COUNTIF('Elève (5ème2)'!FJ15:FL15,"B"))*3)+((COUNTIF('Elève (5ème2)'!FJ15:FL15,"C"))*2)+((COUNTIF('Elève (5ème2)'!FJ15:FL15,"D"))*1))/(COUNTA(FJ15:FL15)),"")</f>
        <v/>
      </c>
      <c r="FN15" s="91" t="str">
        <f t="shared" si="38"/>
        <v/>
      </c>
      <c r="FO15" s="95" t="str">
        <f>IF(COUNT(FC15,FH15,FM15)=0,"",SUM(FC15,FH15,FM15)/COUNT(FC15,FH15,FM15))</f>
        <v/>
      </c>
      <c r="FP15" s="92" t="str">
        <f t="shared" si="39"/>
        <v/>
      </c>
      <c r="FQ15" s="87"/>
      <c r="FR15" s="88"/>
      <c r="FS15" s="89"/>
      <c r="FT15" s="90" t="str">
        <f>IFERROR((((COUNTIF('Elève (5ème2)'!FQ15:FS15,"A"))*4)+((COUNTIF('Elève (5ème2)'!FQ15:FS15,"B"))*3)+((COUNTIF('Elève (5ème2)'!FQ15:FS15,"C"))*2)+((COUNTIF('Elève (5ème2)'!FQ15:FS15,"D"))*1))/(COUNTA(FQ15:FS15)),"")</f>
        <v/>
      </c>
      <c r="FU15" s="91" t="str">
        <f t="shared" si="40"/>
        <v/>
      </c>
      <c r="FV15" s="87"/>
      <c r="FW15" s="88"/>
      <c r="FX15" s="89"/>
      <c r="FY15" s="90" t="str">
        <f>IFERROR((((COUNTIF('Elève (5ème2)'!FV15:FX15,"A"))*4)+((COUNTIF('Elève (5ème2)'!FV15:FX15,"B"))*3)+((COUNTIF('Elève (5ème2)'!FV15:FX15,"C"))*2)+((COUNTIF('Elève (5ème2)'!FV15:FX15,"D"))*1))/(COUNTA(FV15:FX15)),"")</f>
        <v/>
      </c>
      <c r="FZ15" s="91" t="str">
        <f t="shared" si="41"/>
        <v/>
      </c>
      <c r="GA15" s="87"/>
      <c r="GB15" s="88"/>
      <c r="GC15" s="93"/>
      <c r="GD15" s="90" t="str">
        <f>IFERROR((((COUNTIF('Elève (5ème2)'!GA15:GC15,"A"))*4)+((COUNTIF('Elève (5ème2)'!GA15:GC15,"B"))*3)+((COUNTIF('Elève (5ème2)'!GA15:GC15,"C"))*2)+((COUNTIF('Elève (5ème2)'!GA15:GC15,"D"))*1))/(COUNTA(GA15:GC15)),"")</f>
        <v/>
      </c>
      <c r="GE15" s="91" t="str">
        <f t="shared" si="42"/>
        <v/>
      </c>
      <c r="GF15" s="95" t="str">
        <f>IF(COUNT(FT15,FY15,GD15)=0,"",SUM(FT15,FY15,GD15)/COUNT(FT15,FY15,GD15))</f>
        <v/>
      </c>
      <c r="GG15" s="92" t="str">
        <f t="shared" si="43"/>
        <v/>
      </c>
      <c r="GH15" s="87"/>
      <c r="GI15" s="88"/>
      <c r="GJ15" s="89"/>
      <c r="GK15" s="90" t="str">
        <f>IFERROR((((COUNTIF('Elève (5ème2)'!GH15:GJ15,"A"))*4)+((COUNTIF('Elève (5ème2)'!GH15:GJ15,"B"))*3)+((COUNTIF('Elève (5ème2)'!GH15:GJ15,"C"))*2)+((COUNTIF('Elève (5ème2)'!GH15:GJ15,"D"))*1))/(COUNTA(GH15:GJ15)),"")</f>
        <v/>
      </c>
      <c r="GL15" s="91" t="str">
        <f t="shared" si="44"/>
        <v/>
      </c>
      <c r="GM15" s="87"/>
      <c r="GN15" s="88"/>
      <c r="GO15" s="89"/>
      <c r="GP15" s="90" t="str">
        <f>IFERROR((((COUNTIF('Elève (5ème2)'!GM15:GO15,"A"))*4)+((COUNTIF('Elève (5ème2)'!GM15:GO15,"B"))*3)+((COUNTIF('Elève (5ème2)'!GM15:GO15,"C"))*2)+((COUNTIF('Elève (5ème2)'!GM15:GO15,"D"))*1))/(COUNTA(GM15:GO15)),"")</f>
        <v/>
      </c>
      <c r="GQ15" s="91" t="str">
        <f t="shared" si="45"/>
        <v/>
      </c>
      <c r="GR15" s="87"/>
      <c r="GS15" s="88"/>
      <c r="GT15" s="93"/>
      <c r="GU15" s="90" t="str">
        <f>IFERROR((((COUNTIF('Elève (5ème2)'!GR15:GT15,"A"))*4)+((COUNTIF('Elève (5ème2)'!GR15:GT15,"B"))*3)+((COUNTIF('Elève (5ème2)'!GR15:GT15,"C"))*2)+((COUNTIF('Elève (5ème2)'!GR15:GT15,"D"))*1))/(COUNTA(GR15:GT15)),"")</f>
        <v/>
      </c>
      <c r="GV15" s="91" t="str">
        <f t="shared" si="46"/>
        <v/>
      </c>
      <c r="GW15" s="95" t="str">
        <f>IF(COUNT(GK15,GP15,GU15)=0,"",SUM(GK15,GP15,GU15)/COUNT(GK15,GP15,GU15))</f>
        <v/>
      </c>
      <c r="GX15" s="92" t="str">
        <f t="shared" si="47"/>
        <v/>
      </c>
      <c r="GY15" s="87"/>
      <c r="GZ15" s="88"/>
      <c r="HA15" s="89"/>
      <c r="HB15" s="90" t="str">
        <f>IFERROR((((COUNTIF('Elève (5ème2)'!GY15:HA15,"A"))*4)+((COUNTIF('Elève (5ème2)'!GY15:HA15,"B"))*3)+((COUNTIF('Elève (5ème2)'!GY15:HA15,"C"))*2)+((COUNTIF('Elève (5ème2)'!GY15:HA15,"D"))*1))/(COUNTA(GY15:HA15)),"")</f>
        <v/>
      </c>
      <c r="HC15" s="91" t="str">
        <f t="shared" si="48"/>
        <v/>
      </c>
      <c r="HD15" s="87"/>
      <c r="HE15" s="88"/>
      <c r="HF15" s="89"/>
      <c r="HG15" s="90" t="str">
        <f>IFERROR((((COUNTIF('Elève (5ème2)'!HD15:HF15,"A"))*4)+((COUNTIF('Elève (5ème2)'!HD15:HF15,"B"))*3)+((COUNTIF('Elève (5ème2)'!HD15:HF15,"C"))*2)+((COUNTIF('Elève (5ème2)'!HD15:HF15,"D"))*1))/(COUNTA(HD15:HF15)),"")</f>
        <v/>
      </c>
      <c r="HH15" s="91" t="str">
        <f t="shared" si="49"/>
        <v/>
      </c>
      <c r="HI15" s="87"/>
      <c r="HJ15" s="88"/>
      <c r="HK15" s="93"/>
      <c r="HL15" s="90" t="str">
        <f>IFERROR((((COUNTIF('Elève (5ème2)'!HI15:HK15,"A"))*4)+((COUNTIF('Elève (5ème2)'!HI15:HK15,"B"))*3)+((COUNTIF('Elève (5ème2)'!HI15:HK15,"C"))*2)+((COUNTIF('Elève (5ème2)'!HI15:HK15,"D"))*1))/(COUNTA(HI15:HK15)),"")</f>
        <v/>
      </c>
      <c r="HM15" s="91" t="str">
        <f t="shared" si="50"/>
        <v/>
      </c>
      <c r="HN15" s="95" t="str">
        <f>IF(COUNT(HB15,HG15,HL15)=0,"",SUM(HB15,HG15,HL15)/COUNT(HB15,HG15,HL15))</f>
        <v/>
      </c>
      <c r="HO15" s="92" t="str">
        <f t="shared" si="51"/>
        <v/>
      </c>
      <c r="HP15" s="87"/>
      <c r="HQ15" s="88"/>
      <c r="HR15" s="89"/>
      <c r="HS15" s="90" t="str">
        <f>IFERROR((((COUNTIF('Elève (5ème2)'!HP15:HR15,"A"))*4)+((COUNTIF('Elève (5ème2)'!HP15:HR15,"B"))*3)+((COUNTIF('Elève (5ème2)'!HP15:HR15,"C"))*2)+((COUNTIF('Elève (5ème2)'!HP15:HR15,"D"))*1))/(COUNTA(HP15:HR15)),"")</f>
        <v/>
      </c>
      <c r="HT15" s="91" t="str">
        <f t="shared" si="52"/>
        <v/>
      </c>
      <c r="HU15" s="87"/>
      <c r="HV15" s="88"/>
      <c r="HW15" s="89"/>
      <c r="HX15" s="90" t="str">
        <f>IFERROR((((COUNTIF('Elève (5ème2)'!HU15:HW15,"A"))*4)+((COUNTIF('Elève (5ème2)'!HU15:HW15,"B"))*3)+((COUNTIF('Elève (5ème2)'!HU15:HW15,"C"))*2)+((COUNTIF('Elève (5ème2)'!HU15:HW15,"D"))*1))/(COUNTA(HU15:HW15)),"")</f>
        <v/>
      </c>
      <c r="HY15" s="91" t="str">
        <f t="shared" si="53"/>
        <v/>
      </c>
      <c r="HZ15" s="87"/>
      <c r="IA15" s="88"/>
      <c r="IB15" s="93"/>
      <c r="IC15" s="90" t="str">
        <f>IFERROR((((COUNTIF('Elève (5ème2)'!HZ15:IB15,"A"))*4)+((COUNTIF('Elève (5ème2)'!HZ15:IB15,"B"))*3)+((COUNTIF('Elève (5ème2)'!HZ15:IB15,"C"))*2)+((COUNTIF('Elève (5ème2)'!HZ15:IB15,"D"))*1))/(COUNTA(HZ15:IB15)),"")</f>
        <v/>
      </c>
      <c r="ID15" s="91" t="str">
        <f t="shared" si="54"/>
        <v/>
      </c>
      <c r="IE15" s="95" t="str">
        <f>IF(COUNT(HS15,HX15,IC15)=0,"",SUM(HS15,HX15,IC15)/COUNT(HS15,HX15,IC15))</f>
        <v/>
      </c>
      <c r="IF15" s="92" t="str">
        <f t="shared" si="55"/>
        <v/>
      </c>
      <c r="IG15" s="87"/>
      <c r="IH15" s="88"/>
      <c r="II15" s="89"/>
      <c r="IJ15" s="90" t="str">
        <f>IFERROR((((COUNTIF('Elève (5ème2)'!IG15:II15,"A"))*4)+((COUNTIF('Elève (5ème2)'!IG15:II15,"B"))*3)+((COUNTIF('Elève (5ème2)'!IG15:II15,"C"))*2)+((COUNTIF('Elève (5ème2)'!IG15:II15,"D"))*1))/(COUNTA(IG15:II15)),"")</f>
        <v/>
      </c>
      <c r="IK15" s="91" t="str">
        <f t="shared" si="56"/>
        <v/>
      </c>
      <c r="IL15" s="87"/>
      <c r="IM15" s="88"/>
      <c r="IN15" s="89"/>
      <c r="IO15" s="90" t="str">
        <f>IFERROR((((COUNTIF('Elève (5ème2)'!IL15:IN15,"A"))*4)+((COUNTIF('Elève (5ème2)'!IL15:IN15,"B"))*3)+((COUNTIF('Elève (5ème2)'!IL15:IN15,"C"))*2)+((COUNTIF('Elève (5ème2)'!IL15:IN15,"D"))*1))/(COUNTA(IL15:IN15)),"")</f>
        <v/>
      </c>
      <c r="IP15" s="91" t="str">
        <f t="shared" si="57"/>
        <v/>
      </c>
      <c r="IQ15" s="87"/>
      <c r="IR15" s="88"/>
      <c r="IS15" s="93"/>
      <c r="IT15" s="90" t="str">
        <f>IFERROR((((COUNTIF('Elève (5ème2)'!IQ15:IS15,"A"))*4)+((COUNTIF('Elève (5ème2)'!IQ15:IS15,"B"))*3)+((COUNTIF('Elève (5ème2)'!IQ15:IS15,"C"))*2)+((COUNTIF('Elève (5ème2)'!IQ15:IS15,"D"))*1))/(COUNTA(IQ15:IS15)),"")</f>
        <v/>
      </c>
      <c r="IU15" s="91" t="str">
        <f t="shared" si="58"/>
        <v/>
      </c>
      <c r="IV15" s="95" t="str">
        <f>IF(COUNT(IJ15,IO15,IT15)=0,"",SUM(IJ15,IO15,IT15)/COUNT(IJ15,IO15,IT15))</f>
        <v/>
      </c>
      <c r="IW15" s="92" t="str">
        <f t="shared" si="59"/>
        <v/>
      </c>
      <c r="IX15" s="87"/>
      <c r="IY15" s="88"/>
      <c r="IZ15" s="89"/>
      <c r="JA15" s="90" t="str">
        <f>IFERROR((((COUNTIF('Elève (5ème2)'!IX15:IZ15,"A"))*4)+((COUNTIF('Elève (5ème2)'!IX15:IZ15,"B"))*3)+((COUNTIF('Elève (5ème2)'!IX15:IZ15,"C"))*2)+((COUNTIF('Elève (5ème2)'!IX15:IZ15,"D"))*1))/(COUNTA(IX15:IZ15)),"")</f>
        <v/>
      </c>
      <c r="JB15" s="91" t="str">
        <f t="shared" si="60"/>
        <v/>
      </c>
      <c r="JC15" s="87"/>
      <c r="JD15" s="88"/>
      <c r="JE15" s="89"/>
      <c r="JF15" s="90" t="str">
        <f>IFERROR((((COUNTIF('Elève (5ème2)'!JC15:JE15,"A"))*4)+((COUNTIF('Elève (5ème2)'!JC15:JE15,"B"))*3)+((COUNTIF('Elève (5ème2)'!JC15:JE15,"C"))*2)+((COUNTIF('Elève (5ème2)'!JC15:JE15,"D"))*1))/(COUNTA(JC15:JE15)),"")</f>
        <v/>
      </c>
      <c r="JG15" s="91" t="str">
        <f t="shared" si="61"/>
        <v/>
      </c>
      <c r="JH15" s="87"/>
      <c r="JI15" s="88"/>
      <c r="JJ15" s="93"/>
      <c r="JK15" s="90" t="str">
        <f>IFERROR((((COUNTIF('Elève (5ème2)'!JH15:JJ15,"A"))*4)+((COUNTIF('Elève (5ème2)'!JH15:JJ15,"B"))*3)+((COUNTIF('Elève (5ème2)'!JH15:JJ15,"C"))*2)+((COUNTIF('Elève (5ème2)'!JH15:JJ15,"D"))*1))/(COUNTA(JH15:JJ15)),"")</f>
        <v/>
      </c>
      <c r="JL15" s="91" t="str">
        <f t="shared" si="62"/>
        <v/>
      </c>
      <c r="JM15" s="95" t="str">
        <f>IF(COUNT(JA15,JF15,JK15)=0,"",SUM(JA15,JF15,JK15)/COUNT(JA15,JF15,JK15))</f>
        <v/>
      </c>
      <c r="JN15" s="92" t="str">
        <f t="shared" si="63"/>
        <v/>
      </c>
      <c r="JO15" s="87"/>
      <c r="JP15" s="88"/>
      <c r="JQ15" s="89"/>
      <c r="JR15" s="90" t="str">
        <f>IFERROR((((COUNTIF('Elève (5ème2)'!JO15:JQ15,"A"))*4)+((COUNTIF('Elève (5ème2)'!JO15:JQ15,"B"))*3)+((COUNTIF('Elève (5ème2)'!JO15:JQ15,"C"))*2)+((COUNTIF('Elève (5ème2)'!JO15:JQ15,"D"))*1))/(COUNTA(JO15:JQ15)),"")</f>
        <v/>
      </c>
      <c r="JS15" s="91" t="str">
        <f t="shared" si="64"/>
        <v/>
      </c>
      <c r="JT15" s="87"/>
      <c r="JU15" s="88"/>
      <c r="JV15" s="89"/>
      <c r="JW15" s="90" t="str">
        <f>IFERROR((((COUNTIF('Elève (5ème2)'!JT15:JV15,"A"))*4)+((COUNTIF('Elève (5ème2)'!JT15:JV15,"B"))*3)+((COUNTIF('Elève (5ème2)'!JT15:JV15,"C"))*2)+((COUNTIF('Elève (5ème2)'!JT15:JV15,"D"))*1))/(COUNTA(JT15:JV15)),"")</f>
        <v/>
      </c>
      <c r="JX15" s="91" t="str">
        <f t="shared" si="65"/>
        <v/>
      </c>
      <c r="JY15" s="87"/>
      <c r="JZ15" s="88"/>
      <c r="KA15" s="93"/>
      <c r="KB15" s="90" t="str">
        <f>IFERROR((((COUNTIF('Elève (5ème2)'!JY15:KA15,"A"))*4)+((COUNTIF('Elève (5ème2)'!JY15:KA15,"B"))*3)+((COUNTIF('Elève (5ème2)'!JY15:KA15,"C"))*2)+((COUNTIF('Elève (5ème2)'!JY15:KA15,"D"))*1))/(COUNTA(JY15:KA15)),"")</f>
        <v/>
      </c>
      <c r="KC15" s="91" t="str">
        <f t="shared" si="66"/>
        <v/>
      </c>
      <c r="KD15" s="95" t="str">
        <f>IF(COUNT(JR15,JW15,KB15)=0,"",SUM(JR15,JW15,KB15)/COUNT(JR15,JW15,KB15))</f>
        <v/>
      </c>
      <c r="KE15" s="92" t="str">
        <f t="shared" si="67"/>
        <v/>
      </c>
      <c r="KF15" s="87"/>
      <c r="KG15" s="88"/>
      <c r="KH15" s="89"/>
      <c r="KI15" s="90" t="str">
        <f>IFERROR((((COUNTIF('Elève (5ème2)'!KF15:KH15,"A"))*4)+((COUNTIF('Elève (5ème2)'!KF15:KH15,"B"))*3)+((COUNTIF('Elève (5ème2)'!KF15:KH15,"C"))*2)+((COUNTIF('Elève (5ème2)'!KF15:KH15,"D"))*1))/(COUNTA(KF15:KH15)),"")</f>
        <v/>
      </c>
      <c r="KJ15" s="91" t="str">
        <f t="shared" si="68"/>
        <v/>
      </c>
      <c r="KK15" s="87"/>
      <c r="KL15" s="88"/>
      <c r="KM15" s="89"/>
      <c r="KN15" s="90" t="str">
        <f>IFERROR((((COUNTIF('Elève (5ème2)'!KK15:KM15,"A"))*4)+((COUNTIF('Elève (5ème2)'!KK15:KM15,"B"))*3)+((COUNTIF('Elève (5ème2)'!KK15:KM15,"C"))*2)+((COUNTIF('Elève (5ème2)'!KK15:KM15,"D"))*1))/(COUNTA(KK15:KM15)),"")</f>
        <v/>
      </c>
      <c r="KO15" s="91" t="str">
        <f t="shared" si="69"/>
        <v/>
      </c>
      <c r="KP15" s="87"/>
      <c r="KQ15" s="88"/>
      <c r="KR15" s="93"/>
      <c r="KS15" s="90" t="str">
        <f>IFERROR((((COUNTIF('Elève (5ème2)'!KP15:KR15,"A"))*4)+((COUNTIF('Elève (5ème2)'!KP15:KR15,"B"))*3)+((COUNTIF('Elève (5ème2)'!KP15:KR15,"C"))*2)+((COUNTIF('Elève (5ème2)'!KP15:KR15,"D"))*1))/(COUNTA(KP15:KR15)),"")</f>
        <v/>
      </c>
      <c r="KT15" s="91" t="str">
        <f t="shared" si="70"/>
        <v/>
      </c>
      <c r="KU15" s="95" t="str">
        <f>IF(COUNT(KI15,KN15,KS15)=0,"",SUM(KI15,KN15,KS15)/COUNT(KI15,KN15,KS15))</f>
        <v/>
      </c>
      <c r="KV15" s="92" t="str">
        <f t="shared" si="71"/>
        <v/>
      </c>
      <c r="KW15" s="87"/>
      <c r="KX15" s="88"/>
      <c r="KY15" s="89"/>
      <c r="KZ15" s="90" t="str">
        <f>IFERROR((((COUNTIF('Elève (5ème2)'!KW15:KY15,"A"))*4)+((COUNTIF('Elève (5ème2)'!KW15:KY15,"B"))*3)+((COUNTIF('Elève (5ème2)'!KW15:KY15,"C"))*2)+((COUNTIF('Elève (5ème2)'!KW15:KY15,"D"))*1))/(COUNTA(KW15:KY15)),"")</f>
        <v/>
      </c>
      <c r="LA15" s="91" t="str">
        <f t="shared" si="72"/>
        <v/>
      </c>
      <c r="LB15" s="87"/>
      <c r="LC15" s="88"/>
      <c r="LD15" s="89"/>
      <c r="LE15" s="90" t="str">
        <f>IFERROR((((COUNTIF('Elève (5ème2)'!LB15:LD15,"A"))*4)+((COUNTIF('Elève (5ème2)'!LB15:LD15,"B"))*3)+((COUNTIF('Elève (5ème2)'!LB15:LD15,"C"))*2)+((COUNTIF('Elève (5ème2)'!LB15:LD15,"D"))*1))/(COUNTA(LB15:LD15)),"")</f>
        <v/>
      </c>
      <c r="LF15" s="91" t="str">
        <f t="shared" si="73"/>
        <v/>
      </c>
      <c r="LG15" s="87"/>
      <c r="LH15" s="88"/>
      <c r="LI15" s="93"/>
      <c r="LJ15" s="90" t="str">
        <f>IFERROR((((COUNTIF('Elève (5ème2)'!LG15:LI15,"A"))*4)+((COUNTIF('Elève (5ème2)'!LG15:LI15,"B"))*3)+((COUNTIF('Elève (5ème2)'!LG15:LI15,"C"))*2)+((COUNTIF('Elève (5ème2)'!LG15:LI15,"D"))*1))/(COUNTA(LG15:LI15)),"")</f>
        <v/>
      </c>
      <c r="LK15" s="91" t="str">
        <f t="shared" si="74"/>
        <v/>
      </c>
      <c r="LL15" s="95" t="str">
        <f>IF(COUNT(KZ15,LE15,LJ15)=0,"",SUM(KZ15,LE15,LJ15)/COUNT(KZ15,LE15,LJ15))</f>
        <v/>
      </c>
      <c r="LM15" s="92" t="str">
        <f t="shared" si="75"/>
        <v/>
      </c>
      <c r="LN15" s="87"/>
      <c r="LO15" s="88"/>
      <c r="LP15" s="89"/>
      <c r="LQ15" s="90" t="str">
        <f>IFERROR((((COUNTIF('Elève (5ème2)'!LN15:LP15,"A"))*4)+((COUNTIF('Elève (5ème2)'!LN15:LP15,"B"))*3)+((COUNTIF('Elève (5ème2)'!LN15:LP15,"C"))*2)+((COUNTIF('Elève (5ème2)'!LN15:LP15,"D"))*1))/(COUNTA(LN15:LP15)),"")</f>
        <v/>
      </c>
      <c r="LR15" s="91" t="str">
        <f t="shared" si="76"/>
        <v/>
      </c>
      <c r="LS15" s="87"/>
      <c r="LT15" s="88"/>
      <c r="LU15" s="89"/>
      <c r="LV15" s="90" t="str">
        <f>IFERROR((((COUNTIF('Elève (5ème2)'!LS15:LU15,"A"))*4)+((COUNTIF('Elève (5ème2)'!LS15:LU15,"B"))*3)+((COUNTIF('Elève (5ème2)'!LS15:LU15,"C"))*2)+((COUNTIF('Elève (5ème2)'!LS15:LU15,"D"))*1))/(COUNTA(LS15:LU15)),"")</f>
        <v/>
      </c>
      <c r="LW15" s="91" t="str">
        <f t="shared" si="77"/>
        <v/>
      </c>
      <c r="LX15" s="87"/>
      <c r="LY15" s="88"/>
      <c r="LZ15" s="93"/>
      <c r="MA15" s="90" t="str">
        <f>IFERROR((((COUNTIF('Elève (5ème2)'!LX15:LZ15,"A"))*4)+((COUNTIF('Elève (5ème2)'!LX15:LZ15,"B"))*3)+((COUNTIF('Elève (5ème2)'!LX15:LZ15,"C"))*2)+((COUNTIF('Elève (5ème2)'!LX15:LZ15,"D"))*1))/(COUNTA(LX15:LZ15)),"")</f>
        <v/>
      </c>
      <c r="MB15" s="91" t="str">
        <f t="shared" si="78"/>
        <v/>
      </c>
      <c r="MC15" s="95" t="str">
        <f>IF(COUNT(LQ15,LV15,MA15)=0,"",SUM(LQ15,LV15,MA15)/COUNT(LQ15,LV15,MA15))</f>
        <v/>
      </c>
      <c r="MD15" s="92" t="str">
        <f t="shared" si="79"/>
        <v/>
      </c>
      <c r="ME15" s="87"/>
      <c r="MF15" s="88"/>
      <c r="MG15" s="89"/>
      <c r="MH15" s="90" t="str">
        <f>IFERROR((((COUNTIF('Elève (5ème2)'!ME15:MG15,"A"))*4)+((COUNTIF('Elève (5ème2)'!ME15:MG15,"B"))*3)+((COUNTIF('Elève (5ème2)'!ME15:MG15,"C"))*2)+((COUNTIF('Elève (5ème2)'!ME15:MG15,"D"))*1))/(COUNTA(ME15:MG15)),"")</f>
        <v/>
      </c>
      <c r="MI15" s="91" t="str">
        <f t="shared" si="80"/>
        <v/>
      </c>
      <c r="MJ15" s="87"/>
      <c r="MK15" s="88"/>
      <c r="ML15" s="89"/>
      <c r="MM15" s="90" t="str">
        <f>IFERROR((((COUNTIF('Elève (5ème2)'!MJ15:ML15,"A"))*4)+((COUNTIF('Elève (5ème2)'!MJ15:ML15,"B"))*3)+((COUNTIF('Elève (5ème2)'!MJ15:ML15,"C"))*2)+((COUNTIF('Elève (5ème2)'!MJ15:ML15,"D"))*1))/(COUNTA(MJ15:ML15)),"")</f>
        <v/>
      </c>
      <c r="MN15" s="91" t="str">
        <f t="shared" si="81"/>
        <v/>
      </c>
      <c r="MO15" s="87"/>
      <c r="MP15" s="88"/>
      <c r="MQ15" s="93"/>
      <c r="MR15" s="90" t="str">
        <f>IFERROR((((COUNTIF('Elève (5ème2)'!MO15:MQ15,"A"))*4)+((COUNTIF('Elève (5ème2)'!MO15:MQ15,"B"))*3)+((COUNTIF('Elève (5ème2)'!MO15:MQ15,"C"))*2)+((COUNTIF('Elève (5ème2)'!MO15:MQ15,"D"))*1))/(COUNTA(MO15:MQ15)),"")</f>
        <v/>
      </c>
      <c r="MS15" s="91" t="str">
        <f t="shared" si="82"/>
        <v/>
      </c>
      <c r="MT15" s="95" t="str">
        <f>IF(COUNT(MH15,MM15,MR15)=0,"",SUM(MH15,MM15,MR15)/COUNT(MH15,MM15,MR15))</f>
        <v/>
      </c>
      <c r="MU15" s="92" t="str">
        <f t="shared" si="83"/>
        <v/>
      </c>
      <c r="MV15" s="87"/>
      <c r="MW15" s="88"/>
      <c r="MX15" s="89"/>
      <c r="MY15" s="90" t="str">
        <f>IFERROR((((COUNTIF('Elève (5ème2)'!MV15:MX15,"A"))*4)+((COUNTIF('Elève (5ème2)'!MV15:MX15,"B"))*3)+((COUNTIF('Elève (5ème2)'!MV15:MX15,"C"))*2)+((COUNTIF('Elève (5ème2)'!MV15:MX15,"D"))*1))/(COUNTA(MV15:MX15)),"")</f>
        <v/>
      </c>
      <c r="MZ15" s="91" t="str">
        <f t="shared" si="84"/>
        <v/>
      </c>
      <c r="NA15" s="87"/>
      <c r="NB15" s="88"/>
      <c r="NC15" s="89"/>
      <c r="ND15" s="90" t="str">
        <f>IFERROR((((COUNTIF('Elève (5ème2)'!NA15:NC15,"A"))*4)+((COUNTIF('Elève (5ème2)'!NA15:NC15,"B"))*3)+((COUNTIF('Elève (5ème2)'!NA15:NC15,"C"))*2)+((COUNTIF('Elève (5ème2)'!NA15:NC15,"D"))*1))/(COUNTA(NA15:NC15)),"")</f>
        <v/>
      </c>
      <c r="NE15" s="91" t="str">
        <f t="shared" si="85"/>
        <v/>
      </c>
      <c r="NF15" s="87"/>
      <c r="NG15" s="88"/>
      <c r="NH15" s="93"/>
      <c r="NI15" s="90" t="str">
        <f>IFERROR((((COUNTIF('Elève (5ème2)'!NF15:NH15,"A"))*4)+((COUNTIF('Elève (5ème2)'!NF15:NH15,"B"))*3)+((COUNTIF('Elève (5ème2)'!NF15:NH15,"C"))*2)+((COUNTIF('Elève (5ème2)'!NF15:NH15,"D"))*1))/(COUNTA(NF15:NH15)),"")</f>
        <v/>
      </c>
      <c r="NJ15" s="91" t="str">
        <f t="shared" si="86"/>
        <v/>
      </c>
      <c r="NK15" s="95" t="str">
        <f>IF(COUNT(MY15,ND15,NI15)=0,"",SUM(MY15,ND15,NI15)/COUNT(MY15,ND15,NI15))</f>
        <v/>
      </c>
      <c r="NL15" s="92" t="str">
        <f t="shared" si="87"/>
        <v/>
      </c>
      <c r="NM15" s="87"/>
      <c r="NN15" s="88"/>
      <c r="NO15" s="89"/>
      <c r="NP15" s="90" t="str">
        <f>IFERROR((((COUNTIF('Elève (5ème2)'!NM15:NO15,"A"))*4)+((COUNTIF('Elève (5ème2)'!NM15:NO15,"B"))*3)+((COUNTIF('Elève (5ème2)'!NM15:NO15,"C"))*2)+((COUNTIF('Elève (5ème2)'!NM15:NO15,"D"))*1))/(COUNTA(NM15:NO15)),"")</f>
        <v/>
      </c>
      <c r="NQ15" s="91" t="str">
        <f t="shared" si="88"/>
        <v/>
      </c>
      <c r="NR15" s="87"/>
      <c r="NS15" s="88"/>
      <c r="NT15" s="89"/>
      <c r="NU15" s="90" t="str">
        <f>IFERROR((((COUNTIF('Elève (5ème2)'!NR15:NT15,"A"))*4)+((COUNTIF('Elève (5ème2)'!NR15:NT15,"B"))*3)+((COUNTIF('Elève (5ème2)'!NR15:NT15,"C"))*2)+((COUNTIF('Elève (5ème2)'!NR15:NT15,"D"))*1))/(COUNTA(NR15:NT15)),"")</f>
        <v/>
      </c>
      <c r="NV15" s="91" t="str">
        <f t="shared" si="89"/>
        <v/>
      </c>
      <c r="NW15" s="87"/>
      <c r="NX15" s="88"/>
      <c r="NY15" s="93"/>
      <c r="NZ15" s="90" t="str">
        <f>IFERROR((((COUNTIF('Elève (5ème2)'!NW15:NY15,"A"))*4)+((COUNTIF('Elève (5ème2)'!NW15:NY15,"B"))*3)+((COUNTIF('Elève (5ème2)'!NW15:NY15,"C"))*2)+((COUNTIF('Elève (5ème2)'!NW15:NY15,"D"))*1))/(COUNTA(NW15:NY15)),"")</f>
        <v/>
      </c>
      <c r="OA15" s="91" t="str">
        <f t="shared" si="90"/>
        <v/>
      </c>
      <c r="OB15" s="95" t="str">
        <f>IF(COUNT(NP15,NU15,NZ15)=0,"",SUM(NP15,NU15,NZ15)/COUNT(NP15,NU15,NZ15))</f>
        <v/>
      </c>
      <c r="OC15" s="92" t="str">
        <f t="shared" si="91"/>
        <v/>
      </c>
      <c r="OD15" s="87"/>
      <c r="OE15" s="88"/>
      <c r="OF15" s="89"/>
      <c r="OG15" s="90" t="str">
        <f>IFERROR((((COUNTIF('Elève (5ème2)'!OD15:OF15,"A"))*4)+((COUNTIF('Elève (5ème2)'!OD15:OF15,"B"))*3)+((COUNTIF('Elève (5ème2)'!OD15:OF15,"C"))*2)+((COUNTIF('Elève (5ème2)'!OD15:OF15,"D"))*1))/(COUNTA(OD15:OF15)),"")</f>
        <v/>
      </c>
      <c r="OH15" s="91" t="str">
        <f t="shared" si="92"/>
        <v/>
      </c>
      <c r="OI15" s="87"/>
      <c r="OJ15" s="88"/>
      <c r="OK15" s="89"/>
      <c r="OL15" s="90" t="str">
        <f>IFERROR((((COUNTIF('Elève (5ème2)'!OI15:OK15,"A"))*4)+((COUNTIF('Elève (5ème2)'!OI15:OK15,"B"))*3)+((COUNTIF('Elève (5ème2)'!OI15:OK15,"C"))*2)+((COUNTIF('Elève (5ème2)'!OI15:OK15,"D"))*1))/(COUNTA(OI15:OK15)),"")</f>
        <v/>
      </c>
      <c r="OM15" s="91" t="str">
        <f t="shared" si="93"/>
        <v/>
      </c>
      <c r="ON15" s="87"/>
      <c r="OO15" s="88"/>
      <c r="OP15" s="93"/>
      <c r="OQ15" s="90" t="str">
        <f>IFERROR((((COUNTIF('Elève (5ème2)'!ON15:OP15,"A"))*4)+((COUNTIF('Elève (5ème2)'!ON15:OP15,"B"))*3)+((COUNTIF('Elève (5ème2)'!ON15:OP15,"C"))*2)+((COUNTIF('Elève (5ème2)'!ON15:OP15,"D"))*1))/(COUNTA(ON15:OP15)),"")</f>
        <v/>
      </c>
      <c r="OR15" s="91" t="str">
        <f t="shared" si="94"/>
        <v/>
      </c>
      <c r="OS15" s="95" t="str">
        <f>IF(COUNT(OG15,OL15,OQ15)=0,"",SUM(OG15,OL15,OQ15)/COUNT(OG15,OL15,OQ15))</f>
        <v/>
      </c>
      <c r="OT15" s="92" t="str">
        <f t="shared" si="95"/>
        <v/>
      </c>
      <c r="OU15" s="87"/>
      <c r="OV15" s="88"/>
      <c r="OW15" s="89"/>
      <c r="OX15" s="90" t="str">
        <f>IFERROR((((COUNTIF('Elève (5ème2)'!OU15:OW15,"A"))*4)+((COUNTIF('Elève (5ème2)'!OU15:OW15,"B"))*3)+((COUNTIF('Elève (5ème2)'!OU15:OW15,"C"))*2)+((COUNTIF('Elève (5ème2)'!OU15:OW15,"D"))*1))/(COUNTA(OU15:OW15)),"")</f>
        <v/>
      </c>
      <c r="OY15" s="91" t="str">
        <f t="shared" si="96"/>
        <v/>
      </c>
      <c r="OZ15" s="87"/>
      <c r="PA15" s="88"/>
      <c r="PB15" s="89"/>
      <c r="PC15" s="90" t="str">
        <f>IFERROR((((COUNTIF('Elève (5ème2)'!OZ15:PB15,"A"))*4)+((COUNTIF('Elève (5ème2)'!OZ15:PB15,"B"))*3)+((COUNTIF('Elève (5ème2)'!OZ15:PB15,"C"))*2)+((COUNTIF('Elève (5ème2)'!OZ15:PB15,"D"))*1))/(COUNTA(OZ15:PB15)),"")</f>
        <v/>
      </c>
      <c r="PD15" s="91" t="str">
        <f t="shared" si="97"/>
        <v/>
      </c>
      <c r="PE15" s="87"/>
      <c r="PF15" s="88"/>
      <c r="PG15" s="93"/>
      <c r="PH15" s="90" t="str">
        <f>IFERROR((((COUNTIF('Elève (5ème2)'!PE15:PG15,"A"))*4)+((COUNTIF('Elève (5ème2)'!PE15:PG15,"B"))*3)+((COUNTIF('Elève (5ème2)'!PE15:PG15,"C"))*2)+((COUNTIF('Elève (5ème2)'!PE15:PG15,"D"))*1))/(COUNTA(PE15:PG15)),"")</f>
        <v/>
      </c>
      <c r="PI15" s="91" t="str">
        <f t="shared" si="98"/>
        <v/>
      </c>
      <c r="PJ15" s="95" t="str">
        <f>IF(COUNT(OX15,PC15,PH15)=0,"",SUM(OX15,PC15,PH15)/COUNT(OX15,PC15,PH15))</f>
        <v/>
      </c>
      <c r="PK15" s="92" t="str">
        <f t="shared" si="99"/>
        <v/>
      </c>
      <c r="PL15" s="87"/>
      <c r="PM15" s="88"/>
      <c r="PN15" s="89"/>
      <c r="PO15" s="90" t="str">
        <f>IFERROR((((COUNTIF('Elève (5ème2)'!PL15:PN15,"A"))*4)+((COUNTIF('Elève (5ème2)'!PL15:PN15,"B"))*3)+((COUNTIF('Elève (5ème2)'!PL15:PN15,"C"))*2)+((COUNTIF('Elève (5ème2)'!PL15:PN15,"D"))*1))/(COUNTA(PL15:PN15)),"")</f>
        <v/>
      </c>
      <c r="PP15" s="91" t="str">
        <f t="shared" si="100"/>
        <v/>
      </c>
      <c r="PQ15" s="87"/>
      <c r="PR15" s="88"/>
      <c r="PS15" s="89"/>
      <c r="PT15" s="90" t="str">
        <f>IFERROR((((COUNTIF('Elève (5ème2)'!PQ15:PS15,"A"))*4)+((COUNTIF('Elève (5ème2)'!PQ15:PS15,"B"))*3)+((COUNTIF('Elève (5ème2)'!PQ15:PS15,"C"))*2)+((COUNTIF('Elève (5ème2)'!PQ15:PS15,"D"))*1))/(COUNTA(PQ15:PS15)),"")</f>
        <v/>
      </c>
      <c r="PU15" s="91" t="str">
        <f t="shared" si="101"/>
        <v/>
      </c>
      <c r="PV15" s="87"/>
      <c r="PW15" s="88"/>
      <c r="PX15" s="93"/>
      <c r="PY15" s="90" t="str">
        <f>IFERROR((((COUNTIF('Elève (5ème2)'!PV15:PX15,"A"))*4)+((COUNTIF('Elève (5ème2)'!PV15:PX15,"B"))*3)+((COUNTIF('Elève (5ème2)'!PV15:PX15,"C"))*2)+((COUNTIF('Elève (5ème2)'!PV15:PX15,"D"))*1))/(COUNTA(PV15:PX15)),"")</f>
        <v/>
      </c>
      <c r="PZ15" s="91" t="str">
        <f t="shared" si="102"/>
        <v/>
      </c>
      <c r="QA15" s="95" t="str">
        <f>IF(COUNT(PO15,PT15,PY15)=0,"",SUM(PO15,PT15,PY15)/COUNT(PO15,PT15,PY15))</f>
        <v/>
      </c>
      <c r="QB15" s="92" t="str">
        <f t="shared" si="103"/>
        <v/>
      </c>
      <c r="QC15" s="87"/>
      <c r="QD15" s="88"/>
      <c r="QE15" s="89"/>
      <c r="QF15" s="90" t="str">
        <f>IFERROR((((COUNTIF('Elève (5ème2)'!QC15:QE15,"A"))*4)+((COUNTIF('Elève (5ème2)'!QC15:QE15,"B"))*3)+((COUNTIF('Elève (5ème2)'!QC15:QE15,"C"))*2)+((COUNTIF('Elève (5ème2)'!QC15:QE15,"D"))*1))/(COUNTA(QC15:QE15)),"")</f>
        <v/>
      </c>
      <c r="QG15" s="91" t="str">
        <f t="shared" si="104"/>
        <v/>
      </c>
      <c r="QH15" s="87"/>
      <c r="QI15" s="88"/>
      <c r="QJ15" s="89"/>
      <c r="QK15" s="90" t="str">
        <f>IFERROR((((COUNTIF('Elève (5ème2)'!QH15:QJ15,"A"))*4)+((COUNTIF('Elève (5ème2)'!QH15:QJ15,"B"))*3)+((COUNTIF('Elève (5ème2)'!QH15:QJ15,"C"))*2)+((COUNTIF('Elève (5ème2)'!QH15:QJ15,"D"))*1))/(COUNTA(QH15:QJ15)),"")</f>
        <v/>
      </c>
      <c r="QL15" s="91" t="str">
        <f t="shared" si="105"/>
        <v/>
      </c>
      <c r="QM15" s="87"/>
      <c r="QN15" s="88"/>
      <c r="QO15" s="93"/>
      <c r="QP15" s="90" t="str">
        <f>IFERROR((((COUNTIF('Elève (5ème2)'!QM15:QO15,"A"))*4)+((COUNTIF('Elève (5ème2)'!QM15:QO15,"B"))*3)+((COUNTIF('Elève (5ème2)'!QM15:QO15,"C"))*2)+((COUNTIF('Elève (5ème2)'!QM15:QO15,"D"))*1))/(COUNTA(QM15:QO15)),"")</f>
        <v/>
      </c>
      <c r="QQ15" s="91" t="str">
        <f t="shared" si="106"/>
        <v/>
      </c>
      <c r="QR15" s="95" t="str">
        <f>IF(COUNT(QF15,QK15,QP15)=0,"",SUM(QF15,QK15,QP15)/COUNT(QF15,QK15,QP15))</f>
        <v/>
      </c>
      <c r="QS15" s="92" t="str">
        <f t="shared" si="107"/>
        <v/>
      </c>
      <c r="QT15" s="87"/>
      <c r="QU15" s="88"/>
      <c r="QV15" s="89"/>
      <c r="QW15" s="90" t="str">
        <f>IFERROR((((COUNTIF('Elève (5ème2)'!QT15:QV15,"A"))*4)+((COUNTIF('Elève (5ème2)'!QT15:QV15,"B"))*3)+((COUNTIF('Elève (5ème2)'!QT15:QV15,"C"))*2)+((COUNTIF('Elève (5ème2)'!QT15:QV15,"D"))*1))/(COUNTA(QT15:QV15)),"")</f>
        <v/>
      </c>
      <c r="QX15" s="91" t="str">
        <f t="shared" si="108"/>
        <v/>
      </c>
      <c r="QY15" s="87"/>
      <c r="QZ15" s="88"/>
      <c r="RA15" s="89"/>
      <c r="RB15" s="90" t="str">
        <f>IFERROR((((COUNTIF('Elève (5ème2)'!QY15:RA15,"A"))*4)+((COUNTIF('Elève (5ème2)'!QY15:RA15,"B"))*3)+((COUNTIF('Elève (5ème2)'!QY15:RA15,"C"))*2)+((COUNTIF('Elève (5ème2)'!QY15:RA15,"D"))*1))/(COUNTA(QY15:RA15)),"")</f>
        <v/>
      </c>
      <c r="RC15" s="91" t="str">
        <f t="shared" si="109"/>
        <v/>
      </c>
      <c r="RD15" s="87"/>
      <c r="RE15" s="88"/>
      <c r="RF15" s="93"/>
      <c r="RG15" s="90" t="str">
        <f>IFERROR((((COUNTIF('Elève (5ème2)'!RD15:RF15,"A"))*4)+((COUNTIF('Elève (5ème2)'!RD15:RF15,"B"))*3)+((COUNTIF('Elève (5ème2)'!RD15:RF15,"C"))*2)+((COUNTIF('Elève (5ème2)'!RD15:RF15,"D"))*1))/(COUNTA(RD15:RF15)),"")</f>
        <v/>
      </c>
      <c r="RH15" s="91" t="str">
        <f t="shared" si="110"/>
        <v/>
      </c>
      <c r="RI15" s="95" t="str">
        <f>IF(COUNT(QW15,RB15,RG15)=0,"",SUM(QW15,RB15,RG15)/COUNT(QW15,RB15,RG15))</f>
        <v/>
      </c>
      <c r="RJ15" s="92" t="str">
        <f t="shared" si="111"/>
        <v/>
      </c>
      <c r="RK15" s="87"/>
      <c r="RL15" s="88"/>
      <c r="RM15" s="89"/>
      <c r="RN15" s="90" t="str">
        <f>IFERROR((((COUNTIF('Elève (5ème2)'!RK15:RM15,"A"))*4)+((COUNTIF('Elève (5ème2)'!RK15:RM15,"B"))*3)+((COUNTIF('Elève (5ème2)'!RK15:RM15,"C"))*2)+((COUNTIF('Elève (5ème2)'!RK15:RM15,"D"))*1))/(COUNTA(RK15:RM15)),"")</f>
        <v/>
      </c>
      <c r="RO15" s="91" t="str">
        <f t="shared" si="112"/>
        <v/>
      </c>
      <c r="RP15" s="87"/>
      <c r="RQ15" s="88"/>
      <c r="RR15" s="89"/>
      <c r="RS15" s="90" t="str">
        <f>IFERROR((((COUNTIF('Elève (5ème2)'!RP15:RR15,"A"))*4)+((COUNTIF('Elève (5ème2)'!RP15:RR15,"B"))*3)+((COUNTIF('Elève (5ème2)'!RP15:RR15,"C"))*2)+((COUNTIF('Elève (5ème2)'!RP15:RR15,"D"))*1))/(COUNTA(RP15:RR15)),"")</f>
        <v/>
      </c>
      <c r="RT15" s="91" t="str">
        <f t="shared" si="113"/>
        <v/>
      </c>
      <c r="RU15" s="87"/>
      <c r="RV15" s="88"/>
      <c r="RW15" s="93"/>
      <c r="RX15" s="90" t="str">
        <f>IFERROR((((COUNTIF('Elève (5ème2)'!RU15:RW15,"A"))*4)+((COUNTIF('Elève (5ème2)'!RU15:RW15,"B"))*3)+((COUNTIF('Elève (5ème2)'!RU15:RW15,"C"))*2)+((COUNTIF('Elève (5ème2)'!RU15:RW15,"D"))*1))/(COUNTA(RU15:RW15)),"")</f>
        <v/>
      </c>
      <c r="RY15" s="91" t="str">
        <f t="shared" si="114"/>
        <v/>
      </c>
      <c r="RZ15" s="95" t="str">
        <f>IF(COUNT(RN15,RS15,RX15)=0,"",SUM(RN15,RS15,RX15)/COUNT(RN15,RS15,RX15))</f>
        <v/>
      </c>
      <c r="SA15" s="92" t="str">
        <f t="shared" si="115"/>
        <v/>
      </c>
      <c r="SB15" s="87"/>
      <c r="SC15" s="88"/>
      <c r="SD15" s="89"/>
      <c r="SE15" s="90" t="str">
        <f>IFERROR((((COUNTIF('Elève (5ème2)'!SB15:SD15,"A"))*4)+((COUNTIF('Elève (5ème2)'!SB15:SD15,"B"))*3)+((COUNTIF('Elève (5ème2)'!SB15:SD15,"C"))*2)+((COUNTIF('Elève (5ème2)'!SB15:SD15,"D"))*1))/(COUNTA(SB15:SD15)),"")</f>
        <v/>
      </c>
      <c r="SF15" s="91" t="str">
        <f t="shared" si="116"/>
        <v/>
      </c>
      <c r="SG15" s="87"/>
      <c r="SH15" s="88"/>
      <c r="SI15" s="89"/>
      <c r="SJ15" s="90" t="str">
        <f>IFERROR((((COUNTIF('Elève (5ème2)'!SG15:SI15,"A"))*4)+((COUNTIF('Elève (5ème2)'!SG15:SI15,"B"))*3)+((COUNTIF('Elève (5ème2)'!SG15:SI15,"C"))*2)+((COUNTIF('Elève (5ème2)'!SG15:SI15,"D"))*1))/(COUNTA(SG15:SI15)),"")</f>
        <v/>
      </c>
      <c r="SK15" s="91" t="str">
        <f t="shared" si="117"/>
        <v/>
      </c>
      <c r="SL15" s="87"/>
      <c r="SM15" s="88"/>
      <c r="SN15" s="93"/>
      <c r="SO15" s="90" t="str">
        <f>IFERROR((((COUNTIF('Elève (5ème2)'!SL15:SN15,"A"))*4)+((COUNTIF('Elève (5ème2)'!SL15:SN15,"B"))*3)+((COUNTIF('Elève (5ème2)'!SL15:SN15,"C"))*2)+((COUNTIF('Elève (5ème2)'!SL15:SN15,"D"))*1))/(COUNTA(SL15:SN15)),"")</f>
        <v/>
      </c>
      <c r="SP15" s="91" t="str">
        <f t="shared" si="118"/>
        <v/>
      </c>
      <c r="SQ15" s="95" t="str">
        <f>IF(COUNT(SE15,SJ15,SO15)=0,"",SUM(SE15,SJ15,SO15)/COUNT(SE15,SJ15,SO15))</f>
        <v/>
      </c>
      <c r="SR15" s="92" t="str">
        <f t="shared" si="119"/>
        <v/>
      </c>
    </row>
    <row r="16" spans="1:512" s="2" customFormat="1" ht="16.5" customHeight="1" thickBot="1" x14ac:dyDescent="0.3">
      <c r="A16" s="108" t="s">
        <v>20</v>
      </c>
      <c r="B16" s="109">
        <v>2</v>
      </c>
      <c r="C16" s="181"/>
      <c r="D16" s="169"/>
      <c r="E16" s="182"/>
      <c r="F16" s="67" t="str">
        <f>IF(COUNT(F17:F19)=0,"",SUM(F17:F19)/COUNT(F17:F19))</f>
        <v/>
      </c>
      <c r="G16" s="68" t="str">
        <f t="shared" si="0"/>
        <v/>
      </c>
      <c r="H16" s="181"/>
      <c r="I16" s="169"/>
      <c r="J16" s="182"/>
      <c r="K16" s="67" t="str">
        <f>IF(COUNT(K17:K19)=0,"",SUM(K17:K19)/COUNT(K17:K19))</f>
        <v/>
      </c>
      <c r="L16" s="69" t="str">
        <f t="shared" si="1"/>
        <v/>
      </c>
      <c r="M16" s="183"/>
      <c r="N16" s="184"/>
      <c r="O16" s="185"/>
      <c r="P16" s="67" t="str">
        <f>IF(COUNT(P17:P19)=0,"",SUM(P17:P19)/COUNT(P17:P19))</f>
        <v/>
      </c>
      <c r="Q16" s="70" t="str">
        <f t="shared" si="2"/>
        <v/>
      </c>
      <c r="R16" s="71" t="str">
        <f>IF(COUNT(R17:R19)=0,"",SUM(R17:R19)/COUNT(R17:R19))</f>
        <v/>
      </c>
      <c r="S16" s="72" t="str">
        <f t="shared" si="3"/>
        <v/>
      </c>
      <c r="T16" s="193"/>
      <c r="U16" s="169"/>
      <c r="V16" s="182"/>
      <c r="W16" s="67" t="str">
        <f>IF(COUNT(W17:W19)=0,"",SUM(W17:W19)/COUNT(W17:W19))</f>
        <v/>
      </c>
      <c r="X16" s="68" t="str">
        <f t="shared" si="4"/>
        <v/>
      </c>
      <c r="Y16" s="181"/>
      <c r="Z16" s="169"/>
      <c r="AA16" s="182"/>
      <c r="AB16" s="67" t="str">
        <f>IF(COUNT(AB17:AB19)=0,"",SUM(AB17:AB19)/COUNT(AB17:AB19))</f>
        <v/>
      </c>
      <c r="AC16" s="69" t="str">
        <f t="shared" si="5"/>
        <v/>
      </c>
      <c r="AD16" s="183"/>
      <c r="AE16" s="184"/>
      <c r="AF16" s="185"/>
      <c r="AG16" s="67" t="str">
        <f>IF(COUNT(AG17:AG19)=0,"",SUM(AG17:AG19)/COUNT(AG17:AG19))</f>
        <v/>
      </c>
      <c r="AH16" s="70" t="str">
        <f t="shared" si="6"/>
        <v/>
      </c>
      <c r="AI16" s="71" t="str">
        <f>IF(COUNT(AI17:AI19)=0,"",SUM(AI17:AI19)/COUNT(AI17:AI19))</f>
        <v/>
      </c>
      <c r="AJ16" s="72" t="str">
        <f t="shared" si="7"/>
        <v/>
      </c>
      <c r="AK16" s="193"/>
      <c r="AL16" s="169"/>
      <c r="AM16" s="182"/>
      <c r="AN16" s="67" t="str">
        <f>IF(COUNT(AN17:AN19)=0,"",SUM(AN17:AN19)/COUNT(AN17:AN19))</f>
        <v/>
      </c>
      <c r="AO16" s="68" t="str">
        <f t="shared" si="8"/>
        <v/>
      </c>
      <c r="AP16" s="181"/>
      <c r="AQ16" s="169"/>
      <c r="AR16" s="182"/>
      <c r="AS16" s="67" t="str">
        <f>IF(COUNT(AS17:AS19)=0,"",SUM(AS17:AS19)/COUNT(AS17:AS19))</f>
        <v/>
      </c>
      <c r="AT16" s="69" t="str">
        <f t="shared" si="9"/>
        <v/>
      </c>
      <c r="AU16" s="183"/>
      <c r="AV16" s="184"/>
      <c r="AW16" s="185"/>
      <c r="AX16" s="67" t="str">
        <f>IF(COUNT(AX17:AX19)=0,"",SUM(AX17:AX19)/COUNT(AX17:AX19))</f>
        <v/>
      </c>
      <c r="AY16" s="70" t="str">
        <f t="shared" si="10"/>
        <v/>
      </c>
      <c r="AZ16" s="71" t="str">
        <f>IF(COUNT(AZ17:AZ19)=0,"",SUM(AZ17:AZ19)/COUNT(AZ17:AZ19))</f>
        <v/>
      </c>
      <c r="BA16" s="72" t="str">
        <f t="shared" si="11"/>
        <v/>
      </c>
      <c r="BB16" s="193"/>
      <c r="BC16" s="169"/>
      <c r="BD16" s="182"/>
      <c r="BE16" s="67" t="str">
        <f>IF(COUNT(BE17:BE19)=0,"",SUM(BE17:BE19)/COUNT(BE17:BE19))</f>
        <v/>
      </c>
      <c r="BF16" s="68" t="str">
        <f t="shared" si="12"/>
        <v/>
      </c>
      <c r="BG16" s="181"/>
      <c r="BH16" s="169"/>
      <c r="BI16" s="182"/>
      <c r="BJ16" s="67" t="str">
        <f>IF(COUNT(BJ17:BJ19)=0,"",SUM(BJ17:BJ19)/COUNT(BJ17:BJ19))</f>
        <v/>
      </c>
      <c r="BK16" s="69" t="str">
        <f t="shared" si="13"/>
        <v/>
      </c>
      <c r="BL16" s="183"/>
      <c r="BM16" s="184"/>
      <c r="BN16" s="185"/>
      <c r="BO16" s="67" t="str">
        <f>IF(COUNT(BO17:BO19)=0,"",SUM(BO17:BO19)/COUNT(BO17:BO19))</f>
        <v/>
      </c>
      <c r="BP16" s="70" t="str">
        <f t="shared" si="14"/>
        <v/>
      </c>
      <c r="BQ16" s="71" t="str">
        <f>IF(COUNT(BQ17:BQ19)=0,"",SUM(BQ17:BQ19)/COUNT(BQ17:BQ19))</f>
        <v/>
      </c>
      <c r="BR16" s="72" t="str">
        <f t="shared" si="15"/>
        <v/>
      </c>
      <c r="BS16" s="193"/>
      <c r="BT16" s="169"/>
      <c r="BU16" s="182"/>
      <c r="BV16" s="67" t="str">
        <f>IF(COUNT(BV17:BV19)=0,"",SUM(BV17:BV19)/COUNT(BV17:BV19))</f>
        <v/>
      </c>
      <c r="BW16" s="68" t="str">
        <f t="shared" si="16"/>
        <v/>
      </c>
      <c r="BX16" s="181"/>
      <c r="BY16" s="169"/>
      <c r="BZ16" s="182"/>
      <c r="CA16" s="67" t="str">
        <f>IF(COUNT(CA17:CA19)=0,"",SUM(CA17:CA19)/COUNT(CA17:CA19))</f>
        <v/>
      </c>
      <c r="CB16" s="69" t="str">
        <f t="shared" si="17"/>
        <v/>
      </c>
      <c r="CC16" s="183"/>
      <c r="CD16" s="184"/>
      <c r="CE16" s="185"/>
      <c r="CF16" s="67" t="str">
        <f>IF(COUNT(CF17:CF19)=0,"",SUM(CF17:CF19)/COUNT(CF17:CF19))</f>
        <v/>
      </c>
      <c r="CG16" s="70" t="str">
        <f t="shared" si="18"/>
        <v/>
      </c>
      <c r="CH16" s="71" t="str">
        <f>IF(COUNT(CH17:CH19)=0,"",SUM(CH17:CH19)/COUNT(CH17:CH19))</f>
        <v/>
      </c>
      <c r="CI16" s="72" t="str">
        <f t="shared" si="19"/>
        <v/>
      </c>
      <c r="CJ16" s="193"/>
      <c r="CK16" s="169"/>
      <c r="CL16" s="182"/>
      <c r="CM16" s="67" t="str">
        <f>IF(COUNT(CM17:CM19)=0,"",SUM(CM17:CM19)/COUNT(CM17:CM19))</f>
        <v/>
      </c>
      <c r="CN16" s="68" t="str">
        <f t="shared" si="20"/>
        <v/>
      </c>
      <c r="CO16" s="181"/>
      <c r="CP16" s="169"/>
      <c r="CQ16" s="182"/>
      <c r="CR16" s="67" t="str">
        <f>IF(COUNT(CR17:CR19)=0,"",SUM(CR17:CR19)/COUNT(CR17:CR19))</f>
        <v/>
      </c>
      <c r="CS16" s="69" t="str">
        <f t="shared" si="21"/>
        <v/>
      </c>
      <c r="CT16" s="183"/>
      <c r="CU16" s="184"/>
      <c r="CV16" s="185"/>
      <c r="CW16" s="67" t="str">
        <f>IF(COUNT(CW17:CW19)=0,"",SUM(CW17:CW19)/COUNT(CW17:CW19))</f>
        <v/>
      </c>
      <c r="CX16" s="70" t="str">
        <f t="shared" si="22"/>
        <v/>
      </c>
      <c r="CY16" s="71" t="str">
        <f>IF(COUNT(CY17:CY19)=0,"",SUM(CY17:CY19)/COUNT(CY17:CY19))</f>
        <v/>
      </c>
      <c r="CZ16" s="72" t="str">
        <f t="shared" si="23"/>
        <v/>
      </c>
      <c r="DA16" s="193"/>
      <c r="DB16" s="169"/>
      <c r="DC16" s="182"/>
      <c r="DD16" s="67" t="str">
        <f>IF(COUNT(DD17:DD19)=0,"",SUM(DD17:DD19)/COUNT(DD17:DD19))</f>
        <v/>
      </c>
      <c r="DE16" s="68" t="str">
        <f t="shared" si="24"/>
        <v/>
      </c>
      <c r="DF16" s="181"/>
      <c r="DG16" s="169"/>
      <c r="DH16" s="182"/>
      <c r="DI16" s="67" t="str">
        <f>IF(COUNT(DI17:DI19)=0,"",SUM(DI17:DI19)/COUNT(DI17:DI19))</f>
        <v/>
      </c>
      <c r="DJ16" s="69" t="str">
        <f t="shared" si="25"/>
        <v/>
      </c>
      <c r="DK16" s="183"/>
      <c r="DL16" s="184"/>
      <c r="DM16" s="185"/>
      <c r="DN16" s="67" t="str">
        <f>IF(COUNT(DN17:DN19)=0,"",SUM(DN17:DN19)/COUNT(DN17:DN19))</f>
        <v/>
      </c>
      <c r="DO16" s="70" t="str">
        <f t="shared" si="26"/>
        <v/>
      </c>
      <c r="DP16" s="71" t="str">
        <f>IF(COUNT(DP17:DP19)=0,"",SUM(DP17:DP19)/COUNT(DP17:DP19))</f>
        <v/>
      </c>
      <c r="DQ16" s="72" t="str">
        <f t="shared" si="27"/>
        <v/>
      </c>
      <c r="DR16" s="193"/>
      <c r="DS16" s="169"/>
      <c r="DT16" s="182"/>
      <c r="DU16" s="67" t="str">
        <f>IF(COUNT(DU17:DU19)=0,"",SUM(DU17:DU19)/COUNT(DU17:DU19))</f>
        <v/>
      </c>
      <c r="DV16" s="68" t="str">
        <f t="shared" si="28"/>
        <v/>
      </c>
      <c r="DW16" s="181"/>
      <c r="DX16" s="169"/>
      <c r="DY16" s="182"/>
      <c r="DZ16" s="67" t="str">
        <f>IF(COUNT(DZ17:DZ19)=0,"",SUM(DZ17:DZ19)/COUNT(DZ17:DZ19))</f>
        <v/>
      </c>
      <c r="EA16" s="69" t="str">
        <f t="shared" si="29"/>
        <v/>
      </c>
      <c r="EB16" s="183"/>
      <c r="EC16" s="184"/>
      <c r="ED16" s="185"/>
      <c r="EE16" s="67" t="str">
        <f>IF(COUNT(EE17:EE19)=0,"",SUM(EE17:EE19)/COUNT(EE17:EE19))</f>
        <v/>
      </c>
      <c r="EF16" s="70" t="str">
        <f t="shared" si="30"/>
        <v/>
      </c>
      <c r="EG16" s="71" t="str">
        <f>IF(COUNT(EG17:EG19)=0,"",SUM(EG17:EG19)/COUNT(EG17:EG19))</f>
        <v/>
      </c>
      <c r="EH16" s="72" t="str">
        <f t="shared" si="31"/>
        <v/>
      </c>
      <c r="EI16" s="193"/>
      <c r="EJ16" s="169"/>
      <c r="EK16" s="182"/>
      <c r="EL16" s="67" t="str">
        <f>IF(COUNT(EL17:EL19)=0,"",SUM(EL17:EL19)/COUNT(EL17:EL19))</f>
        <v/>
      </c>
      <c r="EM16" s="68" t="str">
        <f t="shared" si="32"/>
        <v/>
      </c>
      <c r="EN16" s="181"/>
      <c r="EO16" s="169"/>
      <c r="EP16" s="182"/>
      <c r="EQ16" s="67" t="str">
        <f>IF(COUNT(EQ17:EQ19)=0,"",SUM(EQ17:EQ19)/COUNT(EQ17:EQ19))</f>
        <v/>
      </c>
      <c r="ER16" s="69" t="str">
        <f t="shared" si="33"/>
        <v/>
      </c>
      <c r="ES16" s="183"/>
      <c r="ET16" s="184"/>
      <c r="EU16" s="185"/>
      <c r="EV16" s="67" t="str">
        <f>IF(COUNT(EV17:EV19)=0,"",SUM(EV17:EV19)/COUNT(EV17:EV19))</f>
        <v/>
      </c>
      <c r="EW16" s="70" t="str">
        <f t="shared" si="34"/>
        <v/>
      </c>
      <c r="EX16" s="71" t="str">
        <f>IF(COUNT(EX17:EX19)=0,"",SUM(EX17:EX19)/COUNT(EX17:EX19))</f>
        <v/>
      </c>
      <c r="EY16" s="72" t="str">
        <f t="shared" si="35"/>
        <v/>
      </c>
      <c r="EZ16" s="193"/>
      <c r="FA16" s="169"/>
      <c r="FB16" s="182"/>
      <c r="FC16" s="67" t="str">
        <f>IF(COUNT(FC17:FC19)=0,"",SUM(FC17:FC19)/COUNT(FC17:FC19))</f>
        <v/>
      </c>
      <c r="FD16" s="68" t="str">
        <f t="shared" si="36"/>
        <v/>
      </c>
      <c r="FE16" s="181"/>
      <c r="FF16" s="169"/>
      <c r="FG16" s="182"/>
      <c r="FH16" s="67" t="str">
        <f>IF(COUNT(FH17:FH19)=0,"",SUM(FH17:FH19)/COUNT(FH17:FH19))</f>
        <v/>
      </c>
      <c r="FI16" s="69" t="str">
        <f t="shared" si="37"/>
        <v/>
      </c>
      <c r="FJ16" s="183"/>
      <c r="FK16" s="184"/>
      <c r="FL16" s="185"/>
      <c r="FM16" s="67" t="str">
        <f>IF(COUNT(FM17:FM19)=0,"",SUM(FM17:FM19)/COUNT(FM17:FM19))</f>
        <v/>
      </c>
      <c r="FN16" s="70" t="str">
        <f t="shared" si="38"/>
        <v/>
      </c>
      <c r="FO16" s="71" t="str">
        <f>IF(COUNT(FO17:FO19)=0,"",SUM(FO17:FO19)/COUNT(FO17:FO19))</f>
        <v/>
      </c>
      <c r="FP16" s="72" t="str">
        <f t="shared" si="39"/>
        <v/>
      </c>
      <c r="FQ16" s="193"/>
      <c r="FR16" s="169"/>
      <c r="FS16" s="182"/>
      <c r="FT16" s="67" t="str">
        <f>IF(COUNT(FT17:FT19)=0,"",SUM(FT17:FT19)/COUNT(FT17:FT19))</f>
        <v/>
      </c>
      <c r="FU16" s="68" t="str">
        <f t="shared" si="40"/>
        <v/>
      </c>
      <c r="FV16" s="181"/>
      <c r="FW16" s="169"/>
      <c r="FX16" s="182"/>
      <c r="FY16" s="67" t="str">
        <f>IF(COUNT(FY17:FY19)=0,"",SUM(FY17:FY19)/COUNT(FY17:FY19))</f>
        <v/>
      </c>
      <c r="FZ16" s="69" t="str">
        <f t="shared" si="41"/>
        <v/>
      </c>
      <c r="GA16" s="183"/>
      <c r="GB16" s="184"/>
      <c r="GC16" s="185"/>
      <c r="GD16" s="67" t="str">
        <f>IF(COUNT(GD17:GD19)=0,"",SUM(GD17:GD19)/COUNT(GD17:GD19))</f>
        <v/>
      </c>
      <c r="GE16" s="70" t="str">
        <f t="shared" si="42"/>
        <v/>
      </c>
      <c r="GF16" s="71" t="str">
        <f>IF(COUNT(GF17:GF19)=0,"",SUM(GF17:GF19)/COUNT(GF17:GF19))</f>
        <v/>
      </c>
      <c r="GG16" s="72" t="str">
        <f t="shared" si="43"/>
        <v/>
      </c>
      <c r="GH16" s="193"/>
      <c r="GI16" s="169"/>
      <c r="GJ16" s="182"/>
      <c r="GK16" s="67" t="str">
        <f>IF(COUNT(GK17:GK19)=0,"",SUM(GK17:GK19)/COUNT(GK17:GK19))</f>
        <v/>
      </c>
      <c r="GL16" s="68" t="str">
        <f t="shared" si="44"/>
        <v/>
      </c>
      <c r="GM16" s="181"/>
      <c r="GN16" s="169"/>
      <c r="GO16" s="182"/>
      <c r="GP16" s="67" t="str">
        <f>IF(COUNT(GP17:GP19)=0,"",SUM(GP17:GP19)/COUNT(GP17:GP19))</f>
        <v/>
      </c>
      <c r="GQ16" s="69" t="str">
        <f t="shared" si="45"/>
        <v/>
      </c>
      <c r="GR16" s="183"/>
      <c r="GS16" s="184"/>
      <c r="GT16" s="185"/>
      <c r="GU16" s="67" t="str">
        <f>IF(COUNT(GU17:GU19)=0,"",SUM(GU17:GU19)/COUNT(GU17:GU19))</f>
        <v/>
      </c>
      <c r="GV16" s="70" t="str">
        <f t="shared" si="46"/>
        <v/>
      </c>
      <c r="GW16" s="71" t="str">
        <f>IF(COUNT(GW17:GW19)=0,"",SUM(GW17:GW19)/COUNT(GW17:GW19))</f>
        <v/>
      </c>
      <c r="GX16" s="72" t="str">
        <f t="shared" si="47"/>
        <v/>
      </c>
      <c r="GY16" s="193"/>
      <c r="GZ16" s="169"/>
      <c r="HA16" s="182"/>
      <c r="HB16" s="67" t="str">
        <f>IF(COUNT(HB17:HB19)=0,"",SUM(HB17:HB19)/COUNT(HB17:HB19))</f>
        <v/>
      </c>
      <c r="HC16" s="68" t="str">
        <f t="shared" si="48"/>
        <v/>
      </c>
      <c r="HD16" s="181"/>
      <c r="HE16" s="169"/>
      <c r="HF16" s="182"/>
      <c r="HG16" s="67" t="str">
        <f>IF(COUNT(HG17:HG19)=0,"",SUM(HG17:HG19)/COUNT(HG17:HG19))</f>
        <v/>
      </c>
      <c r="HH16" s="69" t="str">
        <f t="shared" si="49"/>
        <v/>
      </c>
      <c r="HI16" s="183"/>
      <c r="HJ16" s="184"/>
      <c r="HK16" s="185"/>
      <c r="HL16" s="67" t="str">
        <f>IF(COUNT(HL17:HL19)=0,"",SUM(HL17:HL19)/COUNT(HL17:HL19))</f>
        <v/>
      </c>
      <c r="HM16" s="70" t="str">
        <f t="shared" si="50"/>
        <v/>
      </c>
      <c r="HN16" s="71" t="str">
        <f>IF(COUNT(HN17:HN19)=0,"",SUM(HN17:HN19)/COUNT(HN17:HN19))</f>
        <v/>
      </c>
      <c r="HO16" s="72" t="str">
        <f t="shared" si="51"/>
        <v/>
      </c>
      <c r="HP16" s="193"/>
      <c r="HQ16" s="169"/>
      <c r="HR16" s="182"/>
      <c r="HS16" s="67" t="str">
        <f>IF(COUNT(HS17:HS19)=0,"",SUM(HS17:HS19)/COUNT(HS17:HS19))</f>
        <v/>
      </c>
      <c r="HT16" s="68" t="str">
        <f t="shared" si="52"/>
        <v/>
      </c>
      <c r="HU16" s="181"/>
      <c r="HV16" s="169"/>
      <c r="HW16" s="182"/>
      <c r="HX16" s="67" t="str">
        <f>IF(COUNT(HX17:HX19)=0,"",SUM(HX17:HX19)/COUNT(HX17:HX19))</f>
        <v/>
      </c>
      <c r="HY16" s="69" t="str">
        <f t="shared" si="53"/>
        <v/>
      </c>
      <c r="HZ16" s="183"/>
      <c r="IA16" s="184"/>
      <c r="IB16" s="185"/>
      <c r="IC16" s="67" t="str">
        <f>IF(COUNT(IC17:IC19)=0,"",SUM(IC17:IC19)/COUNT(IC17:IC19))</f>
        <v/>
      </c>
      <c r="ID16" s="70" t="str">
        <f t="shared" si="54"/>
        <v/>
      </c>
      <c r="IE16" s="71" t="str">
        <f>IF(COUNT(IE17:IE19)=0,"",SUM(IE17:IE19)/COUNT(IE17:IE19))</f>
        <v/>
      </c>
      <c r="IF16" s="72" t="str">
        <f t="shared" si="55"/>
        <v/>
      </c>
      <c r="IG16" s="193"/>
      <c r="IH16" s="169"/>
      <c r="II16" s="182"/>
      <c r="IJ16" s="67" t="str">
        <f>IF(COUNT(IJ17:IJ19)=0,"",SUM(IJ17:IJ19)/COUNT(IJ17:IJ19))</f>
        <v/>
      </c>
      <c r="IK16" s="68" t="str">
        <f t="shared" si="56"/>
        <v/>
      </c>
      <c r="IL16" s="181"/>
      <c r="IM16" s="169"/>
      <c r="IN16" s="182"/>
      <c r="IO16" s="67" t="str">
        <f>IF(COUNT(IO17:IO19)=0,"",SUM(IO17:IO19)/COUNT(IO17:IO19))</f>
        <v/>
      </c>
      <c r="IP16" s="69" t="str">
        <f t="shared" si="57"/>
        <v/>
      </c>
      <c r="IQ16" s="183"/>
      <c r="IR16" s="184"/>
      <c r="IS16" s="185"/>
      <c r="IT16" s="67" t="str">
        <f>IF(COUNT(IT17:IT19)=0,"",SUM(IT17:IT19)/COUNT(IT17:IT19))</f>
        <v/>
      </c>
      <c r="IU16" s="70" t="str">
        <f t="shared" si="58"/>
        <v/>
      </c>
      <c r="IV16" s="71" t="str">
        <f>IF(COUNT(IV17:IV19)=0,"",SUM(IV17:IV19)/COUNT(IV17:IV19))</f>
        <v/>
      </c>
      <c r="IW16" s="72" t="str">
        <f t="shared" si="59"/>
        <v/>
      </c>
      <c r="IX16" s="193"/>
      <c r="IY16" s="169"/>
      <c r="IZ16" s="182"/>
      <c r="JA16" s="67" t="str">
        <f>IF(COUNT(JA17:JA19)=0,"",SUM(JA17:JA19)/COUNT(JA17:JA19))</f>
        <v/>
      </c>
      <c r="JB16" s="68" t="str">
        <f t="shared" si="60"/>
        <v/>
      </c>
      <c r="JC16" s="181"/>
      <c r="JD16" s="169"/>
      <c r="JE16" s="182"/>
      <c r="JF16" s="67" t="str">
        <f>IF(COUNT(JF17:JF19)=0,"",SUM(JF17:JF19)/COUNT(JF17:JF19))</f>
        <v/>
      </c>
      <c r="JG16" s="69" t="str">
        <f t="shared" si="61"/>
        <v/>
      </c>
      <c r="JH16" s="183"/>
      <c r="JI16" s="184"/>
      <c r="JJ16" s="185"/>
      <c r="JK16" s="67" t="str">
        <f>IF(COUNT(JK17:JK19)=0,"",SUM(JK17:JK19)/COUNT(JK17:JK19))</f>
        <v/>
      </c>
      <c r="JL16" s="70" t="str">
        <f t="shared" si="62"/>
        <v/>
      </c>
      <c r="JM16" s="71" t="str">
        <f>IF(COUNT(JM17:JM19)=0,"",SUM(JM17:JM19)/COUNT(JM17:JM19))</f>
        <v/>
      </c>
      <c r="JN16" s="72" t="str">
        <f t="shared" si="63"/>
        <v/>
      </c>
      <c r="JO16" s="193"/>
      <c r="JP16" s="169"/>
      <c r="JQ16" s="182"/>
      <c r="JR16" s="67" t="str">
        <f>IF(COUNT(JR17:JR19)=0,"",SUM(JR17:JR19)/COUNT(JR17:JR19))</f>
        <v/>
      </c>
      <c r="JS16" s="68" t="str">
        <f t="shared" si="64"/>
        <v/>
      </c>
      <c r="JT16" s="181"/>
      <c r="JU16" s="169"/>
      <c r="JV16" s="182"/>
      <c r="JW16" s="67" t="str">
        <f>IF(COUNT(JW17:JW19)=0,"",SUM(JW17:JW19)/COUNT(JW17:JW19))</f>
        <v/>
      </c>
      <c r="JX16" s="69" t="str">
        <f t="shared" si="65"/>
        <v/>
      </c>
      <c r="JY16" s="183"/>
      <c r="JZ16" s="184"/>
      <c r="KA16" s="185"/>
      <c r="KB16" s="67" t="str">
        <f>IF(COUNT(KB17:KB19)=0,"",SUM(KB17:KB19)/COUNT(KB17:KB19))</f>
        <v/>
      </c>
      <c r="KC16" s="70" t="str">
        <f t="shared" si="66"/>
        <v/>
      </c>
      <c r="KD16" s="71" t="str">
        <f>IF(COUNT(KD17:KD19)=0,"",SUM(KD17:KD19)/COUNT(KD17:KD19))</f>
        <v/>
      </c>
      <c r="KE16" s="72" t="str">
        <f t="shared" si="67"/>
        <v/>
      </c>
      <c r="KF16" s="193"/>
      <c r="KG16" s="169"/>
      <c r="KH16" s="182"/>
      <c r="KI16" s="67" t="str">
        <f>IF(COUNT(KI17:KI19)=0,"",SUM(KI17:KI19)/COUNT(KI17:KI19))</f>
        <v/>
      </c>
      <c r="KJ16" s="68" t="str">
        <f t="shared" si="68"/>
        <v/>
      </c>
      <c r="KK16" s="181"/>
      <c r="KL16" s="169"/>
      <c r="KM16" s="182"/>
      <c r="KN16" s="67" t="str">
        <f>IF(COUNT(KN17:KN19)=0,"",SUM(KN17:KN19)/COUNT(KN17:KN19))</f>
        <v/>
      </c>
      <c r="KO16" s="69" t="str">
        <f t="shared" si="69"/>
        <v/>
      </c>
      <c r="KP16" s="183"/>
      <c r="KQ16" s="184"/>
      <c r="KR16" s="185"/>
      <c r="KS16" s="67" t="str">
        <f>IF(COUNT(KS17:KS19)=0,"",SUM(KS17:KS19)/COUNT(KS17:KS19))</f>
        <v/>
      </c>
      <c r="KT16" s="70" t="str">
        <f t="shared" si="70"/>
        <v/>
      </c>
      <c r="KU16" s="71" t="str">
        <f>IF(COUNT(KU17:KU19)=0,"",SUM(KU17:KU19)/COUNT(KU17:KU19))</f>
        <v/>
      </c>
      <c r="KV16" s="72" t="str">
        <f t="shared" si="71"/>
        <v/>
      </c>
      <c r="KW16" s="193"/>
      <c r="KX16" s="169"/>
      <c r="KY16" s="182"/>
      <c r="KZ16" s="67" t="str">
        <f>IF(COUNT(KZ17:KZ19)=0,"",SUM(KZ17:KZ19)/COUNT(KZ17:KZ19))</f>
        <v/>
      </c>
      <c r="LA16" s="68" t="str">
        <f t="shared" si="72"/>
        <v/>
      </c>
      <c r="LB16" s="181"/>
      <c r="LC16" s="169"/>
      <c r="LD16" s="182"/>
      <c r="LE16" s="67" t="str">
        <f>IF(COUNT(LE17:LE19)=0,"",SUM(LE17:LE19)/COUNT(LE17:LE19))</f>
        <v/>
      </c>
      <c r="LF16" s="69" t="str">
        <f t="shared" si="73"/>
        <v/>
      </c>
      <c r="LG16" s="183"/>
      <c r="LH16" s="184"/>
      <c r="LI16" s="185"/>
      <c r="LJ16" s="67" t="str">
        <f>IF(COUNT(LJ17:LJ19)=0,"",SUM(LJ17:LJ19)/COUNT(LJ17:LJ19))</f>
        <v/>
      </c>
      <c r="LK16" s="70" t="str">
        <f t="shared" si="74"/>
        <v/>
      </c>
      <c r="LL16" s="71" t="str">
        <f>IF(COUNT(LL17:LL19)=0,"",SUM(LL17:LL19)/COUNT(LL17:LL19))</f>
        <v/>
      </c>
      <c r="LM16" s="72" t="str">
        <f t="shared" si="75"/>
        <v/>
      </c>
      <c r="LN16" s="193"/>
      <c r="LO16" s="169"/>
      <c r="LP16" s="182"/>
      <c r="LQ16" s="67" t="str">
        <f>IF(COUNT(LQ17:LQ19)=0,"",SUM(LQ17:LQ19)/COUNT(LQ17:LQ19))</f>
        <v/>
      </c>
      <c r="LR16" s="68" t="str">
        <f t="shared" si="76"/>
        <v/>
      </c>
      <c r="LS16" s="181"/>
      <c r="LT16" s="169"/>
      <c r="LU16" s="182"/>
      <c r="LV16" s="67" t="str">
        <f>IF(COUNT(LV17:LV19)=0,"",SUM(LV17:LV19)/COUNT(LV17:LV19))</f>
        <v/>
      </c>
      <c r="LW16" s="69" t="str">
        <f t="shared" si="77"/>
        <v/>
      </c>
      <c r="LX16" s="183"/>
      <c r="LY16" s="184"/>
      <c r="LZ16" s="185"/>
      <c r="MA16" s="67" t="str">
        <f>IF(COUNT(MA17:MA19)=0,"",SUM(MA17:MA19)/COUNT(MA17:MA19))</f>
        <v/>
      </c>
      <c r="MB16" s="70" t="str">
        <f t="shared" si="78"/>
        <v/>
      </c>
      <c r="MC16" s="71" t="str">
        <f>IF(COUNT(MC17:MC19)=0,"",SUM(MC17:MC19)/COUNT(MC17:MC19))</f>
        <v/>
      </c>
      <c r="MD16" s="72" t="str">
        <f t="shared" si="79"/>
        <v/>
      </c>
      <c r="ME16" s="193"/>
      <c r="MF16" s="169"/>
      <c r="MG16" s="182"/>
      <c r="MH16" s="67" t="str">
        <f>IF(COUNT(MH17:MH19)=0,"",SUM(MH17:MH19)/COUNT(MH17:MH19))</f>
        <v/>
      </c>
      <c r="MI16" s="68" t="str">
        <f t="shared" si="80"/>
        <v/>
      </c>
      <c r="MJ16" s="181"/>
      <c r="MK16" s="169"/>
      <c r="ML16" s="182"/>
      <c r="MM16" s="67" t="str">
        <f>IF(COUNT(MM17:MM19)=0,"",SUM(MM17:MM19)/COUNT(MM17:MM19))</f>
        <v/>
      </c>
      <c r="MN16" s="69" t="str">
        <f t="shared" si="81"/>
        <v/>
      </c>
      <c r="MO16" s="183"/>
      <c r="MP16" s="184"/>
      <c r="MQ16" s="185"/>
      <c r="MR16" s="67" t="str">
        <f>IF(COUNT(MR17:MR19)=0,"",SUM(MR17:MR19)/COUNT(MR17:MR19))</f>
        <v/>
      </c>
      <c r="MS16" s="70" t="str">
        <f t="shared" si="82"/>
        <v/>
      </c>
      <c r="MT16" s="71" t="str">
        <f>IF(COUNT(MT17:MT19)=0,"",SUM(MT17:MT19)/COUNT(MT17:MT19))</f>
        <v/>
      </c>
      <c r="MU16" s="72" t="str">
        <f t="shared" si="83"/>
        <v/>
      </c>
      <c r="MV16" s="193"/>
      <c r="MW16" s="169"/>
      <c r="MX16" s="182"/>
      <c r="MY16" s="67" t="str">
        <f>IF(COUNT(MY17:MY19)=0,"",SUM(MY17:MY19)/COUNT(MY17:MY19))</f>
        <v/>
      </c>
      <c r="MZ16" s="68" t="str">
        <f t="shared" si="84"/>
        <v/>
      </c>
      <c r="NA16" s="181"/>
      <c r="NB16" s="169"/>
      <c r="NC16" s="182"/>
      <c r="ND16" s="67" t="str">
        <f>IF(COUNT(ND17:ND19)=0,"",SUM(ND17:ND19)/COUNT(ND17:ND19))</f>
        <v/>
      </c>
      <c r="NE16" s="69" t="str">
        <f t="shared" si="85"/>
        <v/>
      </c>
      <c r="NF16" s="183"/>
      <c r="NG16" s="184"/>
      <c r="NH16" s="185"/>
      <c r="NI16" s="67" t="str">
        <f>IF(COUNT(NI17:NI19)=0,"",SUM(NI17:NI19)/COUNT(NI17:NI19))</f>
        <v/>
      </c>
      <c r="NJ16" s="70" t="str">
        <f t="shared" si="86"/>
        <v/>
      </c>
      <c r="NK16" s="71" t="str">
        <f>IF(COUNT(NK17:NK19)=0,"",SUM(NK17:NK19)/COUNT(NK17:NK19))</f>
        <v/>
      </c>
      <c r="NL16" s="72" t="str">
        <f t="shared" si="87"/>
        <v/>
      </c>
      <c r="NM16" s="193"/>
      <c r="NN16" s="169"/>
      <c r="NO16" s="182"/>
      <c r="NP16" s="67" t="str">
        <f>IF(COUNT(NP17:NP19)=0,"",SUM(NP17:NP19)/COUNT(NP17:NP19))</f>
        <v/>
      </c>
      <c r="NQ16" s="68" t="str">
        <f t="shared" si="88"/>
        <v/>
      </c>
      <c r="NR16" s="181"/>
      <c r="NS16" s="169"/>
      <c r="NT16" s="182"/>
      <c r="NU16" s="67" t="str">
        <f>IF(COUNT(NU17:NU19)=0,"",SUM(NU17:NU19)/COUNT(NU17:NU19))</f>
        <v/>
      </c>
      <c r="NV16" s="69" t="str">
        <f t="shared" si="89"/>
        <v/>
      </c>
      <c r="NW16" s="183"/>
      <c r="NX16" s="184"/>
      <c r="NY16" s="185"/>
      <c r="NZ16" s="67" t="str">
        <f>IF(COUNT(NZ17:NZ19)=0,"",SUM(NZ17:NZ19)/COUNT(NZ17:NZ19))</f>
        <v/>
      </c>
      <c r="OA16" s="70" t="str">
        <f t="shared" si="90"/>
        <v/>
      </c>
      <c r="OB16" s="71" t="str">
        <f>IF(COUNT(OB17:OB19)=0,"",SUM(OB17:OB19)/COUNT(OB17:OB19))</f>
        <v/>
      </c>
      <c r="OC16" s="72" t="str">
        <f t="shared" si="91"/>
        <v/>
      </c>
      <c r="OD16" s="193"/>
      <c r="OE16" s="169"/>
      <c r="OF16" s="182"/>
      <c r="OG16" s="67" t="str">
        <f>IF(COUNT(OG17:OG19)=0,"",SUM(OG17:OG19)/COUNT(OG17:OG19))</f>
        <v/>
      </c>
      <c r="OH16" s="68" t="str">
        <f t="shared" si="92"/>
        <v/>
      </c>
      <c r="OI16" s="181"/>
      <c r="OJ16" s="169"/>
      <c r="OK16" s="182"/>
      <c r="OL16" s="67" t="str">
        <f>IF(COUNT(OL17:OL19)=0,"",SUM(OL17:OL19)/COUNT(OL17:OL19))</f>
        <v/>
      </c>
      <c r="OM16" s="69" t="str">
        <f t="shared" si="93"/>
        <v/>
      </c>
      <c r="ON16" s="183"/>
      <c r="OO16" s="184"/>
      <c r="OP16" s="185"/>
      <c r="OQ16" s="67" t="str">
        <f>IF(COUNT(OQ17:OQ19)=0,"",SUM(OQ17:OQ19)/COUNT(OQ17:OQ19))</f>
        <v/>
      </c>
      <c r="OR16" s="70" t="str">
        <f t="shared" si="94"/>
        <v/>
      </c>
      <c r="OS16" s="71" t="str">
        <f>IF(COUNT(OS17:OS19)=0,"",SUM(OS17:OS19)/COUNT(OS17:OS19))</f>
        <v/>
      </c>
      <c r="OT16" s="72" t="str">
        <f t="shared" si="95"/>
        <v/>
      </c>
      <c r="OU16" s="193"/>
      <c r="OV16" s="169"/>
      <c r="OW16" s="182"/>
      <c r="OX16" s="67" t="str">
        <f>IF(COUNT(OX17:OX19)=0,"",SUM(OX17:OX19)/COUNT(OX17:OX19))</f>
        <v/>
      </c>
      <c r="OY16" s="68" t="str">
        <f t="shared" si="96"/>
        <v/>
      </c>
      <c r="OZ16" s="181"/>
      <c r="PA16" s="169"/>
      <c r="PB16" s="182"/>
      <c r="PC16" s="67" t="str">
        <f>IF(COUNT(PC17:PC19)=0,"",SUM(PC17:PC19)/COUNT(PC17:PC19))</f>
        <v/>
      </c>
      <c r="PD16" s="69" t="str">
        <f t="shared" si="97"/>
        <v/>
      </c>
      <c r="PE16" s="183"/>
      <c r="PF16" s="184"/>
      <c r="PG16" s="185"/>
      <c r="PH16" s="67" t="str">
        <f>IF(COUNT(PH17:PH19)=0,"",SUM(PH17:PH19)/COUNT(PH17:PH19))</f>
        <v/>
      </c>
      <c r="PI16" s="70" t="str">
        <f t="shared" si="98"/>
        <v/>
      </c>
      <c r="PJ16" s="71" t="str">
        <f>IF(COUNT(PJ17:PJ19)=0,"",SUM(PJ17:PJ19)/COUNT(PJ17:PJ19))</f>
        <v/>
      </c>
      <c r="PK16" s="72" t="str">
        <f t="shared" si="99"/>
        <v/>
      </c>
      <c r="PL16" s="193"/>
      <c r="PM16" s="169"/>
      <c r="PN16" s="182"/>
      <c r="PO16" s="67" t="str">
        <f>IF(COUNT(PO17:PO19)=0,"",SUM(PO17:PO19)/COUNT(PO17:PO19))</f>
        <v/>
      </c>
      <c r="PP16" s="68" t="str">
        <f t="shared" si="100"/>
        <v/>
      </c>
      <c r="PQ16" s="181"/>
      <c r="PR16" s="169"/>
      <c r="PS16" s="182"/>
      <c r="PT16" s="67" t="str">
        <f>IF(COUNT(PT17:PT19)=0,"",SUM(PT17:PT19)/COUNT(PT17:PT19))</f>
        <v/>
      </c>
      <c r="PU16" s="69" t="str">
        <f t="shared" si="101"/>
        <v/>
      </c>
      <c r="PV16" s="183"/>
      <c r="PW16" s="184"/>
      <c r="PX16" s="185"/>
      <c r="PY16" s="67" t="str">
        <f>IF(COUNT(PY17:PY19)=0,"",SUM(PY17:PY19)/COUNT(PY17:PY19))</f>
        <v/>
      </c>
      <c r="PZ16" s="70" t="str">
        <f t="shared" si="102"/>
        <v/>
      </c>
      <c r="QA16" s="71" t="str">
        <f>IF(COUNT(QA17:QA19)=0,"",SUM(QA17:QA19)/COUNT(QA17:QA19))</f>
        <v/>
      </c>
      <c r="QB16" s="72" t="str">
        <f t="shared" si="103"/>
        <v/>
      </c>
      <c r="QC16" s="193"/>
      <c r="QD16" s="169"/>
      <c r="QE16" s="182"/>
      <c r="QF16" s="67" t="str">
        <f>IF(COUNT(QF17:QF19)=0,"",SUM(QF17:QF19)/COUNT(QF17:QF19))</f>
        <v/>
      </c>
      <c r="QG16" s="68" t="str">
        <f t="shared" si="104"/>
        <v/>
      </c>
      <c r="QH16" s="181"/>
      <c r="QI16" s="169"/>
      <c r="QJ16" s="182"/>
      <c r="QK16" s="67" t="str">
        <f>IF(COUNT(QK17:QK19)=0,"",SUM(QK17:QK19)/COUNT(QK17:QK19))</f>
        <v/>
      </c>
      <c r="QL16" s="69" t="str">
        <f t="shared" si="105"/>
        <v/>
      </c>
      <c r="QM16" s="183"/>
      <c r="QN16" s="184"/>
      <c r="QO16" s="185"/>
      <c r="QP16" s="67" t="str">
        <f>IF(COUNT(QP17:QP19)=0,"",SUM(QP17:QP19)/COUNT(QP17:QP19))</f>
        <v/>
      </c>
      <c r="QQ16" s="70" t="str">
        <f t="shared" si="106"/>
        <v/>
      </c>
      <c r="QR16" s="71" t="str">
        <f>IF(COUNT(QR17:QR19)=0,"",SUM(QR17:QR19)/COUNT(QR17:QR19))</f>
        <v/>
      </c>
      <c r="QS16" s="72" t="str">
        <f t="shared" si="107"/>
        <v/>
      </c>
      <c r="QT16" s="193"/>
      <c r="QU16" s="169"/>
      <c r="QV16" s="182"/>
      <c r="QW16" s="67" t="str">
        <f>IF(COUNT(QW17:QW19)=0,"",SUM(QW17:QW19)/COUNT(QW17:QW19))</f>
        <v/>
      </c>
      <c r="QX16" s="68" t="str">
        <f t="shared" si="108"/>
        <v/>
      </c>
      <c r="QY16" s="181"/>
      <c r="QZ16" s="169"/>
      <c r="RA16" s="182"/>
      <c r="RB16" s="67" t="str">
        <f>IF(COUNT(RB17:RB19)=0,"",SUM(RB17:RB19)/COUNT(RB17:RB19))</f>
        <v/>
      </c>
      <c r="RC16" s="69" t="str">
        <f t="shared" si="109"/>
        <v/>
      </c>
      <c r="RD16" s="183"/>
      <c r="RE16" s="184"/>
      <c r="RF16" s="185"/>
      <c r="RG16" s="67" t="str">
        <f>IF(COUNT(RG17:RG19)=0,"",SUM(RG17:RG19)/COUNT(RG17:RG19))</f>
        <v/>
      </c>
      <c r="RH16" s="70" t="str">
        <f t="shared" si="110"/>
        <v/>
      </c>
      <c r="RI16" s="71" t="str">
        <f>IF(COUNT(RI17:RI19)=0,"",SUM(RI17:RI19)/COUNT(RI17:RI19))</f>
        <v/>
      </c>
      <c r="RJ16" s="72" t="str">
        <f t="shared" si="111"/>
        <v/>
      </c>
      <c r="RK16" s="193"/>
      <c r="RL16" s="169"/>
      <c r="RM16" s="182"/>
      <c r="RN16" s="67" t="str">
        <f>IF(COUNT(RN17:RN19)=0,"",SUM(RN17:RN19)/COUNT(RN17:RN19))</f>
        <v/>
      </c>
      <c r="RO16" s="68" t="str">
        <f t="shared" si="112"/>
        <v/>
      </c>
      <c r="RP16" s="181"/>
      <c r="RQ16" s="169"/>
      <c r="RR16" s="182"/>
      <c r="RS16" s="67" t="str">
        <f>IF(COUNT(RS17:RS19)=0,"",SUM(RS17:RS19)/COUNT(RS17:RS19))</f>
        <v/>
      </c>
      <c r="RT16" s="69" t="str">
        <f t="shared" si="113"/>
        <v/>
      </c>
      <c r="RU16" s="183"/>
      <c r="RV16" s="184"/>
      <c r="RW16" s="185"/>
      <c r="RX16" s="67" t="str">
        <f>IF(COUNT(RX17:RX19)=0,"",SUM(RX17:RX19)/COUNT(RX17:RX19))</f>
        <v/>
      </c>
      <c r="RY16" s="70" t="str">
        <f t="shared" si="114"/>
        <v/>
      </c>
      <c r="RZ16" s="71" t="str">
        <f>IF(COUNT(RZ17:RZ19)=0,"",SUM(RZ17:RZ19)/COUNT(RZ17:RZ19))</f>
        <v/>
      </c>
      <c r="SA16" s="72" t="str">
        <f t="shared" si="115"/>
        <v/>
      </c>
      <c r="SB16" s="193"/>
      <c r="SC16" s="169"/>
      <c r="SD16" s="182"/>
      <c r="SE16" s="67" t="str">
        <f>IF(COUNT(SE17:SE19)=0,"",SUM(SE17:SE19)/COUNT(SE17:SE19))</f>
        <v/>
      </c>
      <c r="SF16" s="68" t="str">
        <f t="shared" si="116"/>
        <v/>
      </c>
      <c r="SG16" s="181"/>
      <c r="SH16" s="169"/>
      <c r="SI16" s="182"/>
      <c r="SJ16" s="67" t="str">
        <f>IF(COUNT(SJ17:SJ19)=0,"",SUM(SJ17:SJ19)/COUNT(SJ17:SJ19))</f>
        <v/>
      </c>
      <c r="SK16" s="69" t="str">
        <f t="shared" si="117"/>
        <v/>
      </c>
      <c r="SL16" s="183"/>
      <c r="SM16" s="184"/>
      <c r="SN16" s="185"/>
      <c r="SO16" s="67" t="str">
        <f>IF(COUNT(SO17:SO19)=0,"",SUM(SO17:SO19)/COUNT(SO17:SO19))</f>
        <v/>
      </c>
      <c r="SP16" s="70" t="str">
        <f t="shared" si="118"/>
        <v/>
      </c>
      <c r="SQ16" s="71" t="str">
        <f>IF(COUNT(SQ17:SQ19)=0,"",SUM(SQ17:SQ19)/COUNT(SQ17:SQ19))</f>
        <v/>
      </c>
      <c r="SR16" s="72" t="str">
        <f t="shared" si="119"/>
        <v/>
      </c>
    </row>
    <row r="17" spans="1:512" ht="18" customHeight="1" x14ac:dyDescent="0.25">
      <c r="A17" s="186" t="s">
        <v>21</v>
      </c>
      <c r="B17" s="187"/>
      <c r="C17" s="80"/>
      <c r="D17" s="81"/>
      <c r="E17" s="82"/>
      <c r="F17" s="76" t="str">
        <f>IFERROR((((COUNTIF('Elève (5ème2)'!C17:E17,"A"))*4)+((COUNTIF('Elève (5ème2)'!C17:E17,"B"))*3)+((COUNTIF('Elève (5ème2)'!C17:E17,"C"))*2)+((COUNTIF('Elève (5ème2)'!C17:E17,"D"))*1))/(COUNTA(C17:E17)),"")</f>
        <v/>
      </c>
      <c r="G17" s="77" t="str">
        <f t="shared" si="0"/>
        <v/>
      </c>
      <c r="H17" s="80"/>
      <c r="I17" s="81"/>
      <c r="J17" s="82"/>
      <c r="K17" s="76" t="str">
        <f>IFERROR((((COUNTIF('Elève (5ème2)'!H17:J17,"A"))*4)+((COUNTIF('Elève (5ème2)'!H17:J17,"B"))*3)+((COUNTIF('Elève (5ème2)'!H17:J17,"C"))*2)+((COUNTIF('Elève (5ème2)'!H17:J17,"D"))*1))/(COUNTA(H17:J17)),"")</f>
        <v/>
      </c>
      <c r="L17" s="77" t="str">
        <f t="shared" si="1"/>
        <v/>
      </c>
      <c r="M17" s="80"/>
      <c r="N17" s="81"/>
      <c r="O17" s="82"/>
      <c r="P17" s="76" t="str">
        <f>IFERROR((((COUNTIF('Elève (5ème2)'!M17:O17,"A"))*4)+((COUNTIF('Elève (5ème2)'!M17:O17,"B"))*3)+((COUNTIF('Elève (5ème2)'!M17:O17,"C"))*2)+((COUNTIF('Elève (5ème2)'!M17:O17,"D"))*1))/(COUNTA(M17:O17)),"")</f>
        <v/>
      </c>
      <c r="Q17" s="77" t="str">
        <f t="shared" si="2"/>
        <v/>
      </c>
      <c r="R17" s="76" t="str">
        <f>IF(COUNT(F17,K17,P17)=0,"",SUM(F17,K17,P17)/COUNT(F17,K17,P17))</f>
        <v/>
      </c>
      <c r="S17" s="96" t="str">
        <f t="shared" si="3"/>
        <v/>
      </c>
      <c r="T17" s="80"/>
      <c r="U17" s="81"/>
      <c r="V17" s="82"/>
      <c r="W17" s="76" t="str">
        <f>IFERROR((((COUNTIF('Elève (5ème2)'!T17:V17,"A"))*4)+((COUNTIF('Elève (5ème2)'!T17:V17,"B"))*3)+((COUNTIF('Elève (5ème2)'!T17:V17,"C"))*2)+((COUNTIF('Elève (5ème2)'!T17:V17,"D"))*1))/(COUNTA(T17:V17)),"")</f>
        <v/>
      </c>
      <c r="X17" s="77" t="str">
        <f t="shared" si="4"/>
        <v/>
      </c>
      <c r="Y17" s="80"/>
      <c r="Z17" s="81"/>
      <c r="AA17" s="82"/>
      <c r="AB17" s="76" t="str">
        <f>IFERROR((((COUNTIF('Elève (5ème2)'!Y17:AA17,"A"))*4)+((COUNTIF('Elève (5ème2)'!Y17:AA17,"B"))*3)+((COUNTIF('Elève (5ème2)'!Y17:AA17,"C"))*2)+((COUNTIF('Elève (5ème2)'!Y17:AA17,"D"))*1))/(COUNTA(Y17:AA17)),"")</f>
        <v/>
      </c>
      <c r="AC17" s="77" t="str">
        <f t="shared" si="5"/>
        <v/>
      </c>
      <c r="AD17" s="80"/>
      <c r="AE17" s="81"/>
      <c r="AF17" s="86"/>
      <c r="AG17" s="76" t="str">
        <f>IFERROR((((COUNTIF('Elève (5ème2)'!AD17:AF17,"A"))*4)+((COUNTIF('Elève (5ème2)'!AD17:AF17,"B"))*3)+((COUNTIF('Elève (5ème2)'!AD17:AF17,"C"))*2)+((COUNTIF('Elève (5ème2)'!AD17:AF17,"D"))*1))/(COUNTA(AD17:AF17)),"")</f>
        <v/>
      </c>
      <c r="AH17" s="77" t="str">
        <f t="shared" si="6"/>
        <v/>
      </c>
      <c r="AI17" s="76" t="str">
        <f>IF(COUNT(W17,AB17,AG17)=0,"",SUM(W17,AB17,AG17)/COUNT(W17,AB17,AG17))</f>
        <v/>
      </c>
      <c r="AJ17" s="96" t="str">
        <f t="shared" si="7"/>
        <v/>
      </c>
      <c r="AK17" s="80"/>
      <c r="AL17" s="81"/>
      <c r="AM17" s="82"/>
      <c r="AN17" s="76" t="str">
        <f>IFERROR((((COUNTIF('Elève (5ème2)'!AK17:AM17,"A"))*4)+((COUNTIF('Elève (5ème2)'!AK17:AM17,"B"))*3)+((COUNTIF('Elève (5ème2)'!AK17:AM17,"C"))*2)+((COUNTIF('Elève (5ème2)'!AK17:AM17,"D"))*1))/(COUNTA(AK17:AM17)),"")</f>
        <v/>
      </c>
      <c r="AO17" s="77" t="str">
        <f t="shared" si="8"/>
        <v/>
      </c>
      <c r="AP17" s="80"/>
      <c r="AQ17" s="81"/>
      <c r="AR17" s="82"/>
      <c r="AS17" s="76" t="str">
        <f>IFERROR((((COUNTIF('Elève (5ème2)'!AP17:AR17,"A"))*4)+((COUNTIF('Elève (5ème2)'!AP17:AR17,"B"))*3)+((COUNTIF('Elève (5ème2)'!AP17:AR17,"C"))*2)+((COUNTIF('Elève (5ème2)'!AP17:AR17,"D"))*1))/(COUNTA(AP17:AR17)),"")</f>
        <v/>
      </c>
      <c r="AT17" s="77" t="str">
        <f t="shared" si="9"/>
        <v/>
      </c>
      <c r="AU17" s="80"/>
      <c r="AV17" s="81"/>
      <c r="AW17" s="86"/>
      <c r="AX17" s="76" t="str">
        <f>IFERROR((((COUNTIF('Elève (5ème2)'!AU17:AW17,"A"))*4)+((COUNTIF('Elève (5ème2)'!AU17:AW17,"B"))*3)+((COUNTIF('Elève (5ème2)'!AU17:AW17,"C"))*2)+((COUNTIF('Elève (5ème2)'!AU17:AW17,"D"))*1))/(COUNTA(AU17:AW17)),"")</f>
        <v/>
      </c>
      <c r="AY17" s="77" t="str">
        <f t="shared" si="10"/>
        <v/>
      </c>
      <c r="AZ17" s="76" t="str">
        <f>IF(COUNT(AN17,AS17,AX17)=0,"",SUM(AN17,AS17,AX17)/COUNT(AN17,AS17,AX17))</f>
        <v/>
      </c>
      <c r="BA17" s="96" t="str">
        <f t="shared" si="11"/>
        <v/>
      </c>
      <c r="BB17" s="80"/>
      <c r="BC17" s="81"/>
      <c r="BD17" s="82"/>
      <c r="BE17" s="76" t="str">
        <f>IFERROR((((COUNTIF('Elève (5ème2)'!BB17:BD17,"A"))*4)+((COUNTIF('Elève (5ème2)'!BB17:BD17,"B"))*3)+((COUNTIF('Elève (5ème2)'!BB17:BD17,"C"))*2)+((COUNTIF('Elève (5ème2)'!BB17:BD17,"D"))*1))/(COUNTA(BB17:BD17)),"")</f>
        <v/>
      </c>
      <c r="BF17" s="77" t="str">
        <f t="shared" si="12"/>
        <v/>
      </c>
      <c r="BG17" s="80"/>
      <c r="BH17" s="81"/>
      <c r="BI17" s="82"/>
      <c r="BJ17" s="76" t="str">
        <f>IFERROR((((COUNTIF('Elève (5ème2)'!BG17:BI17,"A"))*4)+((COUNTIF('Elève (5ème2)'!BG17:BI17,"B"))*3)+((COUNTIF('Elève (5ème2)'!BG17:BI17,"C"))*2)+((COUNTIF('Elève (5ème2)'!BG17:BI17,"D"))*1))/(COUNTA(BG17:BI17)),"")</f>
        <v/>
      </c>
      <c r="BK17" s="77" t="str">
        <f t="shared" si="13"/>
        <v/>
      </c>
      <c r="BL17" s="80"/>
      <c r="BM17" s="81"/>
      <c r="BN17" s="86"/>
      <c r="BO17" s="76" t="str">
        <f>IFERROR((((COUNTIF('Elève (5ème2)'!BL17:BN17,"A"))*4)+((COUNTIF('Elève (5ème2)'!BL17:BN17,"B"))*3)+((COUNTIF('Elève (5ème2)'!BL17:BN17,"C"))*2)+((COUNTIF('Elève (5ème2)'!BL17:BN17,"D"))*1))/(COUNTA(BL17:BN17)),"")</f>
        <v/>
      </c>
      <c r="BP17" s="77" t="str">
        <f t="shared" si="14"/>
        <v/>
      </c>
      <c r="BQ17" s="76" t="str">
        <f>IF(COUNT(BE17,BJ17,BO17)=0,"",SUM(BE17,BJ17,BO17)/COUNT(BE17,BJ17,BO17))</f>
        <v/>
      </c>
      <c r="BR17" s="96" t="str">
        <f t="shared" si="15"/>
        <v/>
      </c>
      <c r="BS17" s="80"/>
      <c r="BT17" s="81"/>
      <c r="BU17" s="82"/>
      <c r="BV17" s="76" t="str">
        <f>IFERROR((((COUNTIF('Elève (5ème2)'!BS17:BU17,"A"))*4)+((COUNTIF('Elève (5ème2)'!BS17:BU17,"B"))*3)+((COUNTIF('Elève (5ème2)'!BS17:BU17,"C"))*2)+((COUNTIF('Elève (5ème2)'!BS17:BU17,"D"))*1))/(COUNTA(BS17:BU17)),"")</f>
        <v/>
      </c>
      <c r="BW17" s="77" t="str">
        <f t="shared" si="16"/>
        <v/>
      </c>
      <c r="BX17" s="80"/>
      <c r="BY17" s="81"/>
      <c r="BZ17" s="82"/>
      <c r="CA17" s="76" t="str">
        <f>IFERROR((((COUNTIF('Elève (5ème2)'!BX17:BZ17,"A"))*4)+((COUNTIF('Elève (5ème2)'!BX17:BZ17,"B"))*3)+((COUNTIF('Elève (5ème2)'!BX17:BZ17,"C"))*2)+((COUNTIF('Elève (5ème2)'!BX17:BZ17,"D"))*1))/(COUNTA(BX17:BZ17)),"")</f>
        <v/>
      </c>
      <c r="CB17" s="77" t="str">
        <f t="shared" si="17"/>
        <v/>
      </c>
      <c r="CC17" s="80"/>
      <c r="CD17" s="81"/>
      <c r="CE17" s="86"/>
      <c r="CF17" s="76" t="str">
        <f>IFERROR((((COUNTIF('Elève (5ème2)'!CC17:CE17,"A"))*4)+((COUNTIF('Elève (5ème2)'!CC17:CE17,"B"))*3)+((COUNTIF('Elève (5ème2)'!CC17:CE17,"C"))*2)+((COUNTIF('Elève (5ème2)'!CC17:CE17,"D"))*1))/(COUNTA(CC17:CE17)),"")</f>
        <v/>
      </c>
      <c r="CG17" s="77" t="str">
        <f t="shared" si="18"/>
        <v/>
      </c>
      <c r="CH17" s="76" t="str">
        <f>IF(COUNT(BV17,CA17,CF17)=0,"",SUM(BV17,CA17,CF17)/COUNT(BV17,CA17,CF17))</f>
        <v/>
      </c>
      <c r="CI17" s="96" t="str">
        <f t="shared" si="19"/>
        <v/>
      </c>
      <c r="CJ17" s="80"/>
      <c r="CK17" s="81"/>
      <c r="CL17" s="82"/>
      <c r="CM17" s="76" t="str">
        <f>IFERROR((((COUNTIF('Elève (5ème2)'!CJ17:CL17,"A"))*4)+((COUNTIF('Elève (5ème2)'!CJ17:CL17,"B"))*3)+((COUNTIF('Elève (5ème2)'!CJ17:CL17,"C"))*2)+((COUNTIF('Elève (5ème2)'!CJ17:CL17,"D"))*1))/(COUNTA(CJ17:CL17)),"")</f>
        <v/>
      </c>
      <c r="CN17" s="77" t="str">
        <f t="shared" si="20"/>
        <v/>
      </c>
      <c r="CO17" s="80"/>
      <c r="CP17" s="81"/>
      <c r="CQ17" s="82"/>
      <c r="CR17" s="76" t="str">
        <f>IFERROR((((COUNTIF('Elève (5ème2)'!CO17:CQ17,"A"))*4)+((COUNTIF('Elève (5ème2)'!CO17:CQ17,"B"))*3)+((COUNTIF('Elève (5ème2)'!CO17:CQ17,"C"))*2)+((COUNTIF('Elève (5ème2)'!CO17:CQ17,"D"))*1))/(COUNTA(CO17:CQ17)),"")</f>
        <v/>
      </c>
      <c r="CS17" s="77" t="str">
        <f t="shared" si="21"/>
        <v/>
      </c>
      <c r="CT17" s="80"/>
      <c r="CU17" s="81"/>
      <c r="CV17" s="86"/>
      <c r="CW17" s="76" t="str">
        <f>IFERROR((((COUNTIF('Elève (5ème2)'!CT17:CV17,"A"))*4)+((COUNTIF('Elève (5ème2)'!CT17:CV17,"B"))*3)+((COUNTIF('Elève (5ème2)'!CT17:CV17,"C"))*2)+((COUNTIF('Elève (5ème2)'!CT17:CV17,"D"))*1))/(COUNTA(CT17:CV17)),"")</f>
        <v/>
      </c>
      <c r="CX17" s="77" t="str">
        <f t="shared" si="22"/>
        <v/>
      </c>
      <c r="CY17" s="76" t="str">
        <f>IF(COUNT(CM17,CR17,CW17)=0,"",SUM(CM17,CR17,CW17)/COUNT(CM17,CR17,CW17))</f>
        <v/>
      </c>
      <c r="CZ17" s="96" t="str">
        <f t="shared" si="23"/>
        <v/>
      </c>
      <c r="DA17" s="80"/>
      <c r="DB17" s="81"/>
      <c r="DC17" s="82"/>
      <c r="DD17" s="76" t="str">
        <f>IFERROR((((COUNTIF('Elève (5ème2)'!DA17:DC17,"A"))*4)+((COUNTIF('Elève (5ème2)'!DA17:DC17,"B"))*3)+((COUNTIF('Elève (5ème2)'!DA17:DC17,"C"))*2)+((COUNTIF('Elève (5ème2)'!DA17:DC17,"D"))*1))/(COUNTA(DA17:DC17)),"")</f>
        <v/>
      </c>
      <c r="DE17" s="77" t="str">
        <f t="shared" si="24"/>
        <v/>
      </c>
      <c r="DF17" s="80"/>
      <c r="DG17" s="81"/>
      <c r="DH17" s="82"/>
      <c r="DI17" s="76" t="str">
        <f>IFERROR((((COUNTIF('Elève (5ème2)'!DF17:DH17,"A"))*4)+((COUNTIF('Elève (5ème2)'!DF17:DH17,"B"))*3)+((COUNTIF('Elève (5ème2)'!DF17:DH17,"C"))*2)+((COUNTIF('Elève (5ème2)'!DF17:DH17,"D"))*1))/(COUNTA(DF17:DH17)),"")</f>
        <v/>
      </c>
      <c r="DJ17" s="77" t="str">
        <f t="shared" si="25"/>
        <v/>
      </c>
      <c r="DK17" s="80"/>
      <c r="DL17" s="81"/>
      <c r="DM17" s="86"/>
      <c r="DN17" s="76" t="str">
        <f>IFERROR((((COUNTIF('Elève (5ème2)'!DK17:DM17,"A"))*4)+((COUNTIF('Elève (5ème2)'!DK17:DM17,"B"))*3)+((COUNTIF('Elève (5ème2)'!DK17:DM17,"C"))*2)+((COUNTIF('Elève (5ème2)'!DK17:DM17,"D"))*1))/(COUNTA(DK17:DM17)),"")</f>
        <v/>
      </c>
      <c r="DO17" s="77" t="str">
        <f t="shared" si="26"/>
        <v/>
      </c>
      <c r="DP17" s="76" t="str">
        <f>IF(COUNT(DD17,DI17,DN17)=0,"",SUM(DD17,DI17,DN17)/COUNT(DD17,DI17,DN17))</f>
        <v/>
      </c>
      <c r="DQ17" s="96" t="str">
        <f t="shared" si="27"/>
        <v/>
      </c>
      <c r="DR17" s="80"/>
      <c r="DS17" s="81"/>
      <c r="DT17" s="82"/>
      <c r="DU17" s="76" t="str">
        <f>IFERROR((((COUNTIF('Elève (5ème2)'!DR17:DT17,"A"))*4)+((COUNTIF('Elève (5ème2)'!DR17:DT17,"B"))*3)+((COUNTIF('Elève (5ème2)'!DR17:DT17,"C"))*2)+((COUNTIF('Elève (5ème2)'!DR17:DT17,"D"))*1))/(COUNTA(DR17:DT17)),"")</f>
        <v/>
      </c>
      <c r="DV17" s="77" t="str">
        <f t="shared" si="28"/>
        <v/>
      </c>
      <c r="DW17" s="80"/>
      <c r="DX17" s="81"/>
      <c r="DY17" s="82"/>
      <c r="DZ17" s="76" t="str">
        <f>IFERROR((((COUNTIF('Elève (5ème2)'!DW17:DY17,"A"))*4)+((COUNTIF('Elève (5ème2)'!DW17:DY17,"B"))*3)+((COUNTIF('Elève (5ème2)'!DW17:DY17,"C"))*2)+((COUNTIF('Elève (5ème2)'!DW17:DY17,"D"))*1))/(COUNTA(DW17:DY17)),"")</f>
        <v/>
      </c>
      <c r="EA17" s="77" t="str">
        <f t="shared" si="29"/>
        <v/>
      </c>
      <c r="EB17" s="80"/>
      <c r="EC17" s="81"/>
      <c r="ED17" s="86"/>
      <c r="EE17" s="76" t="str">
        <f>IFERROR((((COUNTIF('Elève (5ème2)'!EB17:ED17,"A"))*4)+((COUNTIF('Elève (5ème2)'!EB17:ED17,"B"))*3)+((COUNTIF('Elève (5ème2)'!EB17:ED17,"C"))*2)+((COUNTIF('Elève (5ème2)'!EB17:ED17,"D"))*1))/(COUNTA(EB17:ED17)),"")</f>
        <v/>
      </c>
      <c r="EF17" s="77" t="str">
        <f t="shared" si="30"/>
        <v/>
      </c>
      <c r="EG17" s="76" t="str">
        <f>IF(COUNT(DU17,DZ17,EE17)=0,"",SUM(DU17,DZ17,EE17)/COUNT(DU17,DZ17,EE17))</f>
        <v/>
      </c>
      <c r="EH17" s="96" t="str">
        <f t="shared" si="31"/>
        <v/>
      </c>
      <c r="EI17" s="80"/>
      <c r="EJ17" s="81"/>
      <c r="EK17" s="82"/>
      <c r="EL17" s="76" t="str">
        <f>IFERROR((((COUNTIF('Elève (5ème2)'!EI17:EK17,"A"))*4)+((COUNTIF('Elève (5ème2)'!EI17:EK17,"B"))*3)+((COUNTIF('Elève (5ème2)'!EI17:EK17,"C"))*2)+((COUNTIF('Elève (5ème2)'!EI17:EK17,"D"))*1))/(COUNTA(EI17:EK17)),"")</f>
        <v/>
      </c>
      <c r="EM17" s="77" t="str">
        <f t="shared" si="32"/>
        <v/>
      </c>
      <c r="EN17" s="80"/>
      <c r="EO17" s="81"/>
      <c r="EP17" s="82"/>
      <c r="EQ17" s="76" t="str">
        <f>IFERROR((((COUNTIF('Elève (5ème2)'!EN17:EP17,"A"))*4)+((COUNTIF('Elève (5ème2)'!EN17:EP17,"B"))*3)+((COUNTIF('Elève (5ème2)'!EN17:EP17,"C"))*2)+((COUNTIF('Elève (5ème2)'!EN17:EP17,"D"))*1))/(COUNTA(EN17:EP17)),"")</f>
        <v/>
      </c>
      <c r="ER17" s="77" t="str">
        <f t="shared" si="33"/>
        <v/>
      </c>
      <c r="ES17" s="80"/>
      <c r="ET17" s="81"/>
      <c r="EU17" s="86"/>
      <c r="EV17" s="76" t="str">
        <f>IFERROR((((COUNTIF('Elève (5ème2)'!ES17:EU17,"A"))*4)+((COUNTIF('Elève (5ème2)'!ES17:EU17,"B"))*3)+((COUNTIF('Elève (5ème2)'!ES17:EU17,"C"))*2)+((COUNTIF('Elève (5ème2)'!ES17:EU17,"D"))*1))/(COUNTA(ES17:EU17)),"")</f>
        <v/>
      </c>
      <c r="EW17" s="77" t="str">
        <f t="shared" si="34"/>
        <v/>
      </c>
      <c r="EX17" s="76" t="str">
        <f>IF(COUNT(EL17,EQ17,EV17)=0,"",SUM(EL17,EQ17,EV17)/COUNT(EL17,EQ17,EV17))</f>
        <v/>
      </c>
      <c r="EY17" s="96" t="str">
        <f t="shared" si="35"/>
        <v/>
      </c>
      <c r="EZ17" s="80"/>
      <c r="FA17" s="81"/>
      <c r="FB17" s="82"/>
      <c r="FC17" s="76" t="str">
        <f>IFERROR((((COUNTIF('Elève (5ème2)'!EZ17:FB17,"A"))*4)+((COUNTIF('Elève (5ème2)'!EZ17:FB17,"B"))*3)+((COUNTIF('Elève (5ème2)'!EZ17:FB17,"C"))*2)+((COUNTIF('Elève (5ème2)'!EZ17:FB17,"D"))*1))/(COUNTA(EZ17:FB17)),"")</f>
        <v/>
      </c>
      <c r="FD17" s="77" t="str">
        <f t="shared" si="36"/>
        <v/>
      </c>
      <c r="FE17" s="80"/>
      <c r="FF17" s="81"/>
      <c r="FG17" s="82"/>
      <c r="FH17" s="76" t="str">
        <f>IFERROR((((COUNTIF('Elève (5ème2)'!FE17:FG17,"A"))*4)+((COUNTIF('Elève (5ème2)'!FE17:FG17,"B"))*3)+((COUNTIF('Elève (5ème2)'!FE17:FG17,"C"))*2)+((COUNTIF('Elève (5ème2)'!FE17:FG17,"D"))*1))/(COUNTA(FE17:FG17)),"")</f>
        <v/>
      </c>
      <c r="FI17" s="77" t="str">
        <f t="shared" si="37"/>
        <v/>
      </c>
      <c r="FJ17" s="80"/>
      <c r="FK17" s="81"/>
      <c r="FL17" s="86"/>
      <c r="FM17" s="76" t="str">
        <f>IFERROR((((COUNTIF('Elève (5ème2)'!FJ17:FL17,"A"))*4)+((COUNTIF('Elève (5ème2)'!FJ17:FL17,"B"))*3)+((COUNTIF('Elève (5ème2)'!FJ17:FL17,"C"))*2)+((COUNTIF('Elève (5ème2)'!FJ17:FL17,"D"))*1))/(COUNTA(FJ17:FL17)),"")</f>
        <v/>
      </c>
      <c r="FN17" s="77" t="str">
        <f t="shared" si="38"/>
        <v/>
      </c>
      <c r="FO17" s="76" t="str">
        <f>IF(COUNT(FC17,FH17,FM17)=0,"",SUM(FC17,FH17,FM17)/COUNT(FC17,FH17,FM17))</f>
        <v/>
      </c>
      <c r="FP17" s="96" t="str">
        <f t="shared" si="39"/>
        <v/>
      </c>
      <c r="FQ17" s="80"/>
      <c r="FR17" s="81"/>
      <c r="FS17" s="82"/>
      <c r="FT17" s="76" t="str">
        <f>IFERROR((((COUNTIF('Elève (5ème2)'!FQ17:FS17,"A"))*4)+((COUNTIF('Elève (5ème2)'!FQ17:FS17,"B"))*3)+((COUNTIF('Elève (5ème2)'!FQ17:FS17,"C"))*2)+((COUNTIF('Elève (5ème2)'!FQ17:FS17,"D"))*1))/(COUNTA(FQ17:FS17)),"")</f>
        <v/>
      </c>
      <c r="FU17" s="77" t="str">
        <f t="shared" si="40"/>
        <v/>
      </c>
      <c r="FV17" s="80"/>
      <c r="FW17" s="81"/>
      <c r="FX17" s="82"/>
      <c r="FY17" s="76" t="str">
        <f>IFERROR((((COUNTIF('Elève (5ème2)'!FV17:FX17,"A"))*4)+((COUNTIF('Elève (5ème2)'!FV17:FX17,"B"))*3)+((COUNTIF('Elève (5ème2)'!FV17:FX17,"C"))*2)+((COUNTIF('Elève (5ème2)'!FV17:FX17,"D"))*1))/(COUNTA(FV17:FX17)),"")</f>
        <v/>
      </c>
      <c r="FZ17" s="77" t="str">
        <f t="shared" si="41"/>
        <v/>
      </c>
      <c r="GA17" s="80"/>
      <c r="GB17" s="81"/>
      <c r="GC17" s="86"/>
      <c r="GD17" s="76" t="str">
        <f>IFERROR((((COUNTIF('Elève (5ème2)'!GA17:GC17,"A"))*4)+((COUNTIF('Elève (5ème2)'!GA17:GC17,"B"))*3)+((COUNTIF('Elève (5ème2)'!GA17:GC17,"C"))*2)+((COUNTIF('Elève (5ème2)'!GA17:GC17,"D"))*1))/(COUNTA(GA17:GC17)),"")</f>
        <v/>
      </c>
      <c r="GE17" s="77" t="str">
        <f t="shared" si="42"/>
        <v/>
      </c>
      <c r="GF17" s="76" t="str">
        <f>IF(COUNT(FT17,FY17,GD17)=0,"",SUM(FT17,FY17,GD17)/COUNT(FT17,FY17,GD17))</f>
        <v/>
      </c>
      <c r="GG17" s="96" t="str">
        <f t="shared" si="43"/>
        <v/>
      </c>
      <c r="GH17" s="80"/>
      <c r="GI17" s="81"/>
      <c r="GJ17" s="82"/>
      <c r="GK17" s="76" t="str">
        <f>IFERROR((((COUNTIF('Elève (5ème2)'!GH17:GJ17,"A"))*4)+((COUNTIF('Elève (5ème2)'!GH17:GJ17,"B"))*3)+((COUNTIF('Elève (5ème2)'!GH17:GJ17,"C"))*2)+((COUNTIF('Elève (5ème2)'!GH17:GJ17,"D"))*1))/(COUNTA(GH17:GJ17)),"")</f>
        <v/>
      </c>
      <c r="GL17" s="77" t="str">
        <f t="shared" si="44"/>
        <v/>
      </c>
      <c r="GM17" s="80"/>
      <c r="GN17" s="81"/>
      <c r="GO17" s="82"/>
      <c r="GP17" s="76" t="str">
        <f>IFERROR((((COUNTIF('Elève (5ème2)'!GM17:GO17,"A"))*4)+((COUNTIF('Elève (5ème2)'!GM17:GO17,"B"))*3)+((COUNTIF('Elève (5ème2)'!GM17:GO17,"C"))*2)+((COUNTIF('Elève (5ème2)'!GM17:GO17,"D"))*1))/(COUNTA(GM17:GO17)),"")</f>
        <v/>
      </c>
      <c r="GQ17" s="77" t="str">
        <f t="shared" si="45"/>
        <v/>
      </c>
      <c r="GR17" s="80"/>
      <c r="GS17" s="81"/>
      <c r="GT17" s="86"/>
      <c r="GU17" s="76" t="str">
        <f>IFERROR((((COUNTIF('Elève (5ème2)'!GR17:GT17,"A"))*4)+((COUNTIF('Elève (5ème2)'!GR17:GT17,"B"))*3)+((COUNTIF('Elève (5ème2)'!GR17:GT17,"C"))*2)+((COUNTIF('Elève (5ème2)'!GR17:GT17,"D"))*1))/(COUNTA(GR17:GT17)),"")</f>
        <v/>
      </c>
      <c r="GV17" s="77" t="str">
        <f t="shared" si="46"/>
        <v/>
      </c>
      <c r="GW17" s="76" t="str">
        <f>IF(COUNT(GK17,GP17,GU17)=0,"",SUM(GK17,GP17,GU17)/COUNT(GK17,GP17,GU17))</f>
        <v/>
      </c>
      <c r="GX17" s="96" t="str">
        <f t="shared" si="47"/>
        <v/>
      </c>
      <c r="GY17" s="80"/>
      <c r="GZ17" s="81"/>
      <c r="HA17" s="82"/>
      <c r="HB17" s="76" t="str">
        <f>IFERROR((((COUNTIF('Elève (5ème2)'!GY17:HA17,"A"))*4)+((COUNTIF('Elève (5ème2)'!GY17:HA17,"B"))*3)+((COUNTIF('Elève (5ème2)'!GY17:HA17,"C"))*2)+((COUNTIF('Elève (5ème2)'!GY17:HA17,"D"))*1))/(COUNTA(GY17:HA17)),"")</f>
        <v/>
      </c>
      <c r="HC17" s="77" t="str">
        <f t="shared" si="48"/>
        <v/>
      </c>
      <c r="HD17" s="80"/>
      <c r="HE17" s="81"/>
      <c r="HF17" s="82"/>
      <c r="HG17" s="76" t="str">
        <f>IFERROR((((COUNTIF('Elève (5ème2)'!HD17:HF17,"A"))*4)+((COUNTIF('Elève (5ème2)'!HD17:HF17,"B"))*3)+((COUNTIF('Elève (5ème2)'!HD17:HF17,"C"))*2)+((COUNTIF('Elève (5ème2)'!HD17:HF17,"D"))*1))/(COUNTA(HD17:HF17)),"")</f>
        <v/>
      </c>
      <c r="HH17" s="77" t="str">
        <f t="shared" si="49"/>
        <v/>
      </c>
      <c r="HI17" s="80"/>
      <c r="HJ17" s="81"/>
      <c r="HK17" s="86"/>
      <c r="HL17" s="76" t="str">
        <f>IFERROR((((COUNTIF('Elève (5ème2)'!HI17:HK17,"A"))*4)+((COUNTIF('Elève (5ème2)'!HI17:HK17,"B"))*3)+((COUNTIF('Elève (5ème2)'!HI17:HK17,"C"))*2)+((COUNTIF('Elève (5ème2)'!HI17:HK17,"D"))*1))/(COUNTA(HI17:HK17)),"")</f>
        <v/>
      </c>
      <c r="HM17" s="77" t="str">
        <f t="shared" si="50"/>
        <v/>
      </c>
      <c r="HN17" s="76" t="str">
        <f>IF(COUNT(HB17,HG17,HL17)=0,"",SUM(HB17,HG17,HL17)/COUNT(HB17,HG17,HL17))</f>
        <v/>
      </c>
      <c r="HO17" s="96" t="str">
        <f t="shared" si="51"/>
        <v/>
      </c>
      <c r="HP17" s="80"/>
      <c r="HQ17" s="81"/>
      <c r="HR17" s="82"/>
      <c r="HS17" s="76" t="str">
        <f>IFERROR((((COUNTIF('Elève (5ème2)'!HP17:HR17,"A"))*4)+((COUNTIF('Elève (5ème2)'!HP17:HR17,"B"))*3)+((COUNTIF('Elève (5ème2)'!HP17:HR17,"C"))*2)+((COUNTIF('Elève (5ème2)'!HP17:HR17,"D"))*1))/(COUNTA(HP17:HR17)),"")</f>
        <v/>
      </c>
      <c r="HT17" s="77" t="str">
        <f t="shared" si="52"/>
        <v/>
      </c>
      <c r="HU17" s="80"/>
      <c r="HV17" s="81"/>
      <c r="HW17" s="82"/>
      <c r="HX17" s="76" t="str">
        <f>IFERROR((((COUNTIF('Elève (5ème2)'!HU17:HW17,"A"))*4)+((COUNTIF('Elève (5ème2)'!HU17:HW17,"B"))*3)+((COUNTIF('Elève (5ème2)'!HU17:HW17,"C"))*2)+((COUNTIF('Elève (5ème2)'!HU17:HW17,"D"))*1))/(COUNTA(HU17:HW17)),"")</f>
        <v/>
      </c>
      <c r="HY17" s="77" t="str">
        <f t="shared" si="53"/>
        <v/>
      </c>
      <c r="HZ17" s="80"/>
      <c r="IA17" s="81"/>
      <c r="IB17" s="86"/>
      <c r="IC17" s="76" t="str">
        <f>IFERROR((((COUNTIF('Elève (5ème2)'!HZ17:IB17,"A"))*4)+((COUNTIF('Elève (5ème2)'!HZ17:IB17,"B"))*3)+((COUNTIF('Elève (5ème2)'!HZ17:IB17,"C"))*2)+((COUNTIF('Elève (5ème2)'!HZ17:IB17,"D"))*1))/(COUNTA(HZ17:IB17)),"")</f>
        <v/>
      </c>
      <c r="ID17" s="77" t="str">
        <f t="shared" si="54"/>
        <v/>
      </c>
      <c r="IE17" s="76" t="str">
        <f>IF(COUNT(HS17,HX17,IC17)=0,"",SUM(HS17,HX17,IC17)/COUNT(HS17,HX17,IC17))</f>
        <v/>
      </c>
      <c r="IF17" s="96" t="str">
        <f t="shared" si="55"/>
        <v/>
      </c>
      <c r="IG17" s="80"/>
      <c r="IH17" s="81"/>
      <c r="II17" s="82"/>
      <c r="IJ17" s="76" t="str">
        <f>IFERROR((((COUNTIF('Elève (5ème2)'!IG17:II17,"A"))*4)+((COUNTIF('Elève (5ème2)'!IG17:II17,"B"))*3)+((COUNTIF('Elève (5ème2)'!IG17:II17,"C"))*2)+((COUNTIF('Elève (5ème2)'!IG17:II17,"D"))*1))/(COUNTA(IG17:II17)),"")</f>
        <v/>
      </c>
      <c r="IK17" s="77" t="str">
        <f t="shared" si="56"/>
        <v/>
      </c>
      <c r="IL17" s="80"/>
      <c r="IM17" s="81"/>
      <c r="IN17" s="82"/>
      <c r="IO17" s="76" t="str">
        <f>IFERROR((((COUNTIF('Elève (5ème2)'!IL17:IN17,"A"))*4)+((COUNTIF('Elève (5ème2)'!IL17:IN17,"B"))*3)+((COUNTIF('Elève (5ème2)'!IL17:IN17,"C"))*2)+((COUNTIF('Elève (5ème2)'!IL17:IN17,"D"))*1))/(COUNTA(IL17:IN17)),"")</f>
        <v/>
      </c>
      <c r="IP17" s="77" t="str">
        <f t="shared" si="57"/>
        <v/>
      </c>
      <c r="IQ17" s="80"/>
      <c r="IR17" s="81"/>
      <c r="IS17" s="86"/>
      <c r="IT17" s="76" t="str">
        <f>IFERROR((((COUNTIF('Elève (5ème2)'!IQ17:IS17,"A"))*4)+((COUNTIF('Elève (5ème2)'!IQ17:IS17,"B"))*3)+((COUNTIF('Elève (5ème2)'!IQ17:IS17,"C"))*2)+((COUNTIF('Elève (5ème2)'!IQ17:IS17,"D"))*1))/(COUNTA(IQ17:IS17)),"")</f>
        <v/>
      </c>
      <c r="IU17" s="77" t="str">
        <f t="shared" si="58"/>
        <v/>
      </c>
      <c r="IV17" s="76" t="str">
        <f>IF(COUNT(IJ17,IO17,IT17)=0,"",SUM(IJ17,IO17,IT17)/COUNT(IJ17,IO17,IT17))</f>
        <v/>
      </c>
      <c r="IW17" s="96" t="str">
        <f t="shared" si="59"/>
        <v/>
      </c>
      <c r="IX17" s="80"/>
      <c r="IY17" s="81"/>
      <c r="IZ17" s="82"/>
      <c r="JA17" s="76" t="str">
        <f>IFERROR((((COUNTIF('Elève (5ème2)'!IX17:IZ17,"A"))*4)+((COUNTIF('Elève (5ème2)'!IX17:IZ17,"B"))*3)+((COUNTIF('Elève (5ème2)'!IX17:IZ17,"C"))*2)+((COUNTIF('Elève (5ème2)'!IX17:IZ17,"D"))*1))/(COUNTA(IX17:IZ17)),"")</f>
        <v/>
      </c>
      <c r="JB17" s="77" t="str">
        <f t="shared" si="60"/>
        <v/>
      </c>
      <c r="JC17" s="80"/>
      <c r="JD17" s="81"/>
      <c r="JE17" s="82"/>
      <c r="JF17" s="76" t="str">
        <f>IFERROR((((COUNTIF('Elève (5ème2)'!JC17:JE17,"A"))*4)+((COUNTIF('Elève (5ème2)'!JC17:JE17,"B"))*3)+((COUNTIF('Elève (5ème2)'!JC17:JE17,"C"))*2)+((COUNTIF('Elève (5ème2)'!JC17:JE17,"D"))*1))/(COUNTA(JC17:JE17)),"")</f>
        <v/>
      </c>
      <c r="JG17" s="77" t="str">
        <f t="shared" si="61"/>
        <v/>
      </c>
      <c r="JH17" s="80"/>
      <c r="JI17" s="81"/>
      <c r="JJ17" s="86"/>
      <c r="JK17" s="76" t="str">
        <f>IFERROR((((COUNTIF('Elève (5ème2)'!JH17:JJ17,"A"))*4)+((COUNTIF('Elève (5ème2)'!JH17:JJ17,"B"))*3)+((COUNTIF('Elève (5ème2)'!JH17:JJ17,"C"))*2)+((COUNTIF('Elève (5ème2)'!JH17:JJ17,"D"))*1))/(COUNTA(JH17:JJ17)),"")</f>
        <v/>
      </c>
      <c r="JL17" s="77" t="str">
        <f t="shared" si="62"/>
        <v/>
      </c>
      <c r="JM17" s="76" t="str">
        <f>IF(COUNT(JA17,JF17,JK17)=0,"",SUM(JA17,JF17,JK17)/COUNT(JA17,JF17,JK17))</f>
        <v/>
      </c>
      <c r="JN17" s="96" t="str">
        <f t="shared" si="63"/>
        <v/>
      </c>
      <c r="JO17" s="80"/>
      <c r="JP17" s="81"/>
      <c r="JQ17" s="82"/>
      <c r="JR17" s="76" t="str">
        <f>IFERROR((((COUNTIF('Elève (5ème2)'!JO17:JQ17,"A"))*4)+((COUNTIF('Elève (5ème2)'!JO17:JQ17,"B"))*3)+((COUNTIF('Elève (5ème2)'!JO17:JQ17,"C"))*2)+((COUNTIF('Elève (5ème2)'!JO17:JQ17,"D"))*1))/(COUNTA(JO17:JQ17)),"")</f>
        <v/>
      </c>
      <c r="JS17" s="77" t="str">
        <f t="shared" si="64"/>
        <v/>
      </c>
      <c r="JT17" s="80"/>
      <c r="JU17" s="81"/>
      <c r="JV17" s="82"/>
      <c r="JW17" s="76" t="str">
        <f>IFERROR((((COUNTIF('Elève (5ème2)'!JT17:JV17,"A"))*4)+((COUNTIF('Elève (5ème2)'!JT17:JV17,"B"))*3)+((COUNTIF('Elève (5ème2)'!JT17:JV17,"C"))*2)+((COUNTIF('Elève (5ème2)'!JT17:JV17,"D"))*1))/(COUNTA(JT17:JV17)),"")</f>
        <v/>
      </c>
      <c r="JX17" s="77" t="str">
        <f t="shared" si="65"/>
        <v/>
      </c>
      <c r="JY17" s="80"/>
      <c r="JZ17" s="81"/>
      <c r="KA17" s="86"/>
      <c r="KB17" s="76" t="str">
        <f>IFERROR((((COUNTIF('Elève (5ème2)'!JY17:KA17,"A"))*4)+((COUNTIF('Elève (5ème2)'!JY17:KA17,"B"))*3)+((COUNTIF('Elève (5ème2)'!JY17:KA17,"C"))*2)+((COUNTIF('Elève (5ème2)'!JY17:KA17,"D"))*1))/(COUNTA(JY17:KA17)),"")</f>
        <v/>
      </c>
      <c r="KC17" s="77" t="str">
        <f t="shared" si="66"/>
        <v/>
      </c>
      <c r="KD17" s="76" t="str">
        <f>IF(COUNT(JR17,JW17,KB17)=0,"",SUM(JR17,JW17,KB17)/COUNT(JR17,JW17,KB17))</f>
        <v/>
      </c>
      <c r="KE17" s="96" t="str">
        <f t="shared" si="67"/>
        <v/>
      </c>
      <c r="KF17" s="80"/>
      <c r="KG17" s="81"/>
      <c r="KH17" s="82"/>
      <c r="KI17" s="76" t="str">
        <f>IFERROR((((COUNTIF('Elève (5ème2)'!KF17:KH17,"A"))*4)+((COUNTIF('Elève (5ème2)'!KF17:KH17,"B"))*3)+((COUNTIF('Elève (5ème2)'!KF17:KH17,"C"))*2)+((COUNTIF('Elève (5ème2)'!KF17:KH17,"D"))*1))/(COUNTA(KF17:KH17)),"")</f>
        <v/>
      </c>
      <c r="KJ17" s="77" t="str">
        <f t="shared" si="68"/>
        <v/>
      </c>
      <c r="KK17" s="80"/>
      <c r="KL17" s="81"/>
      <c r="KM17" s="82"/>
      <c r="KN17" s="76" t="str">
        <f>IFERROR((((COUNTIF('Elève (5ème2)'!KK17:KM17,"A"))*4)+((COUNTIF('Elève (5ème2)'!KK17:KM17,"B"))*3)+((COUNTIF('Elève (5ème2)'!KK17:KM17,"C"))*2)+((COUNTIF('Elève (5ème2)'!KK17:KM17,"D"))*1))/(COUNTA(KK17:KM17)),"")</f>
        <v/>
      </c>
      <c r="KO17" s="77" t="str">
        <f t="shared" si="69"/>
        <v/>
      </c>
      <c r="KP17" s="80"/>
      <c r="KQ17" s="81"/>
      <c r="KR17" s="86"/>
      <c r="KS17" s="76" t="str">
        <f>IFERROR((((COUNTIF('Elève (5ème2)'!KP17:KR17,"A"))*4)+((COUNTIF('Elève (5ème2)'!KP17:KR17,"B"))*3)+((COUNTIF('Elève (5ème2)'!KP17:KR17,"C"))*2)+((COUNTIF('Elève (5ème2)'!KP17:KR17,"D"))*1))/(COUNTA(KP17:KR17)),"")</f>
        <v/>
      </c>
      <c r="KT17" s="77" t="str">
        <f t="shared" si="70"/>
        <v/>
      </c>
      <c r="KU17" s="76" t="str">
        <f>IF(COUNT(KI17,KN17,KS17)=0,"",SUM(KI17,KN17,KS17)/COUNT(KI17,KN17,KS17))</f>
        <v/>
      </c>
      <c r="KV17" s="96" t="str">
        <f t="shared" si="71"/>
        <v/>
      </c>
      <c r="KW17" s="80"/>
      <c r="KX17" s="81"/>
      <c r="KY17" s="82"/>
      <c r="KZ17" s="76" t="str">
        <f>IFERROR((((COUNTIF('Elève (5ème2)'!KW17:KY17,"A"))*4)+((COUNTIF('Elève (5ème2)'!KW17:KY17,"B"))*3)+((COUNTIF('Elève (5ème2)'!KW17:KY17,"C"))*2)+((COUNTIF('Elève (5ème2)'!KW17:KY17,"D"))*1))/(COUNTA(KW17:KY17)),"")</f>
        <v/>
      </c>
      <c r="LA17" s="77" t="str">
        <f t="shared" si="72"/>
        <v/>
      </c>
      <c r="LB17" s="80"/>
      <c r="LC17" s="81"/>
      <c r="LD17" s="82"/>
      <c r="LE17" s="76" t="str">
        <f>IFERROR((((COUNTIF('Elève (5ème2)'!LB17:LD17,"A"))*4)+((COUNTIF('Elève (5ème2)'!LB17:LD17,"B"))*3)+((COUNTIF('Elève (5ème2)'!LB17:LD17,"C"))*2)+((COUNTIF('Elève (5ème2)'!LB17:LD17,"D"))*1))/(COUNTA(LB17:LD17)),"")</f>
        <v/>
      </c>
      <c r="LF17" s="77" t="str">
        <f t="shared" si="73"/>
        <v/>
      </c>
      <c r="LG17" s="80"/>
      <c r="LH17" s="81"/>
      <c r="LI17" s="86"/>
      <c r="LJ17" s="76" t="str">
        <f>IFERROR((((COUNTIF('Elève (5ème2)'!LG17:LI17,"A"))*4)+((COUNTIF('Elève (5ème2)'!LG17:LI17,"B"))*3)+((COUNTIF('Elève (5ème2)'!LG17:LI17,"C"))*2)+((COUNTIF('Elève (5ème2)'!LG17:LI17,"D"))*1))/(COUNTA(LG17:LI17)),"")</f>
        <v/>
      </c>
      <c r="LK17" s="77" t="str">
        <f t="shared" si="74"/>
        <v/>
      </c>
      <c r="LL17" s="76" t="str">
        <f>IF(COUNT(KZ17,LE17,LJ17)=0,"",SUM(KZ17,LE17,LJ17)/COUNT(KZ17,LE17,LJ17))</f>
        <v/>
      </c>
      <c r="LM17" s="96" t="str">
        <f t="shared" si="75"/>
        <v/>
      </c>
      <c r="LN17" s="80"/>
      <c r="LO17" s="81"/>
      <c r="LP17" s="82"/>
      <c r="LQ17" s="76" t="str">
        <f>IFERROR((((COUNTIF('Elève (5ème2)'!LN17:LP17,"A"))*4)+((COUNTIF('Elève (5ème2)'!LN17:LP17,"B"))*3)+((COUNTIF('Elève (5ème2)'!LN17:LP17,"C"))*2)+((COUNTIF('Elève (5ème2)'!LN17:LP17,"D"))*1))/(COUNTA(LN17:LP17)),"")</f>
        <v/>
      </c>
      <c r="LR17" s="77" t="str">
        <f t="shared" si="76"/>
        <v/>
      </c>
      <c r="LS17" s="80"/>
      <c r="LT17" s="81"/>
      <c r="LU17" s="82"/>
      <c r="LV17" s="76" t="str">
        <f>IFERROR((((COUNTIF('Elève (5ème2)'!LS17:LU17,"A"))*4)+((COUNTIF('Elève (5ème2)'!LS17:LU17,"B"))*3)+((COUNTIF('Elève (5ème2)'!LS17:LU17,"C"))*2)+((COUNTIF('Elève (5ème2)'!LS17:LU17,"D"))*1))/(COUNTA(LS17:LU17)),"")</f>
        <v/>
      </c>
      <c r="LW17" s="77" t="str">
        <f t="shared" si="77"/>
        <v/>
      </c>
      <c r="LX17" s="80"/>
      <c r="LY17" s="81"/>
      <c r="LZ17" s="86"/>
      <c r="MA17" s="76" t="str">
        <f>IFERROR((((COUNTIF('Elève (5ème2)'!LX17:LZ17,"A"))*4)+((COUNTIF('Elève (5ème2)'!LX17:LZ17,"B"))*3)+((COUNTIF('Elève (5ème2)'!LX17:LZ17,"C"))*2)+((COUNTIF('Elève (5ème2)'!LX17:LZ17,"D"))*1))/(COUNTA(LX17:LZ17)),"")</f>
        <v/>
      </c>
      <c r="MB17" s="77" t="str">
        <f t="shared" si="78"/>
        <v/>
      </c>
      <c r="MC17" s="76" t="str">
        <f>IF(COUNT(LQ17,LV17,MA17)=0,"",SUM(LQ17,LV17,MA17)/COUNT(LQ17,LV17,MA17))</f>
        <v/>
      </c>
      <c r="MD17" s="96" t="str">
        <f t="shared" si="79"/>
        <v/>
      </c>
      <c r="ME17" s="80"/>
      <c r="MF17" s="81"/>
      <c r="MG17" s="82"/>
      <c r="MH17" s="76" t="str">
        <f>IFERROR((((COUNTIF('Elève (5ème2)'!ME17:MG17,"A"))*4)+((COUNTIF('Elève (5ème2)'!ME17:MG17,"B"))*3)+((COUNTIF('Elève (5ème2)'!ME17:MG17,"C"))*2)+((COUNTIF('Elève (5ème2)'!ME17:MG17,"D"))*1))/(COUNTA(ME17:MG17)),"")</f>
        <v/>
      </c>
      <c r="MI17" s="77" t="str">
        <f t="shared" si="80"/>
        <v/>
      </c>
      <c r="MJ17" s="80"/>
      <c r="MK17" s="81"/>
      <c r="ML17" s="82"/>
      <c r="MM17" s="76" t="str">
        <f>IFERROR((((COUNTIF('Elève (5ème2)'!MJ17:ML17,"A"))*4)+((COUNTIF('Elève (5ème2)'!MJ17:ML17,"B"))*3)+((COUNTIF('Elève (5ème2)'!MJ17:ML17,"C"))*2)+((COUNTIF('Elève (5ème2)'!MJ17:ML17,"D"))*1))/(COUNTA(MJ17:ML17)),"")</f>
        <v/>
      </c>
      <c r="MN17" s="77" t="str">
        <f t="shared" si="81"/>
        <v/>
      </c>
      <c r="MO17" s="80"/>
      <c r="MP17" s="81"/>
      <c r="MQ17" s="86"/>
      <c r="MR17" s="76" t="str">
        <f>IFERROR((((COUNTIF('Elève (5ème2)'!MO17:MQ17,"A"))*4)+((COUNTIF('Elève (5ème2)'!MO17:MQ17,"B"))*3)+((COUNTIF('Elève (5ème2)'!MO17:MQ17,"C"))*2)+((COUNTIF('Elève (5ème2)'!MO17:MQ17,"D"))*1))/(COUNTA(MO17:MQ17)),"")</f>
        <v/>
      </c>
      <c r="MS17" s="77" t="str">
        <f t="shared" si="82"/>
        <v/>
      </c>
      <c r="MT17" s="76" t="str">
        <f>IF(COUNT(MH17,MM17,MR17)=0,"",SUM(MH17,MM17,MR17)/COUNT(MH17,MM17,MR17))</f>
        <v/>
      </c>
      <c r="MU17" s="96" t="str">
        <f t="shared" si="83"/>
        <v/>
      </c>
      <c r="MV17" s="80"/>
      <c r="MW17" s="81"/>
      <c r="MX17" s="82"/>
      <c r="MY17" s="76" t="str">
        <f>IFERROR((((COUNTIF('Elève (5ème2)'!MV17:MX17,"A"))*4)+((COUNTIF('Elève (5ème2)'!MV17:MX17,"B"))*3)+((COUNTIF('Elève (5ème2)'!MV17:MX17,"C"))*2)+((COUNTIF('Elève (5ème2)'!MV17:MX17,"D"))*1))/(COUNTA(MV17:MX17)),"")</f>
        <v/>
      </c>
      <c r="MZ17" s="77" t="str">
        <f t="shared" si="84"/>
        <v/>
      </c>
      <c r="NA17" s="80"/>
      <c r="NB17" s="81"/>
      <c r="NC17" s="82"/>
      <c r="ND17" s="76" t="str">
        <f>IFERROR((((COUNTIF('Elève (5ème2)'!NA17:NC17,"A"))*4)+((COUNTIF('Elève (5ème2)'!NA17:NC17,"B"))*3)+((COUNTIF('Elève (5ème2)'!NA17:NC17,"C"))*2)+((COUNTIF('Elève (5ème2)'!NA17:NC17,"D"))*1))/(COUNTA(NA17:NC17)),"")</f>
        <v/>
      </c>
      <c r="NE17" s="77" t="str">
        <f t="shared" si="85"/>
        <v/>
      </c>
      <c r="NF17" s="80"/>
      <c r="NG17" s="81"/>
      <c r="NH17" s="86"/>
      <c r="NI17" s="76" t="str">
        <f>IFERROR((((COUNTIF('Elève (5ème2)'!NF17:NH17,"A"))*4)+((COUNTIF('Elève (5ème2)'!NF17:NH17,"B"))*3)+((COUNTIF('Elève (5ème2)'!NF17:NH17,"C"))*2)+((COUNTIF('Elève (5ème2)'!NF17:NH17,"D"))*1))/(COUNTA(NF17:NH17)),"")</f>
        <v/>
      </c>
      <c r="NJ17" s="77" t="str">
        <f t="shared" si="86"/>
        <v/>
      </c>
      <c r="NK17" s="76" t="str">
        <f>IF(COUNT(MY17,ND17,NI17)=0,"",SUM(MY17,ND17,NI17)/COUNT(MY17,ND17,NI17))</f>
        <v/>
      </c>
      <c r="NL17" s="96" t="str">
        <f t="shared" si="87"/>
        <v/>
      </c>
      <c r="NM17" s="80"/>
      <c r="NN17" s="81"/>
      <c r="NO17" s="82"/>
      <c r="NP17" s="76" t="str">
        <f>IFERROR((((COUNTIF('Elève (5ème2)'!NM17:NO17,"A"))*4)+((COUNTIF('Elève (5ème2)'!NM17:NO17,"B"))*3)+((COUNTIF('Elève (5ème2)'!NM17:NO17,"C"))*2)+((COUNTIF('Elève (5ème2)'!NM17:NO17,"D"))*1))/(COUNTA(NM17:NO17)),"")</f>
        <v/>
      </c>
      <c r="NQ17" s="77" t="str">
        <f t="shared" si="88"/>
        <v/>
      </c>
      <c r="NR17" s="80"/>
      <c r="NS17" s="81"/>
      <c r="NT17" s="82"/>
      <c r="NU17" s="76" t="str">
        <f>IFERROR((((COUNTIF('Elève (5ème2)'!NR17:NT17,"A"))*4)+((COUNTIF('Elève (5ème2)'!NR17:NT17,"B"))*3)+((COUNTIF('Elève (5ème2)'!NR17:NT17,"C"))*2)+((COUNTIF('Elève (5ème2)'!NR17:NT17,"D"))*1))/(COUNTA(NR17:NT17)),"")</f>
        <v/>
      </c>
      <c r="NV17" s="77" t="str">
        <f t="shared" si="89"/>
        <v/>
      </c>
      <c r="NW17" s="80"/>
      <c r="NX17" s="81"/>
      <c r="NY17" s="86"/>
      <c r="NZ17" s="76" t="str">
        <f>IFERROR((((COUNTIF('Elève (5ème2)'!NW17:NY17,"A"))*4)+((COUNTIF('Elève (5ème2)'!NW17:NY17,"B"))*3)+((COUNTIF('Elève (5ème2)'!NW17:NY17,"C"))*2)+((COUNTIF('Elève (5ème2)'!NW17:NY17,"D"))*1))/(COUNTA(NW17:NY17)),"")</f>
        <v/>
      </c>
      <c r="OA17" s="77" t="str">
        <f t="shared" si="90"/>
        <v/>
      </c>
      <c r="OB17" s="76" t="str">
        <f>IF(COUNT(NP17,NU17,NZ17)=0,"",SUM(NP17,NU17,NZ17)/COUNT(NP17,NU17,NZ17))</f>
        <v/>
      </c>
      <c r="OC17" s="96" t="str">
        <f t="shared" si="91"/>
        <v/>
      </c>
      <c r="OD17" s="80"/>
      <c r="OE17" s="81"/>
      <c r="OF17" s="82"/>
      <c r="OG17" s="76" t="str">
        <f>IFERROR((((COUNTIF('Elève (5ème2)'!OD17:OF17,"A"))*4)+((COUNTIF('Elève (5ème2)'!OD17:OF17,"B"))*3)+((COUNTIF('Elève (5ème2)'!OD17:OF17,"C"))*2)+((COUNTIF('Elève (5ème2)'!OD17:OF17,"D"))*1))/(COUNTA(OD17:OF17)),"")</f>
        <v/>
      </c>
      <c r="OH17" s="77" t="str">
        <f t="shared" si="92"/>
        <v/>
      </c>
      <c r="OI17" s="80"/>
      <c r="OJ17" s="81"/>
      <c r="OK17" s="82"/>
      <c r="OL17" s="76" t="str">
        <f>IFERROR((((COUNTIF('Elève (5ème2)'!OI17:OK17,"A"))*4)+((COUNTIF('Elève (5ème2)'!OI17:OK17,"B"))*3)+((COUNTIF('Elève (5ème2)'!OI17:OK17,"C"))*2)+((COUNTIF('Elève (5ème2)'!OI17:OK17,"D"))*1))/(COUNTA(OI17:OK17)),"")</f>
        <v/>
      </c>
      <c r="OM17" s="77" t="str">
        <f t="shared" si="93"/>
        <v/>
      </c>
      <c r="ON17" s="80"/>
      <c r="OO17" s="81"/>
      <c r="OP17" s="86"/>
      <c r="OQ17" s="76" t="str">
        <f>IFERROR((((COUNTIF('Elève (5ème2)'!ON17:OP17,"A"))*4)+((COUNTIF('Elève (5ème2)'!ON17:OP17,"B"))*3)+((COUNTIF('Elève (5ème2)'!ON17:OP17,"C"))*2)+((COUNTIF('Elève (5ème2)'!ON17:OP17,"D"))*1))/(COUNTA(ON17:OP17)),"")</f>
        <v/>
      </c>
      <c r="OR17" s="77" t="str">
        <f t="shared" si="94"/>
        <v/>
      </c>
      <c r="OS17" s="76" t="str">
        <f>IF(COUNT(OG17,OL17,OQ17)=0,"",SUM(OG17,OL17,OQ17)/COUNT(OG17,OL17,OQ17))</f>
        <v/>
      </c>
      <c r="OT17" s="96" t="str">
        <f t="shared" si="95"/>
        <v/>
      </c>
      <c r="OU17" s="80"/>
      <c r="OV17" s="81"/>
      <c r="OW17" s="82"/>
      <c r="OX17" s="76" t="str">
        <f>IFERROR((((COUNTIF('Elève (5ème2)'!OU17:OW17,"A"))*4)+((COUNTIF('Elève (5ème2)'!OU17:OW17,"B"))*3)+((COUNTIF('Elève (5ème2)'!OU17:OW17,"C"))*2)+((COUNTIF('Elève (5ème2)'!OU17:OW17,"D"))*1))/(COUNTA(OU17:OW17)),"")</f>
        <v/>
      </c>
      <c r="OY17" s="77" t="str">
        <f t="shared" si="96"/>
        <v/>
      </c>
      <c r="OZ17" s="80"/>
      <c r="PA17" s="81"/>
      <c r="PB17" s="82"/>
      <c r="PC17" s="76" t="str">
        <f>IFERROR((((COUNTIF('Elève (5ème2)'!OZ17:PB17,"A"))*4)+((COUNTIF('Elève (5ème2)'!OZ17:PB17,"B"))*3)+((COUNTIF('Elève (5ème2)'!OZ17:PB17,"C"))*2)+((COUNTIF('Elève (5ème2)'!OZ17:PB17,"D"))*1))/(COUNTA(OZ17:PB17)),"")</f>
        <v/>
      </c>
      <c r="PD17" s="77" t="str">
        <f t="shared" si="97"/>
        <v/>
      </c>
      <c r="PE17" s="80"/>
      <c r="PF17" s="81"/>
      <c r="PG17" s="86"/>
      <c r="PH17" s="76" t="str">
        <f>IFERROR((((COUNTIF('Elève (5ème2)'!PE17:PG17,"A"))*4)+((COUNTIF('Elève (5ème2)'!PE17:PG17,"B"))*3)+((COUNTIF('Elève (5ème2)'!PE17:PG17,"C"))*2)+((COUNTIF('Elève (5ème2)'!PE17:PG17,"D"))*1))/(COUNTA(PE17:PG17)),"")</f>
        <v/>
      </c>
      <c r="PI17" s="77" t="str">
        <f t="shared" si="98"/>
        <v/>
      </c>
      <c r="PJ17" s="76" t="str">
        <f>IF(COUNT(OX17,PC17,PH17)=0,"",SUM(OX17,PC17,PH17)/COUNT(OX17,PC17,PH17))</f>
        <v/>
      </c>
      <c r="PK17" s="96" t="str">
        <f t="shared" si="99"/>
        <v/>
      </c>
      <c r="PL17" s="80"/>
      <c r="PM17" s="81"/>
      <c r="PN17" s="82"/>
      <c r="PO17" s="76" t="str">
        <f>IFERROR((((COUNTIF('Elève (5ème2)'!PL17:PN17,"A"))*4)+((COUNTIF('Elève (5ème2)'!PL17:PN17,"B"))*3)+((COUNTIF('Elève (5ème2)'!PL17:PN17,"C"))*2)+((COUNTIF('Elève (5ème2)'!PL17:PN17,"D"))*1))/(COUNTA(PL17:PN17)),"")</f>
        <v/>
      </c>
      <c r="PP17" s="77" t="str">
        <f t="shared" si="100"/>
        <v/>
      </c>
      <c r="PQ17" s="80"/>
      <c r="PR17" s="81"/>
      <c r="PS17" s="82"/>
      <c r="PT17" s="76" t="str">
        <f>IFERROR((((COUNTIF('Elève (5ème2)'!PQ17:PS17,"A"))*4)+((COUNTIF('Elève (5ème2)'!PQ17:PS17,"B"))*3)+((COUNTIF('Elève (5ème2)'!PQ17:PS17,"C"))*2)+((COUNTIF('Elève (5ème2)'!PQ17:PS17,"D"))*1))/(COUNTA(PQ17:PS17)),"")</f>
        <v/>
      </c>
      <c r="PU17" s="77" t="str">
        <f t="shared" si="101"/>
        <v/>
      </c>
      <c r="PV17" s="80"/>
      <c r="PW17" s="81"/>
      <c r="PX17" s="86"/>
      <c r="PY17" s="76" t="str">
        <f>IFERROR((((COUNTIF('Elève (5ème2)'!PV17:PX17,"A"))*4)+((COUNTIF('Elève (5ème2)'!PV17:PX17,"B"))*3)+((COUNTIF('Elève (5ème2)'!PV17:PX17,"C"))*2)+((COUNTIF('Elève (5ème2)'!PV17:PX17,"D"))*1))/(COUNTA(PV17:PX17)),"")</f>
        <v/>
      </c>
      <c r="PZ17" s="77" t="str">
        <f t="shared" si="102"/>
        <v/>
      </c>
      <c r="QA17" s="76" t="str">
        <f>IF(COUNT(PO17,PT17,PY17)=0,"",SUM(PO17,PT17,PY17)/COUNT(PO17,PT17,PY17))</f>
        <v/>
      </c>
      <c r="QB17" s="96" t="str">
        <f t="shared" si="103"/>
        <v/>
      </c>
      <c r="QC17" s="80"/>
      <c r="QD17" s="81"/>
      <c r="QE17" s="82"/>
      <c r="QF17" s="76" t="str">
        <f>IFERROR((((COUNTIF('Elève (5ème2)'!QC17:QE17,"A"))*4)+((COUNTIF('Elève (5ème2)'!QC17:QE17,"B"))*3)+((COUNTIF('Elève (5ème2)'!QC17:QE17,"C"))*2)+((COUNTIF('Elève (5ème2)'!QC17:QE17,"D"))*1))/(COUNTA(QC17:QE17)),"")</f>
        <v/>
      </c>
      <c r="QG17" s="77" t="str">
        <f t="shared" si="104"/>
        <v/>
      </c>
      <c r="QH17" s="80"/>
      <c r="QI17" s="81"/>
      <c r="QJ17" s="82"/>
      <c r="QK17" s="76" t="str">
        <f>IFERROR((((COUNTIF('Elève (5ème2)'!QH17:QJ17,"A"))*4)+((COUNTIF('Elève (5ème2)'!QH17:QJ17,"B"))*3)+((COUNTIF('Elève (5ème2)'!QH17:QJ17,"C"))*2)+((COUNTIF('Elève (5ème2)'!QH17:QJ17,"D"))*1))/(COUNTA(QH17:QJ17)),"")</f>
        <v/>
      </c>
      <c r="QL17" s="77" t="str">
        <f t="shared" si="105"/>
        <v/>
      </c>
      <c r="QM17" s="80"/>
      <c r="QN17" s="81"/>
      <c r="QO17" s="86"/>
      <c r="QP17" s="76" t="str">
        <f>IFERROR((((COUNTIF('Elève (5ème2)'!QM17:QO17,"A"))*4)+((COUNTIF('Elève (5ème2)'!QM17:QO17,"B"))*3)+((COUNTIF('Elève (5ème2)'!QM17:QO17,"C"))*2)+((COUNTIF('Elève (5ème2)'!QM17:QO17,"D"))*1))/(COUNTA(QM17:QO17)),"")</f>
        <v/>
      </c>
      <c r="QQ17" s="77" t="str">
        <f t="shared" si="106"/>
        <v/>
      </c>
      <c r="QR17" s="76" t="str">
        <f>IF(COUNT(QF17,QK17,QP17)=0,"",SUM(QF17,QK17,QP17)/COUNT(QF17,QK17,QP17))</f>
        <v/>
      </c>
      <c r="QS17" s="96" t="str">
        <f t="shared" si="107"/>
        <v/>
      </c>
      <c r="QT17" s="80"/>
      <c r="QU17" s="81"/>
      <c r="QV17" s="82"/>
      <c r="QW17" s="76" t="str">
        <f>IFERROR((((COUNTIF('Elève (5ème2)'!QT17:QV17,"A"))*4)+((COUNTIF('Elève (5ème2)'!QT17:QV17,"B"))*3)+((COUNTIF('Elève (5ème2)'!QT17:QV17,"C"))*2)+((COUNTIF('Elève (5ème2)'!QT17:QV17,"D"))*1))/(COUNTA(QT17:QV17)),"")</f>
        <v/>
      </c>
      <c r="QX17" s="77" t="str">
        <f t="shared" si="108"/>
        <v/>
      </c>
      <c r="QY17" s="80"/>
      <c r="QZ17" s="81"/>
      <c r="RA17" s="82"/>
      <c r="RB17" s="76" t="str">
        <f>IFERROR((((COUNTIF('Elève (5ème2)'!QY17:RA17,"A"))*4)+((COUNTIF('Elève (5ème2)'!QY17:RA17,"B"))*3)+((COUNTIF('Elève (5ème2)'!QY17:RA17,"C"))*2)+((COUNTIF('Elève (5ème2)'!QY17:RA17,"D"))*1))/(COUNTA(QY17:RA17)),"")</f>
        <v/>
      </c>
      <c r="RC17" s="77" t="str">
        <f t="shared" si="109"/>
        <v/>
      </c>
      <c r="RD17" s="80"/>
      <c r="RE17" s="81"/>
      <c r="RF17" s="86"/>
      <c r="RG17" s="76" t="str">
        <f>IFERROR((((COUNTIF('Elève (5ème2)'!RD17:RF17,"A"))*4)+((COUNTIF('Elève (5ème2)'!RD17:RF17,"B"))*3)+((COUNTIF('Elève (5ème2)'!RD17:RF17,"C"))*2)+((COUNTIF('Elève (5ème2)'!RD17:RF17,"D"))*1))/(COUNTA(RD17:RF17)),"")</f>
        <v/>
      </c>
      <c r="RH17" s="77" t="str">
        <f t="shared" si="110"/>
        <v/>
      </c>
      <c r="RI17" s="76" t="str">
        <f>IF(COUNT(QW17,RB17,RG17)=0,"",SUM(QW17,RB17,RG17)/COUNT(QW17,RB17,RG17))</f>
        <v/>
      </c>
      <c r="RJ17" s="96" t="str">
        <f t="shared" si="111"/>
        <v/>
      </c>
      <c r="RK17" s="80"/>
      <c r="RL17" s="81"/>
      <c r="RM17" s="82"/>
      <c r="RN17" s="76" t="str">
        <f>IFERROR((((COUNTIF('Elève (5ème2)'!RK17:RM17,"A"))*4)+((COUNTIF('Elève (5ème2)'!RK17:RM17,"B"))*3)+((COUNTIF('Elève (5ème2)'!RK17:RM17,"C"))*2)+((COUNTIF('Elève (5ème2)'!RK17:RM17,"D"))*1))/(COUNTA(RK17:RM17)),"")</f>
        <v/>
      </c>
      <c r="RO17" s="77" t="str">
        <f t="shared" si="112"/>
        <v/>
      </c>
      <c r="RP17" s="80"/>
      <c r="RQ17" s="81"/>
      <c r="RR17" s="82"/>
      <c r="RS17" s="76" t="str">
        <f>IFERROR((((COUNTIF('Elève (5ème2)'!RP17:RR17,"A"))*4)+((COUNTIF('Elève (5ème2)'!RP17:RR17,"B"))*3)+((COUNTIF('Elève (5ème2)'!RP17:RR17,"C"))*2)+((COUNTIF('Elève (5ème2)'!RP17:RR17,"D"))*1))/(COUNTA(RP17:RR17)),"")</f>
        <v/>
      </c>
      <c r="RT17" s="77" t="str">
        <f t="shared" si="113"/>
        <v/>
      </c>
      <c r="RU17" s="80"/>
      <c r="RV17" s="81"/>
      <c r="RW17" s="86"/>
      <c r="RX17" s="76" t="str">
        <f>IFERROR((((COUNTIF('Elève (5ème2)'!RU17:RW17,"A"))*4)+((COUNTIF('Elève (5ème2)'!RU17:RW17,"B"))*3)+((COUNTIF('Elève (5ème2)'!RU17:RW17,"C"))*2)+((COUNTIF('Elève (5ème2)'!RU17:RW17,"D"))*1))/(COUNTA(RU17:RW17)),"")</f>
        <v/>
      </c>
      <c r="RY17" s="77" t="str">
        <f t="shared" si="114"/>
        <v/>
      </c>
      <c r="RZ17" s="76" t="str">
        <f>IF(COUNT(RN17,RS17,RX17)=0,"",SUM(RN17,RS17,RX17)/COUNT(RN17,RS17,RX17))</f>
        <v/>
      </c>
      <c r="SA17" s="96" t="str">
        <f t="shared" si="115"/>
        <v/>
      </c>
      <c r="SB17" s="80"/>
      <c r="SC17" s="81"/>
      <c r="SD17" s="82"/>
      <c r="SE17" s="76" t="str">
        <f>IFERROR((((COUNTIF('Elève (5ème2)'!SB17:SD17,"A"))*4)+((COUNTIF('Elève (5ème2)'!SB17:SD17,"B"))*3)+((COUNTIF('Elève (5ème2)'!SB17:SD17,"C"))*2)+((COUNTIF('Elève (5ème2)'!SB17:SD17,"D"))*1))/(COUNTA(SB17:SD17)),"")</f>
        <v/>
      </c>
      <c r="SF17" s="77" t="str">
        <f t="shared" si="116"/>
        <v/>
      </c>
      <c r="SG17" s="80"/>
      <c r="SH17" s="81"/>
      <c r="SI17" s="82"/>
      <c r="SJ17" s="76" t="str">
        <f>IFERROR((((COUNTIF('Elève (5ème2)'!SG17:SI17,"A"))*4)+((COUNTIF('Elève (5ème2)'!SG17:SI17,"B"))*3)+((COUNTIF('Elève (5ème2)'!SG17:SI17,"C"))*2)+((COUNTIF('Elève (5ème2)'!SG17:SI17,"D"))*1))/(COUNTA(SG17:SI17)),"")</f>
        <v/>
      </c>
      <c r="SK17" s="77" t="str">
        <f t="shared" si="117"/>
        <v/>
      </c>
      <c r="SL17" s="80"/>
      <c r="SM17" s="81"/>
      <c r="SN17" s="86"/>
      <c r="SO17" s="76" t="str">
        <f>IFERROR((((COUNTIF('Elève (5ème2)'!SL17:SN17,"A"))*4)+((COUNTIF('Elève (5ème2)'!SL17:SN17,"B"))*3)+((COUNTIF('Elève (5ème2)'!SL17:SN17,"C"))*2)+((COUNTIF('Elève (5ème2)'!SL17:SN17,"D"))*1))/(COUNTA(SL17:SN17)),"")</f>
        <v/>
      </c>
      <c r="SP17" s="77" t="str">
        <f t="shared" si="118"/>
        <v/>
      </c>
      <c r="SQ17" s="76" t="str">
        <f>IF(COUNT(SE17,SJ17,SO17)=0,"",SUM(SE17,SJ17,SO17)/COUNT(SE17,SJ17,SO17))</f>
        <v/>
      </c>
      <c r="SR17" s="96" t="str">
        <f t="shared" si="119"/>
        <v/>
      </c>
    </row>
    <row r="18" spans="1:512" ht="18" customHeight="1" x14ac:dyDescent="0.25">
      <c r="A18" s="188" t="s">
        <v>22</v>
      </c>
      <c r="B18" s="189"/>
      <c r="C18" s="80"/>
      <c r="D18" s="81"/>
      <c r="E18" s="82"/>
      <c r="F18" s="83" t="str">
        <f>IFERROR((((COUNTIF('Elève (5ème2)'!C18:E18,"A"))*4)+((COUNTIF('Elève (5ème2)'!C18:E18,"B"))*3)+((COUNTIF('Elève (5ème2)'!C18:E18,"C"))*2)+((COUNTIF('Elève (5ème2)'!C18:E18,"D"))*1))/(COUNTA(C18:E18)),"")</f>
        <v/>
      </c>
      <c r="G18" s="84" t="str">
        <f t="shared" si="0"/>
        <v/>
      </c>
      <c r="H18" s="80"/>
      <c r="I18" s="81"/>
      <c r="J18" s="82"/>
      <c r="K18" s="83" t="str">
        <f>IFERROR((((COUNTIF('Elève (5ème2)'!H18:J18,"A"))*4)+((COUNTIF('Elève (5ème2)'!H18:J18,"B"))*3)+((COUNTIF('Elève (5ème2)'!H18:J18,"C"))*2)+((COUNTIF('Elève (5ème2)'!H18:J18,"D"))*1))/(COUNTA(H18:J18)),"")</f>
        <v/>
      </c>
      <c r="L18" s="84" t="str">
        <f t="shared" si="1"/>
        <v/>
      </c>
      <c r="M18" s="80"/>
      <c r="N18" s="81"/>
      <c r="O18" s="82"/>
      <c r="P18" s="83" t="str">
        <f>IFERROR((((COUNTIF('Elève (5ème2)'!M18:O18,"A"))*4)+((COUNTIF('Elève (5ème2)'!M18:O18,"B"))*3)+((COUNTIF('Elève (5ème2)'!M18:O18,"C"))*2)+((COUNTIF('Elève (5ème2)'!M18:O18,"D"))*1))/(COUNTA(M18:O18)),"")</f>
        <v/>
      </c>
      <c r="Q18" s="84" t="str">
        <f t="shared" si="2"/>
        <v/>
      </c>
      <c r="R18" s="83" t="str">
        <f>IF(COUNT(F18,K18,P18)=0,"",SUM(F18,K18,P18)/COUNT(F18,K18,P18))</f>
        <v/>
      </c>
      <c r="S18" s="85" t="str">
        <f t="shared" si="3"/>
        <v/>
      </c>
      <c r="T18" s="80"/>
      <c r="U18" s="81"/>
      <c r="V18" s="82"/>
      <c r="W18" s="83" t="str">
        <f>IFERROR((((COUNTIF('Elève (5ème2)'!T18:V18,"A"))*4)+((COUNTIF('Elève (5ème2)'!T18:V18,"B"))*3)+((COUNTIF('Elève (5ème2)'!T18:V18,"C"))*2)+((COUNTIF('Elève (5ème2)'!T18:V18,"D"))*1))/(COUNTA(T18:V18)),"")</f>
        <v/>
      </c>
      <c r="X18" s="84" t="str">
        <f t="shared" si="4"/>
        <v/>
      </c>
      <c r="Y18" s="80"/>
      <c r="Z18" s="81"/>
      <c r="AA18" s="82"/>
      <c r="AB18" s="83" t="str">
        <f>IFERROR((((COUNTIF('Elève (5ème2)'!Y18:AA18,"A"))*4)+((COUNTIF('Elève (5ème2)'!Y18:AA18,"B"))*3)+((COUNTIF('Elève (5ème2)'!Y18:AA18,"C"))*2)+((COUNTIF('Elève (5ème2)'!Y18:AA18,"D"))*1))/(COUNTA(Y18:AA18)),"")</f>
        <v/>
      </c>
      <c r="AC18" s="84" t="str">
        <f t="shared" si="5"/>
        <v/>
      </c>
      <c r="AD18" s="80"/>
      <c r="AE18" s="81"/>
      <c r="AF18" s="86"/>
      <c r="AG18" s="83" t="str">
        <f>IFERROR((((COUNTIF('Elève (5ème2)'!AD18:AF18,"A"))*4)+((COUNTIF('Elève (5ème2)'!AD18:AF18,"B"))*3)+((COUNTIF('Elève (5ème2)'!AD18:AF18,"C"))*2)+((COUNTIF('Elève (5ème2)'!AD18:AF18,"D"))*1))/(COUNTA(AD18:AF18)),"")</f>
        <v/>
      </c>
      <c r="AH18" s="84" t="str">
        <f t="shared" si="6"/>
        <v/>
      </c>
      <c r="AI18" s="83" t="str">
        <f>IF(COUNT(W18,AB18,AG18)=0,"",SUM(W18,AB18,AG18)/COUNT(W18,AB18,AG18))</f>
        <v/>
      </c>
      <c r="AJ18" s="85" t="str">
        <f t="shared" si="7"/>
        <v/>
      </c>
      <c r="AK18" s="80"/>
      <c r="AL18" s="81"/>
      <c r="AM18" s="82"/>
      <c r="AN18" s="83" t="str">
        <f>IFERROR((((COUNTIF('Elève (5ème2)'!AK18:AM18,"A"))*4)+((COUNTIF('Elève (5ème2)'!AK18:AM18,"B"))*3)+((COUNTIF('Elève (5ème2)'!AK18:AM18,"C"))*2)+((COUNTIF('Elève (5ème2)'!AK18:AM18,"D"))*1))/(COUNTA(AK18:AM18)),"")</f>
        <v/>
      </c>
      <c r="AO18" s="84" t="str">
        <f t="shared" si="8"/>
        <v/>
      </c>
      <c r="AP18" s="80"/>
      <c r="AQ18" s="81"/>
      <c r="AR18" s="82"/>
      <c r="AS18" s="83" t="str">
        <f>IFERROR((((COUNTIF('Elève (5ème2)'!AP18:AR18,"A"))*4)+((COUNTIF('Elève (5ème2)'!AP18:AR18,"B"))*3)+((COUNTIF('Elève (5ème2)'!AP18:AR18,"C"))*2)+((COUNTIF('Elève (5ème2)'!AP18:AR18,"D"))*1))/(COUNTA(AP18:AR18)),"")</f>
        <v/>
      </c>
      <c r="AT18" s="84" t="str">
        <f t="shared" si="9"/>
        <v/>
      </c>
      <c r="AU18" s="80"/>
      <c r="AV18" s="81"/>
      <c r="AW18" s="86"/>
      <c r="AX18" s="83" t="str">
        <f>IFERROR((((COUNTIF('Elève (5ème2)'!AU18:AW18,"A"))*4)+((COUNTIF('Elève (5ème2)'!AU18:AW18,"B"))*3)+((COUNTIF('Elève (5ème2)'!AU18:AW18,"C"))*2)+((COUNTIF('Elève (5ème2)'!AU18:AW18,"D"))*1))/(COUNTA(AU18:AW18)),"")</f>
        <v/>
      </c>
      <c r="AY18" s="84" t="str">
        <f t="shared" si="10"/>
        <v/>
      </c>
      <c r="AZ18" s="83" t="str">
        <f>IF(COUNT(AN18,AS18,AX18)=0,"",SUM(AN18,AS18,AX18)/COUNT(AN18,AS18,AX18))</f>
        <v/>
      </c>
      <c r="BA18" s="85" t="str">
        <f t="shared" si="11"/>
        <v/>
      </c>
      <c r="BB18" s="80"/>
      <c r="BC18" s="81"/>
      <c r="BD18" s="82"/>
      <c r="BE18" s="83" t="str">
        <f>IFERROR((((COUNTIF('Elève (5ème2)'!BB18:BD18,"A"))*4)+((COUNTIF('Elève (5ème2)'!BB18:BD18,"B"))*3)+((COUNTIF('Elève (5ème2)'!BB18:BD18,"C"))*2)+((COUNTIF('Elève (5ème2)'!BB18:BD18,"D"))*1))/(COUNTA(BB18:BD18)),"")</f>
        <v/>
      </c>
      <c r="BF18" s="84" t="str">
        <f t="shared" si="12"/>
        <v/>
      </c>
      <c r="BG18" s="80"/>
      <c r="BH18" s="81"/>
      <c r="BI18" s="82"/>
      <c r="BJ18" s="83" t="str">
        <f>IFERROR((((COUNTIF('Elève (5ème2)'!BG18:BI18,"A"))*4)+((COUNTIF('Elève (5ème2)'!BG18:BI18,"B"))*3)+((COUNTIF('Elève (5ème2)'!BG18:BI18,"C"))*2)+((COUNTIF('Elève (5ème2)'!BG18:BI18,"D"))*1))/(COUNTA(BG18:BI18)),"")</f>
        <v/>
      </c>
      <c r="BK18" s="84" t="str">
        <f t="shared" si="13"/>
        <v/>
      </c>
      <c r="BL18" s="80"/>
      <c r="BM18" s="81"/>
      <c r="BN18" s="86"/>
      <c r="BO18" s="83" t="str">
        <f>IFERROR((((COUNTIF('Elève (5ème2)'!BL18:BN18,"A"))*4)+((COUNTIF('Elève (5ème2)'!BL18:BN18,"B"))*3)+((COUNTIF('Elève (5ème2)'!BL18:BN18,"C"))*2)+((COUNTIF('Elève (5ème2)'!BL18:BN18,"D"))*1))/(COUNTA(BL18:BN18)),"")</f>
        <v/>
      </c>
      <c r="BP18" s="84" t="str">
        <f t="shared" si="14"/>
        <v/>
      </c>
      <c r="BQ18" s="83" t="str">
        <f>IF(COUNT(BE18,BJ18,BO18)=0,"",SUM(BE18,BJ18,BO18)/COUNT(BE18,BJ18,BO18))</f>
        <v/>
      </c>
      <c r="BR18" s="85" t="str">
        <f t="shared" si="15"/>
        <v/>
      </c>
      <c r="BS18" s="80"/>
      <c r="BT18" s="81"/>
      <c r="BU18" s="82"/>
      <c r="BV18" s="83" t="str">
        <f>IFERROR((((COUNTIF('Elève (5ème2)'!BS18:BU18,"A"))*4)+((COUNTIF('Elève (5ème2)'!BS18:BU18,"B"))*3)+((COUNTIF('Elève (5ème2)'!BS18:BU18,"C"))*2)+((COUNTIF('Elève (5ème2)'!BS18:BU18,"D"))*1))/(COUNTA(BS18:BU18)),"")</f>
        <v/>
      </c>
      <c r="BW18" s="84" t="str">
        <f t="shared" si="16"/>
        <v/>
      </c>
      <c r="BX18" s="80"/>
      <c r="BY18" s="81"/>
      <c r="BZ18" s="82"/>
      <c r="CA18" s="83" t="str">
        <f>IFERROR((((COUNTIF('Elève (5ème2)'!BX18:BZ18,"A"))*4)+((COUNTIF('Elève (5ème2)'!BX18:BZ18,"B"))*3)+((COUNTIF('Elève (5ème2)'!BX18:BZ18,"C"))*2)+((COUNTIF('Elève (5ème2)'!BX18:BZ18,"D"))*1))/(COUNTA(BX18:BZ18)),"")</f>
        <v/>
      </c>
      <c r="CB18" s="84" t="str">
        <f t="shared" si="17"/>
        <v/>
      </c>
      <c r="CC18" s="80"/>
      <c r="CD18" s="81"/>
      <c r="CE18" s="86"/>
      <c r="CF18" s="83" t="str">
        <f>IFERROR((((COUNTIF('Elève (5ème2)'!CC18:CE18,"A"))*4)+((COUNTIF('Elève (5ème2)'!CC18:CE18,"B"))*3)+((COUNTIF('Elève (5ème2)'!CC18:CE18,"C"))*2)+((COUNTIF('Elève (5ème2)'!CC18:CE18,"D"))*1))/(COUNTA(CC18:CE18)),"")</f>
        <v/>
      </c>
      <c r="CG18" s="84" t="str">
        <f t="shared" si="18"/>
        <v/>
      </c>
      <c r="CH18" s="83" t="str">
        <f>IF(COUNT(BV18,CA18,CF18)=0,"",SUM(BV18,CA18,CF18)/COUNT(BV18,CA18,CF18))</f>
        <v/>
      </c>
      <c r="CI18" s="85" t="str">
        <f t="shared" si="19"/>
        <v/>
      </c>
      <c r="CJ18" s="80"/>
      <c r="CK18" s="81"/>
      <c r="CL18" s="82"/>
      <c r="CM18" s="83" t="str">
        <f>IFERROR((((COUNTIF('Elève (5ème2)'!CJ18:CL18,"A"))*4)+((COUNTIF('Elève (5ème2)'!CJ18:CL18,"B"))*3)+((COUNTIF('Elève (5ème2)'!CJ18:CL18,"C"))*2)+((COUNTIF('Elève (5ème2)'!CJ18:CL18,"D"))*1))/(COUNTA(CJ18:CL18)),"")</f>
        <v/>
      </c>
      <c r="CN18" s="84" t="str">
        <f t="shared" si="20"/>
        <v/>
      </c>
      <c r="CO18" s="80"/>
      <c r="CP18" s="81"/>
      <c r="CQ18" s="82"/>
      <c r="CR18" s="83" t="str">
        <f>IFERROR((((COUNTIF('Elève (5ème2)'!CO18:CQ18,"A"))*4)+((COUNTIF('Elève (5ème2)'!CO18:CQ18,"B"))*3)+((COUNTIF('Elève (5ème2)'!CO18:CQ18,"C"))*2)+((COUNTIF('Elève (5ème2)'!CO18:CQ18,"D"))*1))/(COUNTA(CO18:CQ18)),"")</f>
        <v/>
      </c>
      <c r="CS18" s="84" t="str">
        <f t="shared" si="21"/>
        <v/>
      </c>
      <c r="CT18" s="80"/>
      <c r="CU18" s="81"/>
      <c r="CV18" s="86"/>
      <c r="CW18" s="83" t="str">
        <f>IFERROR((((COUNTIF('Elève (5ème2)'!CT18:CV18,"A"))*4)+((COUNTIF('Elève (5ème2)'!CT18:CV18,"B"))*3)+((COUNTIF('Elève (5ème2)'!CT18:CV18,"C"))*2)+((COUNTIF('Elève (5ème2)'!CT18:CV18,"D"))*1))/(COUNTA(CT18:CV18)),"")</f>
        <v/>
      </c>
      <c r="CX18" s="84" t="str">
        <f t="shared" si="22"/>
        <v/>
      </c>
      <c r="CY18" s="83" t="str">
        <f>IF(COUNT(CM18,CR18,CW18)=0,"",SUM(CM18,CR18,CW18)/COUNT(CM18,CR18,CW18))</f>
        <v/>
      </c>
      <c r="CZ18" s="85" t="str">
        <f t="shared" si="23"/>
        <v/>
      </c>
      <c r="DA18" s="80"/>
      <c r="DB18" s="81"/>
      <c r="DC18" s="82"/>
      <c r="DD18" s="83" t="str">
        <f>IFERROR((((COUNTIF('Elève (5ème2)'!DA18:DC18,"A"))*4)+((COUNTIF('Elève (5ème2)'!DA18:DC18,"B"))*3)+((COUNTIF('Elève (5ème2)'!DA18:DC18,"C"))*2)+((COUNTIF('Elève (5ème2)'!DA18:DC18,"D"))*1))/(COUNTA(DA18:DC18)),"")</f>
        <v/>
      </c>
      <c r="DE18" s="84" t="str">
        <f t="shared" si="24"/>
        <v/>
      </c>
      <c r="DF18" s="80"/>
      <c r="DG18" s="81"/>
      <c r="DH18" s="82"/>
      <c r="DI18" s="83" t="str">
        <f>IFERROR((((COUNTIF('Elève (5ème2)'!DF18:DH18,"A"))*4)+((COUNTIF('Elève (5ème2)'!DF18:DH18,"B"))*3)+((COUNTIF('Elève (5ème2)'!DF18:DH18,"C"))*2)+((COUNTIF('Elève (5ème2)'!DF18:DH18,"D"))*1))/(COUNTA(DF18:DH18)),"")</f>
        <v/>
      </c>
      <c r="DJ18" s="84" t="str">
        <f t="shared" si="25"/>
        <v/>
      </c>
      <c r="DK18" s="80"/>
      <c r="DL18" s="81"/>
      <c r="DM18" s="86"/>
      <c r="DN18" s="83" t="str">
        <f>IFERROR((((COUNTIF('Elève (5ème2)'!DK18:DM18,"A"))*4)+((COUNTIF('Elève (5ème2)'!DK18:DM18,"B"))*3)+((COUNTIF('Elève (5ème2)'!DK18:DM18,"C"))*2)+((COUNTIF('Elève (5ème2)'!DK18:DM18,"D"))*1))/(COUNTA(DK18:DM18)),"")</f>
        <v/>
      </c>
      <c r="DO18" s="84" t="str">
        <f t="shared" si="26"/>
        <v/>
      </c>
      <c r="DP18" s="83" t="str">
        <f>IF(COUNT(DD18,DI18,DN18)=0,"",SUM(DD18,DI18,DN18)/COUNT(DD18,DI18,DN18))</f>
        <v/>
      </c>
      <c r="DQ18" s="85" t="str">
        <f t="shared" si="27"/>
        <v/>
      </c>
      <c r="DR18" s="80"/>
      <c r="DS18" s="81"/>
      <c r="DT18" s="82"/>
      <c r="DU18" s="83" t="str">
        <f>IFERROR((((COUNTIF('Elève (5ème2)'!DR18:DT18,"A"))*4)+((COUNTIF('Elève (5ème2)'!DR18:DT18,"B"))*3)+((COUNTIF('Elève (5ème2)'!DR18:DT18,"C"))*2)+((COUNTIF('Elève (5ème2)'!DR18:DT18,"D"))*1))/(COUNTA(DR18:DT18)),"")</f>
        <v/>
      </c>
      <c r="DV18" s="84" t="str">
        <f t="shared" si="28"/>
        <v/>
      </c>
      <c r="DW18" s="80"/>
      <c r="DX18" s="81"/>
      <c r="DY18" s="82"/>
      <c r="DZ18" s="83" t="str">
        <f>IFERROR((((COUNTIF('Elève (5ème2)'!DW18:DY18,"A"))*4)+((COUNTIF('Elève (5ème2)'!DW18:DY18,"B"))*3)+((COUNTIF('Elève (5ème2)'!DW18:DY18,"C"))*2)+((COUNTIF('Elève (5ème2)'!DW18:DY18,"D"))*1))/(COUNTA(DW18:DY18)),"")</f>
        <v/>
      </c>
      <c r="EA18" s="84" t="str">
        <f t="shared" si="29"/>
        <v/>
      </c>
      <c r="EB18" s="80"/>
      <c r="EC18" s="81"/>
      <c r="ED18" s="86"/>
      <c r="EE18" s="83" t="str">
        <f>IFERROR((((COUNTIF('Elève (5ème2)'!EB18:ED18,"A"))*4)+((COUNTIF('Elève (5ème2)'!EB18:ED18,"B"))*3)+((COUNTIF('Elève (5ème2)'!EB18:ED18,"C"))*2)+((COUNTIF('Elève (5ème2)'!EB18:ED18,"D"))*1))/(COUNTA(EB18:ED18)),"")</f>
        <v/>
      </c>
      <c r="EF18" s="84" t="str">
        <f t="shared" si="30"/>
        <v/>
      </c>
      <c r="EG18" s="83" t="str">
        <f>IF(COUNT(DU18,DZ18,EE18)=0,"",SUM(DU18,DZ18,EE18)/COUNT(DU18,DZ18,EE18))</f>
        <v/>
      </c>
      <c r="EH18" s="85" t="str">
        <f t="shared" si="31"/>
        <v/>
      </c>
      <c r="EI18" s="80"/>
      <c r="EJ18" s="81"/>
      <c r="EK18" s="82"/>
      <c r="EL18" s="83" t="str">
        <f>IFERROR((((COUNTIF('Elève (5ème2)'!EI18:EK18,"A"))*4)+((COUNTIF('Elève (5ème2)'!EI18:EK18,"B"))*3)+((COUNTIF('Elève (5ème2)'!EI18:EK18,"C"))*2)+((COUNTIF('Elève (5ème2)'!EI18:EK18,"D"))*1))/(COUNTA(EI18:EK18)),"")</f>
        <v/>
      </c>
      <c r="EM18" s="84" t="str">
        <f t="shared" si="32"/>
        <v/>
      </c>
      <c r="EN18" s="80"/>
      <c r="EO18" s="81"/>
      <c r="EP18" s="82"/>
      <c r="EQ18" s="83" t="str">
        <f>IFERROR((((COUNTIF('Elève (5ème2)'!EN18:EP18,"A"))*4)+((COUNTIF('Elève (5ème2)'!EN18:EP18,"B"))*3)+((COUNTIF('Elève (5ème2)'!EN18:EP18,"C"))*2)+((COUNTIF('Elève (5ème2)'!EN18:EP18,"D"))*1))/(COUNTA(EN18:EP18)),"")</f>
        <v/>
      </c>
      <c r="ER18" s="84" t="str">
        <f t="shared" si="33"/>
        <v/>
      </c>
      <c r="ES18" s="80"/>
      <c r="ET18" s="81"/>
      <c r="EU18" s="86"/>
      <c r="EV18" s="83" t="str">
        <f>IFERROR((((COUNTIF('Elève (5ème2)'!ES18:EU18,"A"))*4)+((COUNTIF('Elève (5ème2)'!ES18:EU18,"B"))*3)+((COUNTIF('Elève (5ème2)'!ES18:EU18,"C"))*2)+((COUNTIF('Elève (5ème2)'!ES18:EU18,"D"))*1))/(COUNTA(ES18:EU18)),"")</f>
        <v/>
      </c>
      <c r="EW18" s="84" t="str">
        <f t="shared" si="34"/>
        <v/>
      </c>
      <c r="EX18" s="83" t="str">
        <f>IF(COUNT(EL18,EQ18,EV18)=0,"",SUM(EL18,EQ18,EV18)/COUNT(EL18,EQ18,EV18))</f>
        <v/>
      </c>
      <c r="EY18" s="85" t="str">
        <f t="shared" si="35"/>
        <v/>
      </c>
      <c r="EZ18" s="80"/>
      <c r="FA18" s="81"/>
      <c r="FB18" s="82"/>
      <c r="FC18" s="83" t="str">
        <f>IFERROR((((COUNTIF('Elève (5ème2)'!EZ18:FB18,"A"))*4)+((COUNTIF('Elève (5ème2)'!EZ18:FB18,"B"))*3)+((COUNTIF('Elève (5ème2)'!EZ18:FB18,"C"))*2)+((COUNTIF('Elève (5ème2)'!EZ18:FB18,"D"))*1))/(COUNTA(EZ18:FB18)),"")</f>
        <v/>
      </c>
      <c r="FD18" s="84" t="str">
        <f t="shared" si="36"/>
        <v/>
      </c>
      <c r="FE18" s="80"/>
      <c r="FF18" s="81"/>
      <c r="FG18" s="82"/>
      <c r="FH18" s="83" t="str">
        <f>IFERROR((((COUNTIF('Elève (5ème2)'!FE18:FG18,"A"))*4)+((COUNTIF('Elève (5ème2)'!FE18:FG18,"B"))*3)+((COUNTIF('Elève (5ème2)'!FE18:FG18,"C"))*2)+((COUNTIF('Elève (5ème2)'!FE18:FG18,"D"))*1))/(COUNTA(FE18:FG18)),"")</f>
        <v/>
      </c>
      <c r="FI18" s="84" t="str">
        <f t="shared" si="37"/>
        <v/>
      </c>
      <c r="FJ18" s="80"/>
      <c r="FK18" s="81"/>
      <c r="FL18" s="86"/>
      <c r="FM18" s="83" t="str">
        <f>IFERROR((((COUNTIF('Elève (5ème2)'!FJ18:FL18,"A"))*4)+((COUNTIF('Elève (5ème2)'!FJ18:FL18,"B"))*3)+((COUNTIF('Elève (5ème2)'!FJ18:FL18,"C"))*2)+((COUNTIF('Elève (5ème2)'!FJ18:FL18,"D"))*1))/(COUNTA(FJ18:FL18)),"")</f>
        <v/>
      </c>
      <c r="FN18" s="84" t="str">
        <f t="shared" si="38"/>
        <v/>
      </c>
      <c r="FO18" s="83" t="str">
        <f>IF(COUNT(FC18,FH18,FM18)=0,"",SUM(FC18,FH18,FM18)/COUNT(FC18,FH18,FM18))</f>
        <v/>
      </c>
      <c r="FP18" s="85" t="str">
        <f t="shared" si="39"/>
        <v/>
      </c>
      <c r="FQ18" s="80"/>
      <c r="FR18" s="81"/>
      <c r="FS18" s="82"/>
      <c r="FT18" s="83" t="str">
        <f>IFERROR((((COUNTIF('Elève (5ème2)'!FQ18:FS18,"A"))*4)+((COUNTIF('Elève (5ème2)'!FQ18:FS18,"B"))*3)+((COUNTIF('Elève (5ème2)'!FQ18:FS18,"C"))*2)+((COUNTIF('Elève (5ème2)'!FQ18:FS18,"D"))*1))/(COUNTA(FQ18:FS18)),"")</f>
        <v/>
      </c>
      <c r="FU18" s="84" t="str">
        <f t="shared" si="40"/>
        <v/>
      </c>
      <c r="FV18" s="80"/>
      <c r="FW18" s="81"/>
      <c r="FX18" s="82"/>
      <c r="FY18" s="83" t="str">
        <f>IFERROR((((COUNTIF('Elève (5ème2)'!FV18:FX18,"A"))*4)+((COUNTIF('Elève (5ème2)'!FV18:FX18,"B"))*3)+((COUNTIF('Elève (5ème2)'!FV18:FX18,"C"))*2)+((COUNTIF('Elève (5ème2)'!FV18:FX18,"D"))*1))/(COUNTA(FV18:FX18)),"")</f>
        <v/>
      </c>
      <c r="FZ18" s="84" t="str">
        <f t="shared" si="41"/>
        <v/>
      </c>
      <c r="GA18" s="80"/>
      <c r="GB18" s="81"/>
      <c r="GC18" s="86"/>
      <c r="GD18" s="83" t="str">
        <f>IFERROR((((COUNTIF('Elève (5ème2)'!GA18:GC18,"A"))*4)+((COUNTIF('Elève (5ème2)'!GA18:GC18,"B"))*3)+((COUNTIF('Elève (5ème2)'!GA18:GC18,"C"))*2)+((COUNTIF('Elève (5ème2)'!GA18:GC18,"D"))*1))/(COUNTA(GA18:GC18)),"")</f>
        <v/>
      </c>
      <c r="GE18" s="84" t="str">
        <f t="shared" si="42"/>
        <v/>
      </c>
      <c r="GF18" s="83" t="str">
        <f>IF(COUNT(FT18,FY18,GD18)=0,"",SUM(FT18,FY18,GD18)/COUNT(FT18,FY18,GD18))</f>
        <v/>
      </c>
      <c r="GG18" s="85" t="str">
        <f t="shared" si="43"/>
        <v/>
      </c>
      <c r="GH18" s="80"/>
      <c r="GI18" s="81"/>
      <c r="GJ18" s="82"/>
      <c r="GK18" s="83" t="str">
        <f>IFERROR((((COUNTIF('Elève (5ème2)'!GH18:GJ18,"A"))*4)+((COUNTIF('Elève (5ème2)'!GH18:GJ18,"B"))*3)+((COUNTIF('Elève (5ème2)'!GH18:GJ18,"C"))*2)+((COUNTIF('Elève (5ème2)'!GH18:GJ18,"D"))*1))/(COUNTA(GH18:GJ18)),"")</f>
        <v/>
      </c>
      <c r="GL18" s="84" t="str">
        <f t="shared" si="44"/>
        <v/>
      </c>
      <c r="GM18" s="80"/>
      <c r="GN18" s="81"/>
      <c r="GO18" s="82"/>
      <c r="GP18" s="83" t="str">
        <f>IFERROR((((COUNTIF('Elève (5ème2)'!GM18:GO18,"A"))*4)+((COUNTIF('Elève (5ème2)'!GM18:GO18,"B"))*3)+((COUNTIF('Elève (5ème2)'!GM18:GO18,"C"))*2)+((COUNTIF('Elève (5ème2)'!GM18:GO18,"D"))*1))/(COUNTA(GM18:GO18)),"")</f>
        <v/>
      </c>
      <c r="GQ18" s="84" t="str">
        <f t="shared" si="45"/>
        <v/>
      </c>
      <c r="GR18" s="80"/>
      <c r="GS18" s="81"/>
      <c r="GT18" s="86"/>
      <c r="GU18" s="83" t="str">
        <f>IFERROR((((COUNTIF('Elève (5ème2)'!GR18:GT18,"A"))*4)+((COUNTIF('Elève (5ème2)'!GR18:GT18,"B"))*3)+((COUNTIF('Elève (5ème2)'!GR18:GT18,"C"))*2)+((COUNTIF('Elève (5ème2)'!GR18:GT18,"D"))*1))/(COUNTA(GR18:GT18)),"")</f>
        <v/>
      </c>
      <c r="GV18" s="84" t="str">
        <f t="shared" si="46"/>
        <v/>
      </c>
      <c r="GW18" s="83" t="str">
        <f>IF(COUNT(GK18,GP18,GU18)=0,"",SUM(GK18,GP18,GU18)/COUNT(GK18,GP18,GU18))</f>
        <v/>
      </c>
      <c r="GX18" s="85" t="str">
        <f t="shared" si="47"/>
        <v/>
      </c>
      <c r="GY18" s="80"/>
      <c r="GZ18" s="81"/>
      <c r="HA18" s="82"/>
      <c r="HB18" s="83" t="str">
        <f>IFERROR((((COUNTIF('Elève (5ème2)'!GY18:HA18,"A"))*4)+((COUNTIF('Elève (5ème2)'!GY18:HA18,"B"))*3)+((COUNTIF('Elève (5ème2)'!GY18:HA18,"C"))*2)+((COUNTIF('Elève (5ème2)'!GY18:HA18,"D"))*1))/(COUNTA(GY18:HA18)),"")</f>
        <v/>
      </c>
      <c r="HC18" s="84" t="str">
        <f t="shared" si="48"/>
        <v/>
      </c>
      <c r="HD18" s="80"/>
      <c r="HE18" s="81"/>
      <c r="HF18" s="82"/>
      <c r="HG18" s="83" t="str">
        <f>IFERROR((((COUNTIF('Elève (5ème2)'!HD18:HF18,"A"))*4)+((COUNTIF('Elève (5ème2)'!HD18:HF18,"B"))*3)+((COUNTIF('Elève (5ème2)'!HD18:HF18,"C"))*2)+((COUNTIF('Elève (5ème2)'!HD18:HF18,"D"))*1))/(COUNTA(HD18:HF18)),"")</f>
        <v/>
      </c>
      <c r="HH18" s="84" t="str">
        <f t="shared" si="49"/>
        <v/>
      </c>
      <c r="HI18" s="80"/>
      <c r="HJ18" s="81"/>
      <c r="HK18" s="86"/>
      <c r="HL18" s="83" t="str">
        <f>IFERROR((((COUNTIF('Elève (5ème2)'!HI18:HK18,"A"))*4)+((COUNTIF('Elève (5ème2)'!HI18:HK18,"B"))*3)+((COUNTIF('Elève (5ème2)'!HI18:HK18,"C"))*2)+((COUNTIF('Elève (5ème2)'!HI18:HK18,"D"))*1))/(COUNTA(HI18:HK18)),"")</f>
        <v/>
      </c>
      <c r="HM18" s="84" t="str">
        <f t="shared" si="50"/>
        <v/>
      </c>
      <c r="HN18" s="83" t="str">
        <f>IF(COUNT(HB18,HG18,HL18)=0,"",SUM(HB18,HG18,HL18)/COUNT(HB18,HG18,HL18))</f>
        <v/>
      </c>
      <c r="HO18" s="85" t="str">
        <f t="shared" si="51"/>
        <v/>
      </c>
      <c r="HP18" s="80"/>
      <c r="HQ18" s="81"/>
      <c r="HR18" s="82"/>
      <c r="HS18" s="83" t="str">
        <f>IFERROR((((COUNTIF('Elève (5ème2)'!HP18:HR18,"A"))*4)+((COUNTIF('Elève (5ème2)'!HP18:HR18,"B"))*3)+((COUNTIF('Elève (5ème2)'!HP18:HR18,"C"))*2)+((COUNTIF('Elève (5ème2)'!HP18:HR18,"D"))*1))/(COUNTA(HP18:HR18)),"")</f>
        <v/>
      </c>
      <c r="HT18" s="84" t="str">
        <f t="shared" si="52"/>
        <v/>
      </c>
      <c r="HU18" s="80"/>
      <c r="HV18" s="81"/>
      <c r="HW18" s="82"/>
      <c r="HX18" s="83" t="str">
        <f>IFERROR((((COUNTIF('Elève (5ème2)'!HU18:HW18,"A"))*4)+((COUNTIF('Elève (5ème2)'!HU18:HW18,"B"))*3)+((COUNTIF('Elève (5ème2)'!HU18:HW18,"C"))*2)+((COUNTIF('Elève (5ème2)'!HU18:HW18,"D"))*1))/(COUNTA(HU18:HW18)),"")</f>
        <v/>
      </c>
      <c r="HY18" s="84" t="str">
        <f t="shared" si="53"/>
        <v/>
      </c>
      <c r="HZ18" s="80"/>
      <c r="IA18" s="81"/>
      <c r="IB18" s="86"/>
      <c r="IC18" s="83" t="str">
        <f>IFERROR((((COUNTIF('Elève (5ème2)'!HZ18:IB18,"A"))*4)+((COUNTIF('Elève (5ème2)'!HZ18:IB18,"B"))*3)+((COUNTIF('Elève (5ème2)'!HZ18:IB18,"C"))*2)+((COUNTIF('Elève (5ème2)'!HZ18:IB18,"D"))*1))/(COUNTA(HZ18:IB18)),"")</f>
        <v/>
      </c>
      <c r="ID18" s="84" t="str">
        <f t="shared" si="54"/>
        <v/>
      </c>
      <c r="IE18" s="83" t="str">
        <f>IF(COUNT(HS18,HX18,IC18)=0,"",SUM(HS18,HX18,IC18)/COUNT(HS18,HX18,IC18))</f>
        <v/>
      </c>
      <c r="IF18" s="85" t="str">
        <f t="shared" si="55"/>
        <v/>
      </c>
      <c r="IG18" s="80"/>
      <c r="IH18" s="81"/>
      <c r="II18" s="82"/>
      <c r="IJ18" s="83" t="str">
        <f>IFERROR((((COUNTIF('Elève (5ème2)'!IG18:II18,"A"))*4)+((COUNTIF('Elève (5ème2)'!IG18:II18,"B"))*3)+((COUNTIF('Elève (5ème2)'!IG18:II18,"C"))*2)+((COUNTIF('Elève (5ème2)'!IG18:II18,"D"))*1))/(COUNTA(IG18:II18)),"")</f>
        <v/>
      </c>
      <c r="IK18" s="84" t="str">
        <f t="shared" si="56"/>
        <v/>
      </c>
      <c r="IL18" s="80"/>
      <c r="IM18" s="81"/>
      <c r="IN18" s="82"/>
      <c r="IO18" s="83" t="str">
        <f>IFERROR((((COUNTIF('Elève (5ème2)'!IL18:IN18,"A"))*4)+((COUNTIF('Elève (5ème2)'!IL18:IN18,"B"))*3)+((COUNTIF('Elève (5ème2)'!IL18:IN18,"C"))*2)+((COUNTIF('Elève (5ème2)'!IL18:IN18,"D"))*1))/(COUNTA(IL18:IN18)),"")</f>
        <v/>
      </c>
      <c r="IP18" s="84" t="str">
        <f t="shared" si="57"/>
        <v/>
      </c>
      <c r="IQ18" s="80"/>
      <c r="IR18" s="81"/>
      <c r="IS18" s="86"/>
      <c r="IT18" s="83" t="str">
        <f>IFERROR((((COUNTIF('Elève (5ème2)'!IQ18:IS18,"A"))*4)+((COUNTIF('Elève (5ème2)'!IQ18:IS18,"B"))*3)+((COUNTIF('Elève (5ème2)'!IQ18:IS18,"C"))*2)+((COUNTIF('Elève (5ème2)'!IQ18:IS18,"D"))*1))/(COUNTA(IQ18:IS18)),"")</f>
        <v/>
      </c>
      <c r="IU18" s="84" t="str">
        <f t="shared" si="58"/>
        <v/>
      </c>
      <c r="IV18" s="83" t="str">
        <f>IF(COUNT(IJ18,IO18,IT18)=0,"",SUM(IJ18,IO18,IT18)/COUNT(IJ18,IO18,IT18))</f>
        <v/>
      </c>
      <c r="IW18" s="85" t="str">
        <f t="shared" si="59"/>
        <v/>
      </c>
      <c r="IX18" s="80"/>
      <c r="IY18" s="81"/>
      <c r="IZ18" s="82"/>
      <c r="JA18" s="83" t="str">
        <f>IFERROR((((COUNTIF('Elève (5ème2)'!IX18:IZ18,"A"))*4)+((COUNTIF('Elève (5ème2)'!IX18:IZ18,"B"))*3)+((COUNTIF('Elève (5ème2)'!IX18:IZ18,"C"))*2)+((COUNTIF('Elève (5ème2)'!IX18:IZ18,"D"))*1))/(COUNTA(IX18:IZ18)),"")</f>
        <v/>
      </c>
      <c r="JB18" s="84" t="str">
        <f t="shared" si="60"/>
        <v/>
      </c>
      <c r="JC18" s="80"/>
      <c r="JD18" s="81"/>
      <c r="JE18" s="82"/>
      <c r="JF18" s="83" t="str">
        <f>IFERROR((((COUNTIF('Elève (5ème2)'!JC18:JE18,"A"))*4)+((COUNTIF('Elève (5ème2)'!JC18:JE18,"B"))*3)+((COUNTIF('Elève (5ème2)'!JC18:JE18,"C"))*2)+((COUNTIF('Elève (5ème2)'!JC18:JE18,"D"))*1))/(COUNTA(JC18:JE18)),"")</f>
        <v/>
      </c>
      <c r="JG18" s="84" t="str">
        <f t="shared" si="61"/>
        <v/>
      </c>
      <c r="JH18" s="80"/>
      <c r="JI18" s="81"/>
      <c r="JJ18" s="86"/>
      <c r="JK18" s="83" t="str">
        <f>IFERROR((((COUNTIF('Elève (5ème2)'!JH18:JJ18,"A"))*4)+((COUNTIF('Elève (5ème2)'!JH18:JJ18,"B"))*3)+((COUNTIF('Elève (5ème2)'!JH18:JJ18,"C"))*2)+((COUNTIF('Elève (5ème2)'!JH18:JJ18,"D"))*1))/(COUNTA(JH18:JJ18)),"")</f>
        <v/>
      </c>
      <c r="JL18" s="84" t="str">
        <f t="shared" si="62"/>
        <v/>
      </c>
      <c r="JM18" s="83" t="str">
        <f>IF(COUNT(JA18,JF18,JK18)=0,"",SUM(JA18,JF18,JK18)/COUNT(JA18,JF18,JK18))</f>
        <v/>
      </c>
      <c r="JN18" s="85" t="str">
        <f t="shared" si="63"/>
        <v/>
      </c>
      <c r="JO18" s="80"/>
      <c r="JP18" s="81"/>
      <c r="JQ18" s="82"/>
      <c r="JR18" s="83" t="str">
        <f>IFERROR((((COUNTIF('Elève (5ème2)'!JO18:JQ18,"A"))*4)+((COUNTIF('Elève (5ème2)'!JO18:JQ18,"B"))*3)+((COUNTIF('Elève (5ème2)'!JO18:JQ18,"C"))*2)+((COUNTIF('Elève (5ème2)'!JO18:JQ18,"D"))*1))/(COUNTA(JO18:JQ18)),"")</f>
        <v/>
      </c>
      <c r="JS18" s="84" t="str">
        <f t="shared" si="64"/>
        <v/>
      </c>
      <c r="JT18" s="80"/>
      <c r="JU18" s="81"/>
      <c r="JV18" s="82"/>
      <c r="JW18" s="83" t="str">
        <f>IFERROR((((COUNTIF('Elève (5ème2)'!JT18:JV18,"A"))*4)+((COUNTIF('Elève (5ème2)'!JT18:JV18,"B"))*3)+((COUNTIF('Elève (5ème2)'!JT18:JV18,"C"))*2)+((COUNTIF('Elève (5ème2)'!JT18:JV18,"D"))*1))/(COUNTA(JT18:JV18)),"")</f>
        <v/>
      </c>
      <c r="JX18" s="84" t="str">
        <f t="shared" si="65"/>
        <v/>
      </c>
      <c r="JY18" s="80"/>
      <c r="JZ18" s="81"/>
      <c r="KA18" s="86"/>
      <c r="KB18" s="83" t="str">
        <f>IFERROR((((COUNTIF('Elève (5ème2)'!JY18:KA18,"A"))*4)+((COUNTIF('Elève (5ème2)'!JY18:KA18,"B"))*3)+((COUNTIF('Elève (5ème2)'!JY18:KA18,"C"))*2)+((COUNTIF('Elève (5ème2)'!JY18:KA18,"D"))*1))/(COUNTA(JY18:KA18)),"")</f>
        <v/>
      </c>
      <c r="KC18" s="84" t="str">
        <f t="shared" si="66"/>
        <v/>
      </c>
      <c r="KD18" s="83" t="str">
        <f>IF(COUNT(JR18,JW18,KB18)=0,"",SUM(JR18,JW18,KB18)/COUNT(JR18,JW18,KB18))</f>
        <v/>
      </c>
      <c r="KE18" s="85" t="str">
        <f t="shared" si="67"/>
        <v/>
      </c>
      <c r="KF18" s="80"/>
      <c r="KG18" s="81"/>
      <c r="KH18" s="82"/>
      <c r="KI18" s="83" t="str">
        <f>IFERROR((((COUNTIF('Elève (5ème2)'!KF18:KH18,"A"))*4)+((COUNTIF('Elève (5ème2)'!KF18:KH18,"B"))*3)+((COUNTIF('Elève (5ème2)'!KF18:KH18,"C"))*2)+((COUNTIF('Elève (5ème2)'!KF18:KH18,"D"))*1))/(COUNTA(KF18:KH18)),"")</f>
        <v/>
      </c>
      <c r="KJ18" s="84" t="str">
        <f t="shared" si="68"/>
        <v/>
      </c>
      <c r="KK18" s="80"/>
      <c r="KL18" s="81"/>
      <c r="KM18" s="82"/>
      <c r="KN18" s="83" t="str">
        <f>IFERROR((((COUNTIF('Elève (5ème2)'!KK18:KM18,"A"))*4)+((COUNTIF('Elève (5ème2)'!KK18:KM18,"B"))*3)+((COUNTIF('Elève (5ème2)'!KK18:KM18,"C"))*2)+((COUNTIF('Elève (5ème2)'!KK18:KM18,"D"))*1))/(COUNTA(KK18:KM18)),"")</f>
        <v/>
      </c>
      <c r="KO18" s="84" t="str">
        <f t="shared" si="69"/>
        <v/>
      </c>
      <c r="KP18" s="80"/>
      <c r="KQ18" s="81"/>
      <c r="KR18" s="86"/>
      <c r="KS18" s="83" t="str">
        <f>IFERROR((((COUNTIF('Elève (5ème2)'!KP18:KR18,"A"))*4)+((COUNTIF('Elève (5ème2)'!KP18:KR18,"B"))*3)+((COUNTIF('Elève (5ème2)'!KP18:KR18,"C"))*2)+((COUNTIF('Elève (5ème2)'!KP18:KR18,"D"))*1))/(COUNTA(KP18:KR18)),"")</f>
        <v/>
      </c>
      <c r="KT18" s="84" t="str">
        <f t="shared" si="70"/>
        <v/>
      </c>
      <c r="KU18" s="83" t="str">
        <f>IF(COUNT(KI18,KN18,KS18)=0,"",SUM(KI18,KN18,KS18)/COUNT(KI18,KN18,KS18))</f>
        <v/>
      </c>
      <c r="KV18" s="85" t="str">
        <f t="shared" si="71"/>
        <v/>
      </c>
      <c r="KW18" s="80"/>
      <c r="KX18" s="81"/>
      <c r="KY18" s="82"/>
      <c r="KZ18" s="83" t="str">
        <f>IFERROR((((COUNTIF('Elève (5ème2)'!KW18:KY18,"A"))*4)+((COUNTIF('Elève (5ème2)'!KW18:KY18,"B"))*3)+((COUNTIF('Elève (5ème2)'!KW18:KY18,"C"))*2)+((COUNTIF('Elève (5ème2)'!KW18:KY18,"D"))*1))/(COUNTA(KW18:KY18)),"")</f>
        <v/>
      </c>
      <c r="LA18" s="84" t="str">
        <f t="shared" si="72"/>
        <v/>
      </c>
      <c r="LB18" s="80"/>
      <c r="LC18" s="81"/>
      <c r="LD18" s="82"/>
      <c r="LE18" s="83" t="str">
        <f>IFERROR((((COUNTIF('Elève (5ème2)'!LB18:LD18,"A"))*4)+((COUNTIF('Elève (5ème2)'!LB18:LD18,"B"))*3)+((COUNTIF('Elève (5ème2)'!LB18:LD18,"C"))*2)+((COUNTIF('Elève (5ème2)'!LB18:LD18,"D"))*1))/(COUNTA(LB18:LD18)),"")</f>
        <v/>
      </c>
      <c r="LF18" s="84" t="str">
        <f t="shared" si="73"/>
        <v/>
      </c>
      <c r="LG18" s="80"/>
      <c r="LH18" s="81"/>
      <c r="LI18" s="86"/>
      <c r="LJ18" s="83" t="str">
        <f>IFERROR((((COUNTIF('Elève (5ème2)'!LG18:LI18,"A"))*4)+((COUNTIF('Elève (5ème2)'!LG18:LI18,"B"))*3)+((COUNTIF('Elève (5ème2)'!LG18:LI18,"C"))*2)+((COUNTIF('Elève (5ème2)'!LG18:LI18,"D"))*1))/(COUNTA(LG18:LI18)),"")</f>
        <v/>
      </c>
      <c r="LK18" s="84" t="str">
        <f t="shared" si="74"/>
        <v/>
      </c>
      <c r="LL18" s="83" t="str">
        <f>IF(COUNT(KZ18,LE18,LJ18)=0,"",SUM(KZ18,LE18,LJ18)/COUNT(KZ18,LE18,LJ18))</f>
        <v/>
      </c>
      <c r="LM18" s="85" t="str">
        <f t="shared" si="75"/>
        <v/>
      </c>
      <c r="LN18" s="80"/>
      <c r="LO18" s="81"/>
      <c r="LP18" s="82"/>
      <c r="LQ18" s="83" t="str">
        <f>IFERROR((((COUNTIF('Elève (5ème2)'!LN18:LP18,"A"))*4)+((COUNTIF('Elève (5ème2)'!LN18:LP18,"B"))*3)+((COUNTIF('Elève (5ème2)'!LN18:LP18,"C"))*2)+((COUNTIF('Elève (5ème2)'!LN18:LP18,"D"))*1))/(COUNTA(LN18:LP18)),"")</f>
        <v/>
      </c>
      <c r="LR18" s="84" t="str">
        <f t="shared" si="76"/>
        <v/>
      </c>
      <c r="LS18" s="80"/>
      <c r="LT18" s="81"/>
      <c r="LU18" s="82"/>
      <c r="LV18" s="83" t="str">
        <f>IFERROR((((COUNTIF('Elève (5ème2)'!LS18:LU18,"A"))*4)+((COUNTIF('Elève (5ème2)'!LS18:LU18,"B"))*3)+((COUNTIF('Elève (5ème2)'!LS18:LU18,"C"))*2)+((COUNTIF('Elève (5ème2)'!LS18:LU18,"D"))*1))/(COUNTA(LS18:LU18)),"")</f>
        <v/>
      </c>
      <c r="LW18" s="84" t="str">
        <f t="shared" si="77"/>
        <v/>
      </c>
      <c r="LX18" s="80"/>
      <c r="LY18" s="81"/>
      <c r="LZ18" s="86"/>
      <c r="MA18" s="83" t="str">
        <f>IFERROR((((COUNTIF('Elève (5ème2)'!LX18:LZ18,"A"))*4)+((COUNTIF('Elève (5ème2)'!LX18:LZ18,"B"))*3)+((COUNTIF('Elève (5ème2)'!LX18:LZ18,"C"))*2)+((COUNTIF('Elève (5ème2)'!LX18:LZ18,"D"))*1))/(COUNTA(LX18:LZ18)),"")</f>
        <v/>
      </c>
      <c r="MB18" s="84" t="str">
        <f t="shared" si="78"/>
        <v/>
      </c>
      <c r="MC18" s="83" t="str">
        <f>IF(COUNT(LQ18,LV18,MA18)=0,"",SUM(LQ18,LV18,MA18)/COUNT(LQ18,LV18,MA18))</f>
        <v/>
      </c>
      <c r="MD18" s="85" t="str">
        <f t="shared" si="79"/>
        <v/>
      </c>
      <c r="ME18" s="80"/>
      <c r="MF18" s="81"/>
      <c r="MG18" s="82"/>
      <c r="MH18" s="83" t="str">
        <f>IFERROR((((COUNTIF('Elève (5ème2)'!ME18:MG18,"A"))*4)+((COUNTIF('Elève (5ème2)'!ME18:MG18,"B"))*3)+((COUNTIF('Elève (5ème2)'!ME18:MG18,"C"))*2)+((COUNTIF('Elève (5ème2)'!ME18:MG18,"D"))*1))/(COUNTA(ME18:MG18)),"")</f>
        <v/>
      </c>
      <c r="MI18" s="84" t="str">
        <f t="shared" si="80"/>
        <v/>
      </c>
      <c r="MJ18" s="80"/>
      <c r="MK18" s="81"/>
      <c r="ML18" s="82"/>
      <c r="MM18" s="83" t="str">
        <f>IFERROR((((COUNTIF('Elève (5ème2)'!MJ18:ML18,"A"))*4)+((COUNTIF('Elève (5ème2)'!MJ18:ML18,"B"))*3)+((COUNTIF('Elève (5ème2)'!MJ18:ML18,"C"))*2)+((COUNTIF('Elève (5ème2)'!MJ18:ML18,"D"))*1))/(COUNTA(MJ18:ML18)),"")</f>
        <v/>
      </c>
      <c r="MN18" s="84" t="str">
        <f t="shared" si="81"/>
        <v/>
      </c>
      <c r="MO18" s="80"/>
      <c r="MP18" s="81"/>
      <c r="MQ18" s="86"/>
      <c r="MR18" s="83" t="str">
        <f>IFERROR((((COUNTIF('Elève (5ème2)'!MO18:MQ18,"A"))*4)+((COUNTIF('Elève (5ème2)'!MO18:MQ18,"B"))*3)+((COUNTIF('Elève (5ème2)'!MO18:MQ18,"C"))*2)+((COUNTIF('Elève (5ème2)'!MO18:MQ18,"D"))*1))/(COUNTA(MO18:MQ18)),"")</f>
        <v/>
      </c>
      <c r="MS18" s="84" t="str">
        <f t="shared" si="82"/>
        <v/>
      </c>
      <c r="MT18" s="83" t="str">
        <f>IF(COUNT(MH18,MM18,MR18)=0,"",SUM(MH18,MM18,MR18)/COUNT(MH18,MM18,MR18))</f>
        <v/>
      </c>
      <c r="MU18" s="85" t="str">
        <f t="shared" si="83"/>
        <v/>
      </c>
      <c r="MV18" s="80"/>
      <c r="MW18" s="81"/>
      <c r="MX18" s="82"/>
      <c r="MY18" s="83" t="str">
        <f>IFERROR((((COUNTIF('Elève (5ème2)'!MV18:MX18,"A"))*4)+((COUNTIF('Elève (5ème2)'!MV18:MX18,"B"))*3)+((COUNTIF('Elève (5ème2)'!MV18:MX18,"C"))*2)+((COUNTIF('Elève (5ème2)'!MV18:MX18,"D"))*1))/(COUNTA(MV18:MX18)),"")</f>
        <v/>
      </c>
      <c r="MZ18" s="84" t="str">
        <f t="shared" si="84"/>
        <v/>
      </c>
      <c r="NA18" s="80"/>
      <c r="NB18" s="81"/>
      <c r="NC18" s="82"/>
      <c r="ND18" s="83" t="str">
        <f>IFERROR((((COUNTIF('Elève (5ème2)'!NA18:NC18,"A"))*4)+((COUNTIF('Elève (5ème2)'!NA18:NC18,"B"))*3)+((COUNTIF('Elève (5ème2)'!NA18:NC18,"C"))*2)+((COUNTIF('Elève (5ème2)'!NA18:NC18,"D"))*1))/(COUNTA(NA18:NC18)),"")</f>
        <v/>
      </c>
      <c r="NE18" s="84" t="str">
        <f t="shared" si="85"/>
        <v/>
      </c>
      <c r="NF18" s="80"/>
      <c r="NG18" s="81"/>
      <c r="NH18" s="86"/>
      <c r="NI18" s="83" t="str">
        <f>IFERROR((((COUNTIF('Elève (5ème2)'!NF18:NH18,"A"))*4)+((COUNTIF('Elève (5ème2)'!NF18:NH18,"B"))*3)+((COUNTIF('Elève (5ème2)'!NF18:NH18,"C"))*2)+((COUNTIF('Elève (5ème2)'!NF18:NH18,"D"))*1))/(COUNTA(NF18:NH18)),"")</f>
        <v/>
      </c>
      <c r="NJ18" s="84" t="str">
        <f t="shared" si="86"/>
        <v/>
      </c>
      <c r="NK18" s="83" t="str">
        <f>IF(COUNT(MY18,ND18,NI18)=0,"",SUM(MY18,ND18,NI18)/COUNT(MY18,ND18,NI18))</f>
        <v/>
      </c>
      <c r="NL18" s="85" t="str">
        <f t="shared" si="87"/>
        <v/>
      </c>
      <c r="NM18" s="80"/>
      <c r="NN18" s="81"/>
      <c r="NO18" s="82"/>
      <c r="NP18" s="83" t="str">
        <f>IFERROR((((COUNTIF('Elève (5ème2)'!NM18:NO18,"A"))*4)+((COUNTIF('Elève (5ème2)'!NM18:NO18,"B"))*3)+((COUNTIF('Elève (5ème2)'!NM18:NO18,"C"))*2)+((COUNTIF('Elève (5ème2)'!NM18:NO18,"D"))*1))/(COUNTA(NM18:NO18)),"")</f>
        <v/>
      </c>
      <c r="NQ18" s="84" t="str">
        <f t="shared" si="88"/>
        <v/>
      </c>
      <c r="NR18" s="80"/>
      <c r="NS18" s="81"/>
      <c r="NT18" s="82"/>
      <c r="NU18" s="83" t="str">
        <f>IFERROR((((COUNTIF('Elève (5ème2)'!NR18:NT18,"A"))*4)+((COUNTIF('Elève (5ème2)'!NR18:NT18,"B"))*3)+((COUNTIF('Elève (5ème2)'!NR18:NT18,"C"))*2)+((COUNTIF('Elève (5ème2)'!NR18:NT18,"D"))*1))/(COUNTA(NR18:NT18)),"")</f>
        <v/>
      </c>
      <c r="NV18" s="84" t="str">
        <f t="shared" si="89"/>
        <v/>
      </c>
      <c r="NW18" s="80"/>
      <c r="NX18" s="81"/>
      <c r="NY18" s="86"/>
      <c r="NZ18" s="83" t="str">
        <f>IFERROR((((COUNTIF('Elève (5ème2)'!NW18:NY18,"A"))*4)+((COUNTIF('Elève (5ème2)'!NW18:NY18,"B"))*3)+((COUNTIF('Elève (5ème2)'!NW18:NY18,"C"))*2)+((COUNTIF('Elève (5ème2)'!NW18:NY18,"D"))*1))/(COUNTA(NW18:NY18)),"")</f>
        <v/>
      </c>
      <c r="OA18" s="84" t="str">
        <f t="shared" si="90"/>
        <v/>
      </c>
      <c r="OB18" s="83" t="str">
        <f>IF(COUNT(NP18,NU18,NZ18)=0,"",SUM(NP18,NU18,NZ18)/COUNT(NP18,NU18,NZ18))</f>
        <v/>
      </c>
      <c r="OC18" s="85" t="str">
        <f t="shared" si="91"/>
        <v/>
      </c>
      <c r="OD18" s="80"/>
      <c r="OE18" s="81"/>
      <c r="OF18" s="82"/>
      <c r="OG18" s="83" t="str">
        <f>IFERROR((((COUNTIF('Elève (5ème2)'!OD18:OF18,"A"))*4)+((COUNTIF('Elève (5ème2)'!OD18:OF18,"B"))*3)+((COUNTIF('Elève (5ème2)'!OD18:OF18,"C"))*2)+((COUNTIF('Elève (5ème2)'!OD18:OF18,"D"))*1))/(COUNTA(OD18:OF18)),"")</f>
        <v/>
      </c>
      <c r="OH18" s="84" t="str">
        <f t="shared" si="92"/>
        <v/>
      </c>
      <c r="OI18" s="80"/>
      <c r="OJ18" s="81"/>
      <c r="OK18" s="82"/>
      <c r="OL18" s="83" t="str">
        <f>IFERROR((((COUNTIF('Elève (5ème2)'!OI18:OK18,"A"))*4)+((COUNTIF('Elève (5ème2)'!OI18:OK18,"B"))*3)+((COUNTIF('Elève (5ème2)'!OI18:OK18,"C"))*2)+((COUNTIF('Elève (5ème2)'!OI18:OK18,"D"))*1))/(COUNTA(OI18:OK18)),"")</f>
        <v/>
      </c>
      <c r="OM18" s="84" t="str">
        <f t="shared" si="93"/>
        <v/>
      </c>
      <c r="ON18" s="80"/>
      <c r="OO18" s="81"/>
      <c r="OP18" s="86"/>
      <c r="OQ18" s="83" t="str">
        <f>IFERROR((((COUNTIF('Elève (5ème2)'!ON18:OP18,"A"))*4)+((COUNTIF('Elève (5ème2)'!ON18:OP18,"B"))*3)+((COUNTIF('Elève (5ème2)'!ON18:OP18,"C"))*2)+((COUNTIF('Elève (5ème2)'!ON18:OP18,"D"))*1))/(COUNTA(ON18:OP18)),"")</f>
        <v/>
      </c>
      <c r="OR18" s="84" t="str">
        <f t="shared" si="94"/>
        <v/>
      </c>
      <c r="OS18" s="83" t="str">
        <f>IF(COUNT(OG18,OL18,OQ18)=0,"",SUM(OG18,OL18,OQ18)/COUNT(OG18,OL18,OQ18))</f>
        <v/>
      </c>
      <c r="OT18" s="85" t="str">
        <f t="shared" si="95"/>
        <v/>
      </c>
      <c r="OU18" s="80"/>
      <c r="OV18" s="81"/>
      <c r="OW18" s="82"/>
      <c r="OX18" s="83" t="str">
        <f>IFERROR((((COUNTIF('Elève (5ème2)'!OU18:OW18,"A"))*4)+((COUNTIF('Elève (5ème2)'!OU18:OW18,"B"))*3)+((COUNTIF('Elève (5ème2)'!OU18:OW18,"C"))*2)+((COUNTIF('Elève (5ème2)'!OU18:OW18,"D"))*1))/(COUNTA(OU18:OW18)),"")</f>
        <v/>
      </c>
      <c r="OY18" s="84" t="str">
        <f t="shared" si="96"/>
        <v/>
      </c>
      <c r="OZ18" s="80"/>
      <c r="PA18" s="81"/>
      <c r="PB18" s="82"/>
      <c r="PC18" s="83" t="str">
        <f>IFERROR((((COUNTIF('Elève (5ème2)'!OZ18:PB18,"A"))*4)+((COUNTIF('Elève (5ème2)'!OZ18:PB18,"B"))*3)+((COUNTIF('Elève (5ème2)'!OZ18:PB18,"C"))*2)+((COUNTIF('Elève (5ème2)'!OZ18:PB18,"D"))*1))/(COUNTA(OZ18:PB18)),"")</f>
        <v/>
      </c>
      <c r="PD18" s="84" t="str">
        <f t="shared" si="97"/>
        <v/>
      </c>
      <c r="PE18" s="80"/>
      <c r="PF18" s="81"/>
      <c r="PG18" s="86"/>
      <c r="PH18" s="83" t="str">
        <f>IFERROR((((COUNTIF('Elève (5ème2)'!PE18:PG18,"A"))*4)+((COUNTIF('Elève (5ème2)'!PE18:PG18,"B"))*3)+((COUNTIF('Elève (5ème2)'!PE18:PG18,"C"))*2)+((COUNTIF('Elève (5ème2)'!PE18:PG18,"D"))*1))/(COUNTA(PE18:PG18)),"")</f>
        <v/>
      </c>
      <c r="PI18" s="84" t="str">
        <f t="shared" si="98"/>
        <v/>
      </c>
      <c r="PJ18" s="83" t="str">
        <f>IF(COUNT(OX18,PC18,PH18)=0,"",SUM(OX18,PC18,PH18)/COUNT(OX18,PC18,PH18))</f>
        <v/>
      </c>
      <c r="PK18" s="85" t="str">
        <f t="shared" si="99"/>
        <v/>
      </c>
      <c r="PL18" s="80"/>
      <c r="PM18" s="81"/>
      <c r="PN18" s="82"/>
      <c r="PO18" s="83" t="str">
        <f>IFERROR((((COUNTIF('Elève (5ème2)'!PL18:PN18,"A"))*4)+((COUNTIF('Elève (5ème2)'!PL18:PN18,"B"))*3)+((COUNTIF('Elève (5ème2)'!PL18:PN18,"C"))*2)+((COUNTIF('Elève (5ème2)'!PL18:PN18,"D"))*1))/(COUNTA(PL18:PN18)),"")</f>
        <v/>
      </c>
      <c r="PP18" s="84" t="str">
        <f t="shared" si="100"/>
        <v/>
      </c>
      <c r="PQ18" s="80"/>
      <c r="PR18" s="81"/>
      <c r="PS18" s="82"/>
      <c r="PT18" s="83" t="str">
        <f>IFERROR((((COUNTIF('Elève (5ème2)'!PQ18:PS18,"A"))*4)+((COUNTIF('Elève (5ème2)'!PQ18:PS18,"B"))*3)+((COUNTIF('Elève (5ème2)'!PQ18:PS18,"C"))*2)+((COUNTIF('Elève (5ème2)'!PQ18:PS18,"D"))*1))/(COUNTA(PQ18:PS18)),"")</f>
        <v/>
      </c>
      <c r="PU18" s="84" t="str">
        <f t="shared" si="101"/>
        <v/>
      </c>
      <c r="PV18" s="80"/>
      <c r="PW18" s="81"/>
      <c r="PX18" s="86"/>
      <c r="PY18" s="83" t="str">
        <f>IFERROR((((COUNTIF('Elève (5ème2)'!PV18:PX18,"A"))*4)+((COUNTIF('Elève (5ème2)'!PV18:PX18,"B"))*3)+((COUNTIF('Elève (5ème2)'!PV18:PX18,"C"))*2)+((COUNTIF('Elève (5ème2)'!PV18:PX18,"D"))*1))/(COUNTA(PV18:PX18)),"")</f>
        <v/>
      </c>
      <c r="PZ18" s="84" t="str">
        <f t="shared" si="102"/>
        <v/>
      </c>
      <c r="QA18" s="83" t="str">
        <f>IF(COUNT(PO18,PT18,PY18)=0,"",SUM(PO18,PT18,PY18)/COUNT(PO18,PT18,PY18))</f>
        <v/>
      </c>
      <c r="QB18" s="85" t="str">
        <f t="shared" si="103"/>
        <v/>
      </c>
      <c r="QC18" s="80"/>
      <c r="QD18" s="81"/>
      <c r="QE18" s="82"/>
      <c r="QF18" s="83" t="str">
        <f>IFERROR((((COUNTIF('Elève (5ème2)'!QC18:QE18,"A"))*4)+((COUNTIF('Elève (5ème2)'!QC18:QE18,"B"))*3)+((COUNTIF('Elève (5ème2)'!QC18:QE18,"C"))*2)+((COUNTIF('Elève (5ème2)'!QC18:QE18,"D"))*1))/(COUNTA(QC18:QE18)),"")</f>
        <v/>
      </c>
      <c r="QG18" s="84" t="str">
        <f t="shared" si="104"/>
        <v/>
      </c>
      <c r="QH18" s="80"/>
      <c r="QI18" s="81"/>
      <c r="QJ18" s="82"/>
      <c r="QK18" s="83" t="str">
        <f>IFERROR((((COUNTIF('Elève (5ème2)'!QH18:QJ18,"A"))*4)+((COUNTIF('Elève (5ème2)'!QH18:QJ18,"B"))*3)+((COUNTIF('Elève (5ème2)'!QH18:QJ18,"C"))*2)+((COUNTIF('Elève (5ème2)'!QH18:QJ18,"D"))*1))/(COUNTA(QH18:QJ18)),"")</f>
        <v/>
      </c>
      <c r="QL18" s="84" t="str">
        <f t="shared" si="105"/>
        <v/>
      </c>
      <c r="QM18" s="80"/>
      <c r="QN18" s="81"/>
      <c r="QO18" s="86"/>
      <c r="QP18" s="83" t="str">
        <f>IFERROR((((COUNTIF('Elève (5ème2)'!QM18:QO18,"A"))*4)+((COUNTIF('Elève (5ème2)'!QM18:QO18,"B"))*3)+((COUNTIF('Elève (5ème2)'!QM18:QO18,"C"))*2)+((COUNTIF('Elève (5ème2)'!QM18:QO18,"D"))*1))/(COUNTA(QM18:QO18)),"")</f>
        <v/>
      </c>
      <c r="QQ18" s="84" t="str">
        <f t="shared" si="106"/>
        <v/>
      </c>
      <c r="QR18" s="83" t="str">
        <f>IF(COUNT(QF18,QK18,QP18)=0,"",SUM(QF18,QK18,QP18)/COUNT(QF18,QK18,QP18))</f>
        <v/>
      </c>
      <c r="QS18" s="85" t="str">
        <f t="shared" si="107"/>
        <v/>
      </c>
      <c r="QT18" s="80"/>
      <c r="QU18" s="81"/>
      <c r="QV18" s="82"/>
      <c r="QW18" s="83" t="str">
        <f>IFERROR((((COUNTIF('Elève (5ème2)'!QT18:QV18,"A"))*4)+((COUNTIF('Elève (5ème2)'!QT18:QV18,"B"))*3)+((COUNTIF('Elève (5ème2)'!QT18:QV18,"C"))*2)+((COUNTIF('Elève (5ème2)'!QT18:QV18,"D"))*1))/(COUNTA(QT18:QV18)),"")</f>
        <v/>
      </c>
      <c r="QX18" s="84" t="str">
        <f t="shared" si="108"/>
        <v/>
      </c>
      <c r="QY18" s="80"/>
      <c r="QZ18" s="81"/>
      <c r="RA18" s="82"/>
      <c r="RB18" s="83" t="str">
        <f>IFERROR((((COUNTIF('Elève (5ème2)'!QY18:RA18,"A"))*4)+((COUNTIF('Elève (5ème2)'!QY18:RA18,"B"))*3)+((COUNTIF('Elève (5ème2)'!QY18:RA18,"C"))*2)+((COUNTIF('Elève (5ème2)'!QY18:RA18,"D"))*1))/(COUNTA(QY18:RA18)),"")</f>
        <v/>
      </c>
      <c r="RC18" s="84" t="str">
        <f t="shared" si="109"/>
        <v/>
      </c>
      <c r="RD18" s="80"/>
      <c r="RE18" s="81"/>
      <c r="RF18" s="86"/>
      <c r="RG18" s="83" t="str">
        <f>IFERROR((((COUNTIF('Elève (5ème2)'!RD18:RF18,"A"))*4)+((COUNTIF('Elève (5ème2)'!RD18:RF18,"B"))*3)+((COUNTIF('Elève (5ème2)'!RD18:RF18,"C"))*2)+((COUNTIF('Elève (5ème2)'!RD18:RF18,"D"))*1))/(COUNTA(RD18:RF18)),"")</f>
        <v/>
      </c>
      <c r="RH18" s="84" t="str">
        <f t="shared" si="110"/>
        <v/>
      </c>
      <c r="RI18" s="83" t="str">
        <f>IF(COUNT(QW18,RB18,RG18)=0,"",SUM(QW18,RB18,RG18)/COUNT(QW18,RB18,RG18))</f>
        <v/>
      </c>
      <c r="RJ18" s="85" t="str">
        <f t="shared" si="111"/>
        <v/>
      </c>
      <c r="RK18" s="80"/>
      <c r="RL18" s="81"/>
      <c r="RM18" s="82"/>
      <c r="RN18" s="83" t="str">
        <f>IFERROR((((COUNTIF('Elève (5ème2)'!RK18:RM18,"A"))*4)+((COUNTIF('Elève (5ème2)'!RK18:RM18,"B"))*3)+((COUNTIF('Elève (5ème2)'!RK18:RM18,"C"))*2)+((COUNTIF('Elève (5ème2)'!RK18:RM18,"D"))*1))/(COUNTA(RK18:RM18)),"")</f>
        <v/>
      </c>
      <c r="RO18" s="84" t="str">
        <f t="shared" si="112"/>
        <v/>
      </c>
      <c r="RP18" s="80"/>
      <c r="RQ18" s="81"/>
      <c r="RR18" s="82"/>
      <c r="RS18" s="83" t="str">
        <f>IFERROR((((COUNTIF('Elève (5ème2)'!RP18:RR18,"A"))*4)+((COUNTIF('Elève (5ème2)'!RP18:RR18,"B"))*3)+((COUNTIF('Elève (5ème2)'!RP18:RR18,"C"))*2)+((COUNTIF('Elève (5ème2)'!RP18:RR18,"D"))*1))/(COUNTA(RP18:RR18)),"")</f>
        <v/>
      </c>
      <c r="RT18" s="84" t="str">
        <f t="shared" si="113"/>
        <v/>
      </c>
      <c r="RU18" s="80"/>
      <c r="RV18" s="81"/>
      <c r="RW18" s="86"/>
      <c r="RX18" s="83" t="str">
        <f>IFERROR((((COUNTIF('Elève (5ème2)'!RU18:RW18,"A"))*4)+((COUNTIF('Elève (5ème2)'!RU18:RW18,"B"))*3)+((COUNTIF('Elève (5ème2)'!RU18:RW18,"C"))*2)+((COUNTIF('Elève (5ème2)'!RU18:RW18,"D"))*1))/(COUNTA(RU18:RW18)),"")</f>
        <v/>
      </c>
      <c r="RY18" s="84" t="str">
        <f t="shared" si="114"/>
        <v/>
      </c>
      <c r="RZ18" s="83" t="str">
        <f>IF(COUNT(RN18,RS18,RX18)=0,"",SUM(RN18,RS18,RX18)/COUNT(RN18,RS18,RX18))</f>
        <v/>
      </c>
      <c r="SA18" s="85" t="str">
        <f t="shared" si="115"/>
        <v/>
      </c>
      <c r="SB18" s="80"/>
      <c r="SC18" s="81"/>
      <c r="SD18" s="82"/>
      <c r="SE18" s="83" t="str">
        <f>IFERROR((((COUNTIF('Elève (5ème2)'!SB18:SD18,"A"))*4)+((COUNTIF('Elève (5ème2)'!SB18:SD18,"B"))*3)+((COUNTIF('Elève (5ème2)'!SB18:SD18,"C"))*2)+((COUNTIF('Elève (5ème2)'!SB18:SD18,"D"))*1))/(COUNTA(SB18:SD18)),"")</f>
        <v/>
      </c>
      <c r="SF18" s="84" t="str">
        <f t="shared" si="116"/>
        <v/>
      </c>
      <c r="SG18" s="80"/>
      <c r="SH18" s="81"/>
      <c r="SI18" s="82"/>
      <c r="SJ18" s="83" t="str">
        <f>IFERROR((((COUNTIF('Elève (5ème2)'!SG18:SI18,"A"))*4)+((COUNTIF('Elève (5ème2)'!SG18:SI18,"B"))*3)+((COUNTIF('Elève (5ème2)'!SG18:SI18,"C"))*2)+((COUNTIF('Elève (5ème2)'!SG18:SI18,"D"))*1))/(COUNTA(SG18:SI18)),"")</f>
        <v/>
      </c>
      <c r="SK18" s="84" t="str">
        <f t="shared" si="117"/>
        <v/>
      </c>
      <c r="SL18" s="80"/>
      <c r="SM18" s="81"/>
      <c r="SN18" s="86"/>
      <c r="SO18" s="83" t="str">
        <f>IFERROR((((COUNTIF('Elève (5ème2)'!SL18:SN18,"A"))*4)+((COUNTIF('Elève (5ème2)'!SL18:SN18,"B"))*3)+((COUNTIF('Elève (5ème2)'!SL18:SN18,"C"))*2)+((COUNTIF('Elève (5ème2)'!SL18:SN18,"D"))*1))/(COUNTA(SL18:SN18)),"")</f>
        <v/>
      </c>
      <c r="SP18" s="84" t="str">
        <f t="shared" si="118"/>
        <v/>
      </c>
      <c r="SQ18" s="83" t="str">
        <f>IF(COUNT(SE18,SJ18,SO18)=0,"",SUM(SE18,SJ18,SO18)/COUNT(SE18,SJ18,SO18))</f>
        <v/>
      </c>
      <c r="SR18" s="85" t="str">
        <f t="shared" si="119"/>
        <v/>
      </c>
    </row>
    <row r="19" spans="1:512" ht="18" customHeight="1" thickBot="1" x14ac:dyDescent="0.3">
      <c r="A19" s="190" t="s">
        <v>23</v>
      </c>
      <c r="B19" s="191"/>
      <c r="C19" s="87"/>
      <c r="D19" s="88"/>
      <c r="E19" s="89"/>
      <c r="F19" s="90" t="str">
        <f>IFERROR((((COUNTIF('Elève (5ème2)'!C19:E19,"A"))*4)+((COUNTIF('Elève (5ème2)'!C19:E19,"B"))*3)+((COUNTIF('Elève (5ème2)'!C19:E19,"C"))*2)+((COUNTIF('Elève (5ème2)'!C19:E19,"D"))*1))/(COUNTA(C19:E19)),"")</f>
        <v/>
      </c>
      <c r="G19" s="91" t="str">
        <f t="shared" si="0"/>
        <v/>
      </c>
      <c r="H19" s="87"/>
      <c r="I19" s="88"/>
      <c r="J19" s="89"/>
      <c r="K19" s="90" t="str">
        <f>IFERROR((((COUNTIF('Elève (5ème2)'!H19:J19,"A"))*4)+((COUNTIF('Elève (5ème2)'!H19:J19,"B"))*3)+((COUNTIF('Elève (5ème2)'!H19:J19,"C"))*2)+((COUNTIF('Elève (5ème2)'!H19:J19,"D"))*1))/(COUNTA(H19:J19)),"")</f>
        <v/>
      </c>
      <c r="L19" s="91" t="str">
        <f t="shared" si="1"/>
        <v/>
      </c>
      <c r="M19" s="87"/>
      <c r="N19" s="88"/>
      <c r="O19" s="89"/>
      <c r="P19" s="90" t="str">
        <f>IFERROR((((COUNTIF('Elève (5ème2)'!M19:O19,"A"))*4)+((COUNTIF('Elève (5ème2)'!M19:O19,"B"))*3)+((COUNTIF('Elève (5ème2)'!M19:O19,"C"))*2)+((COUNTIF('Elève (5ème2)'!M19:O19,"D"))*1))/(COUNTA(M19:O19)),"")</f>
        <v/>
      </c>
      <c r="Q19" s="91" t="str">
        <f t="shared" si="2"/>
        <v/>
      </c>
      <c r="R19" s="90" t="str">
        <f>IF(COUNT(F19,K19,P19)=0,"",SUM(F19,K19,P19)/COUNT(F19,K19,P19))</f>
        <v/>
      </c>
      <c r="S19" s="92" t="str">
        <f t="shared" si="3"/>
        <v/>
      </c>
      <c r="T19" s="87"/>
      <c r="U19" s="88"/>
      <c r="V19" s="89"/>
      <c r="W19" s="90" t="str">
        <f>IFERROR((((COUNTIF('Elève (5ème2)'!T19:V19,"A"))*4)+((COUNTIF('Elève (5ème2)'!T19:V19,"B"))*3)+((COUNTIF('Elève (5ème2)'!T19:V19,"C"))*2)+((COUNTIF('Elève (5ème2)'!T19:V19,"D"))*1))/(COUNTA(T19:V19)),"")</f>
        <v/>
      </c>
      <c r="X19" s="91" t="str">
        <f t="shared" si="4"/>
        <v/>
      </c>
      <c r="Y19" s="87"/>
      <c r="Z19" s="88"/>
      <c r="AA19" s="89"/>
      <c r="AB19" s="90" t="str">
        <f>IFERROR((((COUNTIF('Elève (5ème2)'!Y19:AA19,"A"))*4)+((COUNTIF('Elève (5ème2)'!Y19:AA19,"B"))*3)+((COUNTIF('Elève (5ème2)'!Y19:AA19,"C"))*2)+((COUNTIF('Elève (5ème2)'!Y19:AA19,"D"))*1))/(COUNTA(Y19:AA19)),"")</f>
        <v/>
      </c>
      <c r="AC19" s="91" t="str">
        <f t="shared" si="5"/>
        <v/>
      </c>
      <c r="AD19" s="87"/>
      <c r="AE19" s="88"/>
      <c r="AF19" s="93"/>
      <c r="AG19" s="90" t="str">
        <f>IFERROR((((COUNTIF('Elève (5ème2)'!AD19:AF19,"A"))*4)+((COUNTIF('Elève (5ème2)'!AD19:AF19,"B"))*3)+((COUNTIF('Elève (5ème2)'!AD19:AF19,"C"))*2)+((COUNTIF('Elève (5ème2)'!AD19:AF19,"D"))*1))/(COUNTA(AD19:AF19)),"")</f>
        <v/>
      </c>
      <c r="AH19" s="91" t="str">
        <f t="shared" si="6"/>
        <v/>
      </c>
      <c r="AI19" s="90" t="str">
        <f>IF(COUNT(W19,AB19,AG19)=0,"",SUM(W19,AB19,AG19)/COUNT(W19,AB19,AG19))</f>
        <v/>
      </c>
      <c r="AJ19" s="92" t="str">
        <f t="shared" si="7"/>
        <v/>
      </c>
      <c r="AK19" s="87"/>
      <c r="AL19" s="88"/>
      <c r="AM19" s="89"/>
      <c r="AN19" s="90" t="str">
        <f>IFERROR((((COUNTIF('Elève (5ème2)'!AK19:AM19,"A"))*4)+((COUNTIF('Elève (5ème2)'!AK19:AM19,"B"))*3)+((COUNTIF('Elève (5ème2)'!AK19:AM19,"C"))*2)+((COUNTIF('Elève (5ème2)'!AK19:AM19,"D"))*1))/(COUNTA(AK19:AM19)),"")</f>
        <v/>
      </c>
      <c r="AO19" s="91" t="str">
        <f t="shared" si="8"/>
        <v/>
      </c>
      <c r="AP19" s="87"/>
      <c r="AQ19" s="88"/>
      <c r="AR19" s="89"/>
      <c r="AS19" s="90" t="str">
        <f>IFERROR((((COUNTIF('Elève (5ème2)'!AP19:AR19,"A"))*4)+((COUNTIF('Elève (5ème2)'!AP19:AR19,"B"))*3)+((COUNTIF('Elève (5ème2)'!AP19:AR19,"C"))*2)+((COUNTIF('Elève (5ème2)'!AP19:AR19,"D"))*1))/(COUNTA(AP19:AR19)),"")</f>
        <v/>
      </c>
      <c r="AT19" s="91" t="str">
        <f t="shared" si="9"/>
        <v/>
      </c>
      <c r="AU19" s="87"/>
      <c r="AV19" s="88"/>
      <c r="AW19" s="93"/>
      <c r="AX19" s="90" t="str">
        <f>IFERROR((((COUNTIF('Elève (5ème2)'!AU19:AW19,"A"))*4)+((COUNTIF('Elève (5ème2)'!AU19:AW19,"B"))*3)+((COUNTIF('Elève (5ème2)'!AU19:AW19,"C"))*2)+((COUNTIF('Elève (5ème2)'!AU19:AW19,"D"))*1))/(COUNTA(AU19:AW19)),"")</f>
        <v/>
      </c>
      <c r="AY19" s="91" t="str">
        <f t="shared" si="10"/>
        <v/>
      </c>
      <c r="AZ19" s="90" t="str">
        <f>IF(COUNT(AN19,AS19,AX19)=0,"",SUM(AN19,AS19,AX19)/COUNT(AN19,AS19,AX19))</f>
        <v/>
      </c>
      <c r="BA19" s="92" t="str">
        <f t="shared" si="11"/>
        <v/>
      </c>
      <c r="BB19" s="87"/>
      <c r="BC19" s="88"/>
      <c r="BD19" s="89"/>
      <c r="BE19" s="90" t="str">
        <f>IFERROR((((COUNTIF('Elève (5ème2)'!BB19:BD19,"A"))*4)+((COUNTIF('Elève (5ème2)'!BB19:BD19,"B"))*3)+((COUNTIF('Elève (5ème2)'!BB19:BD19,"C"))*2)+((COUNTIF('Elève (5ème2)'!BB19:BD19,"D"))*1))/(COUNTA(BB19:BD19)),"")</f>
        <v/>
      </c>
      <c r="BF19" s="91" t="str">
        <f t="shared" si="12"/>
        <v/>
      </c>
      <c r="BG19" s="87"/>
      <c r="BH19" s="88"/>
      <c r="BI19" s="89"/>
      <c r="BJ19" s="90" t="str">
        <f>IFERROR((((COUNTIF('Elève (5ème2)'!BG19:BI19,"A"))*4)+((COUNTIF('Elève (5ème2)'!BG19:BI19,"B"))*3)+((COUNTIF('Elève (5ème2)'!BG19:BI19,"C"))*2)+((COUNTIF('Elève (5ème2)'!BG19:BI19,"D"))*1))/(COUNTA(BG19:BI19)),"")</f>
        <v/>
      </c>
      <c r="BK19" s="91" t="str">
        <f t="shared" si="13"/>
        <v/>
      </c>
      <c r="BL19" s="87"/>
      <c r="BM19" s="88"/>
      <c r="BN19" s="93"/>
      <c r="BO19" s="90" t="str">
        <f>IFERROR((((COUNTIF('Elève (5ème2)'!BL19:BN19,"A"))*4)+((COUNTIF('Elève (5ème2)'!BL19:BN19,"B"))*3)+((COUNTIF('Elève (5ème2)'!BL19:BN19,"C"))*2)+((COUNTIF('Elève (5ème2)'!BL19:BN19,"D"))*1))/(COUNTA(BL19:BN19)),"")</f>
        <v/>
      </c>
      <c r="BP19" s="91" t="str">
        <f t="shared" si="14"/>
        <v/>
      </c>
      <c r="BQ19" s="90" t="str">
        <f>IF(COUNT(BE19,BJ19,BO19)=0,"",SUM(BE19,BJ19,BO19)/COUNT(BE19,BJ19,BO19))</f>
        <v/>
      </c>
      <c r="BR19" s="92" t="str">
        <f t="shared" si="15"/>
        <v/>
      </c>
      <c r="BS19" s="87"/>
      <c r="BT19" s="88"/>
      <c r="BU19" s="89"/>
      <c r="BV19" s="90" t="str">
        <f>IFERROR((((COUNTIF('Elève (5ème2)'!BS19:BU19,"A"))*4)+((COUNTIF('Elève (5ème2)'!BS19:BU19,"B"))*3)+((COUNTIF('Elève (5ème2)'!BS19:BU19,"C"))*2)+((COUNTIF('Elève (5ème2)'!BS19:BU19,"D"))*1))/(COUNTA(BS19:BU19)),"")</f>
        <v/>
      </c>
      <c r="BW19" s="91" t="str">
        <f t="shared" si="16"/>
        <v/>
      </c>
      <c r="BX19" s="87"/>
      <c r="BY19" s="88"/>
      <c r="BZ19" s="89"/>
      <c r="CA19" s="90" t="str">
        <f>IFERROR((((COUNTIF('Elève (5ème2)'!BX19:BZ19,"A"))*4)+((COUNTIF('Elève (5ème2)'!BX19:BZ19,"B"))*3)+((COUNTIF('Elève (5ème2)'!BX19:BZ19,"C"))*2)+((COUNTIF('Elève (5ème2)'!BX19:BZ19,"D"))*1))/(COUNTA(BX19:BZ19)),"")</f>
        <v/>
      </c>
      <c r="CB19" s="91" t="str">
        <f t="shared" si="17"/>
        <v/>
      </c>
      <c r="CC19" s="87"/>
      <c r="CD19" s="88"/>
      <c r="CE19" s="93"/>
      <c r="CF19" s="90" t="str">
        <f>IFERROR((((COUNTIF('Elève (5ème2)'!CC19:CE19,"A"))*4)+((COUNTIF('Elève (5ème2)'!CC19:CE19,"B"))*3)+((COUNTIF('Elève (5ème2)'!CC19:CE19,"C"))*2)+((COUNTIF('Elève (5ème2)'!CC19:CE19,"D"))*1))/(COUNTA(CC19:CE19)),"")</f>
        <v/>
      </c>
      <c r="CG19" s="91" t="str">
        <f t="shared" si="18"/>
        <v/>
      </c>
      <c r="CH19" s="90" t="str">
        <f>IF(COUNT(BV19,CA19,CF19)=0,"",SUM(BV19,CA19,CF19)/COUNT(BV19,CA19,CF19))</f>
        <v/>
      </c>
      <c r="CI19" s="92" t="str">
        <f t="shared" si="19"/>
        <v/>
      </c>
      <c r="CJ19" s="87"/>
      <c r="CK19" s="88"/>
      <c r="CL19" s="89"/>
      <c r="CM19" s="90" t="str">
        <f>IFERROR((((COUNTIF('Elève (5ème2)'!CJ19:CL19,"A"))*4)+((COUNTIF('Elève (5ème2)'!CJ19:CL19,"B"))*3)+((COUNTIF('Elève (5ème2)'!CJ19:CL19,"C"))*2)+((COUNTIF('Elève (5ème2)'!CJ19:CL19,"D"))*1))/(COUNTA(CJ19:CL19)),"")</f>
        <v/>
      </c>
      <c r="CN19" s="91" t="str">
        <f t="shared" si="20"/>
        <v/>
      </c>
      <c r="CO19" s="87"/>
      <c r="CP19" s="88"/>
      <c r="CQ19" s="89"/>
      <c r="CR19" s="90" t="str">
        <f>IFERROR((((COUNTIF('Elève (5ème2)'!CO19:CQ19,"A"))*4)+((COUNTIF('Elève (5ème2)'!CO19:CQ19,"B"))*3)+((COUNTIF('Elève (5ème2)'!CO19:CQ19,"C"))*2)+((COUNTIF('Elève (5ème2)'!CO19:CQ19,"D"))*1))/(COUNTA(CO19:CQ19)),"")</f>
        <v/>
      </c>
      <c r="CS19" s="91" t="str">
        <f t="shared" si="21"/>
        <v/>
      </c>
      <c r="CT19" s="87"/>
      <c r="CU19" s="88"/>
      <c r="CV19" s="93"/>
      <c r="CW19" s="90" t="str">
        <f>IFERROR((((COUNTIF('Elève (5ème2)'!CT19:CV19,"A"))*4)+((COUNTIF('Elève (5ème2)'!CT19:CV19,"B"))*3)+((COUNTIF('Elève (5ème2)'!CT19:CV19,"C"))*2)+((COUNTIF('Elève (5ème2)'!CT19:CV19,"D"))*1))/(COUNTA(CT19:CV19)),"")</f>
        <v/>
      </c>
      <c r="CX19" s="91" t="str">
        <f t="shared" si="22"/>
        <v/>
      </c>
      <c r="CY19" s="90" t="str">
        <f>IF(COUNT(CM19,CR19,CW19)=0,"",SUM(CM19,CR19,CW19)/COUNT(CM19,CR19,CW19))</f>
        <v/>
      </c>
      <c r="CZ19" s="92" t="str">
        <f t="shared" si="23"/>
        <v/>
      </c>
      <c r="DA19" s="87"/>
      <c r="DB19" s="88"/>
      <c r="DC19" s="89"/>
      <c r="DD19" s="90" t="str">
        <f>IFERROR((((COUNTIF('Elève (5ème2)'!DA19:DC19,"A"))*4)+((COUNTIF('Elève (5ème2)'!DA19:DC19,"B"))*3)+((COUNTIF('Elève (5ème2)'!DA19:DC19,"C"))*2)+((COUNTIF('Elève (5ème2)'!DA19:DC19,"D"))*1))/(COUNTA(DA19:DC19)),"")</f>
        <v/>
      </c>
      <c r="DE19" s="91" t="str">
        <f t="shared" si="24"/>
        <v/>
      </c>
      <c r="DF19" s="87"/>
      <c r="DG19" s="88"/>
      <c r="DH19" s="89"/>
      <c r="DI19" s="90" t="str">
        <f>IFERROR((((COUNTIF('Elève (5ème2)'!DF19:DH19,"A"))*4)+((COUNTIF('Elève (5ème2)'!DF19:DH19,"B"))*3)+((COUNTIF('Elève (5ème2)'!DF19:DH19,"C"))*2)+((COUNTIF('Elève (5ème2)'!DF19:DH19,"D"))*1))/(COUNTA(DF19:DH19)),"")</f>
        <v/>
      </c>
      <c r="DJ19" s="91" t="str">
        <f t="shared" si="25"/>
        <v/>
      </c>
      <c r="DK19" s="87"/>
      <c r="DL19" s="88"/>
      <c r="DM19" s="93"/>
      <c r="DN19" s="90" t="str">
        <f>IFERROR((((COUNTIF('Elève (5ème2)'!DK19:DM19,"A"))*4)+((COUNTIF('Elève (5ème2)'!DK19:DM19,"B"))*3)+((COUNTIF('Elève (5ème2)'!DK19:DM19,"C"))*2)+((COUNTIF('Elève (5ème2)'!DK19:DM19,"D"))*1))/(COUNTA(DK19:DM19)),"")</f>
        <v/>
      </c>
      <c r="DO19" s="91" t="str">
        <f t="shared" si="26"/>
        <v/>
      </c>
      <c r="DP19" s="90" t="str">
        <f>IF(COUNT(DD19,DI19,DN19)=0,"",SUM(DD19,DI19,DN19)/COUNT(DD19,DI19,DN19))</f>
        <v/>
      </c>
      <c r="DQ19" s="92" t="str">
        <f t="shared" si="27"/>
        <v/>
      </c>
      <c r="DR19" s="87"/>
      <c r="DS19" s="88"/>
      <c r="DT19" s="89"/>
      <c r="DU19" s="90" t="str">
        <f>IFERROR((((COUNTIF('Elève (5ème2)'!DR19:DT19,"A"))*4)+((COUNTIF('Elève (5ème2)'!DR19:DT19,"B"))*3)+((COUNTIF('Elève (5ème2)'!DR19:DT19,"C"))*2)+((COUNTIF('Elève (5ème2)'!DR19:DT19,"D"))*1))/(COUNTA(DR19:DT19)),"")</f>
        <v/>
      </c>
      <c r="DV19" s="91" t="str">
        <f t="shared" si="28"/>
        <v/>
      </c>
      <c r="DW19" s="87"/>
      <c r="DX19" s="88"/>
      <c r="DY19" s="89"/>
      <c r="DZ19" s="90" t="str">
        <f>IFERROR((((COUNTIF('Elève (5ème2)'!DW19:DY19,"A"))*4)+((COUNTIF('Elève (5ème2)'!DW19:DY19,"B"))*3)+((COUNTIF('Elève (5ème2)'!DW19:DY19,"C"))*2)+((COUNTIF('Elève (5ème2)'!DW19:DY19,"D"))*1))/(COUNTA(DW19:DY19)),"")</f>
        <v/>
      </c>
      <c r="EA19" s="91" t="str">
        <f t="shared" si="29"/>
        <v/>
      </c>
      <c r="EB19" s="87"/>
      <c r="EC19" s="88"/>
      <c r="ED19" s="93"/>
      <c r="EE19" s="90" t="str">
        <f>IFERROR((((COUNTIF('Elève (5ème2)'!EB19:ED19,"A"))*4)+((COUNTIF('Elève (5ème2)'!EB19:ED19,"B"))*3)+((COUNTIF('Elève (5ème2)'!EB19:ED19,"C"))*2)+((COUNTIF('Elève (5ème2)'!EB19:ED19,"D"))*1))/(COUNTA(EB19:ED19)),"")</f>
        <v/>
      </c>
      <c r="EF19" s="91" t="str">
        <f t="shared" si="30"/>
        <v/>
      </c>
      <c r="EG19" s="90" t="str">
        <f>IF(COUNT(DU19,DZ19,EE19)=0,"",SUM(DU19,DZ19,EE19)/COUNT(DU19,DZ19,EE19))</f>
        <v/>
      </c>
      <c r="EH19" s="92" t="str">
        <f t="shared" si="31"/>
        <v/>
      </c>
      <c r="EI19" s="87"/>
      <c r="EJ19" s="88"/>
      <c r="EK19" s="89"/>
      <c r="EL19" s="90" t="str">
        <f>IFERROR((((COUNTIF('Elève (5ème2)'!EI19:EK19,"A"))*4)+((COUNTIF('Elève (5ème2)'!EI19:EK19,"B"))*3)+((COUNTIF('Elève (5ème2)'!EI19:EK19,"C"))*2)+((COUNTIF('Elève (5ème2)'!EI19:EK19,"D"))*1))/(COUNTA(EI19:EK19)),"")</f>
        <v/>
      </c>
      <c r="EM19" s="91" t="str">
        <f t="shared" si="32"/>
        <v/>
      </c>
      <c r="EN19" s="87"/>
      <c r="EO19" s="88"/>
      <c r="EP19" s="89"/>
      <c r="EQ19" s="90" t="str">
        <f>IFERROR((((COUNTIF('Elève (5ème2)'!EN19:EP19,"A"))*4)+((COUNTIF('Elève (5ème2)'!EN19:EP19,"B"))*3)+((COUNTIF('Elève (5ème2)'!EN19:EP19,"C"))*2)+((COUNTIF('Elève (5ème2)'!EN19:EP19,"D"))*1))/(COUNTA(EN19:EP19)),"")</f>
        <v/>
      </c>
      <c r="ER19" s="91" t="str">
        <f t="shared" si="33"/>
        <v/>
      </c>
      <c r="ES19" s="87"/>
      <c r="ET19" s="88"/>
      <c r="EU19" s="93"/>
      <c r="EV19" s="90" t="str">
        <f>IFERROR((((COUNTIF('Elève (5ème2)'!ES19:EU19,"A"))*4)+((COUNTIF('Elève (5ème2)'!ES19:EU19,"B"))*3)+((COUNTIF('Elève (5ème2)'!ES19:EU19,"C"))*2)+((COUNTIF('Elève (5ème2)'!ES19:EU19,"D"))*1))/(COUNTA(ES19:EU19)),"")</f>
        <v/>
      </c>
      <c r="EW19" s="91" t="str">
        <f t="shared" si="34"/>
        <v/>
      </c>
      <c r="EX19" s="90" t="str">
        <f>IF(COUNT(EL19,EQ19,EV19)=0,"",SUM(EL19,EQ19,EV19)/COUNT(EL19,EQ19,EV19))</f>
        <v/>
      </c>
      <c r="EY19" s="92" t="str">
        <f t="shared" si="35"/>
        <v/>
      </c>
      <c r="EZ19" s="87"/>
      <c r="FA19" s="88"/>
      <c r="FB19" s="89"/>
      <c r="FC19" s="90" t="str">
        <f>IFERROR((((COUNTIF('Elève (5ème2)'!EZ19:FB19,"A"))*4)+((COUNTIF('Elève (5ème2)'!EZ19:FB19,"B"))*3)+((COUNTIF('Elève (5ème2)'!EZ19:FB19,"C"))*2)+((COUNTIF('Elève (5ème2)'!EZ19:FB19,"D"))*1))/(COUNTA(EZ19:FB19)),"")</f>
        <v/>
      </c>
      <c r="FD19" s="91" t="str">
        <f t="shared" si="36"/>
        <v/>
      </c>
      <c r="FE19" s="87"/>
      <c r="FF19" s="88"/>
      <c r="FG19" s="89"/>
      <c r="FH19" s="90" t="str">
        <f>IFERROR((((COUNTIF('Elève (5ème2)'!FE19:FG19,"A"))*4)+((COUNTIF('Elève (5ème2)'!FE19:FG19,"B"))*3)+((COUNTIF('Elève (5ème2)'!FE19:FG19,"C"))*2)+((COUNTIF('Elève (5ème2)'!FE19:FG19,"D"))*1))/(COUNTA(FE19:FG19)),"")</f>
        <v/>
      </c>
      <c r="FI19" s="91" t="str">
        <f t="shared" si="37"/>
        <v/>
      </c>
      <c r="FJ19" s="87"/>
      <c r="FK19" s="88"/>
      <c r="FL19" s="93"/>
      <c r="FM19" s="90" t="str">
        <f>IFERROR((((COUNTIF('Elève (5ème2)'!FJ19:FL19,"A"))*4)+((COUNTIF('Elève (5ème2)'!FJ19:FL19,"B"))*3)+((COUNTIF('Elève (5ème2)'!FJ19:FL19,"C"))*2)+((COUNTIF('Elève (5ème2)'!FJ19:FL19,"D"))*1))/(COUNTA(FJ19:FL19)),"")</f>
        <v/>
      </c>
      <c r="FN19" s="91" t="str">
        <f t="shared" si="38"/>
        <v/>
      </c>
      <c r="FO19" s="90" t="str">
        <f>IF(COUNT(FC19,FH19,FM19)=0,"",SUM(FC19,FH19,FM19)/COUNT(FC19,FH19,FM19))</f>
        <v/>
      </c>
      <c r="FP19" s="92" t="str">
        <f t="shared" si="39"/>
        <v/>
      </c>
      <c r="FQ19" s="87"/>
      <c r="FR19" s="88"/>
      <c r="FS19" s="89"/>
      <c r="FT19" s="90" t="str">
        <f>IFERROR((((COUNTIF('Elève (5ème2)'!FQ19:FS19,"A"))*4)+((COUNTIF('Elève (5ème2)'!FQ19:FS19,"B"))*3)+((COUNTIF('Elève (5ème2)'!FQ19:FS19,"C"))*2)+((COUNTIF('Elève (5ème2)'!FQ19:FS19,"D"))*1))/(COUNTA(FQ19:FS19)),"")</f>
        <v/>
      </c>
      <c r="FU19" s="91" t="str">
        <f t="shared" si="40"/>
        <v/>
      </c>
      <c r="FV19" s="87"/>
      <c r="FW19" s="88"/>
      <c r="FX19" s="89"/>
      <c r="FY19" s="90" t="str">
        <f>IFERROR((((COUNTIF('Elève (5ème2)'!FV19:FX19,"A"))*4)+((COUNTIF('Elève (5ème2)'!FV19:FX19,"B"))*3)+((COUNTIF('Elève (5ème2)'!FV19:FX19,"C"))*2)+((COUNTIF('Elève (5ème2)'!FV19:FX19,"D"))*1))/(COUNTA(FV19:FX19)),"")</f>
        <v/>
      </c>
      <c r="FZ19" s="91" t="str">
        <f t="shared" si="41"/>
        <v/>
      </c>
      <c r="GA19" s="87"/>
      <c r="GB19" s="88"/>
      <c r="GC19" s="93"/>
      <c r="GD19" s="90" t="str">
        <f>IFERROR((((COUNTIF('Elève (5ème2)'!GA19:GC19,"A"))*4)+((COUNTIF('Elève (5ème2)'!GA19:GC19,"B"))*3)+((COUNTIF('Elève (5ème2)'!GA19:GC19,"C"))*2)+((COUNTIF('Elève (5ème2)'!GA19:GC19,"D"))*1))/(COUNTA(GA19:GC19)),"")</f>
        <v/>
      </c>
      <c r="GE19" s="91" t="str">
        <f t="shared" si="42"/>
        <v/>
      </c>
      <c r="GF19" s="90" t="str">
        <f>IF(COUNT(FT19,FY19,GD19)=0,"",SUM(FT19,FY19,GD19)/COUNT(FT19,FY19,GD19))</f>
        <v/>
      </c>
      <c r="GG19" s="92" t="str">
        <f t="shared" si="43"/>
        <v/>
      </c>
      <c r="GH19" s="87"/>
      <c r="GI19" s="88"/>
      <c r="GJ19" s="89"/>
      <c r="GK19" s="90" t="str">
        <f>IFERROR((((COUNTIF('Elève (5ème2)'!GH19:GJ19,"A"))*4)+((COUNTIF('Elève (5ème2)'!GH19:GJ19,"B"))*3)+((COUNTIF('Elève (5ème2)'!GH19:GJ19,"C"))*2)+((COUNTIF('Elève (5ème2)'!GH19:GJ19,"D"))*1))/(COUNTA(GH19:GJ19)),"")</f>
        <v/>
      </c>
      <c r="GL19" s="91" t="str">
        <f t="shared" si="44"/>
        <v/>
      </c>
      <c r="GM19" s="87"/>
      <c r="GN19" s="88"/>
      <c r="GO19" s="89"/>
      <c r="GP19" s="90" t="str">
        <f>IFERROR((((COUNTIF('Elève (5ème2)'!GM19:GO19,"A"))*4)+((COUNTIF('Elève (5ème2)'!GM19:GO19,"B"))*3)+((COUNTIF('Elève (5ème2)'!GM19:GO19,"C"))*2)+((COUNTIF('Elève (5ème2)'!GM19:GO19,"D"))*1))/(COUNTA(GM19:GO19)),"")</f>
        <v/>
      </c>
      <c r="GQ19" s="91" t="str">
        <f t="shared" si="45"/>
        <v/>
      </c>
      <c r="GR19" s="87"/>
      <c r="GS19" s="88"/>
      <c r="GT19" s="93"/>
      <c r="GU19" s="90" t="str">
        <f>IFERROR((((COUNTIF('Elève (5ème2)'!GR19:GT19,"A"))*4)+((COUNTIF('Elève (5ème2)'!GR19:GT19,"B"))*3)+((COUNTIF('Elève (5ème2)'!GR19:GT19,"C"))*2)+((COUNTIF('Elève (5ème2)'!GR19:GT19,"D"))*1))/(COUNTA(GR19:GT19)),"")</f>
        <v/>
      </c>
      <c r="GV19" s="91" t="str">
        <f t="shared" si="46"/>
        <v/>
      </c>
      <c r="GW19" s="90" t="str">
        <f>IF(COUNT(GK19,GP19,GU19)=0,"",SUM(GK19,GP19,GU19)/COUNT(GK19,GP19,GU19))</f>
        <v/>
      </c>
      <c r="GX19" s="92" t="str">
        <f t="shared" si="47"/>
        <v/>
      </c>
      <c r="GY19" s="87"/>
      <c r="GZ19" s="88"/>
      <c r="HA19" s="89"/>
      <c r="HB19" s="90" t="str">
        <f>IFERROR((((COUNTIF('Elève (5ème2)'!GY19:HA19,"A"))*4)+((COUNTIF('Elève (5ème2)'!GY19:HA19,"B"))*3)+((COUNTIF('Elève (5ème2)'!GY19:HA19,"C"))*2)+((COUNTIF('Elève (5ème2)'!GY19:HA19,"D"))*1))/(COUNTA(GY19:HA19)),"")</f>
        <v/>
      </c>
      <c r="HC19" s="91" t="str">
        <f t="shared" si="48"/>
        <v/>
      </c>
      <c r="HD19" s="87"/>
      <c r="HE19" s="88"/>
      <c r="HF19" s="89"/>
      <c r="HG19" s="90" t="str">
        <f>IFERROR((((COUNTIF('Elève (5ème2)'!HD19:HF19,"A"))*4)+((COUNTIF('Elève (5ème2)'!HD19:HF19,"B"))*3)+((COUNTIF('Elève (5ème2)'!HD19:HF19,"C"))*2)+((COUNTIF('Elève (5ème2)'!HD19:HF19,"D"))*1))/(COUNTA(HD19:HF19)),"")</f>
        <v/>
      </c>
      <c r="HH19" s="91" t="str">
        <f t="shared" si="49"/>
        <v/>
      </c>
      <c r="HI19" s="87"/>
      <c r="HJ19" s="88"/>
      <c r="HK19" s="93"/>
      <c r="HL19" s="90" t="str">
        <f>IFERROR((((COUNTIF('Elève (5ème2)'!HI19:HK19,"A"))*4)+((COUNTIF('Elève (5ème2)'!HI19:HK19,"B"))*3)+((COUNTIF('Elève (5ème2)'!HI19:HK19,"C"))*2)+((COUNTIF('Elève (5ème2)'!HI19:HK19,"D"))*1))/(COUNTA(HI19:HK19)),"")</f>
        <v/>
      </c>
      <c r="HM19" s="91" t="str">
        <f t="shared" si="50"/>
        <v/>
      </c>
      <c r="HN19" s="90" t="str">
        <f>IF(COUNT(HB19,HG19,HL19)=0,"",SUM(HB19,HG19,HL19)/COUNT(HB19,HG19,HL19))</f>
        <v/>
      </c>
      <c r="HO19" s="92" t="str">
        <f t="shared" si="51"/>
        <v/>
      </c>
      <c r="HP19" s="87"/>
      <c r="HQ19" s="88"/>
      <c r="HR19" s="89"/>
      <c r="HS19" s="90" t="str">
        <f>IFERROR((((COUNTIF('Elève (5ème2)'!HP19:HR19,"A"))*4)+((COUNTIF('Elève (5ème2)'!HP19:HR19,"B"))*3)+((COUNTIF('Elève (5ème2)'!HP19:HR19,"C"))*2)+((COUNTIF('Elève (5ème2)'!HP19:HR19,"D"))*1))/(COUNTA(HP19:HR19)),"")</f>
        <v/>
      </c>
      <c r="HT19" s="91" t="str">
        <f t="shared" si="52"/>
        <v/>
      </c>
      <c r="HU19" s="87"/>
      <c r="HV19" s="88"/>
      <c r="HW19" s="89"/>
      <c r="HX19" s="90" t="str">
        <f>IFERROR((((COUNTIF('Elève (5ème2)'!HU19:HW19,"A"))*4)+((COUNTIF('Elève (5ème2)'!HU19:HW19,"B"))*3)+((COUNTIF('Elève (5ème2)'!HU19:HW19,"C"))*2)+((COUNTIF('Elève (5ème2)'!HU19:HW19,"D"))*1))/(COUNTA(HU19:HW19)),"")</f>
        <v/>
      </c>
      <c r="HY19" s="91" t="str">
        <f t="shared" si="53"/>
        <v/>
      </c>
      <c r="HZ19" s="87"/>
      <c r="IA19" s="88"/>
      <c r="IB19" s="93"/>
      <c r="IC19" s="90" t="str">
        <f>IFERROR((((COUNTIF('Elève (5ème2)'!HZ19:IB19,"A"))*4)+((COUNTIF('Elève (5ème2)'!HZ19:IB19,"B"))*3)+((COUNTIF('Elève (5ème2)'!HZ19:IB19,"C"))*2)+((COUNTIF('Elève (5ème2)'!HZ19:IB19,"D"))*1))/(COUNTA(HZ19:IB19)),"")</f>
        <v/>
      </c>
      <c r="ID19" s="91" t="str">
        <f t="shared" si="54"/>
        <v/>
      </c>
      <c r="IE19" s="90" t="str">
        <f>IF(COUNT(HS19,HX19,IC19)=0,"",SUM(HS19,HX19,IC19)/COUNT(HS19,HX19,IC19))</f>
        <v/>
      </c>
      <c r="IF19" s="92" t="str">
        <f t="shared" si="55"/>
        <v/>
      </c>
      <c r="IG19" s="87"/>
      <c r="IH19" s="88"/>
      <c r="II19" s="89"/>
      <c r="IJ19" s="90" t="str">
        <f>IFERROR((((COUNTIF('Elève (5ème2)'!IG19:II19,"A"))*4)+((COUNTIF('Elève (5ème2)'!IG19:II19,"B"))*3)+((COUNTIF('Elève (5ème2)'!IG19:II19,"C"))*2)+((COUNTIF('Elève (5ème2)'!IG19:II19,"D"))*1))/(COUNTA(IG19:II19)),"")</f>
        <v/>
      </c>
      <c r="IK19" s="91" t="str">
        <f t="shared" si="56"/>
        <v/>
      </c>
      <c r="IL19" s="87"/>
      <c r="IM19" s="88"/>
      <c r="IN19" s="89"/>
      <c r="IO19" s="90" t="str">
        <f>IFERROR((((COUNTIF('Elève (5ème2)'!IL19:IN19,"A"))*4)+((COUNTIF('Elève (5ème2)'!IL19:IN19,"B"))*3)+((COUNTIF('Elève (5ème2)'!IL19:IN19,"C"))*2)+((COUNTIF('Elève (5ème2)'!IL19:IN19,"D"))*1))/(COUNTA(IL19:IN19)),"")</f>
        <v/>
      </c>
      <c r="IP19" s="91" t="str">
        <f t="shared" si="57"/>
        <v/>
      </c>
      <c r="IQ19" s="87"/>
      <c r="IR19" s="88"/>
      <c r="IS19" s="93"/>
      <c r="IT19" s="90" t="str">
        <f>IFERROR((((COUNTIF('Elève (5ème2)'!IQ19:IS19,"A"))*4)+((COUNTIF('Elève (5ème2)'!IQ19:IS19,"B"))*3)+((COUNTIF('Elève (5ème2)'!IQ19:IS19,"C"))*2)+((COUNTIF('Elève (5ème2)'!IQ19:IS19,"D"))*1))/(COUNTA(IQ19:IS19)),"")</f>
        <v/>
      </c>
      <c r="IU19" s="91" t="str">
        <f t="shared" si="58"/>
        <v/>
      </c>
      <c r="IV19" s="90" t="str">
        <f>IF(COUNT(IJ19,IO19,IT19)=0,"",SUM(IJ19,IO19,IT19)/COUNT(IJ19,IO19,IT19))</f>
        <v/>
      </c>
      <c r="IW19" s="92" t="str">
        <f t="shared" si="59"/>
        <v/>
      </c>
      <c r="IX19" s="87"/>
      <c r="IY19" s="88"/>
      <c r="IZ19" s="89"/>
      <c r="JA19" s="90" t="str">
        <f>IFERROR((((COUNTIF('Elève (5ème2)'!IX19:IZ19,"A"))*4)+((COUNTIF('Elève (5ème2)'!IX19:IZ19,"B"))*3)+((COUNTIF('Elève (5ème2)'!IX19:IZ19,"C"))*2)+((COUNTIF('Elève (5ème2)'!IX19:IZ19,"D"))*1))/(COUNTA(IX19:IZ19)),"")</f>
        <v/>
      </c>
      <c r="JB19" s="91" t="str">
        <f t="shared" si="60"/>
        <v/>
      </c>
      <c r="JC19" s="87"/>
      <c r="JD19" s="88"/>
      <c r="JE19" s="89"/>
      <c r="JF19" s="90" t="str">
        <f>IFERROR((((COUNTIF('Elève (5ème2)'!JC19:JE19,"A"))*4)+((COUNTIF('Elève (5ème2)'!JC19:JE19,"B"))*3)+((COUNTIF('Elève (5ème2)'!JC19:JE19,"C"))*2)+((COUNTIF('Elève (5ème2)'!JC19:JE19,"D"))*1))/(COUNTA(JC19:JE19)),"")</f>
        <v/>
      </c>
      <c r="JG19" s="91" t="str">
        <f t="shared" si="61"/>
        <v/>
      </c>
      <c r="JH19" s="87"/>
      <c r="JI19" s="88"/>
      <c r="JJ19" s="93"/>
      <c r="JK19" s="90" t="str">
        <f>IFERROR((((COUNTIF('Elève (5ème2)'!JH19:JJ19,"A"))*4)+((COUNTIF('Elève (5ème2)'!JH19:JJ19,"B"))*3)+((COUNTIF('Elève (5ème2)'!JH19:JJ19,"C"))*2)+((COUNTIF('Elève (5ème2)'!JH19:JJ19,"D"))*1))/(COUNTA(JH19:JJ19)),"")</f>
        <v/>
      </c>
      <c r="JL19" s="91" t="str">
        <f t="shared" si="62"/>
        <v/>
      </c>
      <c r="JM19" s="90" t="str">
        <f>IF(COUNT(JA19,JF19,JK19)=0,"",SUM(JA19,JF19,JK19)/COUNT(JA19,JF19,JK19))</f>
        <v/>
      </c>
      <c r="JN19" s="92" t="str">
        <f t="shared" si="63"/>
        <v/>
      </c>
      <c r="JO19" s="87"/>
      <c r="JP19" s="88"/>
      <c r="JQ19" s="89"/>
      <c r="JR19" s="90" t="str">
        <f>IFERROR((((COUNTIF('Elève (5ème2)'!JO19:JQ19,"A"))*4)+((COUNTIF('Elève (5ème2)'!JO19:JQ19,"B"))*3)+((COUNTIF('Elève (5ème2)'!JO19:JQ19,"C"))*2)+((COUNTIF('Elève (5ème2)'!JO19:JQ19,"D"))*1))/(COUNTA(JO19:JQ19)),"")</f>
        <v/>
      </c>
      <c r="JS19" s="91" t="str">
        <f t="shared" si="64"/>
        <v/>
      </c>
      <c r="JT19" s="87"/>
      <c r="JU19" s="88"/>
      <c r="JV19" s="89"/>
      <c r="JW19" s="90" t="str">
        <f>IFERROR((((COUNTIF('Elève (5ème2)'!JT19:JV19,"A"))*4)+((COUNTIF('Elève (5ème2)'!JT19:JV19,"B"))*3)+((COUNTIF('Elève (5ème2)'!JT19:JV19,"C"))*2)+((COUNTIF('Elève (5ème2)'!JT19:JV19,"D"))*1))/(COUNTA(JT19:JV19)),"")</f>
        <v/>
      </c>
      <c r="JX19" s="91" t="str">
        <f t="shared" si="65"/>
        <v/>
      </c>
      <c r="JY19" s="87"/>
      <c r="JZ19" s="88"/>
      <c r="KA19" s="93"/>
      <c r="KB19" s="90" t="str">
        <f>IFERROR((((COUNTIF('Elève (5ème2)'!JY19:KA19,"A"))*4)+((COUNTIF('Elève (5ème2)'!JY19:KA19,"B"))*3)+((COUNTIF('Elève (5ème2)'!JY19:KA19,"C"))*2)+((COUNTIF('Elève (5ème2)'!JY19:KA19,"D"))*1))/(COUNTA(JY19:KA19)),"")</f>
        <v/>
      </c>
      <c r="KC19" s="91" t="str">
        <f t="shared" si="66"/>
        <v/>
      </c>
      <c r="KD19" s="90" t="str">
        <f>IF(COUNT(JR19,JW19,KB19)=0,"",SUM(JR19,JW19,KB19)/COUNT(JR19,JW19,KB19))</f>
        <v/>
      </c>
      <c r="KE19" s="92" t="str">
        <f t="shared" si="67"/>
        <v/>
      </c>
      <c r="KF19" s="87"/>
      <c r="KG19" s="88"/>
      <c r="KH19" s="89"/>
      <c r="KI19" s="90" t="str">
        <f>IFERROR((((COUNTIF('Elève (5ème2)'!KF19:KH19,"A"))*4)+((COUNTIF('Elève (5ème2)'!KF19:KH19,"B"))*3)+((COUNTIF('Elève (5ème2)'!KF19:KH19,"C"))*2)+((COUNTIF('Elève (5ème2)'!KF19:KH19,"D"))*1))/(COUNTA(KF19:KH19)),"")</f>
        <v/>
      </c>
      <c r="KJ19" s="91" t="str">
        <f t="shared" si="68"/>
        <v/>
      </c>
      <c r="KK19" s="87"/>
      <c r="KL19" s="88"/>
      <c r="KM19" s="89"/>
      <c r="KN19" s="90" t="str">
        <f>IFERROR((((COUNTIF('Elève (5ème2)'!KK19:KM19,"A"))*4)+((COUNTIF('Elève (5ème2)'!KK19:KM19,"B"))*3)+((COUNTIF('Elève (5ème2)'!KK19:KM19,"C"))*2)+((COUNTIF('Elève (5ème2)'!KK19:KM19,"D"))*1))/(COUNTA(KK19:KM19)),"")</f>
        <v/>
      </c>
      <c r="KO19" s="91" t="str">
        <f t="shared" si="69"/>
        <v/>
      </c>
      <c r="KP19" s="87"/>
      <c r="KQ19" s="88"/>
      <c r="KR19" s="93"/>
      <c r="KS19" s="90" t="str">
        <f>IFERROR((((COUNTIF('Elève (5ème2)'!KP19:KR19,"A"))*4)+((COUNTIF('Elève (5ème2)'!KP19:KR19,"B"))*3)+((COUNTIF('Elève (5ème2)'!KP19:KR19,"C"))*2)+((COUNTIF('Elève (5ème2)'!KP19:KR19,"D"))*1))/(COUNTA(KP19:KR19)),"")</f>
        <v/>
      </c>
      <c r="KT19" s="91" t="str">
        <f t="shared" si="70"/>
        <v/>
      </c>
      <c r="KU19" s="90" t="str">
        <f>IF(COUNT(KI19,KN19,KS19)=0,"",SUM(KI19,KN19,KS19)/COUNT(KI19,KN19,KS19))</f>
        <v/>
      </c>
      <c r="KV19" s="92" t="str">
        <f t="shared" si="71"/>
        <v/>
      </c>
      <c r="KW19" s="87"/>
      <c r="KX19" s="88"/>
      <c r="KY19" s="89"/>
      <c r="KZ19" s="90" t="str">
        <f>IFERROR((((COUNTIF('Elève (5ème2)'!KW19:KY19,"A"))*4)+((COUNTIF('Elève (5ème2)'!KW19:KY19,"B"))*3)+((COUNTIF('Elève (5ème2)'!KW19:KY19,"C"))*2)+((COUNTIF('Elève (5ème2)'!KW19:KY19,"D"))*1))/(COUNTA(KW19:KY19)),"")</f>
        <v/>
      </c>
      <c r="LA19" s="91" t="str">
        <f t="shared" si="72"/>
        <v/>
      </c>
      <c r="LB19" s="87"/>
      <c r="LC19" s="88"/>
      <c r="LD19" s="89"/>
      <c r="LE19" s="90" t="str">
        <f>IFERROR((((COUNTIF('Elève (5ème2)'!LB19:LD19,"A"))*4)+((COUNTIF('Elève (5ème2)'!LB19:LD19,"B"))*3)+((COUNTIF('Elève (5ème2)'!LB19:LD19,"C"))*2)+((COUNTIF('Elève (5ème2)'!LB19:LD19,"D"))*1))/(COUNTA(LB19:LD19)),"")</f>
        <v/>
      </c>
      <c r="LF19" s="91" t="str">
        <f t="shared" si="73"/>
        <v/>
      </c>
      <c r="LG19" s="87"/>
      <c r="LH19" s="88"/>
      <c r="LI19" s="93"/>
      <c r="LJ19" s="90" t="str">
        <f>IFERROR((((COUNTIF('Elève (5ème2)'!LG19:LI19,"A"))*4)+((COUNTIF('Elève (5ème2)'!LG19:LI19,"B"))*3)+((COUNTIF('Elève (5ème2)'!LG19:LI19,"C"))*2)+((COUNTIF('Elève (5ème2)'!LG19:LI19,"D"))*1))/(COUNTA(LG19:LI19)),"")</f>
        <v/>
      </c>
      <c r="LK19" s="91" t="str">
        <f t="shared" si="74"/>
        <v/>
      </c>
      <c r="LL19" s="90" t="str">
        <f>IF(COUNT(KZ19,LE19,LJ19)=0,"",SUM(KZ19,LE19,LJ19)/COUNT(KZ19,LE19,LJ19))</f>
        <v/>
      </c>
      <c r="LM19" s="92" t="str">
        <f t="shared" si="75"/>
        <v/>
      </c>
      <c r="LN19" s="87"/>
      <c r="LO19" s="88"/>
      <c r="LP19" s="89"/>
      <c r="LQ19" s="90" t="str">
        <f>IFERROR((((COUNTIF('Elève (5ème2)'!LN19:LP19,"A"))*4)+((COUNTIF('Elève (5ème2)'!LN19:LP19,"B"))*3)+((COUNTIF('Elève (5ème2)'!LN19:LP19,"C"))*2)+((COUNTIF('Elève (5ème2)'!LN19:LP19,"D"))*1))/(COUNTA(LN19:LP19)),"")</f>
        <v/>
      </c>
      <c r="LR19" s="91" t="str">
        <f t="shared" si="76"/>
        <v/>
      </c>
      <c r="LS19" s="87"/>
      <c r="LT19" s="88"/>
      <c r="LU19" s="89"/>
      <c r="LV19" s="90" t="str">
        <f>IFERROR((((COUNTIF('Elève (5ème2)'!LS19:LU19,"A"))*4)+((COUNTIF('Elève (5ème2)'!LS19:LU19,"B"))*3)+((COUNTIF('Elève (5ème2)'!LS19:LU19,"C"))*2)+((COUNTIF('Elève (5ème2)'!LS19:LU19,"D"))*1))/(COUNTA(LS19:LU19)),"")</f>
        <v/>
      </c>
      <c r="LW19" s="91" t="str">
        <f t="shared" si="77"/>
        <v/>
      </c>
      <c r="LX19" s="87"/>
      <c r="LY19" s="88"/>
      <c r="LZ19" s="93"/>
      <c r="MA19" s="90" t="str">
        <f>IFERROR((((COUNTIF('Elève (5ème2)'!LX19:LZ19,"A"))*4)+((COUNTIF('Elève (5ème2)'!LX19:LZ19,"B"))*3)+((COUNTIF('Elève (5ème2)'!LX19:LZ19,"C"))*2)+((COUNTIF('Elève (5ème2)'!LX19:LZ19,"D"))*1))/(COUNTA(LX19:LZ19)),"")</f>
        <v/>
      </c>
      <c r="MB19" s="91" t="str">
        <f t="shared" si="78"/>
        <v/>
      </c>
      <c r="MC19" s="90" t="str">
        <f>IF(COUNT(LQ19,LV19,MA19)=0,"",SUM(LQ19,LV19,MA19)/COUNT(LQ19,LV19,MA19))</f>
        <v/>
      </c>
      <c r="MD19" s="92" t="str">
        <f t="shared" si="79"/>
        <v/>
      </c>
      <c r="ME19" s="87"/>
      <c r="MF19" s="88"/>
      <c r="MG19" s="89"/>
      <c r="MH19" s="90" t="str">
        <f>IFERROR((((COUNTIF('Elève (5ème2)'!ME19:MG19,"A"))*4)+((COUNTIF('Elève (5ème2)'!ME19:MG19,"B"))*3)+((COUNTIF('Elève (5ème2)'!ME19:MG19,"C"))*2)+((COUNTIF('Elève (5ème2)'!ME19:MG19,"D"))*1))/(COUNTA(ME19:MG19)),"")</f>
        <v/>
      </c>
      <c r="MI19" s="91" t="str">
        <f t="shared" si="80"/>
        <v/>
      </c>
      <c r="MJ19" s="87"/>
      <c r="MK19" s="88"/>
      <c r="ML19" s="89"/>
      <c r="MM19" s="90" t="str">
        <f>IFERROR((((COUNTIF('Elève (5ème2)'!MJ19:ML19,"A"))*4)+((COUNTIF('Elève (5ème2)'!MJ19:ML19,"B"))*3)+((COUNTIF('Elève (5ème2)'!MJ19:ML19,"C"))*2)+((COUNTIF('Elève (5ème2)'!MJ19:ML19,"D"))*1))/(COUNTA(MJ19:ML19)),"")</f>
        <v/>
      </c>
      <c r="MN19" s="91" t="str">
        <f t="shared" si="81"/>
        <v/>
      </c>
      <c r="MO19" s="87"/>
      <c r="MP19" s="88"/>
      <c r="MQ19" s="93"/>
      <c r="MR19" s="90" t="str">
        <f>IFERROR((((COUNTIF('Elève (5ème2)'!MO19:MQ19,"A"))*4)+((COUNTIF('Elève (5ème2)'!MO19:MQ19,"B"))*3)+((COUNTIF('Elève (5ème2)'!MO19:MQ19,"C"))*2)+((COUNTIF('Elève (5ème2)'!MO19:MQ19,"D"))*1))/(COUNTA(MO19:MQ19)),"")</f>
        <v/>
      </c>
      <c r="MS19" s="91" t="str">
        <f t="shared" si="82"/>
        <v/>
      </c>
      <c r="MT19" s="90" t="str">
        <f>IF(COUNT(MH19,MM19,MR19)=0,"",SUM(MH19,MM19,MR19)/COUNT(MH19,MM19,MR19))</f>
        <v/>
      </c>
      <c r="MU19" s="92" t="str">
        <f t="shared" si="83"/>
        <v/>
      </c>
      <c r="MV19" s="87"/>
      <c r="MW19" s="88"/>
      <c r="MX19" s="89"/>
      <c r="MY19" s="90" t="str">
        <f>IFERROR((((COUNTIF('Elève (5ème2)'!MV19:MX19,"A"))*4)+((COUNTIF('Elève (5ème2)'!MV19:MX19,"B"))*3)+((COUNTIF('Elève (5ème2)'!MV19:MX19,"C"))*2)+((COUNTIF('Elève (5ème2)'!MV19:MX19,"D"))*1))/(COUNTA(MV19:MX19)),"")</f>
        <v/>
      </c>
      <c r="MZ19" s="91" t="str">
        <f t="shared" si="84"/>
        <v/>
      </c>
      <c r="NA19" s="87"/>
      <c r="NB19" s="88"/>
      <c r="NC19" s="89"/>
      <c r="ND19" s="90" t="str">
        <f>IFERROR((((COUNTIF('Elève (5ème2)'!NA19:NC19,"A"))*4)+((COUNTIF('Elève (5ème2)'!NA19:NC19,"B"))*3)+((COUNTIF('Elève (5ème2)'!NA19:NC19,"C"))*2)+((COUNTIF('Elève (5ème2)'!NA19:NC19,"D"))*1))/(COUNTA(NA19:NC19)),"")</f>
        <v/>
      </c>
      <c r="NE19" s="91" t="str">
        <f t="shared" si="85"/>
        <v/>
      </c>
      <c r="NF19" s="87"/>
      <c r="NG19" s="88"/>
      <c r="NH19" s="93"/>
      <c r="NI19" s="90" t="str">
        <f>IFERROR((((COUNTIF('Elève (5ème2)'!NF19:NH19,"A"))*4)+((COUNTIF('Elève (5ème2)'!NF19:NH19,"B"))*3)+((COUNTIF('Elève (5ème2)'!NF19:NH19,"C"))*2)+((COUNTIF('Elève (5ème2)'!NF19:NH19,"D"))*1))/(COUNTA(NF19:NH19)),"")</f>
        <v/>
      </c>
      <c r="NJ19" s="91" t="str">
        <f t="shared" si="86"/>
        <v/>
      </c>
      <c r="NK19" s="90" t="str">
        <f>IF(COUNT(MY19,ND19,NI19)=0,"",SUM(MY19,ND19,NI19)/COUNT(MY19,ND19,NI19))</f>
        <v/>
      </c>
      <c r="NL19" s="92" t="str">
        <f t="shared" si="87"/>
        <v/>
      </c>
      <c r="NM19" s="87"/>
      <c r="NN19" s="88"/>
      <c r="NO19" s="89"/>
      <c r="NP19" s="90" t="str">
        <f>IFERROR((((COUNTIF('Elève (5ème2)'!NM19:NO19,"A"))*4)+((COUNTIF('Elève (5ème2)'!NM19:NO19,"B"))*3)+((COUNTIF('Elève (5ème2)'!NM19:NO19,"C"))*2)+((COUNTIF('Elève (5ème2)'!NM19:NO19,"D"))*1))/(COUNTA(NM19:NO19)),"")</f>
        <v/>
      </c>
      <c r="NQ19" s="91" t="str">
        <f t="shared" si="88"/>
        <v/>
      </c>
      <c r="NR19" s="87"/>
      <c r="NS19" s="88"/>
      <c r="NT19" s="89"/>
      <c r="NU19" s="90" t="str">
        <f>IFERROR((((COUNTIF('Elève (5ème2)'!NR19:NT19,"A"))*4)+((COUNTIF('Elève (5ème2)'!NR19:NT19,"B"))*3)+((COUNTIF('Elève (5ème2)'!NR19:NT19,"C"))*2)+((COUNTIF('Elève (5ème2)'!NR19:NT19,"D"))*1))/(COUNTA(NR19:NT19)),"")</f>
        <v/>
      </c>
      <c r="NV19" s="91" t="str">
        <f t="shared" si="89"/>
        <v/>
      </c>
      <c r="NW19" s="87"/>
      <c r="NX19" s="88"/>
      <c r="NY19" s="93"/>
      <c r="NZ19" s="90" t="str">
        <f>IFERROR((((COUNTIF('Elève (5ème2)'!NW19:NY19,"A"))*4)+((COUNTIF('Elève (5ème2)'!NW19:NY19,"B"))*3)+((COUNTIF('Elève (5ème2)'!NW19:NY19,"C"))*2)+((COUNTIF('Elève (5ème2)'!NW19:NY19,"D"))*1))/(COUNTA(NW19:NY19)),"")</f>
        <v/>
      </c>
      <c r="OA19" s="91" t="str">
        <f t="shared" si="90"/>
        <v/>
      </c>
      <c r="OB19" s="90" t="str">
        <f>IF(COUNT(NP19,NU19,NZ19)=0,"",SUM(NP19,NU19,NZ19)/COUNT(NP19,NU19,NZ19))</f>
        <v/>
      </c>
      <c r="OC19" s="92" t="str">
        <f t="shared" si="91"/>
        <v/>
      </c>
      <c r="OD19" s="87"/>
      <c r="OE19" s="88"/>
      <c r="OF19" s="89"/>
      <c r="OG19" s="90" t="str">
        <f>IFERROR((((COUNTIF('Elève (5ème2)'!OD19:OF19,"A"))*4)+((COUNTIF('Elève (5ème2)'!OD19:OF19,"B"))*3)+((COUNTIF('Elève (5ème2)'!OD19:OF19,"C"))*2)+((COUNTIF('Elève (5ème2)'!OD19:OF19,"D"))*1))/(COUNTA(OD19:OF19)),"")</f>
        <v/>
      </c>
      <c r="OH19" s="91" t="str">
        <f t="shared" si="92"/>
        <v/>
      </c>
      <c r="OI19" s="87"/>
      <c r="OJ19" s="88"/>
      <c r="OK19" s="89"/>
      <c r="OL19" s="90" t="str">
        <f>IFERROR((((COUNTIF('Elève (5ème2)'!OI19:OK19,"A"))*4)+((COUNTIF('Elève (5ème2)'!OI19:OK19,"B"))*3)+((COUNTIF('Elève (5ème2)'!OI19:OK19,"C"))*2)+((COUNTIF('Elève (5ème2)'!OI19:OK19,"D"))*1))/(COUNTA(OI19:OK19)),"")</f>
        <v/>
      </c>
      <c r="OM19" s="91" t="str">
        <f t="shared" si="93"/>
        <v/>
      </c>
      <c r="ON19" s="87"/>
      <c r="OO19" s="88"/>
      <c r="OP19" s="93"/>
      <c r="OQ19" s="90" t="str">
        <f>IFERROR((((COUNTIF('Elève (5ème2)'!ON19:OP19,"A"))*4)+((COUNTIF('Elève (5ème2)'!ON19:OP19,"B"))*3)+((COUNTIF('Elève (5ème2)'!ON19:OP19,"C"))*2)+((COUNTIF('Elève (5ème2)'!ON19:OP19,"D"))*1))/(COUNTA(ON19:OP19)),"")</f>
        <v/>
      </c>
      <c r="OR19" s="91" t="str">
        <f t="shared" si="94"/>
        <v/>
      </c>
      <c r="OS19" s="90" t="str">
        <f>IF(COUNT(OG19,OL19,OQ19)=0,"",SUM(OG19,OL19,OQ19)/COUNT(OG19,OL19,OQ19))</f>
        <v/>
      </c>
      <c r="OT19" s="92" t="str">
        <f t="shared" si="95"/>
        <v/>
      </c>
      <c r="OU19" s="87"/>
      <c r="OV19" s="88"/>
      <c r="OW19" s="89"/>
      <c r="OX19" s="90" t="str">
        <f>IFERROR((((COUNTIF('Elève (5ème2)'!OU19:OW19,"A"))*4)+((COUNTIF('Elève (5ème2)'!OU19:OW19,"B"))*3)+((COUNTIF('Elève (5ème2)'!OU19:OW19,"C"))*2)+((COUNTIF('Elève (5ème2)'!OU19:OW19,"D"))*1))/(COUNTA(OU19:OW19)),"")</f>
        <v/>
      </c>
      <c r="OY19" s="91" t="str">
        <f t="shared" si="96"/>
        <v/>
      </c>
      <c r="OZ19" s="87"/>
      <c r="PA19" s="88"/>
      <c r="PB19" s="89"/>
      <c r="PC19" s="90" t="str">
        <f>IFERROR((((COUNTIF('Elève (5ème2)'!OZ19:PB19,"A"))*4)+((COUNTIF('Elève (5ème2)'!OZ19:PB19,"B"))*3)+((COUNTIF('Elève (5ème2)'!OZ19:PB19,"C"))*2)+((COUNTIF('Elève (5ème2)'!OZ19:PB19,"D"))*1))/(COUNTA(OZ19:PB19)),"")</f>
        <v/>
      </c>
      <c r="PD19" s="91" t="str">
        <f t="shared" si="97"/>
        <v/>
      </c>
      <c r="PE19" s="87"/>
      <c r="PF19" s="88"/>
      <c r="PG19" s="93"/>
      <c r="PH19" s="90" t="str">
        <f>IFERROR((((COUNTIF('Elève (5ème2)'!PE19:PG19,"A"))*4)+((COUNTIF('Elève (5ème2)'!PE19:PG19,"B"))*3)+((COUNTIF('Elève (5ème2)'!PE19:PG19,"C"))*2)+((COUNTIF('Elève (5ème2)'!PE19:PG19,"D"))*1))/(COUNTA(PE19:PG19)),"")</f>
        <v/>
      </c>
      <c r="PI19" s="91" t="str">
        <f t="shared" si="98"/>
        <v/>
      </c>
      <c r="PJ19" s="90" t="str">
        <f>IF(COUNT(OX19,PC19,PH19)=0,"",SUM(OX19,PC19,PH19)/COUNT(OX19,PC19,PH19))</f>
        <v/>
      </c>
      <c r="PK19" s="92" t="str">
        <f t="shared" si="99"/>
        <v/>
      </c>
      <c r="PL19" s="87"/>
      <c r="PM19" s="88"/>
      <c r="PN19" s="89"/>
      <c r="PO19" s="90" t="str">
        <f>IFERROR((((COUNTIF('Elève (5ème2)'!PL19:PN19,"A"))*4)+((COUNTIF('Elève (5ème2)'!PL19:PN19,"B"))*3)+((COUNTIF('Elève (5ème2)'!PL19:PN19,"C"))*2)+((COUNTIF('Elève (5ème2)'!PL19:PN19,"D"))*1))/(COUNTA(PL19:PN19)),"")</f>
        <v/>
      </c>
      <c r="PP19" s="91" t="str">
        <f t="shared" si="100"/>
        <v/>
      </c>
      <c r="PQ19" s="87"/>
      <c r="PR19" s="88"/>
      <c r="PS19" s="89"/>
      <c r="PT19" s="90" t="str">
        <f>IFERROR((((COUNTIF('Elève (5ème2)'!PQ19:PS19,"A"))*4)+((COUNTIF('Elève (5ème2)'!PQ19:PS19,"B"))*3)+((COUNTIF('Elève (5ème2)'!PQ19:PS19,"C"))*2)+((COUNTIF('Elève (5ème2)'!PQ19:PS19,"D"))*1))/(COUNTA(PQ19:PS19)),"")</f>
        <v/>
      </c>
      <c r="PU19" s="91" t="str">
        <f t="shared" si="101"/>
        <v/>
      </c>
      <c r="PV19" s="87"/>
      <c r="PW19" s="88"/>
      <c r="PX19" s="93"/>
      <c r="PY19" s="90" t="str">
        <f>IFERROR((((COUNTIF('Elève (5ème2)'!PV19:PX19,"A"))*4)+((COUNTIF('Elève (5ème2)'!PV19:PX19,"B"))*3)+((COUNTIF('Elève (5ème2)'!PV19:PX19,"C"))*2)+((COUNTIF('Elève (5ème2)'!PV19:PX19,"D"))*1))/(COUNTA(PV19:PX19)),"")</f>
        <v/>
      </c>
      <c r="PZ19" s="91" t="str">
        <f t="shared" si="102"/>
        <v/>
      </c>
      <c r="QA19" s="90" t="str">
        <f>IF(COUNT(PO19,PT19,PY19)=0,"",SUM(PO19,PT19,PY19)/COUNT(PO19,PT19,PY19))</f>
        <v/>
      </c>
      <c r="QB19" s="92" t="str">
        <f t="shared" si="103"/>
        <v/>
      </c>
      <c r="QC19" s="87"/>
      <c r="QD19" s="88"/>
      <c r="QE19" s="89"/>
      <c r="QF19" s="90" t="str">
        <f>IFERROR((((COUNTIF('Elève (5ème2)'!QC19:QE19,"A"))*4)+((COUNTIF('Elève (5ème2)'!QC19:QE19,"B"))*3)+((COUNTIF('Elève (5ème2)'!QC19:QE19,"C"))*2)+((COUNTIF('Elève (5ème2)'!QC19:QE19,"D"))*1))/(COUNTA(QC19:QE19)),"")</f>
        <v/>
      </c>
      <c r="QG19" s="91" t="str">
        <f t="shared" si="104"/>
        <v/>
      </c>
      <c r="QH19" s="87"/>
      <c r="QI19" s="88"/>
      <c r="QJ19" s="89"/>
      <c r="QK19" s="90" t="str">
        <f>IFERROR((((COUNTIF('Elève (5ème2)'!QH19:QJ19,"A"))*4)+((COUNTIF('Elève (5ème2)'!QH19:QJ19,"B"))*3)+((COUNTIF('Elève (5ème2)'!QH19:QJ19,"C"))*2)+((COUNTIF('Elève (5ème2)'!QH19:QJ19,"D"))*1))/(COUNTA(QH19:QJ19)),"")</f>
        <v/>
      </c>
      <c r="QL19" s="91" t="str">
        <f t="shared" si="105"/>
        <v/>
      </c>
      <c r="QM19" s="87"/>
      <c r="QN19" s="88"/>
      <c r="QO19" s="93"/>
      <c r="QP19" s="90" t="str">
        <f>IFERROR((((COUNTIF('Elève (5ème2)'!QM19:QO19,"A"))*4)+((COUNTIF('Elève (5ème2)'!QM19:QO19,"B"))*3)+((COUNTIF('Elève (5ème2)'!QM19:QO19,"C"))*2)+((COUNTIF('Elève (5ème2)'!QM19:QO19,"D"))*1))/(COUNTA(QM19:QO19)),"")</f>
        <v/>
      </c>
      <c r="QQ19" s="91" t="str">
        <f t="shared" si="106"/>
        <v/>
      </c>
      <c r="QR19" s="90" t="str">
        <f>IF(COUNT(QF19,QK19,QP19)=0,"",SUM(QF19,QK19,QP19)/COUNT(QF19,QK19,QP19))</f>
        <v/>
      </c>
      <c r="QS19" s="92" t="str">
        <f t="shared" si="107"/>
        <v/>
      </c>
      <c r="QT19" s="87"/>
      <c r="QU19" s="88"/>
      <c r="QV19" s="89"/>
      <c r="QW19" s="90" t="str">
        <f>IFERROR((((COUNTIF('Elève (5ème2)'!QT19:QV19,"A"))*4)+((COUNTIF('Elève (5ème2)'!QT19:QV19,"B"))*3)+((COUNTIF('Elève (5ème2)'!QT19:QV19,"C"))*2)+((COUNTIF('Elève (5ème2)'!QT19:QV19,"D"))*1))/(COUNTA(QT19:QV19)),"")</f>
        <v/>
      </c>
      <c r="QX19" s="91" t="str">
        <f t="shared" si="108"/>
        <v/>
      </c>
      <c r="QY19" s="87"/>
      <c r="QZ19" s="88"/>
      <c r="RA19" s="89"/>
      <c r="RB19" s="90" t="str">
        <f>IFERROR((((COUNTIF('Elève (5ème2)'!QY19:RA19,"A"))*4)+((COUNTIF('Elève (5ème2)'!QY19:RA19,"B"))*3)+((COUNTIF('Elève (5ème2)'!QY19:RA19,"C"))*2)+((COUNTIF('Elève (5ème2)'!QY19:RA19,"D"))*1))/(COUNTA(QY19:RA19)),"")</f>
        <v/>
      </c>
      <c r="RC19" s="91" t="str">
        <f t="shared" si="109"/>
        <v/>
      </c>
      <c r="RD19" s="87"/>
      <c r="RE19" s="88"/>
      <c r="RF19" s="93"/>
      <c r="RG19" s="90" t="str">
        <f>IFERROR((((COUNTIF('Elève (5ème2)'!RD19:RF19,"A"))*4)+((COUNTIF('Elève (5ème2)'!RD19:RF19,"B"))*3)+((COUNTIF('Elève (5ème2)'!RD19:RF19,"C"))*2)+((COUNTIF('Elève (5ème2)'!RD19:RF19,"D"))*1))/(COUNTA(RD19:RF19)),"")</f>
        <v/>
      </c>
      <c r="RH19" s="91" t="str">
        <f t="shared" si="110"/>
        <v/>
      </c>
      <c r="RI19" s="90" t="str">
        <f>IF(COUNT(QW19,RB19,RG19)=0,"",SUM(QW19,RB19,RG19)/COUNT(QW19,RB19,RG19))</f>
        <v/>
      </c>
      <c r="RJ19" s="92" t="str">
        <f t="shared" si="111"/>
        <v/>
      </c>
      <c r="RK19" s="87"/>
      <c r="RL19" s="88"/>
      <c r="RM19" s="89"/>
      <c r="RN19" s="90" t="str">
        <f>IFERROR((((COUNTIF('Elève (5ème2)'!RK19:RM19,"A"))*4)+((COUNTIF('Elève (5ème2)'!RK19:RM19,"B"))*3)+((COUNTIF('Elève (5ème2)'!RK19:RM19,"C"))*2)+((COUNTIF('Elève (5ème2)'!RK19:RM19,"D"))*1))/(COUNTA(RK19:RM19)),"")</f>
        <v/>
      </c>
      <c r="RO19" s="91" t="str">
        <f t="shared" si="112"/>
        <v/>
      </c>
      <c r="RP19" s="87"/>
      <c r="RQ19" s="88"/>
      <c r="RR19" s="89"/>
      <c r="RS19" s="90" t="str">
        <f>IFERROR((((COUNTIF('Elève (5ème2)'!RP19:RR19,"A"))*4)+((COUNTIF('Elève (5ème2)'!RP19:RR19,"B"))*3)+((COUNTIF('Elève (5ème2)'!RP19:RR19,"C"))*2)+((COUNTIF('Elève (5ème2)'!RP19:RR19,"D"))*1))/(COUNTA(RP19:RR19)),"")</f>
        <v/>
      </c>
      <c r="RT19" s="91" t="str">
        <f t="shared" si="113"/>
        <v/>
      </c>
      <c r="RU19" s="87"/>
      <c r="RV19" s="88"/>
      <c r="RW19" s="93"/>
      <c r="RX19" s="90" t="str">
        <f>IFERROR((((COUNTIF('Elève (5ème2)'!RU19:RW19,"A"))*4)+((COUNTIF('Elève (5ème2)'!RU19:RW19,"B"))*3)+((COUNTIF('Elève (5ème2)'!RU19:RW19,"C"))*2)+((COUNTIF('Elève (5ème2)'!RU19:RW19,"D"))*1))/(COUNTA(RU19:RW19)),"")</f>
        <v/>
      </c>
      <c r="RY19" s="91" t="str">
        <f t="shared" si="114"/>
        <v/>
      </c>
      <c r="RZ19" s="90" t="str">
        <f>IF(COUNT(RN19,RS19,RX19)=0,"",SUM(RN19,RS19,RX19)/COUNT(RN19,RS19,RX19))</f>
        <v/>
      </c>
      <c r="SA19" s="92" t="str">
        <f t="shared" si="115"/>
        <v/>
      </c>
      <c r="SB19" s="87"/>
      <c r="SC19" s="88"/>
      <c r="SD19" s="89"/>
      <c r="SE19" s="90" t="str">
        <f>IFERROR((((COUNTIF('Elève (5ème2)'!SB19:SD19,"A"))*4)+((COUNTIF('Elève (5ème2)'!SB19:SD19,"B"))*3)+((COUNTIF('Elève (5ème2)'!SB19:SD19,"C"))*2)+((COUNTIF('Elève (5ème2)'!SB19:SD19,"D"))*1))/(COUNTA(SB19:SD19)),"")</f>
        <v/>
      </c>
      <c r="SF19" s="91" t="str">
        <f t="shared" si="116"/>
        <v/>
      </c>
      <c r="SG19" s="87"/>
      <c r="SH19" s="88"/>
      <c r="SI19" s="89"/>
      <c r="SJ19" s="90" t="str">
        <f>IFERROR((((COUNTIF('Elève (5ème2)'!SG19:SI19,"A"))*4)+((COUNTIF('Elève (5ème2)'!SG19:SI19,"B"))*3)+((COUNTIF('Elève (5ème2)'!SG19:SI19,"C"))*2)+((COUNTIF('Elève (5ème2)'!SG19:SI19,"D"))*1))/(COUNTA(SG19:SI19)),"")</f>
        <v/>
      </c>
      <c r="SK19" s="91" t="str">
        <f t="shared" si="117"/>
        <v/>
      </c>
      <c r="SL19" s="87"/>
      <c r="SM19" s="88"/>
      <c r="SN19" s="93"/>
      <c r="SO19" s="90" t="str">
        <f>IFERROR((((COUNTIF('Elève (5ème2)'!SL19:SN19,"A"))*4)+((COUNTIF('Elève (5ème2)'!SL19:SN19,"B"))*3)+((COUNTIF('Elève (5ème2)'!SL19:SN19,"C"))*2)+((COUNTIF('Elève (5ème2)'!SL19:SN19,"D"))*1))/(COUNTA(SL19:SN19)),"")</f>
        <v/>
      </c>
      <c r="SP19" s="91" t="str">
        <f t="shared" si="118"/>
        <v/>
      </c>
      <c r="SQ19" s="90" t="str">
        <f>IF(COUNT(SE19,SJ19,SO19)=0,"",SUM(SE19,SJ19,SO19)/COUNT(SE19,SJ19,SO19))</f>
        <v/>
      </c>
      <c r="SR19" s="92" t="str">
        <f t="shared" si="119"/>
        <v/>
      </c>
    </row>
    <row r="20" spans="1:512" s="2" customFormat="1" ht="16.5" customHeight="1" thickBot="1" x14ac:dyDescent="0.3">
      <c r="A20" s="108" t="s">
        <v>24</v>
      </c>
      <c r="B20" s="109">
        <v>1</v>
      </c>
      <c r="C20" s="181"/>
      <c r="D20" s="169"/>
      <c r="E20" s="182"/>
      <c r="F20" s="67" t="str">
        <f>IF(COUNT(F21)=0,"",SUM(F21)/COUNT(F21))</f>
        <v/>
      </c>
      <c r="G20" s="68" t="str">
        <f t="shared" si="0"/>
        <v/>
      </c>
      <c r="H20" s="181"/>
      <c r="I20" s="169"/>
      <c r="J20" s="182"/>
      <c r="K20" s="67" t="str">
        <f>IF(COUNT(K21)=0,"",SUM(K21)/COUNT(K21))</f>
        <v/>
      </c>
      <c r="L20" s="69" t="str">
        <f t="shared" si="1"/>
        <v/>
      </c>
      <c r="M20" s="183"/>
      <c r="N20" s="184"/>
      <c r="O20" s="185"/>
      <c r="P20" s="67" t="str">
        <f>IF(COUNT(P21)=0,"",SUM(P21)/COUNT(P21))</f>
        <v/>
      </c>
      <c r="Q20" s="70" t="str">
        <f t="shared" si="2"/>
        <v/>
      </c>
      <c r="R20" s="71" t="str">
        <f>IF(COUNT(R21)=0,"",SUM(R21)/COUNT(R21))</f>
        <v/>
      </c>
      <c r="S20" s="72" t="str">
        <f t="shared" si="3"/>
        <v/>
      </c>
      <c r="T20" s="193"/>
      <c r="U20" s="169"/>
      <c r="V20" s="182"/>
      <c r="W20" s="67" t="str">
        <f>IF(COUNT(W21)=0,"",SUM(W21)/COUNT(W21))</f>
        <v/>
      </c>
      <c r="X20" s="68" t="str">
        <f t="shared" si="4"/>
        <v/>
      </c>
      <c r="Y20" s="181"/>
      <c r="Z20" s="169"/>
      <c r="AA20" s="182"/>
      <c r="AB20" s="67" t="str">
        <f>IF(COUNT(AB21)=0,"",SUM(AB21)/COUNT(AB21))</f>
        <v/>
      </c>
      <c r="AC20" s="69" t="str">
        <f t="shared" si="5"/>
        <v/>
      </c>
      <c r="AD20" s="183"/>
      <c r="AE20" s="184"/>
      <c r="AF20" s="185"/>
      <c r="AG20" s="67" t="str">
        <f>IF(COUNT(AG21)=0,"",SUM(AG21)/COUNT(AG21))</f>
        <v/>
      </c>
      <c r="AH20" s="70" t="str">
        <f t="shared" si="6"/>
        <v/>
      </c>
      <c r="AI20" s="71" t="str">
        <f>IF(COUNT(AI21)=0,"",SUM(AI21)/COUNT(AI21))</f>
        <v/>
      </c>
      <c r="AJ20" s="72" t="str">
        <f t="shared" si="7"/>
        <v/>
      </c>
      <c r="AK20" s="193"/>
      <c r="AL20" s="169"/>
      <c r="AM20" s="182"/>
      <c r="AN20" s="67" t="str">
        <f>IF(COUNT(AN21)=0,"",SUM(AN21)/COUNT(AN21))</f>
        <v/>
      </c>
      <c r="AO20" s="68" t="str">
        <f t="shared" si="8"/>
        <v/>
      </c>
      <c r="AP20" s="181"/>
      <c r="AQ20" s="169"/>
      <c r="AR20" s="182"/>
      <c r="AS20" s="67" t="str">
        <f>IF(COUNT(AS21)=0,"",SUM(AS21)/COUNT(AS21))</f>
        <v/>
      </c>
      <c r="AT20" s="69" t="str">
        <f t="shared" si="9"/>
        <v/>
      </c>
      <c r="AU20" s="183"/>
      <c r="AV20" s="184"/>
      <c r="AW20" s="185"/>
      <c r="AX20" s="67" t="str">
        <f>IF(COUNT(AX21)=0,"",SUM(AX21)/COUNT(AX21))</f>
        <v/>
      </c>
      <c r="AY20" s="70" t="str">
        <f t="shared" si="10"/>
        <v/>
      </c>
      <c r="AZ20" s="71" t="str">
        <f>IF(COUNT(AZ21)=0,"",SUM(AZ21)/COUNT(AZ21))</f>
        <v/>
      </c>
      <c r="BA20" s="72" t="str">
        <f t="shared" si="11"/>
        <v/>
      </c>
      <c r="BB20" s="193"/>
      <c r="BC20" s="169"/>
      <c r="BD20" s="182"/>
      <c r="BE20" s="67" t="str">
        <f>IF(COUNT(BE21)=0,"",SUM(BE21)/COUNT(BE21))</f>
        <v/>
      </c>
      <c r="BF20" s="68" t="str">
        <f t="shared" si="12"/>
        <v/>
      </c>
      <c r="BG20" s="181"/>
      <c r="BH20" s="169"/>
      <c r="BI20" s="182"/>
      <c r="BJ20" s="67" t="str">
        <f>IF(COUNT(BJ21)=0,"",SUM(BJ21)/COUNT(BJ21))</f>
        <v/>
      </c>
      <c r="BK20" s="69" t="str">
        <f t="shared" si="13"/>
        <v/>
      </c>
      <c r="BL20" s="183"/>
      <c r="BM20" s="184"/>
      <c r="BN20" s="185"/>
      <c r="BO20" s="67" t="str">
        <f>IF(COUNT(BO21)=0,"",SUM(BO21)/COUNT(BO21))</f>
        <v/>
      </c>
      <c r="BP20" s="70" t="str">
        <f t="shared" si="14"/>
        <v/>
      </c>
      <c r="BQ20" s="71" t="str">
        <f>IF(COUNT(BQ21)=0,"",SUM(BQ21)/COUNT(BQ21))</f>
        <v/>
      </c>
      <c r="BR20" s="72" t="str">
        <f t="shared" si="15"/>
        <v/>
      </c>
      <c r="BS20" s="193"/>
      <c r="BT20" s="169"/>
      <c r="BU20" s="182"/>
      <c r="BV20" s="67" t="str">
        <f>IF(COUNT(BV21)=0,"",SUM(BV21)/COUNT(BV21))</f>
        <v/>
      </c>
      <c r="BW20" s="68" t="str">
        <f t="shared" si="16"/>
        <v/>
      </c>
      <c r="BX20" s="181"/>
      <c r="BY20" s="169"/>
      <c r="BZ20" s="182"/>
      <c r="CA20" s="67" t="str">
        <f>IF(COUNT(CA21)=0,"",SUM(CA21)/COUNT(CA21))</f>
        <v/>
      </c>
      <c r="CB20" s="69" t="str">
        <f t="shared" si="17"/>
        <v/>
      </c>
      <c r="CC20" s="183"/>
      <c r="CD20" s="184"/>
      <c r="CE20" s="185"/>
      <c r="CF20" s="67" t="str">
        <f>IF(COUNT(CF21)=0,"",SUM(CF21)/COUNT(CF21))</f>
        <v/>
      </c>
      <c r="CG20" s="70" t="str">
        <f t="shared" si="18"/>
        <v/>
      </c>
      <c r="CH20" s="71" t="str">
        <f>IF(COUNT(CH21)=0,"",SUM(CH21)/COUNT(CH21))</f>
        <v/>
      </c>
      <c r="CI20" s="72" t="str">
        <f t="shared" si="19"/>
        <v/>
      </c>
      <c r="CJ20" s="193"/>
      <c r="CK20" s="169"/>
      <c r="CL20" s="182"/>
      <c r="CM20" s="67" t="str">
        <f>IF(COUNT(CM21)=0,"",SUM(CM21)/COUNT(CM21))</f>
        <v/>
      </c>
      <c r="CN20" s="68" t="str">
        <f t="shared" si="20"/>
        <v/>
      </c>
      <c r="CO20" s="181"/>
      <c r="CP20" s="169"/>
      <c r="CQ20" s="182"/>
      <c r="CR20" s="67" t="str">
        <f>IF(COUNT(CR21)=0,"",SUM(CR21)/COUNT(CR21))</f>
        <v/>
      </c>
      <c r="CS20" s="69" t="str">
        <f t="shared" si="21"/>
        <v/>
      </c>
      <c r="CT20" s="183"/>
      <c r="CU20" s="184"/>
      <c r="CV20" s="185"/>
      <c r="CW20" s="67" t="str">
        <f>IF(COUNT(CW21)=0,"",SUM(CW21)/COUNT(CW21))</f>
        <v/>
      </c>
      <c r="CX20" s="70" t="str">
        <f t="shared" si="22"/>
        <v/>
      </c>
      <c r="CY20" s="71" t="str">
        <f>IF(COUNT(CY21)=0,"",SUM(CY21)/COUNT(CY21))</f>
        <v/>
      </c>
      <c r="CZ20" s="72" t="str">
        <f t="shared" si="23"/>
        <v/>
      </c>
      <c r="DA20" s="193"/>
      <c r="DB20" s="169"/>
      <c r="DC20" s="182"/>
      <c r="DD20" s="67" t="str">
        <f>IF(COUNT(DD21)=0,"",SUM(DD21)/COUNT(DD21))</f>
        <v/>
      </c>
      <c r="DE20" s="68" t="str">
        <f t="shared" si="24"/>
        <v/>
      </c>
      <c r="DF20" s="181"/>
      <c r="DG20" s="169"/>
      <c r="DH20" s="182"/>
      <c r="DI20" s="67" t="str">
        <f>IF(COUNT(DI21)=0,"",SUM(DI21)/COUNT(DI21))</f>
        <v/>
      </c>
      <c r="DJ20" s="69" t="str">
        <f t="shared" si="25"/>
        <v/>
      </c>
      <c r="DK20" s="183"/>
      <c r="DL20" s="184"/>
      <c r="DM20" s="185"/>
      <c r="DN20" s="67" t="str">
        <f>IF(COUNT(DN21)=0,"",SUM(DN21)/COUNT(DN21))</f>
        <v/>
      </c>
      <c r="DO20" s="70" t="str">
        <f t="shared" si="26"/>
        <v/>
      </c>
      <c r="DP20" s="71" t="str">
        <f>IF(COUNT(DP21)=0,"",SUM(DP21)/COUNT(DP21))</f>
        <v/>
      </c>
      <c r="DQ20" s="72" t="str">
        <f t="shared" si="27"/>
        <v/>
      </c>
      <c r="DR20" s="193"/>
      <c r="DS20" s="169"/>
      <c r="DT20" s="182"/>
      <c r="DU20" s="67" t="str">
        <f>IF(COUNT(DU21)=0,"",SUM(DU21)/COUNT(DU21))</f>
        <v/>
      </c>
      <c r="DV20" s="68" t="str">
        <f t="shared" si="28"/>
        <v/>
      </c>
      <c r="DW20" s="181"/>
      <c r="DX20" s="169"/>
      <c r="DY20" s="182"/>
      <c r="DZ20" s="67" t="str">
        <f>IF(COUNT(DZ21)=0,"",SUM(DZ21)/COUNT(DZ21))</f>
        <v/>
      </c>
      <c r="EA20" s="69" t="str">
        <f t="shared" si="29"/>
        <v/>
      </c>
      <c r="EB20" s="183"/>
      <c r="EC20" s="184"/>
      <c r="ED20" s="185"/>
      <c r="EE20" s="67" t="str">
        <f>IF(COUNT(EE21)=0,"",SUM(EE21)/COUNT(EE21))</f>
        <v/>
      </c>
      <c r="EF20" s="70" t="str">
        <f t="shared" si="30"/>
        <v/>
      </c>
      <c r="EG20" s="71" t="str">
        <f>IF(COUNT(EG21)=0,"",SUM(EG21)/COUNT(EG21))</f>
        <v/>
      </c>
      <c r="EH20" s="72" t="str">
        <f t="shared" si="31"/>
        <v/>
      </c>
      <c r="EI20" s="193"/>
      <c r="EJ20" s="169"/>
      <c r="EK20" s="182"/>
      <c r="EL20" s="67" t="str">
        <f>IF(COUNT(EL21)=0,"",SUM(EL21)/COUNT(EL21))</f>
        <v/>
      </c>
      <c r="EM20" s="68" t="str">
        <f t="shared" si="32"/>
        <v/>
      </c>
      <c r="EN20" s="181"/>
      <c r="EO20" s="169"/>
      <c r="EP20" s="182"/>
      <c r="EQ20" s="67" t="str">
        <f>IF(COUNT(EQ21)=0,"",SUM(EQ21)/COUNT(EQ21))</f>
        <v/>
      </c>
      <c r="ER20" s="69" t="str">
        <f t="shared" si="33"/>
        <v/>
      </c>
      <c r="ES20" s="183"/>
      <c r="ET20" s="184"/>
      <c r="EU20" s="185"/>
      <c r="EV20" s="67" t="str">
        <f>IF(COUNT(EV21)=0,"",SUM(EV21)/COUNT(EV21))</f>
        <v/>
      </c>
      <c r="EW20" s="70" t="str">
        <f t="shared" si="34"/>
        <v/>
      </c>
      <c r="EX20" s="71" t="str">
        <f>IF(COUNT(EX21)=0,"",SUM(EX21)/COUNT(EX21))</f>
        <v/>
      </c>
      <c r="EY20" s="72" t="str">
        <f t="shared" si="35"/>
        <v/>
      </c>
      <c r="EZ20" s="193"/>
      <c r="FA20" s="169"/>
      <c r="FB20" s="182"/>
      <c r="FC20" s="67" t="str">
        <f>IF(COUNT(FC21)=0,"",SUM(FC21)/COUNT(FC21))</f>
        <v/>
      </c>
      <c r="FD20" s="68" t="str">
        <f t="shared" si="36"/>
        <v/>
      </c>
      <c r="FE20" s="181"/>
      <c r="FF20" s="169"/>
      <c r="FG20" s="182"/>
      <c r="FH20" s="67" t="str">
        <f>IF(COUNT(FH21)=0,"",SUM(FH21)/COUNT(FH21))</f>
        <v/>
      </c>
      <c r="FI20" s="69" t="str">
        <f t="shared" si="37"/>
        <v/>
      </c>
      <c r="FJ20" s="183"/>
      <c r="FK20" s="184"/>
      <c r="FL20" s="185"/>
      <c r="FM20" s="67" t="str">
        <f>IF(COUNT(FM21)=0,"",SUM(FM21)/COUNT(FM21))</f>
        <v/>
      </c>
      <c r="FN20" s="70" t="str">
        <f t="shared" si="38"/>
        <v/>
      </c>
      <c r="FO20" s="71" t="str">
        <f>IF(COUNT(FO21)=0,"",SUM(FO21)/COUNT(FO21))</f>
        <v/>
      </c>
      <c r="FP20" s="72" t="str">
        <f t="shared" si="39"/>
        <v/>
      </c>
      <c r="FQ20" s="193"/>
      <c r="FR20" s="169"/>
      <c r="FS20" s="182"/>
      <c r="FT20" s="67" t="str">
        <f>IF(COUNT(FT21)=0,"",SUM(FT21)/COUNT(FT21))</f>
        <v/>
      </c>
      <c r="FU20" s="68" t="str">
        <f t="shared" si="40"/>
        <v/>
      </c>
      <c r="FV20" s="181"/>
      <c r="FW20" s="169"/>
      <c r="FX20" s="182"/>
      <c r="FY20" s="67" t="str">
        <f>IF(COUNT(FY21)=0,"",SUM(FY21)/COUNT(FY21))</f>
        <v/>
      </c>
      <c r="FZ20" s="69" t="str">
        <f t="shared" si="41"/>
        <v/>
      </c>
      <c r="GA20" s="183"/>
      <c r="GB20" s="184"/>
      <c r="GC20" s="185"/>
      <c r="GD20" s="67" t="str">
        <f>IF(COUNT(GD21)=0,"",SUM(GD21)/COUNT(GD21))</f>
        <v/>
      </c>
      <c r="GE20" s="70" t="str">
        <f t="shared" si="42"/>
        <v/>
      </c>
      <c r="GF20" s="71" t="str">
        <f>IF(COUNT(GF21)=0,"",SUM(GF21)/COUNT(GF21))</f>
        <v/>
      </c>
      <c r="GG20" s="72" t="str">
        <f t="shared" si="43"/>
        <v/>
      </c>
      <c r="GH20" s="193"/>
      <c r="GI20" s="169"/>
      <c r="GJ20" s="182"/>
      <c r="GK20" s="67" t="str">
        <f>IF(COUNT(GK21)=0,"",SUM(GK21)/COUNT(GK21))</f>
        <v/>
      </c>
      <c r="GL20" s="68" t="str">
        <f t="shared" si="44"/>
        <v/>
      </c>
      <c r="GM20" s="181"/>
      <c r="GN20" s="169"/>
      <c r="GO20" s="182"/>
      <c r="GP20" s="67" t="str">
        <f>IF(COUNT(GP21)=0,"",SUM(GP21)/COUNT(GP21))</f>
        <v/>
      </c>
      <c r="GQ20" s="69" t="str">
        <f t="shared" si="45"/>
        <v/>
      </c>
      <c r="GR20" s="183"/>
      <c r="GS20" s="184"/>
      <c r="GT20" s="185"/>
      <c r="GU20" s="67" t="str">
        <f>IF(COUNT(GU21)=0,"",SUM(GU21)/COUNT(GU21))</f>
        <v/>
      </c>
      <c r="GV20" s="70" t="str">
        <f t="shared" si="46"/>
        <v/>
      </c>
      <c r="GW20" s="71" t="str">
        <f>IF(COUNT(GW21)=0,"",SUM(GW21)/COUNT(GW21))</f>
        <v/>
      </c>
      <c r="GX20" s="72" t="str">
        <f t="shared" si="47"/>
        <v/>
      </c>
      <c r="GY20" s="193"/>
      <c r="GZ20" s="169"/>
      <c r="HA20" s="182"/>
      <c r="HB20" s="67" t="str">
        <f>IF(COUNT(HB21)=0,"",SUM(HB21)/COUNT(HB21))</f>
        <v/>
      </c>
      <c r="HC20" s="68" t="str">
        <f t="shared" si="48"/>
        <v/>
      </c>
      <c r="HD20" s="181"/>
      <c r="HE20" s="169"/>
      <c r="HF20" s="182"/>
      <c r="HG20" s="67" t="str">
        <f>IF(COUNT(HG21)=0,"",SUM(HG21)/COUNT(HG21))</f>
        <v/>
      </c>
      <c r="HH20" s="69" t="str">
        <f t="shared" si="49"/>
        <v/>
      </c>
      <c r="HI20" s="183"/>
      <c r="HJ20" s="184"/>
      <c r="HK20" s="185"/>
      <c r="HL20" s="67" t="str">
        <f>IF(COUNT(HL21)=0,"",SUM(HL21)/COUNT(HL21))</f>
        <v/>
      </c>
      <c r="HM20" s="70" t="str">
        <f t="shared" si="50"/>
        <v/>
      </c>
      <c r="HN20" s="71" t="str">
        <f>IF(COUNT(HN21)=0,"",SUM(HN21)/COUNT(HN21))</f>
        <v/>
      </c>
      <c r="HO20" s="72" t="str">
        <f t="shared" si="51"/>
        <v/>
      </c>
      <c r="HP20" s="193"/>
      <c r="HQ20" s="169"/>
      <c r="HR20" s="182"/>
      <c r="HS20" s="67" t="str">
        <f>IF(COUNT(HS21)=0,"",SUM(HS21)/COUNT(HS21))</f>
        <v/>
      </c>
      <c r="HT20" s="68" t="str">
        <f t="shared" si="52"/>
        <v/>
      </c>
      <c r="HU20" s="181"/>
      <c r="HV20" s="169"/>
      <c r="HW20" s="182"/>
      <c r="HX20" s="67" t="str">
        <f>IF(COUNT(HX21)=0,"",SUM(HX21)/COUNT(HX21))</f>
        <v/>
      </c>
      <c r="HY20" s="69" t="str">
        <f t="shared" si="53"/>
        <v/>
      </c>
      <c r="HZ20" s="183"/>
      <c r="IA20" s="184"/>
      <c r="IB20" s="185"/>
      <c r="IC20" s="67" t="str">
        <f>IF(COUNT(IC21)=0,"",SUM(IC21)/COUNT(IC21))</f>
        <v/>
      </c>
      <c r="ID20" s="70" t="str">
        <f t="shared" si="54"/>
        <v/>
      </c>
      <c r="IE20" s="71" t="str">
        <f>IF(COUNT(IE21)=0,"",SUM(IE21)/COUNT(IE21))</f>
        <v/>
      </c>
      <c r="IF20" s="72" t="str">
        <f t="shared" si="55"/>
        <v/>
      </c>
      <c r="IG20" s="193"/>
      <c r="IH20" s="169"/>
      <c r="II20" s="182"/>
      <c r="IJ20" s="67" t="str">
        <f>IF(COUNT(IJ21)=0,"",SUM(IJ21)/COUNT(IJ21))</f>
        <v/>
      </c>
      <c r="IK20" s="68" t="str">
        <f t="shared" si="56"/>
        <v/>
      </c>
      <c r="IL20" s="181"/>
      <c r="IM20" s="169"/>
      <c r="IN20" s="182"/>
      <c r="IO20" s="67" t="str">
        <f>IF(COUNT(IO21)=0,"",SUM(IO21)/COUNT(IO21))</f>
        <v/>
      </c>
      <c r="IP20" s="69" t="str">
        <f t="shared" si="57"/>
        <v/>
      </c>
      <c r="IQ20" s="183"/>
      <c r="IR20" s="184"/>
      <c r="IS20" s="185"/>
      <c r="IT20" s="67" t="str">
        <f>IF(COUNT(IT21)=0,"",SUM(IT21)/COUNT(IT21))</f>
        <v/>
      </c>
      <c r="IU20" s="70" t="str">
        <f t="shared" si="58"/>
        <v/>
      </c>
      <c r="IV20" s="71" t="str">
        <f>IF(COUNT(IV21)=0,"",SUM(IV21)/COUNT(IV21))</f>
        <v/>
      </c>
      <c r="IW20" s="72" t="str">
        <f t="shared" si="59"/>
        <v/>
      </c>
      <c r="IX20" s="193"/>
      <c r="IY20" s="169"/>
      <c r="IZ20" s="182"/>
      <c r="JA20" s="67" t="str">
        <f>IF(COUNT(JA21)=0,"",SUM(JA21)/COUNT(JA21))</f>
        <v/>
      </c>
      <c r="JB20" s="68" t="str">
        <f t="shared" si="60"/>
        <v/>
      </c>
      <c r="JC20" s="181"/>
      <c r="JD20" s="169"/>
      <c r="JE20" s="182"/>
      <c r="JF20" s="67" t="str">
        <f>IF(COUNT(JF21)=0,"",SUM(JF21)/COUNT(JF21))</f>
        <v/>
      </c>
      <c r="JG20" s="69" t="str">
        <f t="shared" si="61"/>
        <v/>
      </c>
      <c r="JH20" s="183"/>
      <c r="JI20" s="184"/>
      <c r="JJ20" s="185"/>
      <c r="JK20" s="67" t="str">
        <f>IF(COUNT(JK21)=0,"",SUM(JK21)/COUNT(JK21))</f>
        <v/>
      </c>
      <c r="JL20" s="70" t="str">
        <f t="shared" si="62"/>
        <v/>
      </c>
      <c r="JM20" s="71" t="str">
        <f>IF(COUNT(JM21)=0,"",SUM(JM21)/COUNT(JM21))</f>
        <v/>
      </c>
      <c r="JN20" s="72" t="str">
        <f t="shared" si="63"/>
        <v/>
      </c>
      <c r="JO20" s="193"/>
      <c r="JP20" s="169"/>
      <c r="JQ20" s="182"/>
      <c r="JR20" s="67" t="str">
        <f>IF(COUNT(JR21)=0,"",SUM(JR21)/COUNT(JR21))</f>
        <v/>
      </c>
      <c r="JS20" s="68" t="str">
        <f t="shared" si="64"/>
        <v/>
      </c>
      <c r="JT20" s="181"/>
      <c r="JU20" s="169"/>
      <c r="JV20" s="182"/>
      <c r="JW20" s="67" t="str">
        <f>IF(COUNT(JW21)=0,"",SUM(JW21)/COUNT(JW21))</f>
        <v/>
      </c>
      <c r="JX20" s="69" t="str">
        <f t="shared" si="65"/>
        <v/>
      </c>
      <c r="JY20" s="183"/>
      <c r="JZ20" s="184"/>
      <c r="KA20" s="185"/>
      <c r="KB20" s="67" t="str">
        <f>IF(COUNT(KB21)=0,"",SUM(KB21)/COUNT(KB21))</f>
        <v/>
      </c>
      <c r="KC20" s="70" t="str">
        <f t="shared" si="66"/>
        <v/>
      </c>
      <c r="KD20" s="71" t="str">
        <f>IF(COUNT(KD21)=0,"",SUM(KD21)/COUNT(KD21))</f>
        <v/>
      </c>
      <c r="KE20" s="72" t="str">
        <f t="shared" si="67"/>
        <v/>
      </c>
      <c r="KF20" s="193"/>
      <c r="KG20" s="169"/>
      <c r="KH20" s="182"/>
      <c r="KI20" s="67" t="str">
        <f>IF(COUNT(KI21)=0,"",SUM(KI21)/COUNT(KI21))</f>
        <v/>
      </c>
      <c r="KJ20" s="68" t="str">
        <f t="shared" si="68"/>
        <v/>
      </c>
      <c r="KK20" s="181"/>
      <c r="KL20" s="169"/>
      <c r="KM20" s="182"/>
      <c r="KN20" s="67" t="str">
        <f>IF(COUNT(KN21)=0,"",SUM(KN21)/COUNT(KN21))</f>
        <v/>
      </c>
      <c r="KO20" s="69" t="str">
        <f t="shared" si="69"/>
        <v/>
      </c>
      <c r="KP20" s="183"/>
      <c r="KQ20" s="184"/>
      <c r="KR20" s="185"/>
      <c r="KS20" s="67" t="str">
        <f>IF(COUNT(KS21)=0,"",SUM(KS21)/COUNT(KS21))</f>
        <v/>
      </c>
      <c r="KT20" s="70" t="str">
        <f t="shared" si="70"/>
        <v/>
      </c>
      <c r="KU20" s="71" t="str">
        <f>IF(COUNT(KU21)=0,"",SUM(KU21)/COUNT(KU21))</f>
        <v/>
      </c>
      <c r="KV20" s="72" t="str">
        <f t="shared" si="71"/>
        <v/>
      </c>
      <c r="KW20" s="193"/>
      <c r="KX20" s="169"/>
      <c r="KY20" s="182"/>
      <c r="KZ20" s="67" t="str">
        <f>IF(COUNT(KZ21)=0,"",SUM(KZ21)/COUNT(KZ21))</f>
        <v/>
      </c>
      <c r="LA20" s="68" t="str">
        <f t="shared" si="72"/>
        <v/>
      </c>
      <c r="LB20" s="181"/>
      <c r="LC20" s="169"/>
      <c r="LD20" s="182"/>
      <c r="LE20" s="67" t="str">
        <f>IF(COUNT(LE21)=0,"",SUM(LE21)/COUNT(LE21))</f>
        <v/>
      </c>
      <c r="LF20" s="69" t="str">
        <f t="shared" si="73"/>
        <v/>
      </c>
      <c r="LG20" s="183"/>
      <c r="LH20" s="184"/>
      <c r="LI20" s="185"/>
      <c r="LJ20" s="67" t="str">
        <f>IF(COUNT(LJ21)=0,"",SUM(LJ21)/COUNT(LJ21))</f>
        <v/>
      </c>
      <c r="LK20" s="70" t="str">
        <f t="shared" si="74"/>
        <v/>
      </c>
      <c r="LL20" s="71" t="str">
        <f>IF(COUNT(LL21)=0,"",SUM(LL21)/COUNT(LL21))</f>
        <v/>
      </c>
      <c r="LM20" s="72" t="str">
        <f t="shared" si="75"/>
        <v/>
      </c>
      <c r="LN20" s="193"/>
      <c r="LO20" s="169"/>
      <c r="LP20" s="182"/>
      <c r="LQ20" s="67" t="str">
        <f>IF(COUNT(LQ21)=0,"",SUM(LQ21)/COUNT(LQ21))</f>
        <v/>
      </c>
      <c r="LR20" s="68" t="str">
        <f t="shared" si="76"/>
        <v/>
      </c>
      <c r="LS20" s="181"/>
      <c r="LT20" s="169"/>
      <c r="LU20" s="182"/>
      <c r="LV20" s="67" t="str">
        <f>IF(COUNT(LV21)=0,"",SUM(LV21)/COUNT(LV21))</f>
        <v/>
      </c>
      <c r="LW20" s="69" t="str">
        <f t="shared" si="77"/>
        <v/>
      </c>
      <c r="LX20" s="183"/>
      <c r="LY20" s="184"/>
      <c r="LZ20" s="185"/>
      <c r="MA20" s="67" t="str">
        <f>IF(COUNT(MA21)=0,"",SUM(MA21)/COUNT(MA21))</f>
        <v/>
      </c>
      <c r="MB20" s="70" t="str">
        <f t="shared" si="78"/>
        <v/>
      </c>
      <c r="MC20" s="71" t="str">
        <f>IF(COUNT(MC21)=0,"",SUM(MC21)/COUNT(MC21))</f>
        <v/>
      </c>
      <c r="MD20" s="72" t="str">
        <f t="shared" si="79"/>
        <v/>
      </c>
      <c r="ME20" s="193"/>
      <c r="MF20" s="169"/>
      <c r="MG20" s="182"/>
      <c r="MH20" s="67" t="str">
        <f>IF(COUNT(MH21)=0,"",SUM(MH21)/COUNT(MH21))</f>
        <v/>
      </c>
      <c r="MI20" s="68" t="str">
        <f t="shared" si="80"/>
        <v/>
      </c>
      <c r="MJ20" s="181"/>
      <c r="MK20" s="169"/>
      <c r="ML20" s="182"/>
      <c r="MM20" s="67" t="str">
        <f>IF(COUNT(MM21)=0,"",SUM(MM21)/COUNT(MM21))</f>
        <v/>
      </c>
      <c r="MN20" s="69" t="str">
        <f t="shared" si="81"/>
        <v/>
      </c>
      <c r="MO20" s="183"/>
      <c r="MP20" s="184"/>
      <c r="MQ20" s="185"/>
      <c r="MR20" s="67" t="str">
        <f>IF(COUNT(MR21)=0,"",SUM(MR21)/COUNT(MR21))</f>
        <v/>
      </c>
      <c r="MS20" s="70" t="str">
        <f t="shared" si="82"/>
        <v/>
      </c>
      <c r="MT20" s="71" t="str">
        <f>IF(COUNT(MT21)=0,"",SUM(MT21)/COUNT(MT21))</f>
        <v/>
      </c>
      <c r="MU20" s="72" t="str">
        <f t="shared" si="83"/>
        <v/>
      </c>
      <c r="MV20" s="193"/>
      <c r="MW20" s="169"/>
      <c r="MX20" s="182"/>
      <c r="MY20" s="67" t="str">
        <f>IF(COUNT(MY21)=0,"",SUM(MY21)/COUNT(MY21))</f>
        <v/>
      </c>
      <c r="MZ20" s="68" t="str">
        <f t="shared" si="84"/>
        <v/>
      </c>
      <c r="NA20" s="181"/>
      <c r="NB20" s="169"/>
      <c r="NC20" s="182"/>
      <c r="ND20" s="67" t="str">
        <f>IF(COUNT(ND21)=0,"",SUM(ND21)/COUNT(ND21))</f>
        <v/>
      </c>
      <c r="NE20" s="69" t="str">
        <f t="shared" si="85"/>
        <v/>
      </c>
      <c r="NF20" s="183"/>
      <c r="NG20" s="184"/>
      <c r="NH20" s="185"/>
      <c r="NI20" s="67" t="str">
        <f>IF(COUNT(NI21)=0,"",SUM(NI21)/COUNT(NI21))</f>
        <v/>
      </c>
      <c r="NJ20" s="70" t="str">
        <f t="shared" si="86"/>
        <v/>
      </c>
      <c r="NK20" s="71" t="str">
        <f>IF(COUNT(NK21)=0,"",SUM(NK21)/COUNT(NK21))</f>
        <v/>
      </c>
      <c r="NL20" s="72" t="str">
        <f t="shared" si="87"/>
        <v/>
      </c>
      <c r="NM20" s="193"/>
      <c r="NN20" s="169"/>
      <c r="NO20" s="182"/>
      <c r="NP20" s="67" t="str">
        <f>IF(COUNT(NP21)=0,"",SUM(NP21)/COUNT(NP21))</f>
        <v/>
      </c>
      <c r="NQ20" s="68" t="str">
        <f t="shared" si="88"/>
        <v/>
      </c>
      <c r="NR20" s="181"/>
      <c r="NS20" s="169"/>
      <c r="NT20" s="182"/>
      <c r="NU20" s="67" t="str">
        <f>IF(COUNT(NU21)=0,"",SUM(NU21)/COUNT(NU21))</f>
        <v/>
      </c>
      <c r="NV20" s="69" t="str">
        <f t="shared" si="89"/>
        <v/>
      </c>
      <c r="NW20" s="183"/>
      <c r="NX20" s="184"/>
      <c r="NY20" s="185"/>
      <c r="NZ20" s="67" t="str">
        <f>IF(COUNT(NZ21)=0,"",SUM(NZ21)/COUNT(NZ21))</f>
        <v/>
      </c>
      <c r="OA20" s="70" t="str">
        <f t="shared" si="90"/>
        <v/>
      </c>
      <c r="OB20" s="71" t="str">
        <f>IF(COUNT(OB21)=0,"",SUM(OB21)/COUNT(OB21))</f>
        <v/>
      </c>
      <c r="OC20" s="72" t="str">
        <f t="shared" si="91"/>
        <v/>
      </c>
      <c r="OD20" s="193"/>
      <c r="OE20" s="169"/>
      <c r="OF20" s="182"/>
      <c r="OG20" s="67" t="str">
        <f>IF(COUNT(OG21)=0,"",SUM(OG21)/COUNT(OG21))</f>
        <v/>
      </c>
      <c r="OH20" s="68" t="str">
        <f t="shared" si="92"/>
        <v/>
      </c>
      <c r="OI20" s="181"/>
      <c r="OJ20" s="169"/>
      <c r="OK20" s="182"/>
      <c r="OL20" s="67" t="str">
        <f>IF(COUNT(OL21)=0,"",SUM(OL21)/COUNT(OL21))</f>
        <v/>
      </c>
      <c r="OM20" s="69" t="str">
        <f t="shared" si="93"/>
        <v/>
      </c>
      <c r="ON20" s="183"/>
      <c r="OO20" s="184"/>
      <c r="OP20" s="185"/>
      <c r="OQ20" s="67" t="str">
        <f>IF(COUNT(OQ21)=0,"",SUM(OQ21)/COUNT(OQ21))</f>
        <v/>
      </c>
      <c r="OR20" s="70" t="str">
        <f t="shared" si="94"/>
        <v/>
      </c>
      <c r="OS20" s="71" t="str">
        <f>IF(COUNT(OS21)=0,"",SUM(OS21)/COUNT(OS21))</f>
        <v/>
      </c>
      <c r="OT20" s="72" t="str">
        <f t="shared" si="95"/>
        <v/>
      </c>
      <c r="OU20" s="193"/>
      <c r="OV20" s="169"/>
      <c r="OW20" s="182"/>
      <c r="OX20" s="67" t="str">
        <f>IF(COUNT(OX21)=0,"",SUM(OX21)/COUNT(OX21))</f>
        <v/>
      </c>
      <c r="OY20" s="68" t="str">
        <f t="shared" si="96"/>
        <v/>
      </c>
      <c r="OZ20" s="181"/>
      <c r="PA20" s="169"/>
      <c r="PB20" s="182"/>
      <c r="PC20" s="67" t="str">
        <f>IF(COUNT(PC21)=0,"",SUM(PC21)/COUNT(PC21))</f>
        <v/>
      </c>
      <c r="PD20" s="69" t="str">
        <f t="shared" si="97"/>
        <v/>
      </c>
      <c r="PE20" s="183"/>
      <c r="PF20" s="184"/>
      <c r="PG20" s="185"/>
      <c r="PH20" s="67" t="str">
        <f>IF(COUNT(PH21)=0,"",SUM(PH21)/COUNT(PH21))</f>
        <v/>
      </c>
      <c r="PI20" s="70" t="str">
        <f t="shared" si="98"/>
        <v/>
      </c>
      <c r="PJ20" s="71" t="str">
        <f>IF(COUNT(PJ21)=0,"",SUM(PJ21)/COUNT(PJ21))</f>
        <v/>
      </c>
      <c r="PK20" s="72" t="str">
        <f t="shared" si="99"/>
        <v/>
      </c>
      <c r="PL20" s="193"/>
      <c r="PM20" s="169"/>
      <c r="PN20" s="182"/>
      <c r="PO20" s="67" t="str">
        <f>IF(COUNT(PO21)=0,"",SUM(PO21)/COUNT(PO21))</f>
        <v/>
      </c>
      <c r="PP20" s="68" t="str">
        <f t="shared" si="100"/>
        <v/>
      </c>
      <c r="PQ20" s="181"/>
      <c r="PR20" s="169"/>
      <c r="PS20" s="182"/>
      <c r="PT20" s="67" t="str">
        <f>IF(COUNT(PT21)=0,"",SUM(PT21)/COUNT(PT21))</f>
        <v/>
      </c>
      <c r="PU20" s="69" t="str">
        <f t="shared" si="101"/>
        <v/>
      </c>
      <c r="PV20" s="183"/>
      <c r="PW20" s="184"/>
      <c r="PX20" s="185"/>
      <c r="PY20" s="67" t="str">
        <f>IF(COUNT(PY21)=0,"",SUM(PY21)/COUNT(PY21))</f>
        <v/>
      </c>
      <c r="PZ20" s="70" t="str">
        <f t="shared" si="102"/>
        <v/>
      </c>
      <c r="QA20" s="71" t="str">
        <f>IF(COUNT(QA21)=0,"",SUM(QA21)/COUNT(QA21))</f>
        <v/>
      </c>
      <c r="QB20" s="72" t="str">
        <f t="shared" si="103"/>
        <v/>
      </c>
      <c r="QC20" s="193"/>
      <c r="QD20" s="169"/>
      <c r="QE20" s="182"/>
      <c r="QF20" s="67" t="str">
        <f>IF(COUNT(QF21)=0,"",SUM(QF21)/COUNT(QF21))</f>
        <v/>
      </c>
      <c r="QG20" s="68" t="str">
        <f t="shared" si="104"/>
        <v/>
      </c>
      <c r="QH20" s="181"/>
      <c r="QI20" s="169"/>
      <c r="QJ20" s="182"/>
      <c r="QK20" s="67" t="str">
        <f>IF(COUNT(QK21)=0,"",SUM(QK21)/COUNT(QK21))</f>
        <v/>
      </c>
      <c r="QL20" s="69" t="str">
        <f t="shared" si="105"/>
        <v/>
      </c>
      <c r="QM20" s="183"/>
      <c r="QN20" s="184"/>
      <c r="QO20" s="185"/>
      <c r="QP20" s="67" t="str">
        <f>IF(COUNT(QP21)=0,"",SUM(QP21)/COUNT(QP21))</f>
        <v/>
      </c>
      <c r="QQ20" s="70" t="str">
        <f t="shared" si="106"/>
        <v/>
      </c>
      <c r="QR20" s="71" t="str">
        <f>IF(COUNT(QR21)=0,"",SUM(QR21)/COUNT(QR21))</f>
        <v/>
      </c>
      <c r="QS20" s="72" t="str">
        <f t="shared" si="107"/>
        <v/>
      </c>
      <c r="QT20" s="193"/>
      <c r="QU20" s="169"/>
      <c r="QV20" s="182"/>
      <c r="QW20" s="67" t="str">
        <f>IF(COUNT(QW21)=0,"",SUM(QW21)/COUNT(QW21))</f>
        <v/>
      </c>
      <c r="QX20" s="68" t="str">
        <f t="shared" si="108"/>
        <v/>
      </c>
      <c r="QY20" s="181"/>
      <c r="QZ20" s="169"/>
      <c r="RA20" s="182"/>
      <c r="RB20" s="67" t="str">
        <f>IF(COUNT(RB21)=0,"",SUM(RB21)/COUNT(RB21))</f>
        <v/>
      </c>
      <c r="RC20" s="69" t="str">
        <f t="shared" si="109"/>
        <v/>
      </c>
      <c r="RD20" s="183"/>
      <c r="RE20" s="184"/>
      <c r="RF20" s="185"/>
      <c r="RG20" s="67" t="str">
        <f>IF(COUNT(RG21)=0,"",SUM(RG21)/COUNT(RG21))</f>
        <v/>
      </c>
      <c r="RH20" s="70" t="str">
        <f t="shared" si="110"/>
        <v/>
      </c>
      <c r="RI20" s="71" t="str">
        <f>IF(COUNT(RI21)=0,"",SUM(RI21)/COUNT(RI21))</f>
        <v/>
      </c>
      <c r="RJ20" s="72" t="str">
        <f t="shared" si="111"/>
        <v/>
      </c>
      <c r="RK20" s="193"/>
      <c r="RL20" s="169"/>
      <c r="RM20" s="182"/>
      <c r="RN20" s="67" t="str">
        <f>IF(COUNT(RN21)=0,"",SUM(RN21)/COUNT(RN21))</f>
        <v/>
      </c>
      <c r="RO20" s="68" t="str">
        <f t="shared" si="112"/>
        <v/>
      </c>
      <c r="RP20" s="181"/>
      <c r="RQ20" s="169"/>
      <c r="RR20" s="182"/>
      <c r="RS20" s="67" t="str">
        <f>IF(COUNT(RS21)=0,"",SUM(RS21)/COUNT(RS21))</f>
        <v/>
      </c>
      <c r="RT20" s="69" t="str">
        <f t="shared" si="113"/>
        <v/>
      </c>
      <c r="RU20" s="183"/>
      <c r="RV20" s="184"/>
      <c r="RW20" s="185"/>
      <c r="RX20" s="67" t="str">
        <f>IF(COUNT(RX21)=0,"",SUM(RX21)/COUNT(RX21))</f>
        <v/>
      </c>
      <c r="RY20" s="70" t="str">
        <f t="shared" si="114"/>
        <v/>
      </c>
      <c r="RZ20" s="71" t="str">
        <f>IF(COUNT(RZ21)=0,"",SUM(RZ21)/COUNT(RZ21))</f>
        <v/>
      </c>
      <c r="SA20" s="72" t="str">
        <f t="shared" si="115"/>
        <v/>
      </c>
      <c r="SB20" s="193"/>
      <c r="SC20" s="169"/>
      <c r="SD20" s="182"/>
      <c r="SE20" s="67" t="str">
        <f>IF(COUNT(SE21)=0,"",SUM(SE21)/COUNT(SE21))</f>
        <v/>
      </c>
      <c r="SF20" s="68" t="str">
        <f t="shared" si="116"/>
        <v/>
      </c>
      <c r="SG20" s="181"/>
      <c r="SH20" s="169"/>
      <c r="SI20" s="182"/>
      <c r="SJ20" s="67" t="str">
        <f>IF(COUNT(SJ21)=0,"",SUM(SJ21)/COUNT(SJ21))</f>
        <v/>
      </c>
      <c r="SK20" s="69" t="str">
        <f t="shared" si="117"/>
        <v/>
      </c>
      <c r="SL20" s="183"/>
      <c r="SM20" s="184"/>
      <c r="SN20" s="185"/>
      <c r="SO20" s="67" t="str">
        <f>IF(COUNT(SO21)=0,"",SUM(SO21)/COUNT(SO21))</f>
        <v/>
      </c>
      <c r="SP20" s="70" t="str">
        <f t="shared" si="118"/>
        <v/>
      </c>
      <c r="SQ20" s="71" t="str">
        <f>IF(COUNT(SQ21)=0,"",SUM(SQ21)/COUNT(SQ21))</f>
        <v/>
      </c>
      <c r="SR20" s="72" t="str">
        <f t="shared" si="119"/>
        <v/>
      </c>
    </row>
    <row r="21" spans="1:512" ht="18" customHeight="1" thickBot="1" x14ac:dyDescent="0.3">
      <c r="A21" s="194" t="s">
        <v>25</v>
      </c>
      <c r="B21" s="195"/>
      <c r="C21" s="97"/>
      <c r="D21" s="98"/>
      <c r="E21" s="99"/>
      <c r="F21" s="100" t="str">
        <f>IFERROR((((COUNTIF('Elève (5ème2)'!C21:E21,"A"))*4)+((COUNTIF('Elève (5ème2)'!C21:E21,"B"))*3)+((COUNTIF('Elève (5ème2)'!C21:E21,"C"))*2)+((COUNTIF('Elève (5ème2)'!C21:E21,"D"))*1))/(COUNTA(C21:E21)),"")</f>
        <v/>
      </c>
      <c r="G21" s="101" t="str">
        <f t="shared" si="0"/>
        <v/>
      </c>
      <c r="H21" s="97"/>
      <c r="I21" s="98"/>
      <c r="J21" s="99"/>
      <c r="K21" s="100" t="str">
        <f>IFERROR((((COUNTIF('Elève (5ème2)'!H21:J21,"A"))*4)+((COUNTIF('Elève (5ème2)'!H21:J21,"B"))*3)+((COUNTIF('Elève (5ème2)'!H21:J21,"C"))*2)+((COUNTIF('Elève (5ème2)'!H21:J21,"D"))*1))/(COUNTA(H21:J21)),"")</f>
        <v/>
      </c>
      <c r="L21" s="101" t="str">
        <f t="shared" si="1"/>
        <v/>
      </c>
      <c r="M21" s="97"/>
      <c r="N21" s="98"/>
      <c r="O21" s="99"/>
      <c r="P21" s="100" t="str">
        <f>IFERROR((((COUNTIF('Elève (5ème2)'!M21:O21,"A"))*4)+((COUNTIF('Elève (5ème2)'!M21:O21,"B"))*3)+((COUNTIF('Elève (5ème2)'!M21:O21,"C"))*2)+((COUNTIF('Elève (5ème2)'!M21:O21,"D"))*1))/(COUNTA(M21:O21)),"")</f>
        <v/>
      </c>
      <c r="Q21" s="101" t="str">
        <f t="shared" si="2"/>
        <v/>
      </c>
      <c r="R21" s="100" t="str">
        <f>IF(COUNT(F21,K21,P21)=0,"",SUM(F21,K21,P21)/COUNT(F21,K21,P21))</f>
        <v/>
      </c>
      <c r="S21" s="102" t="str">
        <f t="shared" si="3"/>
        <v/>
      </c>
      <c r="T21" s="97"/>
      <c r="U21" s="98"/>
      <c r="V21" s="99"/>
      <c r="W21" s="100" t="str">
        <f>IFERROR((((COUNTIF('Elève (5ème2)'!T21:V21,"A"))*4)+((COUNTIF('Elève (5ème2)'!T21:V21,"B"))*3)+((COUNTIF('Elève (5ème2)'!T21:V21,"C"))*2)+((COUNTIF('Elève (5ème2)'!T21:V21,"D"))*1))/(COUNTA(T21:V21)),"")</f>
        <v/>
      </c>
      <c r="X21" s="101" t="str">
        <f t="shared" si="4"/>
        <v/>
      </c>
      <c r="Y21" s="97"/>
      <c r="Z21" s="98"/>
      <c r="AA21" s="99"/>
      <c r="AB21" s="100" t="str">
        <f>IFERROR((((COUNTIF('Elève (5ème2)'!Y21:AA21,"A"))*4)+((COUNTIF('Elève (5ème2)'!Y21:AA21,"B"))*3)+((COUNTIF('Elève (5ème2)'!Y21:AA21,"C"))*2)+((COUNTIF('Elève (5ème2)'!Y21:AA21,"D"))*1))/(COUNTA(Y21:AA21)),"")</f>
        <v/>
      </c>
      <c r="AC21" s="101" t="str">
        <f t="shared" si="5"/>
        <v/>
      </c>
      <c r="AD21" s="97"/>
      <c r="AE21" s="98"/>
      <c r="AF21" s="103"/>
      <c r="AG21" s="100" t="str">
        <f>IFERROR((((COUNTIF('Elève (5ème2)'!AD21:AF21,"A"))*4)+((COUNTIF('Elève (5ème2)'!AD21:AF21,"B"))*3)+((COUNTIF('Elève (5ème2)'!AD21:AF21,"C"))*2)+((COUNTIF('Elève (5ème2)'!AD21:AF21,"D"))*1))/(COUNTA(AD21:AF21)),"")</f>
        <v/>
      </c>
      <c r="AH21" s="101" t="str">
        <f t="shared" si="6"/>
        <v/>
      </c>
      <c r="AI21" s="100" t="str">
        <f>IF(COUNT(W21,AB21,AG21)=0,"",SUM(W21,AB21,AG21)/COUNT(W21,AB21,AG21))</f>
        <v/>
      </c>
      <c r="AJ21" s="102" t="str">
        <f t="shared" si="7"/>
        <v/>
      </c>
      <c r="AK21" s="97"/>
      <c r="AL21" s="98"/>
      <c r="AM21" s="99"/>
      <c r="AN21" s="100" t="str">
        <f>IFERROR((((COUNTIF('Elève (5ème2)'!AK21:AM21,"A"))*4)+((COUNTIF('Elève (5ème2)'!AK21:AM21,"B"))*3)+((COUNTIF('Elève (5ème2)'!AK21:AM21,"C"))*2)+((COUNTIF('Elève (5ème2)'!AK21:AM21,"D"))*1))/(COUNTA(AK21:AM21)),"")</f>
        <v/>
      </c>
      <c r="AO21" s="101" t="str">
        <f t="shared" si="8"/>
        <v/>
      </c>
      <c r="AP21" s="97"/>
      <c r="AQ21" s="98"/>
      <c r="AR21" s="99"/>
      <c r="AS21" s="100" t="str">
        <f>IFERROR((((COUNTIF('Elève (5ème2)'!AP21:AR21,"A"))*4)+((COUNTIF('Elève (5ème2)'!AP21:AR21,"B"))*3)+((COUNTIF('Elève (5ème2)'!AP21:AR21,"C"))*2)+((COUNTIF('Elève (5ème2)'!AP21:AR21,"D"))*1))/(COUNTA(AP21:AR21)),"")</f>
        <v/>
      </c>
      <c r="AT21" s="101" t="str">
        <f t="shared" si="9"/>
        <v/>
      </c>
      <c r="AU21" s="97"/>
      <c r="AV21" s="98"/>
      <c r="AW21" s="103"/>
      <c r="AX21" s="100" t="str">
        <f>IFERROR((((COUNTIF('Elève (5ème2)'!AU21:AW21,"A"))*4)+((COUNTIF('Elève (5ème2)'!AU21:AW21,"B"))*3)+((COUNTIF('Elève (5ème2)'!AU21:AW21,"C"))*2)+((COUNTIF('Elève (5ème2)'!AU21:AW21,"D"))*1))/(COUNTA(AU21:AW21)),"")</f>
        <v/>
      </c>
      <c r="AY21" s="101" t="str">
        <f t="shared" si="10"/>
        <v/>
      </c>
      <c r="AZ21" s="100" t="str">
        <f>IF(COUNT(AN21,AS21,AX21)=0,"",SUM(AN21,AS21,AX21)/COUNT(AN21,AS21,AX21))</f>
        <v/>
      </c>
      <c r="BA21" s="102" t="str">
        <f t="shared" si="11"/>
        <v/>
      </c>
      <c r="BB21" s="97"/>
      <c r="BC21" s="98"/>
      <c r="BD21" s="99"/>
      <c r="BE21" s="100" t="str">
        <f>IFERROR((((COUNTIF('Elève (5ème2)'!BB21:BD21,"A"))*4)+((COUNTIF('Elève (5ème2)'!BB21:BD21,"B"))*3)+((COUNTIF('Elève (5ème2)'!BB21:BD21,"C"))*2)+((COUNTIF('Elève (5ème2)'!BB21:BD21,"D"))*1))/(COUNTA(BB21:BD21)),"")</f>
        <v/>
      </c>
      <c r="BF21" s="101" t="str">
        <f t="shared" si="12"/>
        <v/>
      </c>
      <c r="BG21" s="97"/>
      <c r="BH21" s="98"/>
      <c r="BI21" s="99"/>
      <c r="BJ21" s="100" t="str">
        <f>IFERROR((((COUNTIF('Elève (5ème2)'!BG21:BI21,"A"))*4)+((COUNTIF('Elève (5ème2)'!BG21:BI21,"B"))*3)+((COUNTIF('Elève (5ème2)'!BG21:BI21,"C"))*2)+((COUNTIF('Elève (5ème2)'!BG21:BI21,"D"))*1))/(COUNTA(BG21:BI21)),"")</f>
        <v/>
      </c>
      <c r="BK21" s="101" t="str">
        <f t="shared" si="13"/>
        <v/>
      </c>
      <c r="BL21" s="97"/>
      <c r="BM21" s="98"/>
      <c r="BN21" s="103"/>
      <c r="BO21" s="100" t="str">
        <f>IFERROR((((COUNTIF('Elève (5ème2)'!BL21:BN21,"A"))*4)+((COUNTIF('Elève (5ème2)'!BL21:BN21,"B"))*3)+((COUNTIF('Elève (5ème2)'!BL21:BN21,"C"))*2)+((COUNTIF('Elève (5ème2)'!BL21:BN21,"D"))*1))/(COUNTA(BL21:BN21)),"")</f>
        <v/>
      </c>
      <c r="BP21" s="101" t="str">
        <f t="shared" si="14"/>
        <v/>
      </c>
      <c r="BQ21" s="100" t="str">
        <f>IF(COUNT(BE21,BJ21,BO21)=0,"",SUM(BE21,BJ21,BO21)/COUNT(BE21,BJ21,BO21))</f>
        <v/>
      </c>
      <c r="BR21" s="102" t="str">
        <f t="shared" si="15"/>
        <v/>
      </c>
      <c r="BS21" s="97"/>
      <c r="BT21" s="98"/>
      <c r="BU21" s="99"/>
      <c r="BV21" s="100" t="str">
        <f>IFERROR((((COUNTIF('Elève (5ème2)'!BS21:BU21,"A"))*4)+((COUNTIF('Elève (5ème2)'!BS21:BU21,"B"))*3)+((COUNTIF('Elève (5ème2)'!BS21:BU21,"C"))*2)+((COUNTIF('Elève (5ème2)'!BS21:BU21,"D"))*1))/(COUNTA(BS21:BU21)),"")</f>
        <v/>
      </c>
      <c r="BW21" s="101" t="str">
        <f t="shared" si="16"/>
        <v/>
      </c>
      <c r="BX21" s="97"/>
      <c r="BY21" s="98"/>
      <c r="BZ21" s="99"/>
      <c r="CA21" s="100" t="str">
        <f>IFERROR((((COUNTIF('Elève (5ème2)'!BX21:BZ21,"A"))*4)+((COUNTIF('Elève (5ème2)'!BX21:BZ21,"B"))*3)+((COUNTIF('Elève (5ème2)'!BX21:BZ21,"C"))*2)+((COUNTIF('Elève (5ème2)'!BX21:BZ21,"D"))*1))/(COUNTA(BX21:BZ21)),"")</f>
        <v/>
      </c>
      <c r="CB21" s="101" t="str">
        <f t="shared" si="17"/>
        <v/>
      </c>
      <c r="CC21" s="97"/>
      <c r="CD21" s="98"/>
      <c r="CE21" s="103"/>
      <c r="CF21" s="100" t="str">
        <f>IFERROR((((COUNTIF('Elève (5ème2)'!CC21:CE21,"A"))*4)+((COUNTIF('Elève (5ème2)'!CC21:CE21,"B"))*3)+((COUNTIF('Elève (5ème2)'!CC21:CE21,"C"))*2)+((COUNTIF('Elève (5ème2)'!CC21:CE21,"D"))*1))/(COUNTA(CC21:CE21)),"")</f>
        <v/>
      </c>
      <c r="CG21" s="101" t="str">
        <f t="shared" si="18"/>
        <v/>
      </c>
      <c r="CH21" s="100" t="str">
        <f>IF(COUNT(BV21,CA21,CF21)=0,"",SUM(BV21,CA21,CF21)/COUNT(BV21,CA21,CF21))</f>
        <v/>
      </c>
      <c r="CI21" s="102" t="str">
        <f t="shared" si="19"/>
        <v/>
      </c>
      <c r="CJ21" s="97"/>
      <c r="CK21" s="98"/>
      <c r="CL21" s="99"/>
      <c r="CM21" s="100" t="str">
        <f>IFERROR((((COUNTIF('Elève (5ème2)'!CJ21:CL21,"A"))*4)+((COUNTIF('Elève (5ème2)'!CJ21:CL21,"B"))*3)+((COUNTIF('Elève (5ème2)'!CJ21:CL21,"C"))*2)+((COUNTIF('Elève (5ème2)'!CJ21:CL21,"D"))*1))/(COUNTA(CJ21:CL21)),"")</f>
        <v/>
      </c>
      <c r="CN21" s="101" t="str">
        <f t="shared" si="20"/>
        <v/>
      </c>
      <c r="CO21" s="97"/>
      <c r="CP21" s="98"/>
      <c r="CQ21" s="99"/>
      <c r="CR21" s="100" t="str">
        <f>IFERROR((((COUNTIF('Elève (5ème2)'!CO21:CQ21,"A"))*4)+((COUNTIF('Elève (5ème2)'!CO21:CQ21,"B"))*3)+((COUNTIF('Elève (5ème2)'!CO21:CQ21,"C"))*2)+((COUNTIF('Elève (5ème2)'!CO21:CQ21,"D"))*1))/(COUNTA(CO21:CQ21)),"")</f>
        <v/>
      </c>
      <c r="CS21" s="101" t="str">
        <f t="shared" si="21"/>
        <v/>
      </c>
      <c r="CT21" s="97"/>
      <c r="CU21" s="98"/>
      <c r="CV21" s="103"/>
      <c r="CW21" s="100" t="str">
        <f>IFERROR((((COUNTIF('Elève (5ème2)'!CT21:CV21,"A"))*4)+((COUNTIF('Elève (5ème2)'!CT21:CV21,"B"))*3)+((COUNTIF('Elève (5ème2)'!CT21:CV21,"C"))*2)+((COUNTIF('Elève (5ème2)'!CT21:CV21,"D"))*1))/(COUNTA(CT21:CV21)),"")</f>
        <v/>
      </c>
      <c r="CX21" s="101" t="str">
        <f t="shared" si="22"/>
        <v/>
      </c>
      <c r="CY21" s="100" t="str">
        <f>IF(COUNT(CM21,CR21,CW21)=0,"",SUM(CM21,CR21,CW21)/COUNT(CM21,CR21,CW21))</f>
        <v/>
      </c>
      <c r="CZ21" s="102" t="str">
        <f t="shared" si="23"/>
        <v/>
      </c>
      <c r="DA21" s="97"/>
      <c r="DB21" s="98"/>
      <c r="DC21" s="99"/>
      <c r="DD21" s="100" t="str">
        <f>IFERROR((((COUNTIF('Elève (5ème2)'!DA21:DC21,"A"))*4)+((COUNTIF('Elève (5ème2)'!DA21:DC21,"B"))*3)+((COUNTIF('Elève (5ème2)'!DA21:DC21,"C"))*2)+((COUNTIF('Elève (5ème2)'!DA21:DC21,"D"))*1))/(COUNTA(DA21:DC21)),"")</f>
        <v/>
      </c>
      <c r="DE21" s="101" t="str">
        <f t="shared" si="24"/>
        <v/>
      </c>
      <c r="DF21" s="97"/>
      <c r="DG21" s="98"/>
      <c r="DH21" s="99"/>
      <c r="DI21" s="100" t="str">
        <f>IFERROR((((COUNTIF('Elève (5ème2)'!DF21:DH21,"A"))*4)+((COUNTIF('Elève (5ème2)'!DF21:DH21,"B"))*3)+((COUNTIF('Elève (5ème2)'!DF21:DH21,"C"))*2)+((COUNTIF('Elève (5ème2)'!DF21:DH21,"D"))*1))/(COUNTA(DF21:DH21)),"")</f>
        <v/>
      </c>
      <c r="DJ21" s="101" t="str">
        <f t="shared" si="25"/>
        <v/>
      </c>
      <c r="DK21" s="97"/>
      <c r="DL21" s="98"/>
      <c r="DM21" s="103"/>
      <c r="DN21" s="100" t="str">
        <f>IFERROR((((COUNTIF('Elève (5ème2)'!DK21:DM21,"A"))*4)+((COUNTIF('Elève (5ème2)'!DK21:DM21,"B"))*3)+((COUNTIF('Elève (5ème2)'!DK21:DM21,"C"))*2)+((COUNTIF('Elève (5ème2)'!DK21:DM21,"D"))*1))/(COUNTA(DK21:DM21)),"")</f>
        <v/>
      </c>
      <c r="DO21" s="101" t="str">
        <f t="shared" si="26"/>
        <v/>
      </c>
      <c r="DP21" s="100" t="str">
        <f>IF(COUNT(DD21,DI21,DN21)=0,"",SUM(DD21,DI21,DN21)/COUNT(DD21,DI21,DN21))</f>
        <v/>
      </c>
      <c r="DQ21" s="102" t="str">
        <f t="shared" si="27"/>
        <v/>
      </c>
      <c r="DR21" s="97"/>
      <c r="DS21" s="98"/>
      <c r="DT21" s="99"/>
      <c r="DU21" s="100" t="str">
        <f>IFERROR((((COUNTIF('Elève (5ème2)'!DR21:DT21,"A"))*4)+((COUNTIF('Elève (5ème2)'!DR21:DT21,"B"))*3)+((COUNTIF('Elève (5ème2)'!DR21:DT21,"C"))*2)+((COUNTIF('Elève (5ème2)'!DR21:DT21,"D"))*1))/(COUNTA(DR21:DT21)),"")</f>
        <v/>
      </c>
      <c r="DV21" s="101" t="str">
        <f t="shared" si="28"/>
        <v/>
      </c>
      <c r="DW21" s="97"/>
      <c r="DX21" s="98"/>
      <c r="DY21" s="99"/>
      <c r="DZ21" s="100" t="str">
        <f>IFERROR((((COUNTIF('Elève (5ème2)'!DW21:DY21,"A"))*4)+((COUNTIF('Elève (5ème2)'!DW21:DY21,"B"))*3)+((COUNTIF('Elève (5ème2)'!DW21:DY21,"C"))*2)+((COUNTIF('Elève (5ème2)'!DW21:DY21,"D"))*1))/(COUNTA(DW21:DY21)),"")</f>
        <v/>
      </c>
      <c r="EA21" s="101" t="str">
        <f t="shared" si="29"/>
        <v/>
      </c>
      <c r="EB21" s="97"/>
      <c r="EC21" s="98"/>
      <c r="ED21" s="103"/>
      <c r="EE21" s="100" t="str">
        <f>IFERROR((((COUNTIF('Elève (5ème2)'!EB21:ED21,"A"))*4)+((COUNTIF('Elève (5ème2)'!EB21:ED21,"B"))*3)+((COUNTIF('Elève (5ème2)'!EB21:ED21,"C"))*2)+((COUNTIF('Elève (5ème2)'!EB21:ED21,"D"))*1))/(COUNTA(EB21:ED21)),"")</f>
        <v/>
      </c>
      <c r="EF21" s="101" t="str">
        <f t="shared" si="30"/>
        <v/>
      </c>
      <c r="EG21" s="100" t="str">
        <f>IF(COUNT(DU21,DZ21,EE21)=0,"",SUM(DU21,DZ21,EE21)/COUNT(DU21,DZ21,EE21))</f>
        <v/>
      </c>
      <c r="EH21" s="102" t="str">
        <f t="shared" si="31"/>
        <v/>
      </c>
      <c r="EI21" s="97"/>
      <c r="EJ21" s="98"/>
      <c r="EK21" s="99"/>
      <c r="EL21" s="100" t="str">
        <f>IFERROR((((COUNTIF('Elève (5ème2)'!EI21:EK21,"A"))*4)+((COUNTIF('Elève (5ème2)'!EI21:EK21,"B"))*3)+((COUNTIF('Elève (5ème2)'!EI21:EK21,"C"))*2)+((COUNTIF('Elève (5ème2)'!EI21:EK21,"D"))*1))/(COUNTA(EI21:EK21)),"")</f>
        <v/>
      </c>
      <c r="EM21" s="101" t="str">
        <f t="shared" si="32"/>
        <v/>
      </c>
      <c r="EN21" s="97"/>
      <c r="EO21" s="98"/>
      <c r="EP21" s="99"/>
      <c r="EQ21" s="100" t="str">
        <f>IFERROR((((COUNTIF('Elève (5ème2)'!EN21:EP21,"A"))*4)+((COUNTIF('Elève (5ème2)'!EN21:EP21,"B"))*3)+((COUNTIF('Elève (5ème2)'!EN21:EP21,"C"))*2)+((COUNTIF('Elève (5ème2)'!EN21:EP21,"D"))*1))/(COUNTA(EN21:EP21)),"")</f>
        <v/>
      </c>
      <c r="ER21" s="101" t="str">
        <f t="shared" si="33"/>
        <v/>
      </c>
      <c r="ES21" s="97"/>
      <c r="ET21" s="98"/>
      <c r="EU21" s="103"/>
      <c r="EV21" s="100" t="str">
        <f>IFERROR((((COUNTIF('Elève (5ème2)'!ES21:EU21,"A"))*4)+((COUNTIF('Elève (5ème2)'!ES21:EU21,"B"))*3)+((COUNTIF('Elève (5ème2)'!ES21:EU21,"C"))*2)+((COUNTIF('Elève (5ème2)'!ES21:EU21,"D"))*1))/(COUNTA(ES21:EU21)),"")</f>
        <v/>
      </c>
      <c r="EW21" s="101" t="str">
        <f t="shared" si="34"/>
        <v/>
      </c>
      <c r="EX21" s="100" t="str">
        <f>IF(COUNT(EL21,EQ21,EV21)=0,"",SUM(EL21,EQ21,EV21)/COUNT(EL21,EQ21,EV21))</f>
        <v/>
      </c>
      <c r="EY21" s="102" t="str">
        <f t="shared" si="35"/>
        <v/>
      </c>
      <c r="EZ21" s="97"/>
      <c r="FA21" s="98"/>
      <c r="FB21" s="99"/>
      <c r="FC21" s="100" t="str">
        <f>IFERROR((((COUNTIF('Elève (5ème2)'!EZ21:FB21,"A"))*4)+((COUNTIF('Elève (5ème2)'!EZ21:FB21,"B"))*3)+((COUNTIF('Elève (5ème2)'!EZ21:FB21,"C"))*2)+((COUNTIF('Elève (5ème2)'!EZ21:FB21,"D"))*1))/(COUNTA(EZ21:FB21)),"")</f>
        <v/>
      </c>
      <c r="FD21" s="101" t="str">
        <f t="shared" si="36"/>
        <v/>
      </c>
      <c r="FE21" s="97"/>
      <c r="FF21" s="98"/>
      <c r="FG21" s="99"/>
      <c r="FH21" s="100" t="str">
        <f>IFERROR((((COUNTIF('Elève (5ème2)'!FE21:FG21,"A"))*4)+((COUNTIF('Elève (5ème2)'!FE21:FG21,"B"))*3)+((COUNTIF('Elève (5ème2)'!FE21:FG21,"C"))*2)+((COUNTIF('Elève (5ème2)'!FE21:FG21,"D"))*1))/(COUNTA(FE21:FG21)),"")</f>
        <v/>
      </c>
      <c r="FI21" s="101" t="str">
        <f t="shared" si="37"/>
        <v/>
      </c>
      <c r="FJ21" s="97"/>
      <c r="FK21" s="98"/>
      <c r="FL21" s="103"/>
      <c r="FM21" s="100" t="str">
        <f>IFERROR((((COUNTIF('Elève (5ème2)'!FJ21:FL21,"A"))*4)+((COUNTIF('Elève (5ème2)'!FJ21:FL21,"B"))*3)+((COUNTIF('Elève (5ème2)'!FJ21:FL21,"C"))*2)+((COUNTIF('Elève (5ème2)'!FJ21:FL21,"D"))*1))/(COUNTA(FJ21:FL21)),"")</f>
        <v/>
      </c>
      <c r="FN21" s="101" t="str">
        <f t="shared" si="38"/>
        <v/>
      </c>
      <c r="FO21" s="100" t="str">
        <f>IF(COUNT(FC21,FH21,FM21)=0,"",SUM(FC21,FH21,FM21)/COUNT(FC21,FH21,FM21))</f>
        <v/>
      </c>
      <c r="FP21" s="102" t="str">
        <f t="shared" si="39"/>
        <v/>
      </c>
      <c r="FQ21" s="97"/>
      <c r="FR21" s="98"/>
      <c r="FS21" s="99"/>
      <c r="FT21" s="100" t="str">
        <f>IFERROR((((COUNTIF('Elève (5ème2)'!FQ21:FS21,"A"))*4)+((COUNTIF('Elève (5ème2)'!FQ21:FS21,"B"))*3)+((COUNTIF('Elève (5ème2)'!FQ21:FS21,"C"))*2)+((COUNTIF('Elève (5ème2)'!FQ21:FS21,"D"))*1))/(COUNTA(FQ21:FS21)),"")</f>
        <v/>
      </c>
      <c r="FU21" s="101" t="str">
        <f t="shared" si="40"/>
        <v/>
      </c>
      <c r="FV21" s="97"/>
      <c r="FW21" s="98"/>
      <c r="FX21" s="99"/>
      <c r="FY21" s="100" t="str">
        <f>IFERROR((((COUNTIF('Elève (5ème2)'!FV21:FX21,"A"))*4)+((COUNTIF('Elève (5ème2)'!FV21:FX21,"B"))*3)+((COUNTIF('Elève (5ème2)'!FV21:FX21,"C"))*2)+((COUNTIF('Elève (5ème2)'!FV21:FX21,"D"))*1))/(COUNTA(FV21:FX21)),"")</f>
        <v/>
      </c>
      <c r="FZ21" s="101" t="str">
        <f t="shared" si="41"/>
        <v/>
      </c>
      <c r="GA21" s="97"/>
      <c r="GB21" s="98"/>
      <c r="GC21" s="103"/>
      <c r="GD21" s="100" t="str">
        <f>IFERROR((((COUNTIF('Elève (5ème2)'!GA21:GC21,"A"))*4)+((COUNTIF('Elève (5ème2)'!GA21:GC21,"B"))*3)+((COUNTIF('Elève (5ème2)'!GA21:GC21,"C"))*2)+((COUNTIF('Elève (5ème2)'!GA21:GC21,"D"))*1))/(COUNTA(GA21:GC21)),"")</f>
        <v/>
      </c>
      <c r="GE21" s="101" t="str">
        <f t="shared" si="42"/>
        <v/>
      </c>
      <c r="GF21" s="100" t="str">
        <f>IF(COUNT(FT21,FY21,GD21)=0,"",SUM(FT21,FY21,GD21)/COUNT(FT21,FY21,GD21))</f>
        <v/>
      </c>
      <c r="GG21" s="102" t="str">
        <f t="shared" si="43"/>
        <v/>
      </c>
      <c r="GH21" s="97"/>
      <c r="GI21" s="98"/>
      <c r="GJ21" s="99"/>
      <c r="GK21" s="100" t="str">
        <f>IFERROR((((COUNTIF('Elève (5ème2)'!GH21:GJ21,"A"))*4)+((COUNTIF('Elève (5ème2)'!GH21:GJ21,"B"))*3)+((COUNTIF('Elève (5ème2)'!GH21:GJ21,"C"))*2)+((COUNTIF('Elève (5ème2)'!GH21:GJ21,"D"))*1))/(COUNTA(GH21:GJ21)),"")</f>
        <v/>
      </c>
      <c r="GL21" s="101" t="str">
        <f t="shared" si="44"/>
        <v/>
      </c>
      <c r="GM21" s="97"/>
      <c r="GN21" s="98"/>
      <c r="GO21" s="99"/>
      <c r="GP21" s="100" t="str">
        <f>IFERROR((((COUNTIF('Elève (5ème2)'!GM21:GO21,"A"))*4)+((COUNTIF('Elève (5ème2)'!GM21:GO21,"B"))*3)+((COUNTIF('Elève (5ème2)'!GM21:GO21,"C"))*2)+((COUNTIF('Elève (5ème2)'!GM21:GO21,"D"))*1))/(COUNTA(GM21:GO21)),"")</f>
        <v/>
      </c>
      <c r="GQ21" s="101" t="str">
        <f t="shared" si="45"/>
        <v/>
      </c>
      <c r="GR21" s="97"/>
      <c r="GS21" s="98"/>
      <c r="GT21" s="103"/>
      <c r="GU21" s="100" t="str">
        <f>IFERROR((((COUNTIF('Elève (5ème2)'!GR21:GT21,"A"))*4)+((COUNTIF('Elève (5ème2)'!GR21:GT21,"B"))*3)+((COUNTIF('Elève (5ème2)'!GR21:GT21,"C"))*2)+((COUNTIF('Elève (5ème2)'!GR21:GT21,"D"))*1))/(COUNTA(GR21:GT21)),"")</f>
        <v/>
      </c>
      <c r="GV21" s="101" t="str">
        <f t="shared" si="46"/>
        <v/>
      </c>
      <c r="GW21" s="100" t="str">
        <f>IF(COUNT(GK21,GP21,GU21)=0,"",SUM(GK21,GP21,GU21)/COUNT(GK21,GP21,GU21))</f>
        <v/>
      </c>
      <c r="GX21" s="102" t="str">
        <f t="shared" si="47"/>
        <v/>
      </c>
      <c r="GY21" s="97"/>
      <c r="GZ21" s="98"/>
      <c r="HA21" s="99"/>
      <c r="HB21" s="100" t="str">
        <f>IFERROR((((COUNTIF('Elève (5ème2)'!GY21:HA21,"A"))*4)+((COUNTIF('Elève (5ème2)'!GY21:HA21,"B"))*3)+((COUNTIF('Elève (5ème2)'!GY21:HA21,"C"))*2)+((COUNTIF('Elève (5ème2)'!GY21:HA21,"D"))*1))/(COUNTA(GY21:HA21)),"")</f>
        <v/>
      </c>
      <c r="HC21" s="101" t="str">
        <f t="shared" si="48"/>
        <v/>
      </c>
      <c r="HD21" s="97"/>
      <c r="HE21" s="98"/>
      <c r="HF21" s="99"/>
      <c r="HG21" s="100" t="str">
        <f>IFERROR((((COUNTIF('Elève (5ème2)'!HD21:HF21,"A"))*4)+((COUNTIF('Elève (5ème2)'!HD21:HF21,"B"))*3)+((COUNTIF('Elève (5ème2)'!HD21:HF21,"C"))*2)+((COUNTIF('Elève (5ème2)'!HD21:HF21,"D"))*1))/(COUNTA(HD21:HF21)),"")</f>
        <v/>
      </c>
      <c r="HH21" s="101" t="str">
        <f t="shared" si="49"/>
        <v/>
      </c>
      <c r="HI21" s="97"/>
      <c r="HJ21" s="98"/>
      <c r="HK21" s="103"/>
      <c r="HL21" s="100" t="str">
        <f>IFERROR((((COUNTIF('Elève (5ème2)'!HI21:HK21,"A"))*4)+((COUNTIF('Elève (5ème2)'!HI21:HK21,"B"))*3)+((COUNTIF('Elève (5ème2)'!HI21:HK21,"C"))*2)+((COUNTIF('Elève (5ème2)'!HI21:HK21,"D"))*1))/(COUNTA(HI21:HK21)),"")</f>
        <v/>
      </c>
      <c r="HM21" s="101" t="str">
        <f t="shared" si="50"/>
        <v/>
      </c>
      <c r="HN21" s="100" t="str">
        <f>IF(COUNT(HB21,HG21,HL21)=0,"",SUM(HB21,HG21,HL21)/COUNT(HB21,HG21,HL21))</f>
        <v/>
      </c>
      <c r="HO21" s="102" t="str">
        <f t="shared" si="51"/>
        <v/>
      </c>
      <c r="HP21" s="97"/>
      <c r="HQ21" s="98"/>
      <c r="HR21" s="99"/>
      <c r="HS21" s="100" t="str">
        <f>IFERROR((((COUNTIF('Elève (5ème2)'!HP21:HR21,"A"))*4)+((COUNTIF('Elève (5ème2)'!HP21:HR21,"B"))*3)+((COUNTIF('Elève (5ème2)'!HP21:HR21,"C"))*2)+((COUNTIF('Elève (5ème2)'!HP21:HR21,"D"))*1))/(COUNTA(HP21:HR21)),"")</f>
        <v/>
      </c>
      <c r="HT21" s="101" t="str">
        <f t="shared" si="52"/>
        <v/>
      </c>
      <c r="HU21" s="97"/>
      <c r="HV21" s="98"/>
      <c r="HW21" s="99"/>
      <c r="HX21" s="100" t="str">
        <f>IFERROR((((COUNTIF('Elève (5ème2)'!HU21:HW21,"A"))*4)+((COUNTIF('Elève (5ème2)'!HU21:HW21,"B"))*3)+((COUNTIF('Elève (5ème2)'!HU21:HW21,"C"))*2)+((COUNTIF('Elève (5ème2)'!HU21:HW21,"D"))*1))/(COUNTA(HU21:HW21)),"")</f>
        <v/>
      </c>
      <c r="HY21" s="101" t="str">
        <f t="shared" si="53"/>
        <v/>
      </c>
      <c r="HZ21" s="97"/>
      <c r="IA21" s="98"/>
      <c r="IB21" s="103"/>
      <c r="IC21" s="100" t="str">
        <f>IFERROR((((COUNTIF('Elève (5ème2)'!HZ21:IB21,"A"))*4)+((COUNTIF('Elève (5ème2)'!HZ21:IB21,"B"))*3)+((COUNTIF('Elève (5ème2)'!HZ21:IB21,"C"))*2)+((COUNTIF('Elève (5ème2)'!HZ21:IB21,"D"))*1))/(COUNTA(HZ21:IB21)),"")</f>
        <v/>
      </c>
      <c r="ID21" s="101" t="str">
        <f t="shared" si="54"/>
        <v/>
      </c>
      <c r="IE21" s="100" t="str">
        <f>IF(COUNT(HS21,HX21,IC21)=0,"",SUM(HS21,HX21,IC21)/COUNT(HS21,HX21,IC21))</f>
        <v/>
      </c>
      <c r="IF21" s="102" t="str">
        <f t="shared" si="55"/>
        <v/>
      </c>
      <c r="IG21" s="97"/>
      <c r="IH21" s="98"/>
      <c r="II21" s="99"/>
      <c r="IJ21" s="100" t="str">
        <f>IFERROR((((COUNTIF('Elève (5ème2)'!IG21:II21,"A"))*4)+((COUNTIF('Elève (5ème2)'!IG21:II21,"B"))*3)+((COUNTIF('Elève (5ème2)'!IG21:II21,"C"))*2)+((COUNTIF('Elève (5ème2)'!IG21:II21,"D"))*1))/(COUNTA(IG21:II21)),"")</f>
        <v/>
      </c>
      <c r="IK21" s="101" t="str">
        <f t="shared" si="56"/>
        <v/>
      </c>
      <c r="IL21" s="97"/>
      <c r="IM21" s="98"/>
      <c r="IN21" s="99"/>
      <c r="IO21" s="100" t="str">
        <f>IFERROR((((COUNTIF('Elève (5ème2)'!IL21:IN21,"A"))*4)+((COUNTIF('Elève (5ème2)'!IL21:IN21,"B"))*3)+((COUNTIF('Elève (5ème2)'!IL21:IN21,"C"))*2)+((COUNTIF('Elève (5ème2)'!IL21:IN21,"D"))*1))/(COUNTA(IL21:IN21)),"")</f>
        <v/>
      </c>
      <c r="IP21" s="101" t="str">
        <f t="shared" si="57"/>
        <v/>
      </c>
      <c r="IQ21" s="97"/>
      <c r="IR21" s="98"/>
      <c r="IS21" s="103"/>
      <c r="IT21" s="100" t="str">
        <f>IFERROR((((COUNTIF('Elève (5ème2)'!IQ21:IS21,"A"))*4)+((COUNTIF('Elève (5ème2)'!IQ21:IS21,"B"))*3)+((COUNTIF('Elève (5ème2)'!IQ21:IS21,"C"))*2)+((COUNTIF('Elève (5ème2)'!IQ21:IS21,"D"))*1))/(COUNTA(IQ21:IS21)),"")</f>
        <v/>
      </c>
      <c r="IU21" s="101" t="str">
        <f t="shared" si="58"/>
        <v/>
      </c>
      <c r="IV21" s="100" t="str">
        <f>IF(COUNT(IJ21,IO21,IT21)=0,"",SUM(IJ21,IO21,IT21)/COUNT(IJ21,IO21,IT21))</f>
        <v/>
      </c>
      <c r="IW21" s="102" t="str">
        <f t="shared" si="59"/>
        <v/>
      </c>
      <c r="IX21" s="97"/>
      <c r="IY21" s="98"/>
      <c r="IZ21" s="99"/>
      <c r="JA21" s="100" t="str">
        <f>IFERROR((((COUNTIF('Elève (5ème2)'!IX21:IZ21,"A"))*4)+((COUNTIF('Elève (5ème2)'!IX21:IZ21,"B"))*3)+((COUNTIF('Elève (5ème2)'!IX21:IZ21,"C"))*2)+((COUNTIF('Elève (5ème2)'!IX21:IZ21,"D"))*1))/(COUNTA(IX21:IZ21)),"")</f>
        <v/>
      </c>
      <c r="JB21" s="101" t="str">
        <f t="shared" si="60"/>
        <v/>
      </c>
      <c r="JC21" s="97"/>
      <c r="JD21" s="98"/>
      <c r="JE21" s="99"/>
      <c r="JF21" s="100" t="str">
        <f>IFERROR((((COUNTIF('Elève (5ème2)'!JC21:JE21,"A"))*4)+((COUNTIF('Elève (5ème2)'!JC21:JE21,"B"))*3)+((COUNTIF('Elève (5ème2)'!JC21:JE21,"C"))*2)+((COUNTIF('Elève (5ème2)'!JC21:JE21,"D"))*1))/(COUNTA(JC21:JE21)),"")</f>
        <v/>
      </c>
      <c r="JG21" s="101" t="str">
        <f t="shared" si="61"/>
        <v/>
      </c>
      <c r="JH21" s="97"/>
      <c r="JI21" s="98"/>
      <c r="JJ21" s="103"/>
      <c r="JK21" s="100" t="str">
        <f>IFERROR((((COUNTIF('Elève (5ème2)'!JH21:JJ21,"A"))*4)+((COUNTIF('Elève (5ème2)'!JH21:JJ21,"B"))*3)+((COUNTIF('Elève (5ème2)'!JH21:JJ21,"C"))*2)+((COUNTIF('Elève (5ème2)'!JH21:JJ21,"D"))*1))/(COUNTA(JH21:JJ21)),"")</f>
        <v/>
      </c>
      <c r="JL21" s="101" t="str">
        <f t="shared" si="62"/>
        <v/>
      </c>
      <c r="JM21" s="100" t="str">
        <f>IF(COUNT(JA21,JF21,JK21)=0,"",SUM(JA21,JF21,JK21)/COUNT(JA21,JF21,JK21))</f>
        <v/>
      </c>
      <c r="JN21" s="102" t="str">
        <f t="shared" si="63"/>
        <v/>
      </c>
      <c r="JO21" s="97"/>
      <c r="JP21" s="98"/>
      <c r="JQ21" s="99"/>
      <c r="JR21" s="100" t="str">
        <f>IFERROR((((COUNTIF('Elève (5ème2)'!JO21:JQ21,"A"))*4)+((COUNTIF('Elève (5ème2)'!JO21:JQ21,"B"))*3)+((COUNTIF('Elève (5ème2)'!JO21:JQ21,"C"))*2)+((COUNTIF('Elève (5ème2)'!JO21:JQ21,"D"))*1))/(COUNTA(JO21:JQ21)),"")</f>
        <v/>
      </c>
      <c r="JS21" s="101" t="str">
        <f t="shared" si="64"/>
        <v/>
      </c>
      <c r="JT21" s="97"/>
      <c r="JU21" s="98"/>
      <c r="JV21" s="99"/>
      <c r="JW21" s="100" t="str">
        <f>IFERROR((((COUNTIF('Elève (5ème2)'!JT21:JV21,"A"))*4)+((COUNTIF('Elève (5ème2)'!JT21:JV21,"B"))*3)+((COUNTIF('Elève (5ème2)'!JT21:JV21,"C"))*2)+((COUNTIF('Elève (5ème2)'!JT21:JV21,"D"))*1))/(COUNTA(JT21:JV21)),"")</f>
        <v/>
      </c>
      <c r="JX21" s="101" t="str">
        <f t="shared" si="65"/>
        <v/>
      </c>
      <c r="JY21" s="97"/>
      <c r="JZ21" s="98"/>
      <c r="KA21" s="103"/>
      <c r="KB21" s="100" t="str">
        <f>IFERROR((((COUNTIF('Elève (5ème2)'!JY21:KA21,"A"))*4)+((COUNTIF('Elève (5ème2)'!JY21:KA21,"B"))*3)+((COUNTIF('Elève (5ème2)'!JY21:KA21,"C"))*2)+((COUNTIF('Elève (5ème2)'!JY21:KA21,"D"))*1))/(COUNTA(JY21:KA21)),"")</f>
        <v/>
      </c>
      <c r="KC21" s="101" t="str">
        <f t="shared" si="66"/>
        <v/>
      </c>
      <c r="KD21" s="100" t="str">
        <f>IF(COUNT(JR21,JW21,KB21)=0,"",SUM(JR21,JW21,KB21)/COUNT(JR21,JW21,KB21))</f>
        <v/>
      </c>
      <c r="KE21" s="102" t="str">
        <f t="shared" si="67"/>
        <v/>
      </c>
      <c r="KF21" s="97"/>
      <c r="KG21" s="98"/>
      <c r="KH21" s="99"/>
      <c r="KI21" s="100" t="str">
        <f>IFERROR((((COUNTIF('Elève (5ème2)'!KF21:KH21,"A"))*4)+((COUNTIF('Elève (5ème2)'!KF21:KH21,"B"))*3)+((COUNTIF('Elève (5ème2)'!KF21:KH21,"C"))*2)+((COUNTIF('Elève (5ème2)'!KF21:KH21,"D"))*1))/(COUNTA(KF21:KH21)),"")</f>
        <v/>
      </c>
      <c r="KJ21" s="101" t="str">
        <f t="shared" si="68"/>
        <v/>
      </c>
      <c r="KK21" s="97"/>
      <c r="KL21" s="98"/>
      <c r="KM21" s="99"/>
      <c r="KN21" s="100" t="str">
        <f>IFERROR((((COUNTIF('Elève (5ème2)'!KK21:KM21,"A"))*4)+((COUNTIF('Elève (5ème2)'!KK21:KM21,"B"))*3)+((COUNTIF('Elève (5ème2)'!KK21:KM21,"C"))*2)+((COUNTIF('Elève (5ème2)'!KK21:KM21,"D"))*1))/(COUNTA(KK21:KM21)),"")</f>
        <v/>
      </c>
      <c r="KO21" s="101" t="str">
        <f t="shared" si="69"/>
        <v/>
      </c>
      <c r="KP21" s="97"/>
      <c r="KQ21" s="98"/>
      <c r="KR21" s="103"/>
      <c r="KS21" s="100" t="str">
        <f>IFERROR((((COUNTIF('Elève (5ème2)'!KP21:KR21,"A"))*4)+((COUNTIF('Elève (5ème2)'!KP21:KR21,"B"))*3)+((COUNTIF('Elève (5ème2)'!KP21:KR21,"C"))*2)+((COUNTIF('Elève (5ème2)'!KP21:KR21,"D"))*1))/(COUNTA(KP21:KR21)),"")</f>
        <v/>
      </c>
      <c r="KT21" s="101" t="str">
        <f t="shared" si="70"/>
        <v/>
      </c>
      <c r="KU21" s="100" t="str">
        <f>IF(COUNT(KI21,KN21,KS21)=0,"",SUM(KI21,KN21,KS21)/COUNT(KI21,KN21,KS21))</f>
        <v/>
      </c>
      <c r="KV21" s="102" t="str">
        <f t="shared" si="71"/>
        <v/>
      </c>
      <c r="KW21" s="97"/>
      <c r="KX21" s="98"/>
      <c r="KY21" s="99"/>
      <c r="KZ21" s="100" t="str">
        <f>IFERROR((((COUNTIF('Elève (5ème2)'!KW21:KY21,"A"))*4)+((COUNTIF('Elève (5ème2)'!KW21:KY21,"B"))*3)+((COUNTIF('Elève (5ème2)'!KW21:KY21,"C"))*2)+((COUNTIF('Elève (5ème2)'!KW21:KY21,"D"))*1))/(COUNTA(KW21:KY21)),"")</f>
        <v/>
      </c>
      <c r="LA21" s="101" t="str">
        <f t="shared" si="72"/>
        <v/>
      </c>
      <c r="LB21" s="97"/>
      <c r="LC21" s="98"/>
      <c r="LD21" s="99"/>
      <c r="LE21" s="100" t="str">
        <f>IFERROR((((COUNTIF('Elève (5ème2)'!LB21:LD21,"A"))*4)+((COUNTIF('Elève (5ème2)'!LB21:LD21,"B"))*3)+((COUNTIF('Elève (5ème2)'!LB21:LD21,"C"))*2)+((COUNTIF('Elève (5ème2)'!LB21:LD21,"D"))*1))/(COUNTA(LB21:LD21)),"")</f>
        <v/>
      </c>
      <c r="LF21" s="101" t="str">
        <f t="shared" si="73"/>
        <v/>
      </c>
      <c r="LG21" s="97"/>
      <c r="LH21" s="98"/>
      <c r="LI21" s="103"/>
      <c r="LJ21" s="100" t="str">
        <f>IFERROR((((COUNTIF('Elève (5ème2)'!LG21:LI21,"A"))*4)+((COUNTIF('Elève (5ème2)'!LG21:LI21,"B"))*3)+((COUNTIF('Elève (5ème2)'!LG21:LI21,"C"))*2)+((COUNTIF('Elève (5ème2)'!LG21:LI21,"D"))*1))/(COUNTA(LG21:LI21)),"")</f>
        <v/>
      </c>
      <c r="LK21" s="101" t="str">
        <f t="shared" si="74"/>
        <v/>
      </c>
      <c r="LL21" s="100" t="str">
        <f>IF(COUNT(KZ21,LE21,LJ21)=0,"",SUM(KZ21,LE21,LJ21)/COUNT(KZ21,LE21,LJ21))</f>
        <v/>
      </c>
      <c r="LM21" s="102" t="str">
        <f t="shared" si="75"/>
        <v/>
      </c>
      <c r="LN21" s="97"/>
      <c r="LO21" s="98"/>
      <c r="LP21" s="99"/>
      <c r="LQ21" s="100" t="str">
        <f>IFERROR((((COUNTIF('Elève (5ème2)'!LN21:LP21,"A"))*4)+((COUNTIF('Elève (5ème2)'!LN21:LP21,"B"))*3)+((COUNTIF('Elève (5ème2)'!LN21:LP21,"C"))*2)+((COUNTIF('Elève (5ème2)'!LN21:LP21,"D"))*1))/(COUNTA(LN21:LP21)),"")</f>
        <v/>
      </c>
      <c r="LR21" s="101" t="str">
        <f t="shared" si="76"/>
        <v/>
      </c>
      <c r="LS21" s="97"/>
      <c r="LT21" s="98"/>
      <c r="LU21" s="99"/>
      <c r="LV21" s="100" t="str">
        <f>IFERROR((((COUNTIF('Elève (5ème2)'!LS21:LU21,"A"))*4)+((COUNTIF('Elève (5ème2)'!LS21:LU21,"B"))*3)+((COUNTIF('Elève (5ème2)'!LS21:LU21,"C"))*2)+((COUNTIF('Elève (5ème2)'!LS21:LU21,"D"))*1))/(COUNTA(LS21:LU21)),"")</f>
        <v/>
      </c>
      <c r="LW21" s="101" t="str">
        <f t="shared" si="77"/>
        <v/>
      </c>
      <c r="LX21" s="97"/>
      <c r="LY21" s="98"/>
      <c r="LZ21" s="103"/>
      <c r="MA21" s="100" t="str">
        <f>IFERROR((((COUNTIF('Elève (5ème2)'!LX21:LZ21,"A"))*4)+((COUNTIF('Elève (5ème2)'!LX21:LZ21,"B"))*3)+((COUNTIF('Elève (5ème2)'!LX21:LZ21,"C"))*2)+((COUNTIF('Elève (5ème2)'!LX21:LZ21,"D"))*1))/(COUNTA(LX21:LZ21)),"")</f>
        <v/>
      </c>
      <c r="MB21" s="101" t="str">
        <f t="shared" si="78"/>
        <v/>
      </c>
      <c r="MC21" s="100" t="str">
        <f>IF(COUNT(LQ21,LV21,MA21)=0,"",SUM(LQ21,LV21,MA21)/COUNT(LQ21,LV21,MA21))</f>
        <v/>
      </c>
      <c r="MD21" s="102" t="str">
        <f t="shared" si="79"/>
        <v/>
      </c>
      <c r="ME21" s="97"/>
      <c r="MF21" s="98"/>
      <c r="MG21" s="99"/>
      <c r="MH21" s="100" t="str">
        <f>IFERROR((((COUNTIF('Elève (5ème2)'!ME21:MG21,"A"))*4)+((COUNTIF('Elève (5ème2)'!ME21:MG21,"B"))*3)+((COUNTIF('Elève (5ème2)'!ME21:MG21,"C"))*2)+((COUNTIF('Elève (5ème2)'!ME21:MG21,"D"))*1))/(COUNTA(ME21:MG21)),"")</f>
        <v/>
      </c>
      <c r="MI21" s="101" t="str">
        <f t="shared" si="80"/>
        <v/>
      </c>
      <c r="MJ21" s="97"/>
      <c r="MK21" s="98"/>
      <c r="ML21" s="99"/>
      <c r="MM21" s="100" t="str">
        <f>IFERROR((((COUNTIF('Elève (5ème2)'!MJ21:ML21,"A"))*4)+((COUNTIF('Elève (5ème2)'!MJ21:ML21,"B"))*3)+((COUNTIF('Elève (5ème2)'!MJ21:ML21,"C"))*2)+((COUNTIF('Elève (5ème2)'!MJ21:ML21,"D"))*1))/(COUNTA(MJ21:ML21)),"")</f>
        <v/>
      </c>
      <c r="MN21" s="101" t="str">
        <f t="shared" si="81"/>
        <v/>
      </c>
      <c r="MO21" s="97"/>
      <c r="MP21" s="98"/>
      <c r="MQ21" s="103"/>
      <c r="MR21" s="100" t="str">
        <f>IFERROR((((COUNTIF('Elève (5ème2)'!MO21:MQ21,"A"))*4)+((COUNTIF('Elève (5ème2)'!MO21:MQ21,"B"))*3)+((COUNTIF('Elève (5ème2)'!MO21:MQ21,"C"))*2)+((COUNTIF('Elève (5ème2)'!MO21:MQ21,"D"))*1))/(COUNTA(MO21:MQ21)),"")</f>
        <v/>
      </c>
      <c r="MS21" s="101" t="str">
        <f t="shared" si="82"/>
        <v/>
      </c>
      <c r="MT21" s="100" t="str">
        <f>IF(COUNT(MH21,MM21,MR21)=0,"",SUM(MH21,MM21,MR21)/COUNT(MH21,MM21,MR21))</f>
        <v/>
      </c>
      <c r="MU21" s="102" t="str">
        <f t="shared" si="83"/>
        <v/>
      </c>
      <c r="MV21" s="97"/>
      <c r="MW21" s="98"/>
      <c r="MX21" s="99"/>
      <c r="MY21" s="100" t="str">
        <f>IFERROR((((COUNTIF('Elève (5ème2)'!MV21:MX21,"A"))*4)+((COUNTIF('Elève (5ème2)'!MV21:MX21,"B"))*3)+((COUNTIF('Elève (5ème2)'!MV21:MX21,"C"))*2)+((COUNTIF('Elève (5ème2)'!MV21:MX21,"D"))*1))/(COUNTA(MV21:MX21)),"")</f>
        <v/>
      </c>
      <c r="MZ21" s="101" t="str">
        <f t="shared" si="84"/>
        <v/>
      </c>
      <c r="NA21" s="97"/>
      <c r="NB21" s="98"/>
      <c r="NC21" s="99"/>
      <c r="ND21" s="100" t="str">
        <f>IFERROR((((COUNTIF('Elève (5ème2)'!NA21:NC21,"A"))*4)+((COUNTIF('Elève (5ème2)'!NA21:NC21,"B"))*3)+((COUNTIF('Elève (5ème2)'!NA21:NC21,"C"))*2)+((COUNTIF('Elève (5ème2)'!NA21:NC21,"D"))*1))/(COUNTA(NA21:NC21)),"")</f>
        <v/>
      </c>
      <c r="NE21" s="101" t="str">
        <f t="shared" si="85"/>
        <v/>
      </c>
      <c r="NF21" s="97"/>
      <c r="NG21" s="98"/>
      <c r="NH21" s="103"/>
      <c r="NI21" s="100" t="str">
        <f>IFERROR((((COUNTIF('Elève (5ème2)'!NF21:NH21,"A"))*4)+((COUNTIF('Elève (5ème2)'!NF21:NH21,"B"))*3)+((COUNTIF('Elève (5ème2)'!NF21:NH21,"C"))*2)+((COUNTIF('Elève (5ème2)'!NF21:NH21,"D"))*1))/(COUNTA(NF21:NH21)),"")</f>
        <v/>
      </c>
      <c r="NJ21" s="101" t="str">
        <f t="shared" si="86"/>
        <v/>
      </c>
      <c r="NK21" s="100" t="str">
        <f>IF(COUNT(MY21,ND21,NI21)=0,"",SUM(MY21,ND21,NI21)/COUNT(MY21,ND21,NI21))</f>
        <v/>
      </c>
      <c r="NL21" s="102" t="str">
        <f t="shared" si="87"/>
        <v/>
      </c>
      <c r="NM21" s="97"/>
      <c r="NN21" s="98"/>
      <c r="NO21" s="99"/>
      <c r="NP21" s="100" t="str">
        <f>IFERROR((((COUNTIF('Elève (5ème2)'!NM21:NO21,"A"))*4)+((COUNTIF('Elève (5ème2)'!NM21:NO21,"B"))*3)+((COUNTIF('Elève (5ème2)'!NM21:NO21,"C"))*2)+((COUNTIF('Elève (5ème2)'!NM21:NO21,"D"))*1))/(COUNTA(NM21:NO21)),"")</f>
        <v/>
      </c>
      <c r="NQ21" s="101" t="str">
        <f t="shared" si="88"/>
        <v/>
      </c>
      <c r="NR21" s="97"/>
      <c r="NS21" s="98"/>
      <c r="NT21" s="99"/>
      <c r="NU21" s="100" t="str">
        <f>IFERROR((((COUNTIF('Elève (5ème2)'!NR21:NT21,"A"))*4)+((COUNTIF('Elève (5ème2)'!NR21:NT21,"B"))*3)+((COUNTIF('Elève (5ème2)'!NR21:NT21,"C"))*2)+((COUNTIF('Elève (5ème2)'!NR21:NT21,"D"))*1))/(COUNTA(NR21:NT21)),"")</f>
        <v/>
      </c>
      <c r="NV21" s="101" t="str">
        <f t="shared" si="89"/>
        <v/>
      </c>
      <c r="NW21" s="97"/>
      <c r="NX21" s="98"/>
      <c r="NY21" s="103"/>
      <c r="NZ21" s="100" t="str">
        <f>IFERROR((((COUNTIF('Elève (5ème2)'!NW21:NY21,"A"))*4)+((COUNTIF('Elève (5ème2)'!NW21:NY21,"B"))*3)+((COUNTIF('Elève (5ème2)'!NW21:NY21,"C"))*2)+((COUNTIF('Elève (5ème2)'!NW21:NY21,"D"))*1))/(COUNTA(NW21:NY21)),"")</f>
        <v/>
      </c>
      <c r="OA21" s="101" t="str">
        <f t="shared" si="90"/>
        <v/>
      </c>
      <c r="OB21" s="100" t="str">
        <f>IF(COUNT(NP21,NU21,NZ21)=0,"",SUM(NP21,NU21,NZ21)/COUNT(NP21,NU21,NZ21))</f>
        <v/>
      </c>
      <c r="OC21" s="102" t="str">
        <f t="shared" si="91"/>
        <v/>
      </c>
      <c r="OD21" s="97"/>
      <c r="OE21" s="98"/>
      <c r="OF21" s="99"/>
      <c r="OG21" s="100" t="str">
        <f>IFERROR((((COUNTIF('Elève (5ème2)'!OD21:OF21,"A"))*4)+((COUNTIF('Elève (5ème2)'!OD21:OF21,"B"))*3)+((COUNTIF('Elève (5ème2)'!OD21:OF21,"C"))*2)+((COUNTIF('Elève (5ème2)'!OD21:OF21,"D"))*1))/(COUNTA(OD21:OF21)),"")</f>
        <v/>
      </c>
      <c r="OH21" s="101" t="str">
        <f t="shared" si="92"/>
        <v/>
      </c>
      <c r="OI21" s="97"/>
      <c r="OJ21" s="98"/>
      <c r="OK21" s="99"/>
      <c r="OL21" s="100" t="str">
        <f>IFERROR((((COUNTIF('Elève (5ème2)'!OI21:OK21,"A"))*4)+((COUNTIF('Elève (5ème2)'!OI21:OK21,"B"))*3)+((COUNTIF('Elève (5ème2)'!OI21:OK21,"C"))*2)+((COUNTIF('Elève (5ème2)'!OI21:OK21,"D"))*1))/(COUNTA(OI21:OK21)),"")</f>
        <v/>
      </c>
      <c r="OM21" s="101" t="str">
        <f t="shared" si="93"/>
        <v/>
      </c>
      <c r="ON21" s="97"/>
      <c r="OO21" s="98"/>
      <c r="OP21" s="103"/>
      <c r="OQ21" s="100" t="str">
        <f>IFERROR((((COUNTIF('Elève (5ème2)'!ON21:OP21,"A"))*4)+((COUNTIF('Elève (5ème2)'!ON21:OP21,"B"))*3)+((COUNTIF('Elève (5ème2)'!ON21:OP21,"C"))*2)+((COUNTIF('Elève (5ème2)'!ON21:OP21,"D"))*1))/(COUNTA(ON21:OP21)),"")</f>
        <v/>
      </c>
      <c r="OR21" s="101" t="str">
        <f t="shared" si="94"/>
        <v/>
      </c>
      <c r="OS21" s="100" t="str">
        <f>IF(COUNT(OG21,OL21,OQ21)=0,"",SUM(OG21,OL21,OQ21)/COUNT(OG21,OL21,OQ21))</f>
        <v/>
      </c>
      <c r="OT21" s="102" t="str">
        <f t="shared" si="95"/>
        <v/>
      </c>
      <c r="OU21" s="97"/>
      <c r="OV21" s="98"/>
      <c r="OW21" s="99"/>
      <c r="OX21" s="100" t="str">
        <f>IFERROR((((COUNTIF('Elève (5ème2)'!OU21:OW21,"A"))*4)+((COUNTIF('Elève (5ème2)'!OU21:OW21,"B"))*3)+((COUNTIF('Elève (5ème2)'!OU21:OW21,"C"))*2)+((COUNTIF('Elève (5ème2)'!OU21:OW21,"D"))*1))/(COUNTA(OU21:OW21)),"")</f>
        <v/>
      </c>
      <c r="OY21" s="101" t="str">
        <f t="shared" si="96"/>
        <v/>
      </c>
      <c r="OZ21" s="97"/>
      <c r="PA21" s="98"/>
      <c r="PB21" s="99"/>
      <c r="PC21" s="100" t="str">
        <f>IFERROR((((COUNTIF('Elève (5ème2)'!OZ21:PB21,"A"))*4)+((COUNTIF('Elève (5ème2)'!OZ21:PB21,"B"))*3)+((COUNTIF('Elève (5ème2)'!OZ21:PB21,"C"))*2)+((COUNTIF('Elève (5ème2)'!OZ21:PB21,"D"))*1))/(COUNTA(OZ21:PB21)),"")</f>
        <v/>
      </c>
      <c r="PD21" s="101" t="str">
        <f t="shared" si="97"/>
        <v/>
      </c>
      <c r="PE21" s="97"/>
      <c r="PF21" s="98"/>
      <c r="PG21" s="103"/>
      <c r="PH21" s="100" t="str">
        <f>IFERROR((((COUNTIF('Elève (5ème2)'!PE21:PG21,"A"))*4)+((COUNTIF('Elève (5ème2)'!PE21:PG21,"B"))*3)+((COUNTIF('Elève (5ème2)'!PE21:PG21,"C"))*2)+((COUNTIF('Elève (5ème2)'!PE21:PG21,"D"))*1))/(COUNTA(PE21:PG21)),"")</f>
        <v/>
      </c>
      <c r="PI21" s="101" t="str">
        <f t="shared" si="98"/>
        <v/>
      </c>
      <c r="PJ21" s="100" t="str">
        <f>IF(COUNT(OX21,PC21,PH21)=0,"",SUM(OX21,PC21,PH21)/COUNT(OX21,PC21,PH21))</f>
        <v/>
      </c>
      <c r="PK21" s="102" t="str">
        <f t="shared" si="99"/>
        <v/>
      </c>
      <c r="PL21" s="97"/>
      <c r="PM21" s="98"/>
      <c r="PN21" s="99"/>
      <c r="PO21" s="100" t="str">
        <f>IFERROR((((COUNTIF('Elève (5ème2)'!PL21:PN21,"A"))*4)+((COUNTIF('Elève (5ème2)'!PL21:PN21,"B"))*3)+((COUNTIF('Elève (5ème2)'!PL21:PN21,"C"))*2)+((COUNTIF('Elève (5ème2)'!PL21:PN21,"D"))*1))/(COUNTA(PL21:PN21)),"")</f>
        <v/>
      </c>
      <c r="PP21" s="101" t="str">
        <f t="shared" si="100"/>
        <v/>
      </c>
      <c r="PQ21" s="97"/>
      <c r="PR21" s="98"/>
      <c r="PS21" s="99"/>
      <c r="PT21" s="100" t="str">
        <f>IFERROR((((COUNTIF('Elève (5ème2)'!PQ21:PS21,"A"))*4)+((COUNTIF('Elève (5ème2)'!PQ21:PS21,"B"))*3)+((COUNTIF('Elève (5ème2)'!PQ21:PS21,"C"))*2)+((COUNTIF('Elève (5ème2)'!PQ21:PS21,"D"))*1))/(COUNTA(PQ21:PS21)),"")</f>
        <v/>
      </c>
      <c r="PU21" s="101" t="str">
        <f t="shared" si="101"/>
        <v/>
      </c>
      <c r="PV21" s="97"/>
      <c r="PW21" s="98"/>
      <c r="PX21" s="103"/>
      <c r="PY21" s="100" t="str">
        <f>IFERROR((((COUNTIF('Elève (5ème2)'!PV21:PX21,"A"))*4)+((COUNTIF('Elève (5ème2)'!PV21:PX21,"B"))*3)+((COUNTIF('Elève (5ème2)'!PV21:PX21,"C"))*2)+((COUNTIF('Elève (5ème2)'!PV21:PX21,"D"))*1))/(COUNTA(PV21:PX21)),"")</f>
        <v/>
      </c>
      <c r="PZ21" s="101" t="str">
        <f t="shared" si="102"/>
        <v/>
      </c>
      <c r="QA21" s="100" t="str">
        <f>IF(COUNT(PO21,PT21,PY21)=0,"",SUM(PO21,PT21,PY21)/COUNT(PO21,PT21,PY21))</f>
        <v/>
      </c>
      <c r="QB21" s="102" t="str">
        <f t="shared" si="103"/>
        <v/>
      </c>
      <c r="QC21" s="97"/>
      <c r="QD21" s="98"/>
      <c r="QE21" s="99"/>
      <c r="QF21" s="100" t="str">
        <f>IFERROR((((COUNTIF('Elève (5ème2)'!QC21:QE21,"A"))*4)+((COUNTIF('Elève (5ème2)'!QC21:QE21,"B"))*3)+((COUNTIF('Elève (5ème2)'!QC21:QE21,"C"))*2)+((COUNTIF('Elève (5ème2)'!QC21:QE21,"D"))*1))/(COUNTA(QC21:QE21)),"")</f>
        <v/>
      </c>
      <c r="QG21" s="101" t="str">
        <f t="shared" si="104"/>
        <v/>
      </c>
      <c r="QH21" s="97"/>
      <c r="QI21" s="98"/>
      <c r="QJ21" s="99"/>
      <c r="QK21" s="100" t="str">
        <f>IFERROR((((COUNTIF('Elève (5ème2)'!QH21:QJ21,"A"))*4)+((COUNTIF('Elève (5ème2)'!QH21:QJ21,"B"))*3)+((COUNTIF('Elève (5ème2)'!QH21:QJ21,"C"))*2)+((COUNTIF('Elève (5ème2)'!QH21:QJ21,"D"))*1))/(COUNTA(QH21:QJ21)),"")</f>
        <v/>
      </c>
      <c r="QL21" s="101" t="str">
        <f t="shared" si="105"/>
        <v/>
      </c>
      <c r="QM21" s="97"/>
      <c r="QN21" s="98"/>
      <c r="QO21" s="103"/>
      <c r="QP21" s="100" t="str">
        <f>IFERROR((((COUNTIF('Elève (5ème2)'!QM21:QO21,"A"))*4)+((COUNTIF('Elève (5ème2)'!QM21:QO21,"B"))*3)+((COUNTIF('Elève (5ème2)'!QM21:QO21,"C"))*2)+((COUNTIF('Elève (5ème2)'!QM21:QO21,"D"))*1))/(COUNTA(QM21:QO21)),"")</f>
        <v/>
      </c>
      <c r="QQ21" s="101" t="str">
        <f t="shared" si="106"/>
        <v/>
      </c>
      <c r="QR21" s="100" t="str">
        <f>IF(COUNT(QF21,QK21,QP21)=0,"",SUM(QF21,QK21,QP21)/COUNT(QF21,QK21,QP21))</f>
        <v/>
      </c>
      <c r="QS21" s="102" t="str">
        <f t="shared" si="107"/>
        <v/>
      </c>
      <c r="QT21" s="97"/>
      <c r="QU21" s="98"/>
      <c r="QV21" s="99"/>
      <c r="QW21" s="100" t="str">
        <f>IFERROR((((COUNTIF('Elève (5ème2)'!QT21:QV21,"A"))*4)+((COUNTIF('Elève (5ème2)'!QT21:QV21,"B"))*3)+((COUNTIF('Elève (5ème2)'!QT21:QV21,"C"))*2)+((COUNTIF('Elève (5ème2)'!QT21:QV21,"D"))*1))/(COUNTA(QT21:QV21)),"")</f>
        <v/>
      </c>
      <c r="QX21" s="101" t="str">
        <f t="shared" si="108"/>
        <v/>
      </c>
      <c r="QY21" s="97"/>
      <c r="QZ21" s="98"/>
      <c r="RA21" s="99"/>
      <c r="RB21" s="100" t="str">
        <f>IFERROR((((COUNTIF('Elève (5ème2)'!QY21:RA21,"A"))*4)+((COUNTIF('Elève (5ème2)'!QY21:RA21,"B"))*3)+((COUNTIF('Elève (5ème2)'!QY21:RA21,"C"))*2)+((COUNTIF('Elève (5ème2)'!QY21:RA21,"D"))*1))/(COUNTA(QY21:RA21)),"")</f>
        <v/>
      </c>
      <c r="RC21" s="101" t="str">
        <f t="shared" si="109"/>
        <v/>
      </c>
      <c r="RD21" s="97"/>
      <c r="RE21" s="98"/>
      <c r="RF21" s="103"/>
      <c r="RG21" s="100" t="str">
        <f>IFERROR((((COUNTIF('Elève (5ème2)'!RD21:RF21,"A"))*4)+((COUNTIF('Elève (5ème2)'!RD21:RF21,"B"))*3)+((COUNTIF('Elève (5ème2)'!RD21:RF21,"C"))*2)+((COUNTIF('Elève (5ème2)'!RD21:RF21,"D"))*1))/(COUNTA(RD21:RF21)),"")</f>
        <v/>
      </c>
      <c r="RH21" s="101" t="str">
        <f t="shared" si="110"/>
        <v/>
      </c>
      <c r="RI21" s="100" t="str">
        <f>IF(COUNT(QW21,RB21,RG21)=0,"",SUM(QW21,RB21,RG21)/COUNT(QW21,RB21,RG21))</f>
        <v/>
      </c>
      <c r="RJ21" s="102" t="str">
        <f t="shared" si="111"/>
        <v/>
      </c>
      <c r="RK21" s="97"/>
      <c r="RL21" s="98"/>
      <c r="RM21" s="99"/>
      <c r="RN21" s="100" t="str">
        <f>IFERROR((((COUNTIF('Elève (5ème2)'!RK21:RM21,"A"))*4)+((COUNTIF('Elève (5ème2)'!RK21:RM21,"B"))*3)+((COUNTIF('Elève (5ème2)'!RK21:RM21,"C"))*2)+((COUNTIF('Elève (5ème2)'!RK21:RM21,"D"))*1))/(COUNTA(RK21:RM21)),"")</f>
        <v/>
      </c>
      <c r="RO21" s="101" t="str">
        <f t="shared" si="112"/>
        <v/>
      </c>
      <c r="RP21" s="97"/>
      <c r="RQ21" s="98"/>
      <c r="RR21" s="99"/>
      <c r="RS21" s="100" t="str">
        <f>IFERROR((((COUNTIF('Elève (5ème2)'!RP21:RR21,"A"))*4)+((COUNTIF('Elève (5ème2)'!RP21:RR21,"B"))*3)+((COUNTIF('Elève (5ème2)'!RP21:RR21,"C"))*2)+((COUNTIF('Elève (5ème2)'!RP21:RR21,"D"))*1))/(COUNTA(RP21:RR21)),"")</f>
        <v/>
      </c>
      <c r="RT21" s="101" t="str">
        <f t="shared" si="113"/>
        <v/>
      </c>
      <c r="RU21" s="97"/>
      <c r="RV21" s="98"/>
      <c r="RW21" s="103"/>
      <c r="RX21" s="100" t="str">
        <f>IFERROR((((COUNTIF('Elève (5ème2)'!RU21:RW21,"A"))*4)+((COUNTIF('Elève (5ème2)'!RU21:RW21,"B"))*3)+((COUNTIF('Elève (5ème2)'!RU21:RW21,"C"))*2)+((COUNTIF('Elève (5ème2)'!RU21:RW21,"D"))*1))/(COUNTA(RU21:RW21)),"")</f>
        <v/>
      </c>
      <c r="RY21" s="101" t="str">
        <f t="shared" si="114"/>
        <v/>
      </c>
      <c r="RZ21" s="100" t="str">
        <f>IF(COUNT(RN21,RS21,RX21)=0,"",SUM(RN21,RS21,RX21)/COUNT(RN21,RS21,RX21))</f>
        <v/>
      </c>
      <c r="SA21" s="102" t="str">
        <f t="shared" si="115"/>
        <v/>
      </c>
      <c r="SB21" s="97"/>
      <c r="SC21" s="98"/>
      <c r="SD21" s="99"/>
      <c r="SE21" s="100" t="str">
        <f>IFERROR((((COUNTIF('Elève (5ème2)'!SB21:SD21,"A"))*4)+((COUNTIF('Elève (5ème2)'!SB21:SD21,"B"))*3)+((COUNTIF('Elève (5ème2)'!SB21:SD21,"C"))*2)+((COUNTIF('Elève (5ème2)'!SB21:SD21,"D"))*1))/(COUNTA(SB21:SD21)),"")</f>
        <v/>
      </c>
      <c r="SF21" s="101" t="str">
        <f t="shared" si="116"/>
        <v/>
      </c>
      <c r="SG21" s="97"/>
      <c r="SH21" s="98"/>
      <c r="SI21" s="99"/>
      <c r="SJ21" s="100" t="str">
        <f>IFERROR((((COUNTIF('Elève (5ème2)'!SG21:SI21,"A"))*4)+((COUNTIF('Elève (5ème2)'!SG21:SI21,"B"))*3)+((COUNTIF('Elève (5ème2)'!SG21:SI21,"C"))*2)+((COUNTIF('Elève (5ème2)'!SG21:SI21,"D"))*1))/(COUNTA(SG21:SI21)),"")</f>
        <v/>
      </c>
      <c r="SK21" s="101" t="str">
        <f t="shared" si="117"/>
        <v/>
      </c>
      <c r="SL21" s="97"/>
      <c r="SM21" s="98"/>
      <c r="SN21" s="103"/>
      <c r="SO21" s="100" t="str">
        <f>IFERROR((((COUNTIF('Elève (5ème2)'!SL21:SN21,"A"))*4)+((COUNTIF('Elève (5ème2)'!SL21:SN21,"B"))*3)+((COUNTIF('Elève (5ème2)'!SL21:SN21,"C"))*2)+((COUNTIF('Elève (5ème2)'!SL21:SN21,"D"))*1))/(COUNTA(SL21:SN21)),"")</f>
        <v/>
      </c>
      <c r="SP21" s="101" t="str">
        <f t="shared" si="118"/>
        <v/>
      </c>
      <c r="SQ21" s="100" t="str">
        <f>IF(COUNT(SE21,SJ21,SO21)=0,"",SUM(SE21,SJ21,SO21)/COUNT(SE21,SJ21,SO21))</f>
        <v/>
      </c>
      <c r="SR21" s="102" t="str">
        <f t="shared" si="119"/>
        <v/>
      </c>
    </row>
    <row r="22" spans="1:512" ht="15.75" thickBot="1" x14ac:dyDescent="0.3">
      <c r="A22" s="181" t="s">
        <v>26</v>
      </c>
      <c r="B22" s="182"/>
      <c r="C22" s="104"/>
      <c r="D22" s="104"/>
      <c r="E22" s="104"/>
      <c r="F22" s="122" t="str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/>
      </c>
      <c r="G22" s="123" t="str">
        <f>IF(F22="","",F22*5)</f>
        <v/>
      </c>
      <c r="H22" s="59"/>
      <c r="I22" s="59"/>
      <c r="J22" s="59"/>
      <c r="K22" s="122" t="str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/>
      </c>
      <c r="L22" s="124" t="str">
        <f>IF(K22="","",K22*5)</f>
        <v/>
      </c>
      <c r="M22" s="59"/>
      <c r="N22" s="59"/>
      <c r="O22" s="59"/>
      <c r="P22" s="122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25" t="str">
        <f>IF(P22="","",P22*5)</f>
        <v/>
      </c>
      <c r="R22" s="58"/>
      <c r="S22" s="58"/>
      <c r="T22" s="104"/>
      <c r="U22" s="104"/>
      <c r="V22" s="104"/>
      <c r="W22" s="122" t="str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/>
      </c>
      <c r="X22" s="123" t="str">
        <f>IF(W22="","",W22*5)</f>
        <v/>
      </c>
      <c r="Y22" s="59"/>
      <c r="Z22" s="59"/>
      <c r="AA22" s="59"/>
      <c r="AB22" s="122" t="str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/>
      </c>
      <c r="AC22" s="124" t="str">
        <f>IF(AB22="","",AB22*5)</f>
        <v/>
      </c>
      <c r="AD22" s="59"/>
      <c r="AE22" s="59"/>
      <c r="AF22" s="59"/>
      <c r="AG22" s="122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25" t="str">
        <f>IF(AG22="","",AG22*5)</f>
        <v/>
      </c>
      <c r="AI22" s="58"/>
      <c r="AJ22" s="58"/>
      <c r="AK22" s="104"/>
      <c r="AL22" s="104"/>
      <c r="AM22" s="104"/>
      <c r="AN22" s="122" t="str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/>
      </c>
      <c r="AO22" s="123" t="str">
        <f>IF(AN22="","",AN22*5)</f>
        <v/>
      </c>
      <c r="AP22" s="59"/>
      <c r="AQ22" s="59"/>
      <c r="AR22" s="59"/>
      <c r="AS22" s="122" t="str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/>
      </c>
      <c r="AT22" s="124" t="str">
        <f>IF(AS22="","",AS22*5)</f>
        <v/>
      </c>
      <c r="AU22" s="59"/>
      <c r="AV22" s="59"/>
      <c r="AW22" s="59"/>
      <c r="AX22" s="122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25" t="str">
        <f>IF(AX22="","",AX22*5)</f>
        <v/>
      </c>
      <c r="AZ22" s="58"/>
      <c r="BA22" s="58"/>
      <c r="BB22" s="104"/>
      <c r="BC22" s="104"/>
      <c r="BD22" s="104"/>
      <c r="BE22" s="122" t="str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/>
      </c>
      <c r="BF22" s="123" t="str">
        <f>IF(BE22="","",BE22*5)</f>
        <v/>
      </c>
      <c r="BG22" s="59"/>
      <c r="BH22" s="59"/>
      <c r="BI22" s="59"/>
      <c r="BJ22" s="122" t="str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/>
      </c>
      <c r="BK22" s="124" t="str">
        <f>IF(BJ22="","",BJ22*5)</f>
        <v/>
      </c>
      <c r="BL22" s="59"/>
      <c r="BM22" s="59"/>
      <c r="BN22" s="59"/>
      <c r="BO22" s="122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25" t="str">
        <f>IF(BO22="","",BO22*5)</f>
        <v/>
      </c>
      <c r="BQ22" s="58"/>
      <c r="BR22" s="58"/>
      <c r="BS22" s="104"/>
      <c r="BT22" s="104"/>
      <c r="BU22" s="104"/>
      <c r="BV22" s="122" t="str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/>
      </c>
      <c r="BW22" s="123" t="str">
        <f>IF(BV22="","",BV22*5)</f>
        <v/>
      </c>
      <c r="BX22" s="59"/>
      <c r="BY22" s="59"/>
      <c r="BZ22" s="59"/>
      <c r="CA22" s="122" t="str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/>
      </c>
      <c r="CB22" s="124" t="str">
        <f>IF(CA22="","",CA22*5)</f>
        <v/>
      </c>
      <c r="CC22" s="59"/>
      <c r="CD22" s="59"/>
      <c r="CE22" s="59"/>
      <c r="CF22" s="122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25" t="str">
        <f>IF(CF22="","",CF22*5)</f>
        <v/>
      </c>
      <c r="CH22" s="58"/>
      <c r="CI22" s="58"/>
      <c r="CJ22" s="104"/>
      <c r="CK22" s="104"/>
      <c r="CL22" s="104"/>
      <c r="CM22" s="122" t="str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/>
      </c>
      <c r="CN22" s="123" t="str">
        <f>IF(CM22="","",CM22*5)</f>
        <v/>
      </c>
      <c r="CO22" s="59"/>
      <c r="CP22" s="59"/>
      <c r="CQ22" s="59"/>
      <c r="CR22" s="122" t="str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/>
      </c>
      <c r="CS22" s="124" t="str">
        <f>IF(CR22="","",CR22*5)</f>
        <v/>
      </c>
      <c r="CT22" s="59"/>
      <c r="CU22" s="59"/>
      <c r="CV22" s="59"/>
      <c r="CW22" s="122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25" t="str">
        <f>IF(CW22="","",CW22*5)</f>
        <v/>
      </c>
      <c r="CY22" s="58"/>
      <c r="CZ22" s="58"/>
      <c r="DA22" s="104"/>
      <c r="DB22" s="104"/>
      <c r="DC22" s="104"/>
      <c r="DD22" s="122" t="str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/>
      </c>
      <c r="DE22" s="123" t="str">
        <f>IF(DD22="","",DD22*5)</f>
        <v/>
      </c>
      <c r="DF22" s="59"/>
      <c r="DG22" s="59"/>
      <c r="DH22" s="59"/>
      <c r="DI22" s="122" t="str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/>
      </c>
      <c r="DJ22" s="124" t="str">
        <f>IF(DI22="","",DI22*5)</f>
        <v/>
      </c>
      <c r="DK22" s="59"/>
      <c r="DL22" s="59"/>
      <c r="DM22" s="59"/>
      <c r="DN22" s="122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25" t="str">
        <f>IF(DN22="","",DN22*5)</f>
        <v/>
      </c>
      <c r="DP22" s="58"/>
      <c r="DQ22" s="58"/>
      <c r="DR22" s="104"/>
      <c r="DS22" s="104"/>
      <c r="DT22" s="104"/>
      <c r="DU22" s="122" t="str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/>
      </c>
      <c r="DV22" s="123" t="str">
        <f>IF(DU22="","",DU22*5)</f>
        <v/>
      </c>
      <c r="DW22" s="59"/>
      <c r="DX22" s="59"/>
      <c r="DY22" s="59"/>
      <c r="DZ22" s="122" t="str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/>
      </c>
      <c r="EA22" s="124" t="str">
        <f>IF(DZ22="","",DZ22*5)</f>
        <v/>
      </c>
      <c r="EB22" s="59"/>
      <c r="EC22" s="59"/>
      <c r="ED22" s="59"/>
      <c r="EE22" s="122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25" t="str">
        <f>IF(EE22="","",EE22*5)</f>
        <v/>
      </c>
      <c r="EG22" s="58"/>
      <c r="EH22" s="58"/>
      <c r="EI22" s="104"/>
      <c r="EJ22" s="104"/>
      <c r="EK22" s="104"/>
      <c r="EL22" s="122" t="str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/>
      </c>
      <c r="EM22" s="123" t="str">
        <f>IF(EL22="","",EL22*5)</f>
        <v/>
      </c>
      <c r="EN22" s="59"/>
      <c r="EO22" s="59"/>
      <c r="EP22" s="59"/>
      <c r="EQ22" s="122" t="str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/>
      </c>
      <c r="ER22" s="124" t="str">
        <f>IF(EQ22="","",EQ22*5)</f>
        <v/>
      </c>
      <c r="ES22" s="59"/>
      <c r="ET22" s="59"/>
      <c r="EU22" s="59"/>
      <c r="EV22" s="122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25" t="str">
        <f>IF(EV22="","",EV22*5)</f>
        <v/>
      </c>
      <c r="EX22" s="58"/>
      <c r="EY22" s="58"/>
      <c r="EZ22" s="104"/>
      <c r="FA22" s="104"/>
      <c r="FB22" s="104"/>
      <c r="FC22" s="122" t="str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/>
      </c>
      <c r="FD22" s="123" t="str">
        <f>IF(FC22="","",FC22*5)</f>
        <v/>
      </c>
      <c r="FE22" s="59"/>
      <c r="FF22" s="59"/>
      <c r="FG22" s="59"/>
      <c r="FH22" s="122" t="str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/>
      </c>
      <c r="FI22" s="124" t="str">
        <f>IF(FH22="","",FH22*5)</f>
        <v/>
      </c>
      <c r="FJ22" s="59"/>
      <c r="FK22" s="59"/>
      <c r="FL22" s="59"/>
      <c r="FM22" s="122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25" t="str">
        <f>IF(FM22="","",FM22*5)</f>
        <v/>
      </c>
      <c r="FO22" s="58"/>
      <c r="FP22" s="58"/>
      <c r="FQ22" s="104"/>
      <c r="FR22" s="104"/>
      <c r="FS22" s="104"/>
      <c r="FT22" s="122" t="str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/>
      </c>
      <c r="FU22" s="123" t="str">
        <f>IF(FT22="","",FT22*5)</f>
        <v/>
      </c>
      <c r="FV22" s="59"/>
      <c r="FW22" s="59"/>
      <c r="FX22" s="59"/>
      <c r="FY22" s="122" t="str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/>
      </c>
      <c r="FZ22" s="124" t="str">
        <f>IF(FY22="","",FY22*5)</f>
        <v/>
      </c>
      <c r="GA22" s="59"/>
      <c r="GB22" s="59"/>
      <c r="GC22" s="59"/>
      <c r="GD22" s="122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25" t="str">
        <f>IF(GD22="","",GD22*5)</f>
        <v/>
      </c>
      <c r="GF22" s="58"/>
      <c r="GG22" s="58"/>
      <c r="GH22" s="104"/>
      <c r="GI22" s="104"/>
      <c r="GJ22" s="104"/>
      <c r="GK22" s="122" t="str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/>
      </c>
      <c r="GL22" s="123" t="str">
        <f>IF(GK22="","",GK22*5)</f>
        <v/>
      </c>
      <c r="GM22" s="59"/>
      <c r="GN22" s="59"/>
      <c r="GO22" s="59"/>
      <c r="GP22" s="122" t="str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/>
      </c>
      <c r="GQ22" s="124" t="str">
        <f>IF(GP22="","",GP22*5)</f>
        <v/>
      </c>
      <c r="GR22" s="59"/>
      <c r="GS22" s="59"/>
      <c r="GT22" s="59"/>
      <c r="GU22" s="122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25" t="str">
        <f>IF(GU22="","",GU22*5)</f>
        <v/>
      </c>
      <c r="GW22" s="58"/>
      <c r="GX22" s="58"/>
      <c r="GY22" s="104"/>
      <c r="GZ22" s="104"/>
      <c r="HA22" s="104"/>
      <c r="HB22" s="122" t="str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/>
      </c>
      <c r="HC22" s="123" t="str">
        <f>IF(HB22="","",HB22*5)</f>
        <v/>
      </c>
      <c r="HD22" s="59"/>
      <c r="HE22" s="59"/>
      <c r="HF22" s="59"/>
      <c r="HG22" s="122" t="str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/>
      </c>
      <c r="HH22" s="124" t="str">
        <f>IF(HG22="","",HG22*5)</f>
        <v/>
      </c>
      <c r="HI22" s="59"/>
      <c r="HJ22" s="59"/>
      <c r="HK22" s="59"/>
      <c r="HL22" s="122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25" t="str">
        <f>IF(HL22="","",HL22*5)</f>
        <v/>
      </c>
      <c r="HN22" s="58"/>
      <c r="HO22" s="58"/>
      <c r="HP22" s="104"/>
      <c r="HQ22" s="104"/>
      <c r="HR22" s="104"/>
      <c r="HS22" s="122" t="str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/>
      </c>
      <c r="HT22" s="123" t="str">
        <f>IF(HS22="","",HS22*5)</f>
        <v/>
      </c>
      <c r="HU22" s="59"/>
      <c r="HV22" s="59"/>
      <c r="HW22" s="59"/>
      <c r="HX22" s="122" t="str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/>
      </c>
      <c r="HY22" s="124" t="str">
        <f>IF(HX22="","",HX22*5)</f>
        <v/>
      </c>
      <c r="HZ22" s="59"/>
      <c r="IA22" s="59"/>
      <c r="IB22" s="59"/>
      <c r="IC22" s="122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25" t="str">
        <f>IF(IC22="","",IC22*5)</f>
        <v/>
      </c>
      <c r="IE22" s="58"/>
      <c r="IF22" s="58"/>
      <c r="IG22" s="104"/>
      <c r="IH22" s="104"/>
      <c r="II22" s="104"/>
      <c r="IJ22" s="122" t="str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/>
      </c>
      <c r="IK22" s="123" t="str">
        <f>IF(IJ22="","",IJ22*5)</f>
        <v/>
      </c>
      <c r="IL22" s="59"/>
      <c r="IM22" s="59"/>
      <c r="IN22" s="59"/>
      <c r="IO22" s="122" t="str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/>
      </c>
      <c r="IP22" s="124" t="str">
        <f>IF(IO22="","",IO22*5)</f>
        <v/>
      </c>
      <c r="IQ22" s="59"/>
      <c r="IR22" s="59"/>
      <c r="IS22" s="59"/>
      <c r="IT22" s="122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25" t="str">
        <f>IF(IT22="","",IT22*5)</f>
        <v/>
      </c>
      <c r="IV22" s="58"/>
      <c r="IW22" s="58"/>
      <c r="IX22" s="104"/>
      <c r="IY22" s="104"/>
      <c r="IZ22" s="104"/>
      <c r="JA22" s="122" t="str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/>
      </c>
      <c r="JB22" s="123" t="str">
        <f>IF(JA22="","",JA22*5)</f>
        <v/>
      </c>
      <c r="JC22" s="59"/>
      <c r="JD22" s="59"/>
      <c r="JE22" s="59"/>
      <c r="JF22" s="122" t="str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/>
      </c>
      <c r="JG22" s="124" t="str">
        <f>IF(JF22="","",JF22*5)</f>
        <v/>
      </c>
      <c r="JH22" s="59"/>
      <c r="JI22" s="59"/>
      <c r="JJ22" s="59"/>
      <c r="JK22" s="122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25" t="str">
        <f>IF(JK22="","",JK22*5)</f>
        <v/>
      </c>
      <c r="JM22" s="58"/>
      <c r="JN22" s="58"/>
      <c r="JO22" s="104"/>
      <c r="JP22" s="104"/>
      <c r="JQ22" s="104"/>
      <c r="JR22" s="122" t="str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/>
      </c>
      <c r="JS22" s="123" t="str">
        <f>IF(JR22="","",JR22*5)</f>
        <v/>
      </c>
      <c r="JT22" s="59"/>
      <c r="JU22" s="59"/>
      <c r="JV22" s="59"/>
      <c r="JW22" s="122" t="str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/>
      </c>
      <c r="JX22" s="124" t="str">
        <f>IF(JW22="","",JW22*5)</f>
        <v/>
      </c>
      <c r="JY22" s="59"/>
      <c r="JZ22" s="59"/>
      <c r="KA22" s="59"/>
      <c r="KB22" s="122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25" t="str">
        <f>IF(KB22="","",KB22*5)</f>
        <v/>
      </c>
      <c r="KD22" s="58"/>
      <c r="KE22" s="58"/>
      <c r="KF22" s="104"/>
      <c r="KG22" s="104"/>
      <c r="KH22" s="104"/>
      <c r="KI22" s="122" t="str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/>
      </c>
      <c r="KJ22" s="123" t="str">
        <f>IF(KI22="","",KI22*5)</f>
        <v/>
      </c>
      <c r="KK22" s="59"/>
      <c r="KL22" s="59"/>
      <c r="KM22" s="59"/>
      <c r="KN22" s="122" t="str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/>
      </c>
      <c r="KO22" s="124" t="str">
        <f>IF(KN22="","",KN22*5)</f>
        <v/>
      </c>
      <c r="KP22" s="59"/>
      <c r="KQ22" s="59"/>
      <c r="KR22" s="59"/>
      <c r="KS22" s="122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25" t="str">
        <f>IF(KS22="","",KS22*5)</f>
        <v/>
      </c>
      <c r="KU22" s="58"/>
      <c r="KV22" s="58"/>
      <c r="KW22" s="104"/>
      <c r="KX22" s="104"/>
      <c r="KY22" s="104"/>
      <c r="KZ22" s="122" t="str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/>
      </c>
      <c r="LA22" s="123" t="str">
        <f>IF(KZ22="","",KZ22*5)</f>
        <v/>
      </c>
      <c r="LB22" s="59"/>
      <c r="LC22" s="59"/>
      <c r="LD22" s="59"/>
      <c r="LE22" s="122" t="str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/>
      </c>
      <c r="LF22" s="124" t="str">
        <f>IF(LE22="","",LE22*5)</f>
        <v/>
      </c>
      <c r="LG22" s="59"/>
      <c r="LH22" s="59"/>
      <c r="LI22" s="59"/>
      <c r="LJ22" s="122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25" t="str">
        <f>IF(LJ22="","",LJ22*5)</f>
        <v/>
      </c>
      <c r="LL22" s="58"/>
      <c r="LM22" s="58"/>
      <c r="LN22" s="104"/>
      <c r="LO22" s="104"/>
      <c r="LP22" s="104"/>
      <c r="LQ22" s="122" t="str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/>
      </c>
      <c r="LR22" s="123" t="str">
        <f>IF(LQ22="","",LQ22*5)</f>
        <v/>
      </c>
      <c r="LS22" s="59"/>
      <c r="LT22" s="59"/>
      <c r="LU22" s="59"/>
      <c r="LV22" s="122" t="str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/>
      </c>
      <c r="LW22" s="124" t="str">
        <f>IF(LV22="","",LV22*5)</f>
        <v/>
      </c>
      <c r="LX22" s="59"/>
      <c r="LY22" s="59"/>
      <c r="LZ22" s="59"/>
      <c r="MA22" s="122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25" t="str">
        <f>IF(MA22="","",MA22*5)</f>
        <v/>
      </c>
      <c r="MC22" s="58"/>
      <c r="MD22" s="58"/>
      <c r="ME22" s="104"/>
      <c r="MF22" s="104"/>
      <c r="MG22" s="104"/>
      <c r="MH22" s="122" t="str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/>
      </c>
      <c r="MI22" s="123" t="str">
        <f>IF(MH22="","",MH22*5)</f>
        <v/>
      </c>
      <c r="MJ22" s="59"/>
      <c r="MK22" s="59"/>
      <c r="ML22" s="59"/>
      <c r="MM22" s="122" t="str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/>
      </c>
      <c r="MN22" s="124" t="str">
        <f>IF(MM22="","",MM22*5)</f>
        <v/>
      </c>
      <c r="MO22" s="59"/>
      <c r="MP22" s="59"/>
      <c r="MQ22" s="59"/>
      <c r="MR22" s="122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25" t="str">
        <f>IF(MR22="","",MR22*5)</f>
        <v/>
      </c>
      <c r="MT22" s="58"/>
      <c r="MU22" s="58"/>
      <c r="MV22" s="104"/>
      <c r="MW22" s="104"/>
      <c r="MX22" s="104"/>
      <c r="MY22" s="122" t="str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/>
      </c>
      <c r="MZ22" s="123" t="str">
        <f>IF(MY22="","",MY22*5)</f>
        <v/>
      </c>
      <c r="NA22" s="59"/>
      <c r="NB22" s="59"/>
      <c r="NC22" s="59"/>
      <c r="ND22" s="122" t="str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/>
      </c>
      <c r="NE22" s="124" t="str">
        <f>IF(ND22="","",ND22*5)</f>
        <v/>
      </c>
      <c r="NF22" s="59"/>
      <c r="NG22" s="59"/>
      <c r="NH22" s="59"/>
      <c r="NI22" s="122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25" t="str">
        <f>IF(NI22="","",NI22*5)</f>
        <v/>
      </c>
      <c r="NK22" s="58"/>
      <c r="NL22" s="58"/>
      <c r="NM22" s="104"/>
      <c r="NN22" s="104"/>
      <c r="NO22" s="104"/>
      <c r="NP22" s="122" t="str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/>
      </c>
      <c r="NQ22" s="123" t="str">
        <f>IF(NP22="","",NP22*5)</f>
        <v/>
      </c>
      <c r="NR22" s="59"/>
      <c r="NS22" s="59"/>
      <c r="NT22" s="59"/>
      <c r="NU22" s="122" t="str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/>
      </c>
      <c r="NV22" s="124" t="str">
        <f>IF(NU22="","",NU22*5)</f>
        <v/>
      </c>
      <c r="NW22" s="59"/>
      <c r="NX22" s="59"/>
      <c r="NY22" s="59"/>
      <c r="NZ22" s="122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25" t="str">
        <f>IF(NZ22="","",NZ22*5)</f>
        <v/>
      </c>
      <c r="OB22" s="58"/>
      <c r="OC22" s="58"/>
      <c r="OD22" s="104"/>
      <c r="OE22" s="104"/>
      <c r="OF22" s="104"/>
      <c r="OG22" s="122" t="str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/>
      </c>
      <c r="OH22" s="123" t="str">
        <f>IF(OG22="","",OG22*5)</f>
        <v/>
      </c>
      <c r="OI22" s="59"/>
      <c r="OJ22" s="59"/>
      <c r="OK22" s="59"/>
      <c r="OL22" s="122" t="str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/>
      </c>
      <c r="OM22" s="124" t="str">
        <f>IF(OL22="","",OL22*5)</f>
        <v/>
      </c>
      <c r="ON22" s="59"/>
      <c r="OO22" s="59"/>
      <c r="OP22" s="59"/>
      <c r="OQ22" s="122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25" t="str">
        <f>IF(OQ22="","",OQ22*5)</f>
        <v/>
      </c>
      <c r="OS22" s="58"/>
      <c r="OT22" s="58"/>
      <c r="OU22" s="104"/>
      <c r="OV22" s="104"/>
      <c r="OW22" s="104"/>
      <c r="OX22" s="122" t="str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/>
      </c>
      <c r="OY22" s="123" t="str">
        <f>IF(OX22="","",OX22*5)</f>
        <v/>
      </c>
      <c r="OZ22" s="59"/>
      <c r="PA22" s="59"/>
      <c r="PB22" s="59"/>
      <c r="PC22" s="122" t="str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/>
      </c>
      <c r="PD22" s="124" t="str">
        <f>IF(PC22="","",PC22*5)</f>
        <v/>
      </c>
      <c r="PE22" s="59"/>
      <c r="PF22" s="59"/>
      <c r="PG22" s="59"/>
      <c r="PH22" s="122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25" t="str">
        <f>IF(PH22="","",PH22*5)</f>
        <v/>
      </c>
      <c r="PJ22" s="58"/>
      <c r="PK22" s="58"/>
      <c r="PL22" s="104"/>
      <c r="PM22" s="104"/>
      <c r="PN22" s="104"/>
      <c r="PO22" s="122" t="str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/>
      </c>
      <c r="PP22" s="123" t="str">
        <f>IF(PO22="","",PO22*5)</f>
        <v/>
      </c>
      <c r="PQ22" s="59"/>
      <c r="PR22" s="59"/>
      <c r="PS22" s="59"/>
      <c r="PT22" s="122" t="str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/>
      </c>
      <c r="PU22" s="124" t="str">
        <f>IF(PT22="","",PT22*5)</f>
        <v/>
      </c>
      <c r="PV22" s="59"/>
      <c r="PW22" s="59"/>
      <c r="PX22" s="59"/>
      <c r="PY22" s="122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25" t="str">
        <f>IF(PY22="","",PY22*5)</f>
        <v/>
      </c>
      <c r="QA22" s="58"/>
      <c r="QB22" s="58"/>
      <c r="QC22" s="104"/>
      <c r="QD22" s="104"/>
      <c r="QE22" s="104"/>
      <c r="QF22" s="122" t="str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/>
      </c>
      <c r="QG22" s="123" t="str">
        <f>IF(QF22="","",QF22*5)</f>
        <v/>
      </c>
      <c r="QH22" s="59"/>
      <c r="QI22" s="59"/>
      <c r="QJ22" s="59"/>
      <c r="QK22" s="122" t="str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/>
      </c>
      <c r="QL22" s="124" t="str">
        <f>IF(QK22="","",QK22*5)</f>
        <v/>
      </c>
      <c r="QM22" s="59"/>
      <c r="QN22" s="59"/>
      <c r="QO22" s="59"/>
      <c r="QP22" s="122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25" t="str">
        <f>IF(QP22="","",QP22*5)</f>
        <v/>
      </c>
      <c r="QR22" s="58"/>
      <c r="QS22" s="58"/>
      <c r="QT22" s="104"/>
      <c r="QU22" s="104"/>
      <c r="QV22" s="104"/>
      <c r="QW22" s="122" t="str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/>
      </c>
      <c r="QX22" s="123" t="str">
        <f>IF(QW22="","",QW22*5)</f>
        <v/>
      </c>
      <c r="QY22" s="59"/>
      <c r="QZ22" s="59"/>
      <c r="RA22" s="59"/>
      <c r="RB22" s="122" t="str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/>
      </c>
      <c r="RC22" s="124" t="str">
        <f>IF(RB22="","",RB22*5)</f>
        <v/>
      </c>
      <c r="RD22" s="59"/>
      <c r="RE22" s="59"/>
      <c r="RF22" s="59"/>
      <c r="RG22" s="122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25" t="str">
        <f>IF(RG22="","",RG22*5)</f>
        <v/>
      </c>
      <c r="RI22" s="58"/>
      <c r="RJ22" s="58"/>
      <c r="RK22" s="104"/>
      <c r="RL22" s="104"/>
      <c r="RM22" s="104"/>
      <c r="RN22" s="122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23" t="str">
        <f>IF(RN22="","",RN22*5)</f>
        <v/>
      </c>
      <c r="RP22" s="59"/>
      <c r="RQ22" s="59"/>
      <c r="RR22" s="59"/>
      <c r="RS22" s="122" t="str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/>
      </c>
      <c r="RT22" s="124" t="str">
        <f>IF(RS22="","",RS22*5)</f>
        <v/>
      </c>
      <c r="RU22" s="59"/>
      <c r="RV22" s="59"/>
      <c r="RW22" s="59"/>
      <c r="RX22" s="122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25" t="str">
        <f>IF(RX22="","",RX22*5)</f>
        <v/>
      </c>
      <c r="RZ22" s="58"/>
      <c r="SA22" s="58"/>
      <c r="SB22" s="104"/>
      <c r="SC22" s="104"/>
      <c r="SD22" s="104"/>
      <c r="SE22" s="122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23" t="str">
        <f>IF(SE22="","",SE22*5)</f>
        <v/>
      </c>
      <c r="SG22" s="59"/>
      <c r="SH22" s="59"/>
      <c r="SI22" s="59"/>
      <c r="SJ22" s="122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24" t="str">
        <f>IF(SJ22="","",SJ22*5)</f>
        <v/>
      </c>
      <c r="SL22" s="59"/>
      <c r="SM22" s="59"/>
      <c r="SN22" s="59"/>
      <c r="SO22" s="122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25" t="str">
        <f>IF(SO22="","",SO22*5)</f>
        <v/>
      </c>
      <c r="SQ22" s="58"/>
      <c r="SR22" s="58"/>
    </row>
    <row r="23" spans="1:512" s="4" customFormat="1" ht="18" x14ac:dyDescent="0.3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30"/>
      <c r="S23" s="30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30"/>
      <c r="AJ23" s="30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30"/>
      <c r="BA23" s="30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30"/>
      <c r="BR23" s="30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30"/>
      <c r="CI23" s="30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30"/>
      <c r="CZ23" s="30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30"/>
      <c r="DQ23" s="30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30"/>
      <c r="EH23" s="30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30"/>
      <c r="EY23" s="30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30"/>
      <c r="FP23" s="30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30"/>
      <c r="GG23" s="30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30"/>
      <c r="GX23" s="30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30"/>
      <c r="HO23" s="30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30"/>
      <c r="IF23" s="30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30"/>
      <c r="IW23" s="30"/>
      <c r="IX23" s="29"/>
      <c r="IY23" s="29"/>
      <c r="IZ23" s="29"/>
      <c r="JA23" s="29"/>
      <c r="JB23" s="29"/>
      <c r="JC23" s="29"/>
      <c r="JD23" s="29"/>
      <c r="JE23" s="29"/>
      <c r="JF23" s="29"/>
      <c r="JG23" s="29"/>
      <c r="JH23" s="29"/>
      <c r="JI23" s="29"/>
      <c r="JJ23" s="29"/>
      <c r="JK23" s="29"/>
      <c r="JL23" s="29"/>
      <c r="JM23" s="30"/>
      <c r="JN23" s="30"/>
      <c r="JO23" s="29"/>
      <c r="JP23" s="29"/>
      <c r="JQ23" s="29"/>
      <c r="JR23" s="29"/>
      <c r="JS23" s="29"/>
      <c r="JT23" s="29"/>
      <c r="JU23" s="29"/>
      <c r="JV23" s="29"/>
      <c r="JW23" s="29"/>
      <c r="JX23" s="29"/>
      <c r="JY23" s="29"/>
      <c r="JZ23" s="29"/>
      <c r="KA23" s="29"/>
      <c r="KB23" s="29"/>
      <c r="KC23" s="29"/>
      <c r="KD23" s="30"/>
      <c r="KE23" s="30"/>
      <c r="KF23" s="29"/>
      <c r="KG23" s="29"/>
      <c r="KH23" s="29"/>
      <c r="KI23" s="29"/>
      <c r="KJ23" s="29"/>
      <c r="KK23" s="29"/>
      <c r="KL23" s="29"/>
      <c r="KM23" s="29"/>
      <c r="KN23" s="29"/>
      <c r="KO23" s="29"/>
      <c r="KP23" s="29"/>
      <c r="KQ23" s="29"/>
      <c r="KR23" s="29"/>
      <c r="KS23" s="29"/>
      <c r="KT23" s="29"/>
      <c r="KU23" s="30"/>
      <c r="KV23" s="30"/>
      <c r="KW23" s="29"/>
      <c r="KX23" s="29"/>
      <c r="KY23" s="29"/>
      <c r="KZ23" s="29"/>
      <c r="LA23" s="29"/>
      <c r="LB23" s="29"/>
      <c r="LC23" s="29"/>
      <c r="LD23" s="29"/>
      <c r="LE23" s="29"/>
      <c r="LF23" s="29"/>
      <c r="LG23" s="29"/>
      <c r="LH23" s="29"/>
      <c r="LI23" s="29"/>
      <c r="LJ23" s="29"/>
      <c r="LK23" s="29"/>
      <c r="LL23" s="30"/>
      <c r="LM23" s="30"/>
      <c r="LN23" s="29"/>
      <c r="LO23" s="29"/>
      <c r="LP23" s="29"/>
      <c r="LQ23" s="29"/>
      <c r="LR23" s="29"/>
      <c r="LS23" s="29"/>
      <c r="LT23" s="29"/>
      <c r="LU23" s="29"/>
      <c r="LV23" s="29"/>
      <c r="LW23" s="29"/>
      <c r="LX23" s="29"/>
      <c r="LY23" s="29"/>
      <c r="LZ23" s="29"/>
      <c r="MA23" s="29"/>
      <c r="MB23" s="29"/>
      <c r="MC23" s="30"/>
      <c r="MD23" s="30"/>
      <c r="ME23" s="29"/>
      <c r="MF23" s="29"/>
      <c r="MG23" s="29"/>
      <c r="MH23" s="29"/>
      <c r="MI23" s="29"/>
      <c r="MJ23" s="29"/>
      <c r="MK23" s="29"/>
      <c r="ML23" s="29"/>
      <c r="MM23" s="29"/>
      <c r="MN23" s="29"/>
      <c r="MO23" s="29"/>
      <c r="MP23" s="29"/>
      <c r="MQ23" s="29"/>
      <c r="MR23" s="29"/>
      <c r="MS23" s="29"/>
      <c r="MT23" s="30"/>
      <c r="MU23" s="30"/>
      <c r="MV23" s="29"/>
      <c r="MW23" s="29"/>
      <c r="MX23" s="29"/>
      <c r="MY23" s="29"/>
      <c r="MZ23" s="29"/>
      <c r="NA23" s="29"/>
      <c r="NB23" s="29"/>
      <c r="NC23" s="29"/>
      <c r="ND23" s="29"/>
      <c r="NE23" s="29"/>
      <c r="NF23" s="29"/>
      <c r="NG23" s="29"/>
      <c r="NH23" s="29"/>
      <c r="NI23" s="29"/>
      <c r="NJ23" s="29"/>
      <c r="NK23" s="30"/>
      <c r="NL23" s="30"/>
      <c r="NM23" s="29"/>
      <c r="NN23" s="29"/>
      <c r="NO23" s="29"/>
      <c r="NP23" s="29"/>
      <c r="NQ23" s="29"/>
      <c r="NR23" s="29"/>
      <c r="NS23" s="29"/>
      <c r="NT23" s="29"/>
      <c r="NU23" s="29"/>
      <c r="NV23" s="29"/>
      <c r="NW23" s="29"/>
      <c r="NX23" s="29"/>
      <c r="NY23" s="29"/>
      <c r="NZ23" s="29"/>
      <c r="OA23" s="29"/>
      <c r="OB23" s="30"/>
      <c r="OC23" s="30"/>
      <c r="OD23" s="29"/>
      <c r="OE23" s="29"/>
      <c r="OF23" s="29"/>
      <c r="OG23" s="29"/>
      <c r="OH23" s="29"/>
      <c r="OI23" s="29"/>
      <c r="OJ23" s="29"/>
      <c r="OK23" s="29"/>
      <c r="OL23" s="29"/>
      <c r="OM23" s="29"/>
      <c r="ON23" s="29"/>
      <c r="OO23" s="29"/>
      <c r="OP23" s="29"/>
      <c r="OQ23" s="29"/>
      <c r="OR23" s="29"/>
      <c r="OS23" s="30"/>
      <c r="OT23" s="30"/>
      <c r="OU23" s="29"/>
      <c r="OV23" s="29"/>
      <c r="OW23" s="29"/>
      <c r="OX23" s="29"/>
      <c r="OY23" s="29"/>
      <c r="OZ23" s="29"/>
      <c r="PA23" s="29"/>
      <c r="PB23" s="29"/>
      <c r="PC23" s="29"/>
      <c r="PD23" s="29"/>
      <c r="PE23" s="29"/>
      <c r="PF23" s="29"/>
      <c r="PG23" s="29"/>
      <c r="PH23" s="29"/>
      <c r="PI23" s="29"/>
      <c r="PJ23" s="30"/>
      <c r="PK23" s="30"/>
      <c r="PL23" s="29"/>
      <c r="PM23" s="29"/>
      <c r="PN23" s="29"/>
      <c r="PO23" s="29"/>
      <c r="PP23" s="29"/>
      <c r="PQ23" s="29"/>
      <c r="PR23" s="29"/>
      <c r="PS23" s="29"/>
      <c r="PT23" s="29"/>
      <c r="PU23" s="29"/>
      <c r="PV23" s="29"/>
      <c r="PW23" s="29"/>
      <c r="PX23" s="29"/>
      <c r="PY23" s="29"/>
      <c r="PZ23" s="29"/>
      <c r="QA23" s="30"/>
      <c r="QB23" s="30"/>
      <c r="QC23" s="29"/>
      <c r="QD23" s="29"/>
      <c r="QE23" s="29"/>
      <c r="QF23" s="29"/>
      <c r="QG23" s="29"/>
      <c r="QH23" s="29"/>
      <c r="QI23" s="29"/>
      <c r="QJ23" s="29"/>
      <c r="QK23" s="29"/>
      <c r="QL23" s="29"/>
      <c r="QM23" s="29"/>
      <c r="QN23" s="29"/>
      <c r="QO23" s="29"/>
      <c r="QP23" s="29"/>
      <c r="QQ23" s="29"/>
      <c r="QR23" s="30"/>
      <c r="QS23" s="30"/>
      <c r="QT23" s="29"/>
      <c r="QU23" s="29"/>
      <c r="QV23" s="29"/>
      <c r="QW23" s="29"/>
      <c r="QX23" s="29"/>
      <c r="QY23" s="29"/>
      <c r="QZ23" s="29"/>
      <c r="RA23" s="29"/>
      <c r="RB23" s="29"/>
      <c r="RC23" s="29"/>
      <c r="RD23" s="29"/>
      <c r="RE23" s="29"/>
      <c r="RF23" s="29"/>
      <c r="RG23" s="29"/>
      <c r="RH23" s="29"/>
      <c r="RI23" s="30"/>
      <c r="RJ23" s="30"/>
      <c r="RK23" s="29"/>
      <c r="RL23" s="29"/>
      <c r="RM23" s="29"/>
      <c r="RN23" s="29"/>
      <c r="RO23" s="29"/>
      <c r="RP23" s="29"/>
      <c r="RQ23" s="29"/>
      <c r="RR23" s="29"/>
      <c r="RS23" s="29"/>
      <c r="RT23" s="29"/>
      <c r="RU23" s="29"/>
      <c r="RV23" s="29"/>
      <c r="RW23" s="29"/>
      <c r="RX23" s="29"/>
      <c r="RY23" s="29"/>
      <c r="RZ23" s="30"/>
      <c r="SA23" s="30"/>
      <c r="SB23" s="29"/>
      <c r="SC23" s="29"/>
      <c r="SD23" s="29"/>
      <c r="SE23" s="29"/>
      <c r="SF23" s="29"/>
      <c r="SG23" s="29"/>
      <c r="SH23" s="29"/>
      <c r="SI23" s="29"/>
      <c r="SJ23" s="29"/>
      <c r="SK23" s="29"/>
      <c r="SL23" s="29"/>
      <c r="SM23" s="29"/>
      <c r="SN23" s="29"/>
      <c r="SO23" s="29"/>
      <c r="SP23" s="29"/>
      <c r="SQ23" s="30"/>
      <c r="SR23" s="30"/>
    </row>
    <row r="24" spans="1:512" ht="18" x14ac:dyDescent="0.25">
      <c r="A24" s="31"/>
      <c r="B24" s="31"/>
      <c r="C24" s="31"/>
      <c r="D24" s="30"/>
      <c r="E24" s="30"/>
      <c r="F24" s="31"/>
      <c r="G24" s="31"/>
      <c r="H24" s="31"/>
      <c r="I24" s="30"/>
      <c r="J24" s="30"/>
      <c r="K24" s="30"/>
      <c r="L24" s="30"/>
      <c r="M24" s="32"/>
      <c r="N24" s="32"/>
      <c r="O24" s="32"/>
      <c r="P24" s="32"/>
      <c r="Q24" s="30"/>
      <c r="R24" s="31"/>
      <c r="S24" s="31"/>
      <c r="T24" s="31"/>
      <c r="U24" s="30"/>
      <c r="V24" s="30"/>
      <c r="W24" s="31"/>
      <c r="X24" s="31"/>
      <c r="Y24" s="31"/>
      <c r="Z24" s="30"/>
      <c r="AA24" s="30"/>
      <c r="AB24" s="30"/>
      <c r="AC24" s="30"/>
      <c r="AD24" s="32"/>
      <c r="AE24" s="32"/>
      <c r="AF24" s="32"/>
      <c r="AG24" s="32"/>
      <c r="AH24" s="30"/>
      <c r="AI24" s="31"/>
      <c r="AJ24" s="31"/>
      <c r="AK24" s="31"/>
      <c r="AL24" s="30"/>
      <c r="AM24" s="30"/>
      <c r="AN24" s="31"/>
      <c r="AO24" s="31"/>
      <c r="AP24" s="31"/>
      <c r="AQ24" s="30"/>
      <c r="AR24" s="30"/>
      <c r="AS24" s="30"/>
      <c r="AT24" s="30"/>
      <c r="AU24" s="32"/>
      <c r="AV24" s="32"/>
      <c r="AW24" s="32"/>
      <c r="AX24" s="32"/>
      <c r="AY24" s="30"/>
      <c r="AZ24" s="31"/>
      <c r="BA24" s="31"/>
      <c r="BB24" s="31"/>
      <c r="BC24" s="30"/>
      <c r="BD24" s="30"/>
      <c r="BE24" s="31"/>
      <c r="BF24" s="31"/>
      <c r="BG24" s="31"/>
      <c r="BH24" s="30"/>
      <c r="BI24" s="30"/>
      <c r="BJ24" s="30"/>
      <c r="BK24" s="30"/>
      <c r="BL24" s="32"/>
      <c r="BM24" s="32"/>
      <c r="BN24" s="32"/>
      <c r="BO24" s="32"/>
      <c r="BP24" s="30"/>
      <c r="BQ24" s="31"/>
      <c r="BR24" s="31"/>
      <c r="BS24" s="31"/>
      <c r="BT24" s="30"/>
      <c r="BU24" s="30"/>
      <c r="BV24" s="31"/>
      <c r="BW24" s="31"/>
      <c r="BX24" s="31"/>
      <c r="BY24" s="30"/>
      <c r="BZ24" s="30"/>
      <c r="CA24" s="30"/>
      <c r="CB24" s="30"/>
      <c r="CC24" s="32"/>
      <c r="CD24" s="32"/>
      <c r="CE24" s="32"/>
      <c r="CF24" s="32"/>
      <c r="CG24" s="30"/>
      <c r="CH24" s="31"/>
      <c r="CI24" s="31"/>
      <c r="CJ24" s="31"/>
      <c r="CK24" s="30"/>
      <c r="CL24" s="30"/>
      <c r="CM24" s="31"/>
      <c r="CN24" s="31"/>
      <c r="CO24" s="31"/>
      <c r="CP24" s="30"/>
      <c r="CQ24" s="30"/>
      <c r="CR24" s="30"/>
      <c r="CS24" s="30"/>
      <c r="CT24" s="32"/>
      <c r="CU24" s="32"/>
      <c r="CV24" s="32"/>
      <c r="CW24" s="32"/>
      <c r="CX24" s="30"/>
      <c r="CY24" s="31"/>
      <c r="CZ24" s="31"/>
      <c r="DA24" s="31"/>
      <c r="DB24" s="30"/>
      <c r="DC24" s="30"/>
      <c r="DD24" s="31"/>
      <c r="DE24" s="31"/>
      <c r="DF24" s="31"/>
      <c r="DG24" s="30"/>
      <c r="DH24" s="30"/>
      <c r="DI24" s="30"/>
      <c r="DJ24" s="30"/>
      <c r="DK24" s="32"/>
      <c r="DL24" s="32"/>
      <c r="DM24" s="32"/>
      <c r="DN24" s="32"/>
      <c r="DO24" s="30"/>
      <c r="DP24" s="31"/>
      <c r="DQ24" s="31"/>
      <c r="DR24" s="31"/>
      <c r="DS24" s="30"/>
      <c r="DT24" s="30"/>
      <c r="DU24" s="31"/>
      <c r="DV24" s="31"/>
      <c r="DW24" s="31"/>
      <c r="DX24" s="30"/>
      <c r="DY24" s="30"/>
      <c r="DZ24" s="30"/>
      <c r="EA24" s="30"/>
      <c r="EB24" s="32"/>
      <c r="EC24" s="32"/>
      <c r="ED24" s="32"/>
      <c r="EE24" s="32"/>
      <c r="EF24" s="30"/>
      <c r="EG24" s="31"/>
      <c r="EH24" s="31"/>
      <c r="EI24" s="31"/>
      <c r="EJ24" s="30"/>
      <c r="EK24" s="30"/>
      <c r="EL24" s="31"/>
      <c r="EM24" s="31"/>
      <c r="EN24" s="31"/>
      <c r="EO24" s="30"/>
      <c r="EP24" s="30"/>
      <c r="EQ24" s="30"/>
      <c r="ER24" s="30"/>
      <c r="ES24" s="32"/>
      <c r="ET24" s="32"/>
      <c r="EU24" s="32"/>
      <c r="EV24" s="32"/>
      <c r="EW24" s="30"/>
      <c r="EX24" s="31"/>
      <c r="EY24" s="31"/>
      <c r="EZ24" s="31"/>
      <c r="FA24" s="30"/>
      <c r="FB24" s="30"/>
      <c r="FC24" s="31"/>
      <c r="FD24" s="31"/>
      <c r="FE24" s="31"/>
      <c r="FF24" s="30"/>
      <c r="FG24" s="30"/>
      <c r="FH24" s="30"/>
      <c r="FI24" s="30"/>
      <c r="FJ24" s="32"/>
      <c r="FK24" s="32"/>
      <c r="FL24" s="32"/>
      <c r="FM24" s="32"/>
      <c r="FN24" s="30"/>
      <c r="FO24" s="31"/>
      <c r="FP24" s="31"/>
      <c r="FQ24" s="31"/>
      <c r="FR24" s="30"/>
      <c r="FS24" s="30"/>
      <c r="FT24" s="31"/>
      <c r="FU24" s="31"/>
      <c r="FV24" s="31"/>
      <c r="FW24" s="30"/>
      <c r="FX24" s="30"/>
      <c r="FY24" s="30"/>
      <c r="FZ24" s="30"/>
      <c r="GA24" s="32"/>
      <c r="GB24" s="32"/>
      <c r="GC24" s="32"/>
      <c r="GD24" s="32"/>
      <c r="GE24" s="30"/>
      <c r="GF24" s="31"/>
      <c r="GG24" s="31"/>
      <c r="GH24" s="31"/>
      <c r="GI24" s="30"/>
      <c r="GJ24" s="30"/>
      <c r="GK24" s="31"/>
      <c r="GL24" s="31"/>
      <c r="GM24" s="31"/>
      <c r="GN24" s="30"/>
      <c r="GO24" s="30"/>
      <c r="GP24" s="30"/>
      <c r="GQ24" s="30"/>
      <c r="GR24" s="32"/>
      <c r="GS24" s="32"/>
      <c r="GT24" s="32"/>
      <c r="GU24" s="32"/>
      <c r="GV24" s="30"/>
      <c r="GW24" s="31"/>
      <c r="GX24" s="31"/>
      <c r="GY24" s="31"/>
      <c r="GZ24" s="30"/>
      <c r="HA24" s="30"/>
      <c r="HB24" s="31"/>
      <c r="HC24" s="31"/>
      <c r="HD24" s="31"/>
      <c r="HE24" s="30"/>
      <c r="HF24" s="30"/>
      <c r="HG24" s="30"/>
      <c r="HH24" s="30"/>
      <c r="HI24" s="32"/>
      <c r="HJ24" s="32"/>
      <c r="HK24" s="32"/>
      <c r="HL24" s="32"/>
      <c r="HM24" s="30"/>
      <c r="HN24" s="31"/>
      <c r="HO24" s="31"/>
      <c r="HP24" s="31"/>
      <c r="HQ24" s="30"/>
      <c r="HR24" s="30"/>
      <c r="HS24" s="31"/>
      <c r="HT24" s="31"/>
      <c r="HU24" s="31"/>
      <c r="HV24" s="30"/>
      <c r="HW24" s="30"/>
      <c r="HX24" s="30"/>
      <c r="HY24" s="30"/>
      <c r="HZ24" s="32"/>
      <c r="IA24" s="32"/>
      <c r="IB24" s="32"/>
      <c r="IC24" s="32"/>
      <c r="ID24" s="30"/>
      <c r="IE24" s="31"/>
      <c r="IF24" s="31"/>
      <c r="IG24" s="31"/>
      <c r="IH24" s="30"/>
      <c r="II24" s="30"/>
      <c r="IJ24" s="31"/>
      <c r="IK24" s="31"/>
      <c r="IL24" s="31"/>
      <c r="IM24" s="30"/>
      <c r="IN24" s="30"/>
      <c r="IO24" s="30"/>
      <c r="IP24" s="30"/>
      <c r="IQ24" s="32"/>
      <c r="IR24" s="32"/>
      <c r="IS24" s="32"/>
      <c r="IT24" s="32"/>
      <c r="IU24" s="30"/>
      <c r="IV24" s="31"/>
      <c r="IW24" s="31"/>
      <c r="IX24" s="31"/>
      <c r="IY24" s="30"/>
      <c r="IZ24" s="30"/>
      <c r="JA24" s="31"/>
      <c r="JB24" s="31"/>
      <c r="JC24" s="31"/>
      <c r="JD24" s="30"/>
      <c r="JE24" s="30"/>
      <c r="JF24" s="30"/>
      <c r="JG24" s="30"/>
      <c r="JH24" s="32"/>
      <c r="JI24" s="32"/>
      <c r="JJ24" s="32"/>
      <c r="JK24" s="32"/>
      <c r="JL24" s="30"/>
      <c r="JM24" s="31"/>
      <c r="JN24" s="31"/>
      <c r="JO24" s="31"/>
      <c r="JP24" s="30"/>
      <c r="JQ24" s="30"/>
      <c r="JR24" s="31"/>
      <c r="JS24" s="31"/>
      <c r="JT24" s="31"/>
      <c r="JU24" s="30"/>
      <c r="JV24" s="30"/>
      <c r="JW24" s="30"/>
      <c r="JX24" s="30"/>
      <c r="JY24" s="32"/>
      <c r="JZ24" s="32"/>
      <c r="KA24" s="32"/>
      <c r="KB24" s="32"/>
      <c r="KC24" s="30"/>
      <c r="KD24" s="31"/>
      <c r="KE24" s="31"/>
      <c r="KF24" s="31"/>
      <c r="KG24" s="30"/>
      <c r="KH24" s="30"/>
      <c r="KI24" s="31"/>
      <c r="KJ24" s="31"/>
      <c r="KK24" s="31"/>
      <c r="KL24" s="30"/>
      <c r="KM24" s="30"/>
      <c r="KN24" s="30"/>
      <c r="KO24" s="30"/>
      <c r="KP24" s="32"/>
      <c r="KQ24" s="32"/>
      <c r="KR24" s="32"/>
      <c r="KS24" s="32"/>
      <c r="KT24" s="30"/>
      <c r="KU24" s="31"/>
      <c r="KV24" s="31"/>
      <c r="KW24" s="31"/>
      <c r="KX24" s="30"/>
      <c r="KY24" s="30"/>
      <c r="KZ24" s="31"/>
      <c r="LA24" s="31"/>
      <c r="LB24" s="31"/>
      <c r="LC24" s="30"/>
      <c r="LD24" s="30"/>
      <c r="LE24" s="30"/>
      <c r="LF24" s="30"/>
      <c r="LG24" s="32"/>
      <c r="LH24" s="32"/>
      <c r="LI24" s="32"/>
      <c r="LJ24" s="32"/>
      <c r="LK24" s="30"/>
      <c r="LL24" s="31"/>
      <c r="LM24" s="31"/>
      <c r="LN24" s="31"/>
      <c r="LO24" s="30"/>
      <c r="LP24" s="30"/>
      <c r="LQ24" s="31"/>
      <c r="LR24" s="31"/>
      <c r="LS24" s="31"/>
      <c r="LT24" s="30"/>
      <c r="LU24" s="30"/>
      <c r="LV24" s="30"/>
      <c r="LW24" s="30"/>
      <c r="LX24" s="32"/>
      <c r="LY24" s="32"/>
      <c r="LZ24" s="32"/>
      <c r="MA24" s="32"/>
      <c r="MB24" s="30"/>
      <c r="MC24" s="31"/>
      <c r="MD24" s="31"/>
      <c r="ME24" s="31"/>
      <c r="MF24" s="30"/>
      <c r="MG24" s="30"/>
      <c r="MH24" s="31"/>
      <c r="MI24" s="31"/>
      <c r="MJ24" s="31"/>
      <c r="MK24" s="30"/>
      <c r="ML24" s="30"/>
      <c r="MM24" s="30"/>
      <c r="MN24" s="30"/>
      <c r="MO24" s="32"/>
      <c r="MP24" s="32"/>
      <c r="MQ24" s="32"/>
      <c r="MR24" s="32"/>
      <c r="MS24" s="30"/>
      <c r="MT24" s="31"/>
      <c r="MU24" s="31"/>
      <c r="MV24" s="31"/>
      <c r="MW24" s="30"/>
      <c r="MX24" s="30"/>
      <c r="MY24" s="31"/>
      <c r="MZ24" s="31"/>
      <c r="NA24" s="31"/>
      <c r="NB24" s="30"/>
      <c r="NC24" s="30"/>
      <c r="ND24" s="30"/>
      <c r="NE24" s="30"/>
      <c r="NF24" s="32"/>
      <c r="NG24" s="32"/>
      <c r="NH24" s="32"/>
      <c r="NI24" s="32"/>
      <c r="NJ24" s="30"/>
      <c r="NK24" s="31"/>
      <c r="NL24" s="31"/>
      <c r="NM24" s="31"/>
      <c r="NN24" s="30"/>
      <c r="NO24" s="30"/>
      <c r="NP24" s="31"/>
      <c r="NQ24" s="31"/>
      <c r="NR24" s="31"/>
      <c r="NS24" s="30"/>
      <c r="NT24" s="30"/>
      <c r="NU24" s="30"/>
      <c r="NV24" s="30"/>
      <c r="NW24" s="32"/>
      <c r="NX24" s="32"/>
      <c r="NY24" s="32"/>
      <c r="NZ24" s="32"/>
      <c r="OA24" s="30"/>
      <c r="OB24" s="31"/>
      <c r="OC24" s="31"/>
      <c r="OD24" s="31"/>
      <c r="OE24" s="30"/>
      <c r="OF24" s="30"/>
      <c r="OG24" s="31"/>
      <c r="OH24" s="31"/>
      <c r="OI24" s="31"/>
      <c r="OJ24" s="30"/>
      <c r="OK24" s="30"/>
      <c r="OL24" s="30"/>
      <c r="OM24" s="30"/>
      <c r="ON24" s="32"/>
      <c r="OO24" s="32"/>
      <c r="OP24" s="32"/>
      <c r="OQ24" s="32"/>
      <c r="OR24" s="30"/>
      <c r="OS24" s="31"/>
      <c r="OT24" s="31"/>
      <c r="OU24" s="31"/>
      <c r="OV24" s="30"/>
      <c r="OW24" s="30"/>
      <c r="OX24" s="31"/>
      <c r="OY24" s="31"/>
      <c r="OZ24" s="31"/>
      <c r="PA24" s="30"/>
      <c r="PB24" s="30"/>
      <c r="PC24" s="30"/>
      <c r="PD24" s="30"/>
      <c r="PE24" s="32"/>
      <c r="PF24" s="32"/>
      <c r="PG24" s="32"/>
      <c r="PH24" s="32"/>
      <c r="PI24" s="30"/>
      <c r="PJ24" s="31"/>
      <c r="PK24" s="31"/>
      <c r="PL24" s="31"/>
      <c r="PM24" s="30"/>
      <c r="PN24" s="30"/>
      <c r="PO24" s="31"/>
      <c r="PP24" s="31"/>
      <c r="PQ24" s="31"/>
      <c r="PR24" s="30"/>
      <c r="PS24" s="30"/>
      <c r="PT24" s="30"/>
      <c r="PU24" s="30"/>
      <c r="PV24" s="32"/>
      <c r="PW24" s="32"/>
      <c r="PX24" s="32"/>
      <c r="PY24" s="32"/>
      <c r="PZ24" s="30"/>
      <c r="QA24" s="31"/>
      <c r="QB24" s="31"/>
      <c r="QC24" s="31"/>
      <c r="QD24" s="30"/>
      <c r="QE24" s="30"/>
      <c r="QF24" s="31"/>
      <c r="QG24" s="31"/>
      <c r="QH24" s="31"/>
      <c r="QI24" s="30"/>
      <c r="QJ24" s="30"/>
      <c r="QK24" s="30"/>
      <c r="QL24" s="30"/>
      <c r="QM24" s="32"/>
      <c r="QN24" s="32"/>
      <c r="QO24" s="32"/>
      <c r="QP24" s="32"/>
      <c r="QQ24" s="30"/>
      <c r="QR24" s="31"/>
      <c r="QS24" s="31"/>
      <c r="QT24" s="31"/>
      <c r="QU24" s="30"/>
      <c r="QV24" s="30"/>
      <c r="QW24" s="31"/>
      <c r="QX24" s="31"/>
      <c r="QY24" s="31"/>
      <c r="QZ24" s="30"/>
      <c r="RA24" s="30"/>
      <c r="RB24" s="30"/>
      <c r="RC24" s="30"/>
      <c r="RD24" s="32"/>
      <c r="RE24" s="32"/>
      <c r="RF24" s="32"/>
      <c r="RG24" s="32"/>
      <c r="RH24" s="30"/>
      <c r="RI24" s="31"/>
      <c r="RJ24" s="31"/>
      <c r="RK24" s="31"/>
      <c r="RL24" s="30"/>
      <c r="RM24" s="30"/>
      <c r="RN24" s="31"/>
      <c r="RO24" s="31"/>
      <c r="RP24" s="31"/>
      <c r="RQ24" s="30"/>
      <c r="RR24" s="30"/>
      <c r="RS24" s="30"/>
      <c r="RT24" s="30"/>
      <c r="RU24" s="32"/>
      <c r="RV24" s="32"/>
      <c r="RW24" s="32"/>
      <c r="RX24" s="32"/>
      <c r="RY24" s="30"/>
      <c r="RZ24" s="31"/>
      <c r="SA24" s="31"/>
      <c r="SB24" s="31"/>
      <c r="SC24" s="30"/>
      <c r="SD24" s="30"/>
      <c r="SE24" s="31"/>
      <c r="SF24" s="31"/>
      <c r="SG24" s="31"/>
      <c r="SH24" s="30"/>
      <c r="SI24" s="30"/>
      <c r="SJ24" s="30"/>
      <c r="SK24" s="30"/>
      <c r="SL24" s="20"/>
      <c r="SM24" s="20"/>
      <c r="SN24" s="20"/>
      <c r="SO24" s="20"/>
      <c r="SP24" s="20"/>
      <c r="SQ24" s="20"/>
      <c r="SR24" s="20"/>
    </row>
    <row r="25" spans="1:512" ht="18" x14ac:dyDescent="0.25">
      <c r="A25" s="20"/>
      <c r="B25" s="20"/>
      <c r="C25" s="32"/>
      <c r="D25" s="32"/>
      <c r="E25" s="32"/>
      <c r="F25" s="32"/>
      <c r="G25" s="30"/>
      <c r="H25" s="31"/>
      <c r="I25" s="31"/>
      <c r="J25" s="31"/>
      <c r="K25" s="30"/>
      <c r="L25" s="30"/>
      <c r="M25" s="31"/>
      <c r="N25" s="31"/>
      <c r="O25" s="31"/>
      <c r="P25" s="30"/>
      <c r="Q25" s="30"/>
      <c r="R25" s="30"/>
      <c r="S25" s="30"/>
      <c r="T25" s="32"/>
      <c r="U25" s="32"/>
      <c r="V25" s="32"/>
      <c r="W25" s="32"/>
      <c r="X25" s="30"/>
      <c r="Y25" s="31"/>
      <c r="Z25" s="31"/>
      <c r="AA25" s="31"/>
      <c r="AB25" s="30"/>
      <c r="AC25" s="30"/>
      <c r="AD25" s="31"/>
      <c r="AE25" s="31"/>
      <c r="AF25" s="31"/>
      <c r="AG25" s="30"/>
      <c r="AH25" s="30"/>
      <c r="AI25" s="30"/>
      <c r="AJ25" s="30"/>
      <c r="AK25" s="32"/>
      <c r="AL25" s="32"/>
      <c r="AM25" s="32"/>
      <c r="AN25" s="32"/>
      <c r="AO25" s="30"/>
      <c r="AP25" s="31"/>
      <c r="AQ25" s="31"/>
      <c r="AR25" s="31"/>
      <c r="AS25" s="30"/>
      <c r="AT25" s="30"/>
      <c r="AU25" s="31"/>
      <c r="AV25" s="31"/>
      <c r="AW25" s="31"/>
      <c r="AX25" s="30"/>
      <c r="AY25" s="30"/>
      <c r="AZ25" s="30"/>
      <c r="BA25" s="30"/>
      <c r="BB25" s="32"/>
      <c r="BC25" s="32"/>
      <c r="BD25" s="32"/>
      <c r="BE25" s="32"/>
      <c r="BF25" s="30"/>
      <c r="BG25" s="31"/>
      <c r="BH25" s="31"/>
      <c r="BI25" s="31"/>
      <c r="BJ25" s="30"/>
      <c r="BK25" s="30"/>
      <c r="BL25" s="31"/>
      <c r="BM25" s="31"/>
      <c r="BN25" s="31"/>
      <c r="BO25" s="30"/>
      <c r="BP25" s="30"/>
      <c r="BQ25" s="30"/>
      <c r="BR25" s="30"/>
      <c r="BS25" s="32"/>
      <c r="BT25" s="32"/>
      <c r="BU25" s="32"/>
      <c r="BV25" s="32"/>
      <c r="BW25" s="30"/>
      <c r="BX25" s="31"/>
      <c r="BY25" s="31"/>
      <c r="BZ25" s="31"/>
      <c r="CA25" s="30"/>
      <c r="CB25" s="30"/>
      <c r="CC25" s="31"/>
      <c r="CD25" s="31"/>
      <c r="CE25" s="31"/>
      <c r="CF25" s="30"/>
      <c r="CG25" s="30"/>
      <c r="CH25" s="30"/>
      <c r="CI25" s="30"/>
      <c r="CJ25" s="32"/>
      <c r="CK25" s="32"/>
      <c r="CL25" s="32"/>
      <c r="CM25" s="32"/>
      <c r="CN25" s="30"/>
      <c r="CO25" s="31"/>
      <c r="CP25" s="31"/>
      <c r="CQ25" s="31"/>
      <c r="CR25" s="30"/>
      <c r="CS25" s="30"/>
      <c r="CT25" s="31"/>
      <c r="CU25" s="31"/>
      <c r="CV25" s="31"/>
      <c r="CW25" s="30"/>
      <c r="CX25" s="30"/>
      <c r="CY25" s="30"/>
      <c r="CZ25" s="30"/>
      <c r="DA25" s="32"/>
      <c r="DB25" s="32"/>
      <c r="DC25" s="32"/>
      <c r="DD25" s="32"/>
      <c r="DE25" s="30"/>
      <c r="DF25" s="31"/>
      <c r="DG25" s="31"/>
      <c r="DH25" s="31"/>
      <c r="DI25" s="30"/>
      <c r="DJ25" s="30"/>
      <c r="DK25" s="31"/>
      <c r="DL25" s="31"/>
      <c r="DM25" s="31"/>
      <c r="DN25" s="30"/>
      <c r="DO25" s="30"/>
      <c r="DP25" s="30"/>
      <c r="DQ25" s="30"/>
      <c r="DR25" s="32"/>
      <c r="DS25" s="32"/>
      <c r="DT25" s="32"/>
      <c r="DU25" s="32"/>
      <c r="DV25" s="30"/>
      <c r="DW25" s="31"/>
      <c r="DX25" s="31"/>
      <c r="DY25" s="31"/>
      <c r="DZ25" s="30"/>
      <c r="EA25" s="30"/>
      <c r="EB25" s="31"/>
      <c r="EC25" s="31"/>
      <c r="ED25" s="31"/>
      <c r="EE25" s="30"/>
      <c r="EF25" s="30"/>
      <c r="EG25" s="30"/>
      <c r="EH25" s="30"/>
      <c r="EI25" s="32"/>
      <c r="EJ25" s="32"/>
      <c r="EK25" s="32"/>
      <c r="EL25" s="32"/>
      <c r="EM25" s="30"/>
      <c r="EN25" s="31"/>
      <c r="EO25" s="31"/>
      <c r="EP25" s="31"/>
      <c r="EQ25" s="30"/>
      <c r="ER25" s="30"/>
      <c r="ES25" s="31"/>
      <c r="ET25" s="31"/>
      <c r="EU25" s="31"/>
      <c r="EV25" s="30"/>
      <c r="EW25" s="30"/>
      <c r="EX25" s="30"/>
      <c r="EY25" s="30"/>
      <c r="EZ25" s="32"/>
      <c r="FA25" s="32"/>
      <c r="FB25" s="32"/>
      <c r="FC25" s="32"/>
      <c r="FD25" s="30"/>
      <c r="FE25" s="31"/>
      <c r="FF25" s="31"/>
      <c r="FG25" s="31"/>
      <c r="FH25" s="30"/>
      <c r="FI25" s="30"/>
      <c r="FJ25" s="31"/>
      <c r="FK25" s="31"/>
      <c r="FL25" s="31"/>
      <c r="FM25" s="30"/>
      <c r="FN25" s="30"/>
      <c r="FO25" s="30"/>
      <c r="FP25" s="30"/>
      <c r="FQ25" s="32"/>
      <c r="FR25" s="32"/>
      <c r="FS25" s="32"/>
      <c r="FT25" s="32"/>
      <c r="FU25" s="30"/>
      <c r="FV25" s="31"/>
      <c r="FW25" s="31"/>
      <c r="FX25" s="31"/>
      <c r="FY25" s="30"/>
      <c r="FZ25" s="30"/>
      <c r="GA25" s="31"/>
      <c r="GB25" s="31"/>
      <c r="GC25" s="31"/>
      <c r="GD25" s="30"/>
      <c r="GE25" s="30"/>
      <c r="GF25" s="30"/>
      <c r="GG25" s="30"/>
      <c r="GH25" s="32"/>
      <c r="GI25" s="32"/>
      <c r="GJ25" s="32"/>
      <c r="GK25" s="32"/>
      <c r="GL25" s="30"/>
      <c r="GM25" s="31"/>
      <c r="GN25" s="31"/>
      <c r="GO25" s="31"/>
      <c r="GP25" s="30"/>
      <c r="GQ25" s="30"/>
      <c r="GR25" s="31"/>
      <c r="GS25" s="31"/>
      <c r="GT25" s="31"/>
      <c r="GU25" s="30"/>
      <c r="GV25" s="30"/>
      <c r="GW25" s="30"/>
      <c r="GX25" s="30"/>
      <c r="GY25" s="32"/>
      <c r="GZ25" s="32"/>
      <c r="HA25" s="32"/>
      <c r="HB25" s="32"/>
      <c r="HC25" s="30"/>
      <c r="HD25" s="31"/>
      <c r="HE25" s="31"/>
      <c r="HF25" s="31"/>
      <c r="HG25" s="30"/>
      <c r="HH25" s="30"/>
      <c r="HI25" s="31"/>
      <c r="HJ25" s="31"/>
      <c r="HK25" s="31"/>
      <c r="HL25" s="30"/>
      <c r="HM25" s="30"/>
      <c r="HN25" s="30"/>
      <c r="HO25" s="30"/>
      <c r="HP25" s="32"/>
      <c r="HQ25" s="32"/>
      <c r="HR25" s="32"/>
      <c r="HS25" s="32"/>
      <c r="HT25" s="30"/>
      <c r="HU25" s="31"/>
      <c r="HV25" s="31"/>
      <c r="HW25" s="31"/>
      <c r="HX25" s="30"/>
      <c r="HY25" s="30"/>
      <c r="HZ25" s="31"/>
      <c r="IA25" s="31"/>
      <c r="IB25" s="31"/>
      <c r="IC25" s="30"/>
      <c r="ID25" s="30"/>
      <c r="IE25" s="30"/>
      <c r="IF25" s="30"/>
      <c r="IG25" s="32"/>
      <c r="IH25" s="32"/>
      <c r="II25" s="32"/>
      <c r="IJ25" s="32"/>
      <c r="IK25" s="30"/>
      <c r="IL25" s="31"/>
      <c r="IM25" s="31"/>
      <c r="IN25" s="31"/>
      <c r="IO25" s="30"/>
      <c r="IP25" s="30"/>
      <c r="IQ25" s="31"/>
      <c r="IR25" s="31"/>
      <c r="IS25" s="31"/>
      <c r="IT25" s="30"/>
      <c r="IU25" s="30"/>
      <c r="IV25" s="30"/>
      <c r="IW25" s="30"/>
      <c r="IX25" s="32"/>
      <c r="IY25" s="32"/>
      <c r="IZ25" s="32"/>
      <c r="JA25" s="32"/>
      <c r="JB25" s="30"/>
      <c r="JC25" s="31"/>
      <c r="JD25" s="31"/>
      <c r="JE25" s="31"/>
      <c r="JF25" s="30"/>
      <c r="JG25" s="30"/>
      <c r="JH25" s="31"/>
      <c r="JI25" s="31"/>
      <c r="JJ25" s="31"/>
      <c r="JK25" s="30"/>
      <c r="JL25" s="30"/>
      <c r="JM25" s="30"/>
      <c r="JN25" s="30"/>
      <c r="JO25" s="32"/>
      <c r="JP25" s="32"/>
      <c r="JQ25" s="32"/>
      <c r="JR25" s="32"/>
      <c r="JS25" s="30"/>
      <c r="JT25" s="31"/>
      <c r="JU25" s="31"/>
      <c r="JV25" s="31"/>
      <c r="JW25" s="30"/>
      <c r="JX25" s="30"/>
      <c r="JY25" s="31"/>
      <c r="JZ25" s="31"/>
      <c r="KA25" s="31"/>
      <c r="KB25" s="30"/>
      <c r="KC25" s="30"/>
      <c r="KD25" s="30"/>
      <c r="KE25" s="30"/>
      <c r="KF25" s="32"/>
      <c r="KG25" s="32"/>
      <c r="KH25" s="32"/>
      <c r="KI25" s="32"/>
      <c r="KJ25" s="30"/>
      <c r="KK25" s="31"/>
      <c r="KL25" s="31"/>
      <c r="KM25" s="31"/>
      <c r="KN25" s="30"/>
      <c r="KO25" s="30"/>
      <c r="KP25" s="31"/>
      <c r="KQ25" s="31"/>
      <c r="KR25" s="31"/>
      <c r="KS25" s="30"/>
      <c r="KT25" s="30"/>
      <c r="KU25" s="30"/>
      <c r="KV25" s="30"/>
      <c r="KW25" s="32"/>
      <c r="KX25" s="32"/>
      <c r="KY25" s="32"/>
      <c r="KZ25" s="32"/>
      <c r="LA25" s="30"/>
      <c r="LB25" s="31"/>
      <c r="LC25" s="31"/>
      <c r="LD25" s="31"/>
      <c r="LE25" s="30"/>
      <c r="LF25" s="30"/>
      <c r="LG25" s="31"/>
      <c r="LH25" s="31"/>
      <c r="LI25" s="31"/>
      <c r="LJ25" s="30"/>
      <c r="LK25" s="30"/>
      <c r="LL25" s="30"/>
      <c r="LM25" s="30"/>
      <c r="LN25" s="32"/>
      <c r="LO25" s="32"/>
      <c r="LP25" s="32"/>
      <c r="LQ25" s="32"/>
      <c r="LR25" s="30"/>
      <c r="LS25" s="31"/>
      <c r="LT25" s="31"/>
      <c r="LU25" s="31"/>
      <c r="LV25" s="30"/>
      <c r="LW25" s="30"/>
      <c r="LX25" s="31"/>
      <c r="LY25" s="31"/>
      <c r="LZ25" s="31"/>
      <c r="MA25" s="30"/>
      <c r="MB25" s="30"/>
      <c r="MC25" s="30"/>
      <c r="MD25" s="30"/>
      <c r="ME25" s="32"/>
      <c r="MF25" s="32"/>
      <c r="MG25" s="32"/>
      <c r="MH25" s="32"/>
      <c r="MI25" s="30"/>
      <c r="MJ25" s="31"/>
      <c r="MK25" s="31"/>
      <c r="ML25" s="31"/>
      <c r="MM25" s="30"/>
      <c r="MN25" s="30"/>
      <c r="MO25" s="31"/>
      <c r="MP25" s="31"/>
      <c r="MQ25" s="31"/>
      <c r="MR25" s="30"/>
      <c r="MS25" s="30"/>
      <c r="MT25" s="30"/>
      <c r="MU25" s="30"/>
      <c r="MV25" s="32"/>
      <c r="MW25" s="32"/>
      <c r="MX25" s="32"/>
      <c r="MY25" s="32"/>
      <c r="MZ25" s="30"/>
      <c r="NA25" s="31"/>
      <c r="NB25" s="31"/>
      <c r="NC25" s="31"/>
      <c r="ND25" s="30"/>
      <c r="NE25" s="30"/>
      <c r="NF25" s="31"/>
      <c r="NG25" s="31"/>
      <c r="NH25" s="31"/>
      <c r="NI25" s="30"/>
      <c r="NJ25" s="30"/>
      <c r="NK25" s="30"/>
      <c r="NL25" s="30"/>
      <c r="NM25" s="32"/>
      <c r="NN25" s="32"/>
      <c r="NO25" s="32"/>
      <c r="NP25" s="32"/>
      <c r="NQ25" s="30"/>
      <c r="NR25" s="31"/>
      <c r="NS25" s="31"/>
      <c r="NT25" s="31"/>
      <c r="NU25" s="30"/>
      <c r="NV25" s="30"/>
      <c r="NW25" s="31"/>
      <c r="NX25" s="31"/>
      <c r="NY25" s="31"/>
      <c r="NZ25" s="30"/>
      <c r="OA25" s="30"/>
      <c r="OB25" s="30"/>
      <c r="OC25" s="30"/>
      <c r="OD25" s="32"/>
      <c r="OE25" s="32"/>
      <c r="OF25" s="32"/>
      <c r="OG25" s="32"/>
      <c r="OH25" s="30"/>
      <c r="OI25" s="31"/>
      <c r="OJ25" s="31"/>
      <c r="OK25" s="31"/>
      <c r="OL25" s="30"/>
      <c r="OM25" s="30"/>
      <c r="ON25" s="31"/>
      <c r="OO25" s="31"/>
      <c r="OP25" s="31"/>
      <c r="OQ25" s="30"/>
      <c r="OR25" s="30"/>
      <c r="OS25" s="30"/>
      <c r="OT25" s="30"/>
      <c r="OU25" s="32"/>
      <c r="OV25" s="32"/>
      <c r="OW25" s="32"/>
      <c r="OX25" s="32"/>
      <c r="OY25" s="30"/>
      <c r="OZ25" s="31"/>
      <c r="PA25" s="31"/>
      <c r="PB25" s="31"/>
      <c r="PC25" s="30"/>
      <c r="PD25" s="30"/>
      <c r="PE25" s="31"/>
      <c r="PF25" s="31"/>
      <c r="PG25" s="31"/>
      <c r="PH25" s="30"/>
      <c r="PI25" s="30"/>
      <c r="PJ25" s="30"/>
      <c r="PK25" s="30"/>
      <c r="PL25" s="32"/>
      <c r="PM25" s="32"/>
      <c r="PN25" s="32"/>
      <c r="PO25" s="32"/>
      <c r="PP25" s="30"/>
      <c r="PQ25" s="31"/>
      <c r="PR25" s="31"/>
      <c r="PS25" s="31"/>
      <c r="PT25" s="30"/>
      <c r="PU25" s="30"/>
      <c r="PV25" s="31"/>
      <c r="PW25" s="31"/>
      <c r="PX25" s="31"/>
      <c r="PY25" s="30"/>
      <c r="PZ25" s="30"/>
      <c r="QA25" s="30"/>
      <c r="QB25" s="30"/>
      <c r="QC25" s="32"/>
      <c r="QD25" s="32"/>
      <c r="QE25" s="32"/>
      <c r="QF25" s="32"/>
      <c r="QG25" s="30"/>
      <c r="QH25" s="31"/>
      <c r="QI25" s="31"/>
      <c r="QJ25" s="31"/>
      <c r="QK25" s="30"/>
      <c r="QL25" s="30"/>
      <c r="QM25" s="31"/>
      <c r="QN25" s="31"/>
      <c r="QO25" s="31"/>
      <c r="QP25" s="30"/>
      <c r="QQ25" s="30"/>
      <c r="QR25" s="30"/>
      <c r="QS25" s="30"/>
      <c r="QT25" s="32"/>
      <c r="QU25" s="32"/>
      <c r="QV25" s="32"/>
      <c r="QW25" s="32"/>
      <c r="QX25" s="30"/>
      <c r="QY25" s="31"/>
      <c r="QZ25" s="31"/>
      <c r="RA25" s="31"/>
      <c r="RB25" s="30"/>
      <c r="RC25" s="30"/>
      <c r="RD25" s="31"/>
      <c r="RE25" s="31"/>
      <c r="RF25" s="31"/>
      <c r="RG25" s="30"/>
      <c r="RH25" s="30"/>
      <c r="RI25" s="30"/>
      <c r="RJ25" s="30"/>
      <c r="RK25" s="32"/>
      <c r="RL25" s="32"/>
      <c r="RM25" s="32"/>
      <c r="RN25" s="32"/>
      <c r="RO25" s="30"/>
      <c r="RP25" s="31"/>
      <c r="RQ25" s="31"/>
      <c r="RR25" s="31"/>
      <c r="RS25" s="30"/>
      <c r="RT25" s="30"/>
      <c r="RU25" s="31"/>
      <c r="RV25" s="31"/>
      <c r="RW25" s="31"/>
      <c r="RX25" s="30"/>
      <c r="RY25" s="30"/>
      <c r="RZ25" s="30"/>
      <c r="SA25" s="30"/>
      <c r="SB25" s="32"/>
      <c r="SC25" s="32"/>
      <c r="SD25" s="32"/>
      <c r="SE25" s="32"/>
      <c r="SF25" s="30"/>
      <c r="SG25" s="31"/>
      <c r="SH25" s="31"/>
      <c r="SI25" s="31"/>
      <c r="SJ25" s="30"/>
      <c r="SK25" s="30"/>
      <c r="SL25" s="31"/>
      <c r="SM25" s="31"/>
      <c r="SN25" s="31"/>
      <c r="SO25" s="30"/>
      <c r="SP25" s="30"/>
      <c r="SQ25" s="30"/>
      <c r="SR25" s="30"/>
    </row>
    <row r="26" spans="1:512" ht="18" x14ac:dyDescent="0.25">
      <c r="A26" s="20"/>
      <c r="B26" s="20"/>
      <c r="C26" s="32"/>
      <c r="D26" s="32"/>
      <c r="E26" s="32"/>
      <c r="F26" s="32"/>
      <c r="G26" s="30"/>
      <c r="H26" s="31"/>
      <c r="I26" s="31"/>
      <c r="J26" s="31"/>
      <c r="K26" s="30"/>
      <c r="L26" s="30"/>
      <c r="M26" s="31"/>
      <c r="N26" s="31"/>
      <c r="O26" s="31"/>
      <c r="P26" s="30"/>
      <c r="Q26" s="30"/>
      <c r="R26" s="30"/>
      <c r="S26" s="30"/>
      <c r="T26" s="32"/>
      <c r="U26" s="32"/>
      <c r="V26" s="32"/>
      <c r="W26" s="32"/>
      <c r="X26" s="30"/>
      <c r="Y26" s="31"/>
      <c r="Z26" s="31"/>
      <c r="AA26" s="31"/>
      <c r="AB26" s="30"/>
      <c r="AC26" s="30"/>
      <c r="AD26" s="31"/>
      <c r="AE26" s="31"/>
      <c r="AF26" s="31"/>
      <c r="AG26" s="30"/>
      <c r="AH26" s="30"/>
      <c r="AI26" s="30"/>
      <c r="AJ26" s="30"/>
      <c r="AK26" s="32"/>
      <c r="AL26" s="32"/>
      <c r="AM26" s="32"/>
      <c r="AN26" s="32"/>
      <c r="AO26" s="30"/>
      <c r="AP26" s="31"/>
      <c r="AQ26" s="31"/>
      <c r="AR26" s="31"/>
      <c r="AS26" s="30"/>
      <c r="AT26" s="30"/>
      <c r="AU26" s="31"/>
      <c r="AV26" s="31"/>
      <c r="AW26" s="31"/>
      <c r="AX26" s="30"/>
      <c r="AY26" s="30"/>
      <c r="AZ26" s="30"/>
      <c r="BA26" s="30"/>
      <c r="BB26" s="32"/>
      <c r="BC26" s="32"/>
      <c r="BD26" s="32"/>
      <c r="BE26" s="32"/>
      <c r="BF26" s="30"/>
      <c r="BG26" s="31"/>
      <c r="BH26" s="31"/>
      <c r="BI26" s="31"/>
      <c r="BJ26" s="30"/>
      <c r="BK26" s="30"/>
      <c r="BL26" s="31"/>
      <c r="BM26" s="31"/>
      <c r="BN26" s="31"/>
      <c r="BO26" s="30"/>
      <c r="BP26" s="30"/>
      <c r="BQ26" s="30"/>
      <c r="BR26" s="30"/>
      <c r="BS26" s="32"/>
      <c r="BT26" s="32"/>
      <c r="BU26" s="32"/>
      <c r="BV26" s="32"/>
      <c r="BW26" s="30"/>
      <c r="BX26" s="31"/>
      <c r="BY26" s="31"/>
      <c r="BZ26" s="31"/>
      <c r="CA26" s="30"/>
      <c r="CB26" s="30"/>
      <c r="CC26" s="31"/>
      <c r="CD26" s="31"/>
      <c r="CE26" s="31"/>
      <c r="CF26" s="30"/>
      <c r="CG26" s="30"/>
      <c r="CH26" s="30"/>
      <c r="CI26" s="30"/>
      <c r="CJ26" s="32"/>
      <c r="CK26" s="32"/>
      <c r="CL26" s="32"/>
      <c r="CM26" s="32"/>
      <c r="CN26" s="30"/>
      <c r="CO26" s="31"/>
      <c r="CP26" s="31"/>
      <c r="CQ26" s="31"/>
      <c r="CR26" s="30"/>
      <c r="CS26" s="30"/>
      <c r="CT26" s="31"/>
      <c r="CU26" s="31"/>
      <c r="CV26" s="31"/>
      <c r="CW26" s="30"/>
      <c r="CX26" s="30"/>
      <c r="CY26" s="30"/>
      <c r="CZ26" s="30"/>
      <c r="DA26" s="32"/>
      <c r="DB26" s="32"/>
      <c r="DC26" s="32"/>
      <c r="DD26" s="32"/>
      <c r="DE26" s="30"/>
      <c r="DF26" s="31"/>
      <c r="DG26" s="31"/>
      <c r="DH26" s="31"/>
      <c r="DI26" s="30"/>
      <c r="DJ26" s="30"/>
      <c r="DK26" s="31"/>
      <c r="DL26" s="31"/>
      <c r="DM26" s="31"/>
      <c r="DN26" s="30"/>
      <c r="DO26" s="30"/>
      <c r="DP26" s="30"/>
      <c r="DQ26" s="30"/>
      <c r="DR26" s="32"/>
      <c r="DS26" s="32"/>
      <c r="DT26" s="32"/>
      <c r="DU26" s="32"/>
      <c r="DV26" s="30"/>
      <c r="DW26" s="31"/>
      <c r="DX26" s="31"/>
      <c r="DY26" s="31"/>
      <c r="DZ26" s="30"/>
      <c r="EA26" s="30"/>
      <c r="EB26" s="31"/>
      <c r="EC26" s="31"/>
      <c r="ED26" s="31"/>
      <c r="EE26" s="30"/>
      <c r="EF26" s="30"/>
      <c r="EG26" s="30"/>
      <c r="EH26" s="30"/>
      <c r="EI26" s="32"/>
      <c r="EJ26" s="32"/>
      <c r="EK26" s="32"/>
      <c r="EL26" s="32"/>
      <c r="EM26" s="30"/>
      <c r="EN26" s="31"/>
      <c r="EO26" s="31"/>
      <c r="EP26" s="31"/>
      <c r="EQ26" s="30"/>
      <c r="ER26" s="30"/>
      <c r="ES26" s="31"/>
      <c r="ET26" s="31"/>
      <c r="EU26" s="31"/>
      <c r="EV26" s="30"/>
      <c r="EW26" s="30"/>
      <c r="EX26" s="30"/>
      <c r="EY26" s="30"/>
      <c r="EZ26" s="32"/>
      <c r="FA26" s="32"/>
      <c r="FB26" s="32"/>
      <c r="FC26" s="32"/>
      <c r="FD26" s="30"/>
      <c r="FE26" s="31"/>
      <c r="FF26" s="31"/>
      <c r="FG26" s="31"/>
      <c r="FH26" s="30"/>
      <c r="FI26" s="30"/>
      <c r="FJ26" s="31"/>
      <c r="FK26" s="31"/>
      <c r="FL26" s="31"/>
      <c r="FM26" s="30"/>
      <c r="FN26" s="30"/>
      <c r="FO26" s="30"/>
      <c r="FP26" s="30"/>
      <c r="FQ26" s="32"/>
      <c r="FR26" s="32"/>
      <c r="FS26" s="32"/>
      <c r="FT26" s="32"/>
      <c r="FU26" s="30"/>
      <c r="FV26" s="31"/>
      <c r="FW26" s="31"/>
      <c r="FX26" s="31"/>
      <c r="FY26" s="30"/>
      <c r="FZ26" s="30"/>
      <c r="GA26" s="31"/>
      <c r="GB26" s="31"/>
      <c r="GC26" s="31"/>
      <c r="GD26" s="30"/>
      <c r="GE26" s="30"/>
      <c r="GF26" s="30"/>
      <c r="GG26" s="30"/>
      <c r="GH26" s="32"/>
      <c r="GI26" s="32"/>
      <c r="GJ26" s="32"/>
      <c r="GK26" s="32"/>
      <c r="GL26" s="30"/>
      <c r="GM26" s="31"/>
      <c r="GN26" s="31"/>
      <c r="GO26" s="31"/>
      <c r="GP26" s="30"/>
      <c r="GQ26" s="30"/>
      <c r="GR26" s="31"/>
      <c r="GS26" s="31"/>
      <c r="GT26" s="31"/>
      <c r="GU26" s="30"/>
      <c r="GV26" s="30"/>
      <c r="GW26" s="30"/>
      <c r="GX26" s="30"/>
      <c r="GY26" s="32"/>
      <c r="GZ26" s="32"/>
      <c r="HA26" s="32"/>
      <c r="HB26" s="32"/>
      <c r="HC26" s="30"/>
      <c r="HD26" s="31"/>
      <c r="HE26" s="31"/>
      <c r="HF26" s="31"/>
      <c r="HG26" s="30"/>
      <c r="HH26" s="30"/>
      <c r="HI26" s="31"/>
      <c r="HJ26" s="31"/>
      <c r="HK26" s="31"/>
      <c r="HL26" s="30"/>
      <c r="HM26" s="30"/>
      <c r="HN26" s="30"/>
      <c r="HO26" s="30"/>
      <c r="HP26" s="32"/>
      <c r="HQ26" s="32"/>
      <c r="HR26" s="32"/>
      <c r="HS26" s="32"/>
      <c r="HT26" s="30"/>
      <c r="HU26" s="31"/>
      <c r="HV26" s="31"/>
      <c r="HW26" s="31"/>
      <c r="HX26" s="30"/>
      <c r="HY26" s="30"/>
      <c r="HZ26" s="31"/>
      <c r="IA26" s="31"/>
      <c r="IB26" s="31"/>
      <c r="IC26" s="30"/>
      <c r="ID26" s="30"/>
      <c r="IE26" s="30"/>
      <c r="IF26" s="30"/>
      <c r="IG26" s="32"/>
      <c r="IH26" s="32"/>
      <c r="II26" s="32"/>
      <c r="IJ26" s="32"/>
      <c r="IK26" s="30"/>
      <c r="IL26" s="31"/>
      <c r="IM26" s="31"/>
      <c r="IN26" s="31"/>
      <c r="IO26" s="30"/>
      <c r="IP26" s="30"/>
      <c r="IQ26" s="31"/>
      <c r="IR26" s="31"/>
      <c r="IS26" s="31"/>
      <c r="IT26" s="30"/>
      <c r="IU26" s="30"/>
      <c r="IV26" s="30"/>
      <c r="IW26" s="30"/>
      <c r="IX26" s="32"/>
      <c r="IY26" s="32"/>
      <c r="IZ26" s="32"/>
      <c r="JA26" s="32"/>
      <c r="JB26" s="30"/>
      <c r="JC26" s="31"/>
      <c r="JD26" s="31"/>
      <c r="JE26" s="31"/>
      <c r="JF26" s="30"/>
      <c r="JG26" s="30"/>
      <c r="JH26" s="31"/>
      <c r="JI26" s="31"/>
      <c r="JJ26" s="31"/>
      <c r="JK26" s="30"/>
      <c r="JL26" s="30"/>
      <c r="JM26" s="30"/>
      <c r="JN26" s="30"/>
      <c r="JO26" s="32"/>
      <c r="JP26" s="32"/>
      <c r="JQ26" s="32"/>
      <c r="JR26" s="32"/>
      <c r="JS26" s="30"/>
      <c r="JT26" s="31"/>
      <c r="JU26" s="31"/>
      <c r="JV26" s="31"/>
      <c r="JW26" s="30"/>
      <c r="JX26" s="30"/>
      <c r="JY26" s="31"/>
      <c r="JZ26" s="31"/>
      <c r="KA26" s="31"/>
      <c r="KB26" s="30"/>
      <c r="KC26" s="30"/>
      <c r="KD26" s="30"/>
      <c r="KE26" s="30"/>
      <c r="KF26" s="32"/>
      <c r="KG26" s="32"/>
      <c r="KH26" s="32"/>
      <c r="KI26" s="32"/>
      <c r="KJ26" s="30"/>
      <c r="KK26" s="31"/>
      <c r="KL26" s="31"/>
      <c r="KM26" s="31"/>
      <c r="KN26" s="30"/>
      <c r="KO26" s="30"/>
      <c r="KP26" s="31"/>
      <c r="KQ26" s="31"/>
      <c r="KR26" s="31"/>
      <c r="KS26" s="30"/>
      <c r="KT26" s="30"/>
      <c r="KU26" s="30"/>
      <c r="KV26" s="30"/>
      <c r="KW26" s="32"/>
      <c r="KX26" s="32"/>
      <c r="KY26" s="32"/>
      <c r="KZ26" s="32"/>
      <c r="LA26" s="30"/>
      <c r="LB26" s="31"/>
      <c r="LC26" s="31"/>
      <c r="LD26" s="31"/>
      <c r="LE26" s="30"/>
      <c r="LF26" s="30"/>
      <c r="LG26" s="31"/>
      <c r="LH26" s="31"/>
      <c r="LI26" s="31"/>
      <c r="LJ26" s="30"/>
      <c r="LK26" s="30"/>
      <c r="LL26" s="30"/>
      <c r="LM26" s="30"/>
      <c r="LN26" s="32"/>
      <c r="LO26" s="32"/>
      <c r="LP26" s="32"/>
      <c r="LQ26" s="32"/>
      <c r="LR26" s="30"/>
      <c r="LS26" s="31"/>
      <c r="LT26" s="31"/>
      <c r="LU26" s="31"/>
      <c r="LV26" s="30"/>
      <c r="LW26" s="30"/>
      <c r="LX26" s="31"/>
      <c r="LY26" s="31"/>
      <c r="LZ26" s="31"/>
      <c r="MA26" s="30"/>
      <c r="MB26" s="30"/>
      <c r="MC26" s="30"/>
      <c r="MD26" s="30"/>
      <c r="ME26" s="32"/>
      <c r="MF26" s="32"/>
      <c r="MG26" s="32"/>
      <c r="MH26" s="32"/>
      <c r="MI26" s="30"/>
      <c r="MJ26" s="31"/>
      <c r="MK26" s="31"/>
      <c r="ML26" s="31"/>
      <c r="MM26" s="30"/>
      <c r="MN26" s="30"/>
      <c r="MO26" s="31"/>
      <c r="MP26" s="31"/>
      <c r="MQ26" s="31"/>
      <c r="MR26" s="30"/>
      <c r="MS26" s="30"/>
      <c r="MT26" s="30"/>
      <c r="MU26" s="30"/>
      <c r="MV26" s="32"/>
      <c r="MW26" s="32"/>
      <c r="MX26" s="32"/>
      <c r="MY26" s="32"/>
      <c r="MZ26" s="30"/>
      <c r="NA26" s="31"/>
      <c r="NB26" s="31"/>
      <c r="NC26" s="31"/>
      <c r="ND26" s="30"/>
      <c r="NE26" s="30"/>
      <c r="NF26" s="31"/>
      <c r="NG26" s="31"/>
      <c r="NH26" s="31"/>
      <c r="NI26" s="30"/>
      <c r="NJ26" s="30"/>
      <c r="NK26" s="30"/>
      <c r="NL26" s="30"/>
      <c r="NM26" s="32"/>
      <c r="NN26" s="32"/>
      <c r="NO26" s="32"/>
      <c r="NP26" s="32"/>
      <c r="NQ26" s="30"/>
      <c r="NR26" s="31"/>
      <c r="NS26" s="31"/>
      <c r="NT26" s="31"/>
      <c r="NU26" s="30"/>
      <c r="NV26" s="30"/>
      <c r="NW26" s="31"/>
      <c r="NX26" s="31"/>
      <c r="NY26" s="31"/>
      <c r="NZ26" s="30"/>
      <c r="OA26" s="30"/>
      <c r="OB26" s="30"/>
      <c r="OC26" s="30"/>
      <c r="OD26" s="32"/>
      <c r="OE26" s="32"/>
      <c r="OF26" s="32"/>
      <c r="OG26" s="32"/>
      <c r="OH26" s="30"/>
      <c r="OI26" s="31"/>
      <c r="OJ26" s="31"/>
      <c r="OK26" s="31"/>
      <c r="OL26" s="30"/>
      <c r="OM26" s="30"/>
      <c r="ON26" s="31"/>
      <c r="OO26" s="31"/>
      <c r="OP26" s="31"/>
      <c r="OQ26" s="30"/>
      <c r="OR26" s="30"/>
      <c r="OS26" s="30"/>
      <c r="OT26" s="30"/>
      <c r="OU26" s="32"/>
      <c r="OV26" s="32"/>
      <c r="OW26" s="32"/>
      <c r="OX26" s="32"/>
      <c r="OY26" s="30"/>
      <c r="OZ26" s="31"/>
      <c r="PA26" s="31"/>
      <c r="PB26" s="31"/>
      <c r="PC26" s="30"/>
      <c r="PD26" s="30"/>
      <c r="PE26" s="31"/>
      <c r="PF26" s="31"/>
      <c r="PG26" s="31"/>
      <c r="PH26" s="30"/>
      <c r="PI26" s="30"/>
      <c r="PJ26" s="30"/>
      <c r="PK26" s="30"/>
      <c r="PL26" s="32"/>
      <c r="PM26" s="32"/>
      <c r="PN26" s="32"/>
      <c r="PO26" s="32"/>
      <c r="PP26" s="30"/>
      <c r="PQ26" s="31"/>
      <c r="PR26" s="31"/>
      <c r="PS26" s="31"/>
      <c r="PT26" s="30"/>
      <c r="PU26" s="30"/>
      <c r="PV26" s="31"/>
      <c r="PW26" s="31"/>
      <c r="PX26" s="31"/>
      <c r="PY26" s="30"/>
      <c r="PZ26" s="30"/>
      <c r="QA26" s="30"/>
      <c r="QB26" s="30"/>
      <c r="QC26" s="32"/>
      <c r="QD26" s="32"/>
      <c r="QE26" s="32"/>
      <c r="QF26" s="32"/>
      <c r="QG26" s="30"/>
      <c r="QH26" s="31"/>
      <c r="QI26" s="31"/>
      <c r="QJ26" s="31"/>
      <c r="QK26" s="30"/>
      <c r="QL26" s="30"/>
      <c r="QM26" s="31"/>
      <c r="QN26" s="31"/>
      <c r="QO26" s="31"/>
      <c r="QP26" s="30"/>
      <c r="QQ26" s="30"/>
      <c r="QR26" s="30"/>
      <c r="QS26" s="30"/>
      <c r="QT26" s="32"/>
      <c r="QU26" s="32"/>
      <c r="QV26" s="32"/>
      <c r="QW26" s="32"/>
      <c r="QX26" s="30"/>
      <c r="QY26" s="31"/>
      <c r="QZ26" s="31"/>
      <c r="RA26" s="31"/>
      <c r="RB26" s="30"/>
      <c r="RC26" s="30"/>
      <c r="RD26" s="31"/>
      <c r="RE26" s="31"/>
      <c r="RF26" s="31"/>
      <c r="RG26" s="30"/>
      <c r="RH26" s="30"/>
      <c r="RI26" s="30"/>
      <c r="RJ26" s="30"/>
      <c r="RK26" s="32"/>
      <c r="RL26" s="32"/>
      <c r="RM26" s="32"/>
      <c r="RN26" s="32"/>
      <c r="RO26" s="30"/>
      <c r="RP26" s="31"/>
      <c r="RQ26" s="31"/>
      <c r="RR26" s="31"/>
      <c r="RS26" s="30"/>
      <c r="RT26" s="30"/>
      <c r="RU26" s="31"/>
      <c r="RV26" s="31"/>
      <c r="RW26" s="31"/>
      <c r="RX26" s="30"/>
      <c r="RY26" s="30"/>
      <c r="RZ26" s="30"/>
      <c r="SA26" s="30"/>
      <c r="SB26" s="32"/>
      <c r="SC26" s="32"/>
      <c r="SD26" s="32"/>
      <c r="SE26" s="32"/>
      <c r="SF26" s="30"/>
      <c r="SG26" s="31"/>
      <c r="SH26" s="31"/>
      <c r="SI26" s="31"/>
      <c r="SJ26" s="30"/>
      <c r="SK26" s="30"/>
      <c r="SL26" s="31"/>
      <c r="SM26" s="31"/>
      <c r="SN26" s="31"/>
      <c r="SO26" s="30"/>
      <c r="SP26" s="30"/>
      <c r="SQ26" s="30"/>
      <c r="SR26" s="30"/>
    </row>
    <row r="27" spans="1:512" ht="18" x14ac:dyDescent="0.25">
      <c r="A27" s="20"/>
      <c r="B27" s="20"/>
      <c r="C27" s="32"/>
      <c r="D27" s="32"/>
      <c r="E27" s="32"/>
      <c r="F27" s="32"/>
      <c r="G27" s="30"/>
      <c r="H27" s="31"/>
      <c r="I27" s="31"/>
      <c r="J27" s="31"/>
      <c r="K27" s="30"/>
      <c r="L27" s="30"/>
      <c r="M27" s="31"/>
      <c r="N27" s="31"/>
      <c r="O27" s="31"/>
      <c r="P27" s="30"/>
      <c r="Q27" s="30"/>
      <c r="R27" s="30"/>
      <c r="S27" s="30"/>
      <c r="T27" s="32"/>
      <c r="U27" s="32"/>
      <c r="V27" s="32"/>
      <c r="W27" s="32"/>
      <c r="X27" s="30"/>
      <c r="Y27" s="31"/>
      <c r="Z27" s="31"/>
      <c r="AA27" s="31"/>
      <c r="AB27" s="30"/>
      <c r="AC27" s="30"/>
      <c r="AD27" s="31"/>
      <c r="AE27" s="31"/>
      <c r="AF27" s="31"/>
      <c r="AG27" s="30"/>
      <c r="AH27" s="30"/>
      <c r="AI27" s="30"/>
      <c r="AJ27" s="30"/>
      <c r="AK27" s="32"/>
      <c r="AL27" s="32"/>
      <c r="AM27" s="32"/>
      <c r="AN27" s="32"/>
      <c r="AO27" s="30"/>
      <c r="AP27" s="31"/>
      <c r="AQ27" s="31"/>
      <c r="AR27" s="31"/>
      <c r="AS27" s="30"/>
      <c r="AT27" s="30"/>
      <c r="AU27" s="31"/>
      <c r="AV27" s="31"/>
      <c r="AW27" s="31"/>
      <c r="AX27" s="30"/>
      <c r="AY27" s="30"/>
      <c r="AZ27" s="30"/>
      <c r="BA27" s="30"/>
      <c r="BB27" s="32"/>
      <c r="BC27" s="32"/>
      <c r="BD27" s="32"/>
      <c r="BE27" s="32"/>
      <c r="BF27" s="30"/>
      <c r="BG27" s="31"/>
      <c r="BH27" s="31"/>
      <c r="BI27" s="31"/>
      <c r="BJ27" s="30"/>
      <c r="BK27" s="30"/>
      <c r="BL27" s="31"/>
      <c r="BM27" s="31"/>
      <c r="BN27" s="31"/>
      <c r="BO27" s="30"/>
      <c r="BP27" s="30"/>
      <c r="BQ27" s="30"/>
      <c r="BR27" s="30"/>
      <c r="BS27" s="32"/>
      <c r="BT27" s="32"/>
      <c r="BU27" s="32"/>
      <c r="BV27" s="32"/>
      <c r="BW27" s="30"/>
      <c r="BX27" s="31"/>
      <c r="BY27" s="31"/>
      <c r="BZ27" s="31"/>
      <c r="CA27" s="30"/>
      <c r="CB27" s="30"/>
      <c r="CC27" s="31"/>
      <c r="CD27" s="31"/>
      <c r="CE27" s="31"/>
      <c r="CF27" s="30"/>
      <c r="CG27" s="30"/>
      <c r="CH27" s="30"/>
      <c r="CI27" s="30"/>
      <c r="CJ27" s="32"/>
      <c r="CK27" s="32"/>
      <c r="CL27" s="32"/>
      <c r="CM27" s="32"/>
      <c r="CN27" s="30"/>
      <c r="CO27" s="31"/>
      <c r="CP27" s="31"/>
      <c r="CQ27" s="31"/>
      <c r="CR27" s="30"/>
      <c r="CS27" s="30"/>
      <c r="CT27" s="31"/>
      <c r="CU27" s="31"/>
      <c r="CV27" s="31"/>
      <c r="CW27" s="30"/>
      <c r="CX27" s="30"/>
      <c r="CY27" s="30"/>
      <c r="CZ27" s="30"/>
      <c r="DA27" s="32"/>
      <c r="DB27" s="32"/>
      <c r="DC27" s="32"/>
      <c r="DD27" s="32"/>
      <c r="DE27" s="30"/>
      <c r="DF27" s="31"/>
      <c r="DG27" s="31"/>
      <c r="DH27" s="31"/>
      <c r="DI27" s="30"/>
      <c r="DJ27" s="30"/>
      <c r="DK27" s="31"/>
      <c r="DL27" s="31"/>
      <c r="DM27" s="31"/>
      <c r="DN27" s="30"/>
      <c r="DO27" s="30"/>
      <c r="DP27" s="30"/>
      <c r="DQ27" s="30"/>
      <c r="DR27" s="32"/>
      <c r="DS27" s="32"/>
      <c r="DT27" s="32"/>
      <c r="DU27" s="32"/>
      <c r="DV27" s="30"/>
      <c r="DW27" s="31"/>
      <c r="DX27" s="31"/>
      <c r="DY27" s="31"/>
      <c r="DZ27" s="30"/>
      <c r="EA27" s="30"/>
      <c r="EB27" s="31"/>
      <c r="EC27" s="31"/>
      <c r="ED27" s="31"/>
      <c r="EE27" s="30"/>
      <c r="EF27" s="30"/>
      <c r="EG27" s="30"/>
      <c r="EH27" s="30"/>
      <c r="EI27" s="32"/>
      <c r="EJ27" s="32"/>
      <c r="EK27" s="32"/>
      <c r="EL27" s="32"/>
      <c r="EM27" s="30"/>
      <c r="EN27" s="31"/>
      <c r="EO27" s="31"/>
      <c r="EP27" s="31"/>
      <c r="EQ27" s="30"/>
      <c r="ER27" s="30"/>
      <c r="ES27" s="31"/>
      <c r="ET27" s="31"/>
      <c r="EU27" s="31"/>
      <c r="EV27" s="30"/>
      <c r="EW27" s="30"/>
      <c r="EX27" s="30"/>
      <c r="EY27" s="30"/>
      <c r="EZ27" s="32"/>
      <c r="FA27" s="32"/>
      <c r="FB27" s="32"/>
      <c r="FC27" s="32"/>
      <c r="FD27" s="30"/>
      <c r="FE27" s="31"/>
      <c r="FF27" s="31"/>
      <c r="FG27" s="31"/>
      <c r="FH27" s="30"/>
      <c r="FI27" s="30"/>
      <c r="FJ27" s="31"/>
      <c r="FK27" s="31"/>
      <c r="FL27" s="31"/>
      <c r="FM27" s="30"/>
      <c r="FN27" s="30"/>
      <c r="FO27" s="30"/>
      <c r="FP27" s="30"/>
      <c r="FQ27" s="32"/>
      <c r="FR27" s="32"/>
      <c r="FS27" s="32"/>
      <c r="FT27" s="32"/>
      <c r="FU27" s="30"/>
      <c r="FV27" s="31"/>
      <c r="FW27" s="31"/>
      <c r="FX27" s="31"/>
      <c r="FY27" s="30"/>
      <c r="FZ27" s="30"/>
      <c r="GA27" s="31"/>
      <c r="GB27" s="31"/>
      <c r="GC27" s="31"/>
      <c r="GD27" s="30"/>
      <c r="GE27" s="30"/>
      <c r="GF27" s="30"/>
      <c r="GG27" s="30"/>
      <c r="GH27" s="32"/>
      <c r="GI27" s="32"/>
      <c r="GJ27" s="32"/>
      <c r="GK27" s="32"/>
      <c r="GL27" s="30"/>
      <c r="GM27" s="31"/>
      <c r="GN27" s="31"/>
      <c r="GO27" s="31"/>
      <c r="GP27" s="30"/>
      <c r="GQ27" s="30"/>
      <c r="GR27" s="31"/>
      <c r="GS27" s="31"/>
      <c r="GT27" s="31"/>
      <c r="GU27" s="30"/>
      <c r="GV27" s="30"/>
      <c r="GW27" s="30"/>
      <c r="GX27" s="30"/>
      <c r="GY27" s="32"/>
      <c r="GZ27" s="32"/>
      <c r="HA27" s="32"/>
      <c r="HB27" s="32"/>
      <c r="HC27" s="30"/>
      <c r="HD27" s="31"/>
      <c r="HE27" s="31"/>
      <c r="HF27" s="31"/>
      <c r="HG27" s="30"/>
      <c r="HH27" s="30"/>
      <c r="HI27" s="31"/>
      <c r="HJ27" s="31"/>
      <c r="HK27" s="31"/>
      <c r="HL27" s="30"/>
      <c r="HM27" s="30"/>
      <c r="HN27" s="30"/>
      <c r="HO27" s="30"/>
      <c r="HP27" s="32"/>
      <c r="HQ27" s="32"/>
      <c r="HR27" s="32"/>
      <c r="HS27" s="32"/>
      <c r="HT27" s="30"/>
      <c r="HU27" s="31"/>
      <c r="HV27" s="31"/>
      <c r="HW27" s="31"/>
      <c r="HX27" s="30"/>
      <c r="HY27" s="30"/>
      <c r="HZ27" s="31"/>
      <c r="IA27" s="31"/>
      <c r="IB27" s="31"/>
      <c r="IC27" s="30"/>
      <c r="ID27" s="30"/>
      <c r="IE27" s="30"/>
      <c r="IF27" s="30"/>
      <c r="IG27" s="32"/>
      <c r="IH27" s="32"/>
      <c r="II27" s="32"/>
      <c r="IJ27" s="32"/>
      <c r="IK27" s="30"/>
      <c r="IL27" s="31"/>
      <c r="IM27" s="31"/>
      <c r="IN27" s="31"/>
      <c r="IO27" s="30"/>
      <c r="IP27" s="30"/>
      <c r="IQ27" s="31"/>
      <c r="IR27" s="31"/>
      <c r="IS27" s="31"/>
      <c r="IT27" s="30"/>
      <c r="IU27" s="30"/>
      <c r="IV27" s="30"/>
      <c r="IW27" s="30"/>
      <c r="IX27" s="32"/>
      <c r="IY27" s="32"/>
      <c r="IZ27" s="32"/>
      <c r="JA27" s="32"/>
      <c r="JB27" s="30"/>
      <c r="JC27" s="31"/>
      <c r="JD27" s="31"/>
      <c r="JE27" s="31"/>
      <c r="JF27" s="30"/>
      <c r="JG27" s="30"/>
      <c r="JH27" s="31"/>
      <c r="JI27" s="31"/>
      <c r="JJ27" s="31"/>
      <c r="JK27" s="30"/>
      <c r="JL27" s="30"/>
      <c r="JM27" s="30"/>
      <c r="JN27" s="30"/>
      <c r="JO27" s="32"/>
      <c r="JP27" s="32"/>
      <c r="JQ27" s="32"/>
      <c r="JR27" s="32"/>
      <c r="JS27" s="30"/>
      <c r="JT27" s="31"/>
      <c r="JU27" s="31"/>
      <c r="JV27" s="31"/>
      <c r="JW27" s="30"/>
      <c r="JX27" s="30"/>
      <c r="JY27" s="31"/>
      <c r="JZ27" s="31"/>
      <c r="KA27" s="31"/>
      <c r="KB27" s="30"/>
      <c r="KC27" s="30"/>
      <c r="KD27" s="30"/>
      <c r="KE27" s="30"/>
      <c r="KF27" s="32"/>
      <c r="KG27" s="32"/>
      <c r="KH27" s="32"/>
      <c r="KI27" s="32"/>
      <c r="KJ27" s="30"/>
      <c r="KK27" s="31"/>
      <c r="KL27" s="31"/>
      <c r="KM27" s="31"/>
      <c r="KN27" s="30"/>
      <c r="KO27" s="30"/>
      <c r="KP27" s="31"/>
      <c r="KQ27" s="31"/>
      <c r="KR27" s="31"/>
      <c r="KS27" s="30"/>
      <c r="KT27" s="30"/>
      <c r="KU27" s="30"/>
      <c r="KV27" s="30"/>
      <c r="KW27" s="32"/>
      <c r="KX27" s="32"/>
      <c r="KY27" s="32"/>
      <c r="KZ27" s="32"/>
      <c r="LA27" s="30"/>
      <c r="LB27" s="31"/>
      <c r="LC27" s="31"/>
      <c r="LD27" s="31"/>
      <c r="LE27" s="30"/>
      <c r="LF27" s="30"/>
      <c r="LG27" s="31"/>
      <c r="LH27" s="31"/>
      <c r="LI27" s="31"/>
      <c r="LJ27" s="30"/>
      <c r="LK27" s="30"/>
      <c r="LL27" s="30"/>
      <c r="LM27" s="30"/>
      <c r="LN27" s="32"/>
      <c r="LO27" s="32"/>
      <c r="LP27" s="32"/>
      <c r="LQ27" s="32"/>
      <c r="LR27" s="30"/>
      <c r="LS27" s="31"/>
      <c r="LT27" s="31"/>
      <c r="LU27" s="31"/>
      <c r="LV27" s="30"/>
      <c r="LW27" s="30"/>
      <c r="LX27" s="31"/>
      <c r="LY27" s="31"/>
      <c r="LZ27" s="31"/>
      <c r="MA27" s="30"/>
      <c r="MB27" s="30"/>
      <c r="MC27" s="30"/>
      <c r="MD27" s="30"/>
      <c r="ME27" s="32"/>
      <c r="MF27" s="32"/>
      <c r="MG27" s="32"/>
      <c r="MH27" s="32"/>
      <c r="MI27" s="30"/>
      <c r="MJ27" s="31"/>
      <c r="MK27" s="31"/>
      <c r="ML27" s="31"/>
      <c r="MM27" s="30"/>
      <c r="MN27" s="30"/>
      <c r="MO27" s="31"/>
      <c r="MP27" s="31"/>
      <c r="MQ27" s="31"/>
      <c r="MR27" s="30"/>
      <c r="MS27" s="30"/>
      <c r="MT27" s="30"/>
      <c r="MU27" s="30"/>
      <c r="MV27" s="32"/>
      <c r="MW27" s="32"/>
      <c r="MX27" s="32"/>
      <c r="MY27" s="32"/>
      <c r="MZ27" s="30"/>
      <c r="NA27" s="31"/>
      <c r="NB27" s="31"/>
      <c r="NC27" s="31"/>
      <c r="ND27" s="30"/>
      <c r="NE27" s="30"/>
      <c r="NF27" s="31"/>
      <c r="NG27" s="31"/>
      <c r="NH27" s="31"/>
      <c r="NI27" s="30"/>
      <c r="NJ27" s="30"/>
      <c r="NK27" s="30"/>
      <c r="NL27" s="30"/>
      <c r="NM27" s="32"/>
      <c r="NN27" s="32"/>
      <c r="NO27" s="32"/>
      <c r="NP27" s="32"/>
      <c r="NQ27" s="30"/>
      <c r="NR27" s="31"/>
      <c r="NS27" s="31"/>
      <c r="NT27" s="31"/>
      <c r="NU27" s="30"/>
      <c r="NV27" s="30"/>
      <c r="NW27" s="31"/>
      <c r="NX27" s="31"/>
      <c r="NY27" s="31"/>
      <c r="NZ27" s="30"/>
      <c r="OA27" s="30"/>
      <c r="OB27" s="30"/>
      <c r="OC27" s="30"/>
      <c r="OD27" s="32"/>
      <c r="OE27" s="32"/>
      <c r="OF27" s="32"/>
      <c r="OG27" s="32"/>
      <c r="OH27" s="30"/>
      <c r="OI27" s="31"/>
      <c r="OJ27" s="31"/>
      <c r="OK27" s="31"/>
      <c r="OL27" s="30"/>
      <c r="OM27" s="30"/>
      <c r="ON27" s="31"/>
      <c r="OO27" s="31"/>
      <c r="OP27" s="31"/>
      <c r="OQ27" s="30"/>
      <c r="OR27" s="30"/>
      <c r="OS27" s="30"/>
      <c r="OT27" s="30"/>
      <c r="OU27" s="32"/>
      <c r="OV27" s="32"/>
      <c r="OW27" s="32"/>
      <c r="OX27" s="32"/>
      <c r="OY27" s="30"/>
      <c r="OZ27" s="31"/>
      <c r="PA27" s="31"/>
      <c r="PB27" s="31"/>
      <c r="PC27" s="30"/>
      <c r="PD27" s="30"/>
      <c r="PE27" s="31"/>
      <c r="PF27" s="31"/>
      <c r="PG27" s="31"/>
      <c r="PH27" s="30"/>
      <c r="PI27" s="30"/>
      <c r="PJ27" s="30"/>
      <c r="PK27" s="30"/>
      <c r="PL27" s="32"/>
      <c r="PM27" s="32"/>
      <c r="PN27" s="32"/>
      <c r="PO27" s="32"/>
      <c r="PP27" s="30"/>
      <c r="PQ27" s="31"/>
      <c r="PR27" s="31"/>
      <c r="PS27" s="31"/>
      <c r="PT27" s="30"/>
      <c r="PU27" s="30"/>
      <c r="PV27" s="31"/>
      <c r="PW27" s="31"/>
      <c r="PX27" s="31"/>
      <c r="PY27" s="30"/>
      <c r="PZ27" s="30"/>
      <c r="QA27" s="30"/>
      <c r="QB27" s="30"/>
      <c r="QC27" s="32"/>
      <c r="QD27" s="32"/>
      <c r="QE27" s="32"/>
      <c r="QF27" s="32"/>
      <c r="QG27" s="30"/>
      <c r="QH27" s="31"/>
      <c r="QI27" s="31"/>
      <c r="QJ27" s="31"/>
      <c r="QK27" s="30"/>
      <c r="QL27" s="30"/>
      <c r="QM27" s="31"/>
      <c r="QN27" s="31"/>
      <c r="QO27" s="31"/>
      <c r="QP27" s="30"/>
      <c r="QQ27" s="30"/>
      <c r="QR27" s="30"/>
      <c r="QS27" s="30"/>
      <c r="QT27" s="32"/>
      <c r="QU27" s="32"/>
      <c r="QV27" s="32"/>
      <c r="QW27" s="32"/>
      <c r="QX27" s="30"/>
      <c r="QY27" s="31"/>
      <c r="QZ27" s="31"/>
      <c r="RA27" s="31"/>
      <c r="RB27" s="30"/>
      <c r="RC27" s="30"/>
      <c r="RD27" s="31"/>
      <c r="RE27" s="31"/>
      <c r="RF27" s="31"/>
      <c r="RG27" s="30"/>
      <c r="RH27" s="30"/>
      <c r="RI27" s="30"/>
      <c r="RJ27" s="30"/>
      <c r="RK27" s="32"/>
      <c r="RL27" s="32"/>
      <c r="RM27" s="32"/>
      <c r="RN27" s="32"/>
      <c r="RO27" s="30"/>
      <c r="RP27" s="31"/>
      <c r="RQ27" s="31"/>
      <c r="RR27" s="31"/>
      <c r="RS27" s="30"/>
      <c r="RT27" s="30"/>
      <c r="RU27" s="31"/>
      <c r="RV27" s="31"/>
      <c r="RW27" s="31"/>
      <c r="RX27" s="30"/>
      <c r="RY27" s="30"/>
      <c r="RZ27" s="30"/>
      <c r="SA27" s="30"/>
      <c r="SB27" s="32"/>
      <c r="SC27" s="32"/>
      <c r="SD27" s="32"/>
      <c r="SE27" s="32"/>
      <c r="SF27" s="30"/>
      <c r="SG27" s="31"/>
      <c r="SH27" s="31"/>
      <c r="SI27" s="31"/>
      <c r="SJ27" s="30"/>
      <c r="SK27" s="30"/>
      <c r="SL27" s="31"/>
      <c r="SM27" s="31"/>
      <c r="SN27" s="31"/>
      <c r="SO27" s="30"/>
      <c r="SP27" s="30"/>
      <c r="SQ27" s="30"/>
      <c r="SR27" s="30"/>
    </row>
    <row r="28" spans="1:512" ht="18" x14ac:dyDescent="0.25">
      <c r="A28" s="20"/>
      <c r="B28" s="20"/>
      <c r="C28" s="32"/>
      <c r="D28" s="32"/>
      <c r="E28" s="32"/>
      <c r="F28" s="32"/>
      <c r="G28" s="30"/>
      <c r="H28" s="31"/>
      <c r="I28" s="31"/>
      <c r="J28" s="31"/>
      <c r="K28" s="30"/>
      <c r="L28" s="30"/>
      <c r="M28" s="31"/>
      <c r="N28" s="31"/>
      <c r="O28" s="31"/>
      <c r="P28" s="30"/>
      <c r="Q28" s="30"/>
      <c r="R28" s="30"/>
      <c r="S28" s="30"/>
      <c r="T28" s="32"/>
      <c r="U28" s="32"/>
      <c r="V28" s="32"/>
      <c r="W28" s="32"/>
      <c r="X28" s="30"/>
      <c r="Y28" s="31"/>
      <c r="Z28" s="31"/>
      <c r="AA28" s="31"/>
      <c r="AB28" s="30"/>
      <c r="AC28" s="30"/>
      <c r="AD28" s="31"/>
      <c r="AE28" s="31"/>
      <c r="AF28" s="31"/>
      <c r="AG28" s="30"/>
      <c r="AH28" s="30"/>
      <c r="AI28" s="30"/>
      <c r="AJ28" s="30"/>
      <c r="AK28" s="32"/>
      <c r="AL28" s="32"/>
      <c r="AM28" s="32"/>
      <c r="AN28" s="32"/>
      <c r="AO28" s="30"/>
      <c r="AP28" s="31"/>
      <c r="AQ28" s="31"/>
      <c r="AR28" s="31"/>
      <c r="AS28" s="30"/>
      <c r="AT28" s="30"/>
      <c r="AU28" s="31"/>
      <c r="AV28" s="31"/>
      <c r="AW28" s="31"/>
      <c r="AX28" s="30"/>
      <c r="AY28" s="30"/>
      <c r="AZ28" s="30"/>
      <c r="BA28" s="30"/>
      <c r="BB28" s="32"/>
      <c r="BC28" s="32"/>
      <c r="BD28" s="32"/>
      <c r="BE28" s="32"/>
      <c r="BF28" s="30"/>
      <c r="BG28" s="31"/>
      <c r="BH28" s="31"/>
      <c r="BI28" s="31"/>
      <c r="BJ28" s="30"/>
      <c r="BK28" s="30"/>
      <c r="BL28" s="31"/>
      <c r="BM28" s="31"/>
      <c r="BN28" s="31"/>
      <c r="BO28" s="30"/>
      <c r="BP28" s="30"/>
      <c r="BQ28" s="30"/>
      <c r="BR28" s="30"/>
      <c r="BS28" s="32"/>
      <c r="BT28" s="32"/>
      <c r="BU28" s="32"/>
      <c r="BV28" s="32"/>
      <c r="BW28" s="30"/>
      <c r="BX28" s="31"/>
      <c r="BY28" s="31"/>
      <c r="BZ28" s="31"/>
      <c r="CA28" s="30"/>
      <c r="CB28" s="30"/>
      <c r="CC28" s="31"/>
      <c r="CD28" s="31"/>
      <c r="CE28" s="31"/>
      <c r="CF28" s="30"/>
      <c r="CG28" s="30"/>
      <c r="CH28" s="30"/>
      <c r="CI28" s="30"/>
      <c r="CJ28" s="32"/>
      <c r="CK28" s="32"/>
      <c r="CL28" s="32"/>
      <c r="CM28" s="32"/>
      <c r="CN28" s="30"/>
      <c r="CO28" s="31"/>
      <c r="CP28" s="31"/>
      <c r="CQ28" s="31"/>
      <c r="CR28" s="30"/>
      <c r="CS28" s="30"/>
      <c r="CT28" s="31"/>
      <c r="CU28" s="31"/>
      <c r="CV28" s="31"/>
      <c r="CW28" s="30"/>
      <c r="CX28" s="30"/>
      <c r="CY28" s="30"/>
      <c r="CZ28" s="30"/>
      <c r="DA28" s="32"/>
      <c r="DB28" s="32"/>
      <c r="DC28" s="32"/>
      <c r="DD28" s="32"/>
      <c r="DE28" s="30"/>
      <c r="DF28" s="31"/>
      <c r="DG28" s="31"/>
      <c r="DH28" s="31"/>
      <c r="DI28" s="30"/>
      <c r="DJ28" s="30"/>
      <c r="DK28" s="31"/>
      <c r="DL28" s="31"/>
      <c r="DM28" s="31"/>
      <c r="DN28" s="30"/>
      <c r="DO28" s="30"/>
      <c r="DP28" s="30"/>
      <c r="DQ28" s="30"/>
      <c r="DR28" s="32"/>
      <c r="DS28" s="32"/>
      <c r="DT28" s="32"/>
      <c r="DU28" s="32"/>
      <c r="DV28" s="30"/>
      <c r="DW28" s="31"/>
      <c r="DX28" s="31"/>
      <c r="DY28" s="31"/>
      <c r="DZ28" s="30"/>
      <c r="EA28" s="30"/>
      <c r="EB28" s="31"/>
      <c r="EC28" s="31"/>
      <c r="ED28" s="31"/>
      <c r="EE28" s="30"/>
      <c r="EF28" s="30"/>
      <c r="EG28" s="30"/>
      <c r="EH28" s="30"/>
      <c r="EI28" s="32"/>
      <c r="EJ28" s="32"/>
      <c r="EK28" s="32"/>
      <c r="EL28" s="32"/>
      <c r="EM28" s="30"/>
      <c r="EN28" s="31"/>
      <c r="EO28" s="31"/>
      <c r="EP28" s="31"/>
      <c r="EQ28" s="30"/>
      <c r="ER28" s="30"/>
      <c r="ES28" s="31"/>
      <c r="ET28" s="31"/>
      <c r="EU28" s="31"/>
      <c r="EV28" s="30"/>
      <c r="EW28" s="30"/>
      <c r="EX28" s="30"/>
      <c r="EY28" s="30"/>
      <c r="EZ28" s="32"/>
      <c r="FA28" s="32"/>
      <c r="FB28" s="32"/>
      <c r="FC28" s="32"/>
      <c r="FD28" s="30"/>
      <c r="FE28" s="31"/>
      <c r="FF28" s="31"/>
      <c r="FG28" s="31"/>
      <c r="FH28" s="30"/>
      <c r="FI28" s="30"/>
      <c r="FJ28" s="31"/>
      <c r="FK28" s="31"/>
      <c r="FL28" s="31"/>
      <c r="FM28" s="30"/>
      <c r="FN28" s="30"/>
      <c r="FO28" s="30"/>
      <c r="FP28" s="30"/>
      <c r="FQ28" s="32"/>
      <c r="FR28" s="32"/>
      <c r="FS28" s="32"/>
      <c r="FT28" s="32"/>
      <c r="FU28" s="30"/>
      <c r="FV28" s="31"/>
      <c r="FW28" s="31"/>
      <c r="FX28" s="31"/>
      <c r="FY28" s="30"/>
      <c r="FZ28" s="30"/>
      <c r="GA28" s="31"/>
      <c r="GB28" s="31"/>
      <c r="GC28" s="31"/>
      <c r="GD28" s="30"/>
      <c r="GE28" s="30"/>
      <c r="GF28" s="30"/>
      <c r="GG28" s="30"/>
      <c r="GH28" s="32"/>
      <c r="GI28" s="32"/>
      <c r="GJ28" s="32"/>
      <c r="GK28" s="32"/>
      <c r="GL28" s="30"/>
      <c r="GM28" s="31"/>
      <c r="GN28" s="31"/>
      <c r="GO28" s="31"/>
      <c r="GP28" s="30"/>
      <c r="GQ28" s="30"/>
      <c r="GR28" s="31"/>
      <c r="GS28" s="31"/>
      <c r="GT28" s="31"/>
      <c r="GU28" s="30"/>
      <c r="GV28" s="30"/>
      <c r="GW28" s="30"/>
      <c r="GX28" s="30"/>
      <c r="GY28" s="32"/>
      <c r="GZ28" s="32"/>
      <c r="HA28" s="32"/>
      <c r="HB28" s="32"/>
      <c r="HC28" s="30"/>
      <c r="HD28" s="31"/>
      <c r="HE28" s="31"/>
      <c r="HF28" s="31"/>
      <c r="HG28" s="30"/>
      <c r="HH28" s="30"/>
      <c r="HI28" s="31"/>
      <c r="HJ28" s="31"/>
      <c r="HK28" s="31"/>
      <c r="HL28" s="30"/>
      <c r="HM28" s="30"/>
      <c r="HN28" s="30"/>
      <c r="HO28" s="30"/>
      <c r="HP28" s="32"/>
      <c r="HQ28" s="32"/>
      <c r="HR28" s="32"/>
      <c r="HS28" s="32"/>
      <c r="HT28" s="30"/>
      <c r="HU28" s="31"/>
      <c r="HV28" s="31"/>
      <c r="HW28" s="31"/>
      <c r="HX28" s="30"/>
      <c r="HY28" s="30"/>
      <c r="HZ28" s="31"/>
      <c r="IA28" s="31"/>
      <c r="IB28" s="31"/>
      <c r="IC28" s="30"/>
      <c r="ID28" s="30"/>
      <c r="IE28" s="30"/>
      <c r="IF28" s="30"/>
      <c r="IG28" s="32"/>
      <c r="IH28" s="32"/>
      <c r="II28" s="32"/>
      <c r="IJ28" s="32"/>
      <c r="IK28" s="30"/>
      <c r="IL28" s="31"/>
      <c r="IM28" s="31"/>
      <c r="IN28" s="31"/>
      <c r="IO28" s="30"/>
      <c r="IP28" s="30"/>
      <c r="IQ28" s="31"/>
      <c r="IR28" s="31"/>
      <c r="IS28" s="31"/>
      <c r="IT28" s="30"/>
      <c r="IU28" s="30"/>
      <c r="IV28" s="30"/>
      <c r="IW28" s="30"/>
      <c r="IX28" s="32"/>
      <c r="IY28" s="32"/>
      <c r="IZ28" s="32"/>
      <c r="JA28" s="32"/>
      <c r="JB28" s="30"/>
      <c r="JC28" s="31"/>
      <c r="JD28" s="31"/>
      <c r="JE28" s="31"/>
      <c r="JF28" s="30"/>
      <c r="JG28" s="30"/>
      <c r="JH28" s="31"/>
      <c r="JI28" s="31"/>
      <c r="JJ28" s="31"/>
      <c r="JK28" s="30"/>
      <c r="JL28" s="30"/>
      <c r="JM28" s="30"/>
      <c r="JN28" s="30"/>
      <c r="JO28" s="32"/>
      <c r="JP28" s="32"/>
      <c r="JQ28" s="32"/>
      <c r="JR28" s="32"/>
      <c r="JS28" s="30"/>
      <c r="JT28" s="31"/>
      <c r="JU28" s="31"/>
      <c r="JV28" s="31"/>
      <c r="JW28" s="30"/>
      <c r="JX28" s="30"/>
      <c r="JY28" s="31"/>
      <c r="JZ28" s="31"/>
      <c r="KA28" s="31"/>
      <c r="KB28" s="30"/>
      <c r="KC28" s="30"/>
      <c r="KD28" s="30"/>
      <c r="KE28" s="30"/>
      <c r="KF28" s="32"/>
      <c r="KG28" s="32"/>
      <c r="KH28" s="32"/>
      <c r="KI28" s="32"/>
      <c r="KJ28" s="30"/>
      <c r="KK28" s="31"/>
      <c r="KL28" s="31"/>
      <c r="KM28" s="31"/>
      <c r="KN28" s="30"/>
      <c r="KO28" s="30"/>
      <c r="KP28" s="31"/>
      <c r="KQ28" s="31"/>
      <c r="KR28" s="31"/>
      <c r="KS28" s="30"/>
      <c r="KT28" s="30"/>
      <c r="KU28" s="30"/>
      <c r="KV28" s="30"/>
      <c r="KW28" s="32"/>
      <c r="KX28" s="32"/>
      <c r="KY28" s="32"/>
      <c r="KZ28" s="32"/>
      <c r="LA28" s="30"/>
      <c r="LB28" s="31"/>
      <c r="LC28" s="31"/>
      <c r="LD28" s="31"/>
      <c r="LE28" s="30"/>
      <c r="LF28" s="30"/>
      <c r="LG28" s="31"/>
      <c r="LH28" s="31"/>
      <c r="LI28" s="31"/>
      <c r="LJ28" s="30"/>
      <c r="LK28" s="30"/>
      <c r="LL28" s="30"/>
      <c r="LM28" s="30"/>
      <c r="LN28" s="32"/>
      <c r="LO28" s="32"/>
      <c r="LP28" s="32"/>
      <c r="LQ28" s="32"/>
      <c r="LR28" s="30"/>
      <c r="LS28" s="31"/>
      <c r="LT28" s="31"/>
      <c r="LU28" s="31"/>
      <c r="LV28" s="30"/>
      <c r="LW28" s="30"/>
      <c r="LX28" s="31"/>
      <c r="LY28" s="31"/>
      <c r="LZ28" s="31"/>
      <c r="MA28" s="30"/>
      <c r="MB28" s="30"/>
      <c r="MC28" s="30"/>
      <c r="MD28" s="30"/>
      <c r="ME28" s="32"/>
      <c r="MF28" s="32"/>
      <c r="MG28" s="32"/>
      <c r="MH28" s="32"/>
      <c r="MI28" s="30"/>
      <c r="MJ28" s="31"/>
      <c r="MK28" s="31"/>
      <c r="ML28" s="31"/>
      <c r="MM28" s="30"/>
      <c r="MN28" s="30"/>
      <c r="MO28" s="31"/>
      <c r="MP28" s="31"/>
      <c r="MQ28" s="31"/>
      <c r="MR28" s="30"/>
      <c r="MS28" s="30"/>
      <c r="MT28" s="30"/>
      <c r="MU28" s="30"/>
      <c r="MV28" s="32"/>
      <c r="MW28" s="32"/>
      <c r="MX28" s="32"/>
      <c r="MY28" s="32"/>
      <c r="MZ28" s="30"/>
      <c r="NA28" s="31"/>
      <c r="NB28" s="31"/>
      <c r="NC28" s="31"/>
      <c r="ND28" s="30"/>
      <c r="NE28" s="30"/>
      <c r="NF28" s="31"/>
      <c r="NG28" s="31"/>
      <c r="NH28" s="31"/>
      <c r="NI28" s="30"/>
      <c r="NJ28" s="30"/>
      <c r="NK28" s="30"/>
      <c r="NL28" s="30"/>
      <c r="NM28" s="32"/>
      <c r="NN28" s="32"/>
      <c r="NO28" s="32"/>
      <c r="NP28" s="32"/>
      <c r="NQ28" s="30"/>
      <c r="NR28" s="31"/>
      <c r="NS28" s="31"/>
      <c r="NT28" s="31"/>
      <c r="NU28" s="30"/>
      <c r="NV28" s="30"/>
      <c r="NW28" s="31"/>
      <c r="NX28" s="31"/>
      <c r="NY28" s="31"/>
      <c r="NZ28" s="30"/>
      <c r="OA28" s="30"/>
      <c r="OB28" s="30"/>
      <c r="OC28" s="30"/>
      <c r="OD28" s="32"/>
      <c r="OE28" s="32"/>
      <c r="OF28" s="32"/>
      <c r="OG28" s="32"/>
      <c r="OH28" s="30"/>
      <c r="OI28" s="31"/>
      <c r="OJ28" s="31"/>
      <c r="OK28" s="31"/>
      <c r="OL28" s="30"/>
      <c r="OM28" s="30"/>
      <c r="ON28" s="31"/>
      <c r="OO28" s="31"/>
      <c r="OP28" s="31"/>
      <c r="OQ28" s="30"/>
      <c r="OR28" s="30"/>
      <c r="OS28" s="30"/>
      <c r="OT28" s="30"/>
      <c r="OU28" s="32"/>
      <c r="OV28" s="32"/>
      <c r="OW28" s="32"/>
      <c r="OX28" s="32"/>
      <c r="OY28" s="30"/>
      <c r="OZ28" s="31"/>
      <c r="PA28" s="31"/>
      <c r="PB28" s="31"/>
      <c r="PC28" s="30"/>
      <c r="PD28" s="30"/>
      <c r="PE28" s="31"/>
      <c r="PF28" s="31"/>
      <c r="PG28" s="31"/>
      <c r="PH28" s="30"/>
      <c r="PI28" s="30"/>
      <c r="PJ28" s="30"/>
      <c r="PK28" s="30"/>
      <c r="PL28" s="32"/>
      <c r="PM28" s="32"/>
      <c r="PN28" s="32"/>
      <c r="PO28" s="32"/>
      <c r="PP28" s="30"/>
      <c r="PQ28" s="31"/>
      <c r="PR28" s="31"/>
      <c r="PS28" s="31"/>
      <c r="PT28" s="30"/>
      <c r="PU28" s="30"/>
      <c r="PV28" s="31"/>
      <c r="PW28" s="31"/>
      <c r="PX28" s="31"/>
      <c r="PY28" s="30"/>
      <c r="PZ28" s="30"/>
      <c r="QA28" s="30"/>
      <c r="QB28" s="30"/>
      <c r="QC28" s="32"/>
      <c r="QD28" s="32"/>
      <c r="QE28" s="32"/>
      <c r="QF28" s="32"/>
      <c r="QG28" s="30"/>
      <c r="QH28" s="31"/>
      <c r="QI28" s="31"/>
      <c r="QJ28" s="31"/>
      <c r="QK28" s="30"/>
      <c r="QL28" s="30"/>
      <c r="QM28" s="31"/>
      <c r="QN28" s="31"/>
      <c r="QO28" s="31"/>
      <c r="QP28" s="30"/>
      <c r="QQ28" s="30"/>
      <c r="QR28" s="30"/>
      <c r="QS28" s="30"/>
      <c r="QT28" s="32"/>
      <c r="QU28" s="32"/>
      <c r="QV28" s="32"/>
      <c r="QW28" s="32"/>
      <c r="QX28" s="30"/>
      <c r="QY28" s="31"/>
      <c r="QZ28" s="31"/>
      <c r="RA28" s="31"/>
      <c r="RB28" s="30"/>
      <c r="RC28" s="30"/>
      <c r="RD28" s="31"/>
      <c r="RE28" s="31"/>
      <c r="RF28" s="31"/>
      <c r="RG28" s="30"/>
      <c r="RH28" s="30"/>
      <c r="RI28" s="30"/>
      <c r="RJ28" s="30"/>
      <c r="RK28" s="32"/>
      <c r="RL28" s="32"/>
      <c r="RM28" s="32"/>
      <c r="RN28" s="32"/>
      <c r="RO28" s="30"/>
      <c r="RP28" s="31"/>
      <c r="RQ28" s="31"/>
      <c r="RR28" s="31"/>
      <c r="RS28" s="30"/>
      <c r="RT28" s="30"/>
      <c r="RU28" s="31"/>
      <c r="RV28" s="31"/>
      <c r="RW28" s="31"/>
      <c r="RX28" s="30"/>
      <c r="RY28" s="30"/>
      <c r="RZ28" s="30"/>
      <c r="SA28" s="30"/>
      <c r="SB28" s="32"/>
      <c r="SC28" s="32"/>
      <c r="SD28" s="32"/>
      <c r="SE28" s="32"/>
      <c r="SF28" s="30"/>
      <c r="SG28" s="31"/>
      <c r="SH28" s="31"/>
      <c r="SI28" s="31"/>
      <c r="SJ28" s="30"/>
      <c r="SK28" s="30"/>
      <c r="SL28" s="31"/>
      <c r="SM28" s="31"/>
      <c r="SN28" s="31"/>
      <c r="SO28" s="30"/>
      <c r="SP28" s="30"/>
      <c r="SQ28" s="30"/>
      <c r="SR28" s="30"/>
    </row>
    <row r="29" spans="1:512" ht="18" x14ac:dyDescent="0.25">
      <c r="A29" s="20"/>
      <c r="B29" s="20"/>
      <c r="C29" s="32"/>
      <c r="D29" s="32"/>
      <c r="E29" s="32"/>
      <c r="F29" s="32"/>
      <c r="G29" s="30"/>
      <c r="H29" s="31"/>
      <c r="I29" s="31"/>
      <c r="J29" s="31"/>
      <c r="K29" s="30"/>
      <c r="L29" s="30"/>
      <c r="M29" s="31"/>
      <c r="N29" s="31"/>
      <c r="O29" s="31"/>
      <c r="P29" s="30"/>
      <c r="Q29" s="30"/>
      <c r="R29" s="30"/>
      <c r="S29" s="30"/>
      <c r="T29" s="32"/>
      <c r="U29" s="32"/>
      <c r="V29" s="32"/>
      <c r="W29" s="32"/>
      <c r="X29" s="30"/>
      <c r="Y29" s="31"/>
      <c r="Z29" s="31"/>
      <c r="AA29" s="31"/>
      <c r="AB29" s="30"/>
      <c r="AC29" s="30"/>
      <c r="AD29" s="31"/>
      <c r="AE29" s="31"/>
      <c r="AF29" s="31"/>
      <c r="AG29" s="30"/>
      <c r="AH29" s="30"/>
      <c r="AI29" s="30"/>
      <c r="AJ29" s="30"/>
      <c r="AK29" s="32"/>
      <c r="AL29" s="32"/>
      <c r="AM29" s="32"/>
      <c r="AN29" s="32"/>
      <c r="AO29" s="30"/>
      <c r="AP29" s="31"/>
      <c r="AQ29" s="31"/>
      <c r="AR29" s="31"/>
      <c r="AS29" s="30"/>
      <c r="AT29" s="30"/>
      <c r="AU29" s="31"/>
      <c r="AV29" s="31"/>
      <c r="AW29" s="31"/>
      <c r="AX29" s="30"/>
      <c r="AY29" s="30"/>
      <c r="AZ29" s="30"/>
      <c r="BA29" s="30"/>
      <c r="BB29" s="32"/>
      <c r="BC29" s="32"/>
      <c r="BD29" s="32"/>
      <c r="BE29" s="32"/>
      <c r="BF29" s="30"/>
      <c r="BG29" s="31"/>
      <c r="BH29" s="31"/>
      <c r="BI29" s="31"/>
      <c r="BJ29" s="30"/>
      <c r="BK29" s="30"/>
      <c r="BL29" s="31"/>
      <c r="BM29" s="31"/>
      <c r="BN29" s="31"/>
      <c r="BO29" s="30"/>
      <c r="BP29" s="30"/>
      <c r="BQ29" s="30"/>
      <c r="BR29" s="30"/>
      <c r="BS29" s="32"/>
      <c r="BT29" s="32"/>
      <c r="BU29" s="32"/>
      <c r="BV29" s="32"/>
      <c r="BW29" s="30"/>
      <c r="BX29" s="31"/>
      <c r="BY29" s="31"/>
      <c r="BZ29" s="31"/>
      <c r="CA29" s="30"/>
      <c r="CB29" s="30"/>
      <c r="CC29" s="31"/>
      <c r="CD29" s="31"/>
      <c r="CE29" s="31"/>
      <c r="CF29" s="30"/>
      <c r="CG29" s="30"/>
      <c r="CH29" s="30"/>
      <c r="CI29" s="30"/>
      <c r="CJ29" s="32"/>
      <c r="CK29" s="32"/>
      <c r="CL29" s="32"/>
      <c r="CM29" s="32"/>
      <c r="CN29" s="30"/>
      <c r="CO29" s="31"/>
      <c r="CP29" s="31"/>
      <c r="CQ29" s="31"/>
      <c r="CR29" s="30"/>
      <c r="CS29" s="30"/>
      <c r="CT29" s="31"/>
      <c r="CU29" s="31"/>
      <c r="CV29" s="31"/>
      <c r="CW29" s="30"/>
      <c r="CX29" s="30"/>
      <c r="CY29" s="30"/>
      <c r="CZ29" s="30"/>
      <c r="DA29" s="32"/>
      <c r="DB29" s="32"/>
      <c r="DC29" s="32"/>
      <c r="DD29" s="32"/>
      <c r="DE29" s="30"/>
      <c r="DF29" s="31"/>
      <c r="DG29" s="31"/>
      <c r="DH29" s="31"/>
      <c r="DI29" s="30"/>
      <c r="DJ29" s="30"/>
      <c r="DK29" s="31"/>
      <c r="DL29" s="31"/>
      <c r="DM29" s="31"/>
      <c r="DN29" s="30"/>
      <c r="DO29" s="30"/>
      <c r="DP29" s="30"/>
      <c r="DQ29" s="30"/>
      <c r="DR29" s="32"/>
      <c r="DS29" s="32"/>
      <c r="DT29" s="32"/>
      <c r="DU29" s="32"/>
      <c r="DV29" s="30"/>
      <c r="DW29" s="31"/>
      <c r="DX29" s="31"/>
      <c r="DY29" s="31"/>
      <c r="DZ29" s="30"/>
      <c r="EA29" s="30"/>
      <c r="EB29" s="31"/>
      <c r="EC29" s="31"/>
      <c r="ED29" s="31"/>
      <c r="EE29" s="30"/>
      <c r="EF29" s="30"/>
      <c r="EG29" s="30"/>
      <c r="EH29" s="30"/>
      <c r="EI29" s="32"/>
      <c r="EJ29" s="32"/>
      <c r="EK29" s="32"/>
      <c r="EL29" s="32"/>
      <c r="EM29" s="30"/>
      <c r="EN29" s="31"/>
      <c r="EO29" s="31"/>
      <c r="EP29" s="31"/>
      <c r="EQ29" s="30"/>
      <c r="ER29" s="30"/>
      <c r="ES29" s="31"/>
      <c r="ET29" s="31"/>
      <c r="EU29" s="31"/>
      <c r="EV29" s="30"/>
      <c r="EW29" s="30"/>
      <c r="EX29" s="30"/>
      <c r="EY29" s="30"/>
      <c r="EZ29" s="32"/>
      <c r="FA29" s="32"/>
      <c r="FB29" s="32"/>
      <c r="FC29" s="32"/>
      <c r="FD29" s="30"/>
      <c r="FE29" s="31"/>
      <c r="FF29" s="31"/>
      <c r="FG29" s="31"/>
      <c r="FH29" s="30"/>
      <c r="FI29" s="30"/>
      <c r="FJ29" s="31"/>
      <c r="FK29" s="31"/>
      <c r="FL29" s="31"/>
      <c r="FM29" s="30"/>
      <c r="FN29" s="30"/>
      <c r="FO29" s="30"/>
      <c r="FP29" s="30"/>
      <c r="FQ29" s="32"/>
      <c r="FR29" s="32"/>
      <c r="FS29" s="32"/>
      <c r="FT29" s="32"/>
      <c r="FU29" s="30"/>
      <c r="FV29" s="31"/>
      <c r="FW29" s="31"/>
      <c r="FX29" s="31"/>
      <c r="FY29" s="30"/>
      <c r="FZ29" s="30"/>
      <c r="GA29" s="31"/>
      <c r="GB29" s="31"/>
      <c r="GC29" s="31"/>
      <c r="GD29" s="30"/>
      <c r="GE29" s="30"/>
      <c r="GF29" s="30"/>
      <c r="GG29" s="30"/>
      <c r="GH29" s="32"/>
      <c r="GI29" s="32"/>
      <c r="GJ29" s="32"/>
      <c r="GK29" s="32"/>
      <c r="GL29" s="30"/>
      <c r="GM29" s="31"/>
      <c r="GN29" s="31"/>
      <c r="GO29" s="31"/>
      <c r="GP29" s="30"/>
      <c r="GQ29" s="30"/>
      <c r="GR29" s="31"/>
      <c r="GS29" s="31"/>
      <c r="GT29" s="31"/>
      <c r="GU29" s="30"/>
      <c r="GV29" s="30"/>
      <c r="GW29" s="30"/>
      <c r="GX29" s="30"/>
      <c r="GY29" s="32"/>
      <c r="GZ29" s="32"/>
      <c r="HA29" s="32"/>
      <c r="HB29" s="32"/>
      <c r="HC29" s="30"/>
      <c r="HD29" s="31"/>
      <c r="HE29" s="31"/>
      <c r="HF29" s="31"/>
      <c r="HG29" s="30"/>
      <c r="HH29" s="30"/>
      <c r="HI29" s="31"/>
      <c r="HJ29" s="31"/>
      <c r="HK29" s="31"/>
      <c r="HL29" s="30"/>
      <c r="HM29" s="30"/>
      <c r="HN29" s="30"/>
      <c r="HO29" s="30"/>
      <c r="HP29" s="32"/>
      <c r="HQ29" s="32"/>
      <c r="HR29" s="32"/>
      <c r="HS29" s="32"/>
      <c r="HT29" s="30"/>
      <c r="HU29" s="31"/>
      <c r="HV29" s="31"/>
      <c r="HW29" s="31"/>
      <c r="HX29" s="30"/>
      <c r="HY29" s="30"/>
      <c r="HZ29" s="31"/>
      <c r="IA29" s="31"/>
      <c r="IB29" s="31"/>
      <c r="IC29" s="30"/>
      <c r="ID29" s="30"/>
      <c r="IE29" s="30"/>
      <c r="IF29" s="30"/>
      <c r="IG29" s="32"/>
      <c r="IH29" s="32"/>
      <c r="II29" s="32"/>
      <c r="IJ29" s="32"/>
      <c r="IK29" s="30"/>
      <c r="IL29" s="31"/>
      <c r="IM29" s="31"/>
      <c r="IN29" s="31"/>
      <c r="IO29" s="30"/>
      <c r="IP29" s="30"/>
      <c r="IQ29" s="31"/>
      <c r="IR29" s="31"/>
      <c r="IS29" s="31"/>
      <c r="IT29" s="30"/>
      <c r="IU29" s="30"/>
      <c r="IV29" s="30"/>
      <c r="IW29" s="30"/>
      <c r="IX29" s="32"/>
      <c r="IY29" s="32"/>
      <c r="IZ29" s="32"/>
      <c r="JA29" s="32"/>
      <c r="JB29" s="30"/>
      <c r="JC29" s="31"/>
      <c r="JD29" s="31"/>
      <c r="JE29" s="31"/>
      <c r="JF29" s="30"/>
      <c r="JG29" s="30"/>
      <c r="JH29" s="31"/>
      <c r="JI29" s="31"/>
      <c r="JJ29" s="31"/>
      <c r="JK29" s="30"/>
      <c r="JL29" s="30"/>
      <c r="JM29" s="30"/>
      <c r="JN29" s="30"/>
      <c r="JO29" s="32"/>
      <c r="JP29" s="32"/>
      <c r="JQ29" s="32"/>
      <c r="JR29" s="32"/>
      <c r="JS29" s="30"/>
      <c r="JT29" s="31"/>
      <c r="JU29" s="31"/>
      <c r="JV29" s="31"/>
      <c r="JW29" s="30"/>
      <c r="JX29" s="30"/>
      <c r="JY29" s="31"/>
      <c r="JZ29" s="31"/>
      <c r="KA29" s="31"/>
      <c r="KB29" s="30"/>
      <c r="KC29" s="30"/>
      <c r="KD29" s="30"/>
      <c r="KE29" s="30"/>
      <c r="KF29" s="32"/>
      <c r="KG29" s="32"/>
      <c r="KH29" s="32"/>
      <c r="KI29" s="32"/>
      <c r="KJ29" s="30"/>
      <c r="KK29" s="31"/>
      <c r="KL29" s="31"/>
      <c r="KM29" s="31"/>
      <c r="KN29" s="30"/>
      <c r="KO29" s="30"/>
      <c r="KP29" s="31"/>
      <c r="KQ29" s="31"/>
      <c r="KR29" s="31"/>
      <c r="KS29" s="30"/>
      <c r="KT29" s="30"/>
      <c r="KU29" s="30"/>
      <c r="KV29" s="30"/>
      <c r="KW29" s="32"/>
      <c r="KX29" s="32"/>
      <c r="KY29" s="32"/>
      <c r="KZ29" s="32"/>
      <c r="LA29" s="30"/>
      <c r="LB29" s="31"/>
      <c r="LC29" s="31"/>
      <c r="LD29" s="31"/>
      <c r="LE29" s="30"/>
      <c r="LF29" s="30"/>
      <c r="LG29" s="31"/>
      <c r="LH29" s="31"/>
      <c r="LI29" s="31"/>
      <c r="LJ29" s="30"/>
      <c r="LK29" s="30"/>
      <c r="LL29" s="30"/>
      <c r="LM29" s="30"/>
      <c r="LN29" s="32"/>
      <c r="LO29" s="32"/>
      <c r="LP29" s="32"/>
      <c r="LQ29" s="32"/>
      <c r="LR29" s="30"/>
      <c r="LS29" s="31"/>
      <c r="LT29" s="31"/>
      <c r="LU29" s="31"/>
      <c r="LV29" s="30"/>
      <c r="LW29" s="30"/>
      <c r="LX29" s="31"/>
      <c r="LY29" s="31"/>
      <c r="LZ29" s="31"/>
      <c r="MA29" s="30"/>
      <c r="MB29" s="30"/>
      <c r="MC29" s="30"/>
      <c r="MD29" s="30"/>
      <c r="ME29" s="32"/>
      <c r="MF29" s="32"/>
      <c r="MG29" s="32"/>
      <c r="MH29" s="32"/>
      <c r="MI29" s="30"/>
      <c r="MJ29" s="31"/>
      <c r="MK29" s="31"/>
      <c r="ML29" s="31"/>
      <c r="MM29" s="30"/>
      <c r="MN29" s="30"/>
      <c r="MO29" s="31"/>
      <c r="MP29" s="31"/>
      <c r="MQ29" s="31"/>
      <c r="MR29" s="30"/>
      <c r="MS29" s="30"/>
      <c r="MT29" s="30"/>
      <c r="MU29" s="30"/>
      <c r="MV29" s="32"/>
      <c r="MW29" s="32"/>
      <c r="MX29" s="32"/>
      <c r="MY29" s="32"/>
      <c r="MZ29" s="30"/>
      <c r="NA29" s="31"/>
      <c r="NB29" s="31"/>
      <c r="NC29" s="31"/>
      <c r="ND29" s="30"/>
      <c r="NE29" s="30"/>
      <c r="NF29" s="31"/>
      <c r="NG29" s="31"/>
      <c r="NH29" s="31"/>
      <c r="NI29" s="30"/>
      <c r="NJ29" s="30"/>
      <c r="NK29" s="30"/>
      <c r="NL29" s="30"/>
      <c r="NM29" s="32"/>
      <c r="NN29" s="32"/>
      <c r="NO29" s="32"/>
      <c r="NP29" s="32"/>
      <c r="NQ29" s="30"/>
      <c r="NR29" s="31"/>
      <c r="NS29" s="31"/>
      <c r="NT29" s="31"/>
      <c r="NU29" s="30"/>
      <c r="NV29" s="30"/>
      <c r="NW29" s="31"/>
      <c r="NX29" s="31"/>
      <c r="NY29" s="31"/>
      <c r="NZ29" s="30"/>
      <c r="OA29" s="30"/>
      <c r="OB29" s="30"/>
      <c r="OC29" s="30"/>
      <c r="OD29" s="32"/>
      <c r="OE29" s="32"/>
      <c r="OF29" s="32"/>
      <c r="OG29" s="32"/>
      <c r="OH29" s="30"/>
      <c r="OI29" s="31"/>
      <c r="OJ29" s="31"/>
      <c r="OK29" s="31"/>
      <c r="OL29" s="30"/>
      <c r="OM29" s="30"/>
      <c r="ON29" s="31"/>
      <c r="OO29" s="31"/>
      <c r="OP29" s="31"/>
      <c r="OQ29" s="30"/>
      <c r="OR29" s="30"/>
      <c r="OS29" s="30"/>
      <c r="OT29" s="30"/>
      <c r="OU29" s="32"/>
      <c r="OV29" s="32"/>
      <c r="OW29" s="32"/>
      <c r="OX29" s="32"/>
      <c r="OY29" s="30"/>
      <c r="OZ29" s="31"/>
      <c r="PA29" s="31"/>
      <c r="PB29" s="31"/>
      <c r="PC29" s="30"/>
      <c r="PD29" s="30"/>
      <c r="PE29" s="31"/>
      <c r="PF29" s="31"/>
      <c r="PG29" s="31"/>
      <c r="PH29" s="30"/>
      <c r="PI29" s="30"/>
      <c r="PJ29" s="30"/>
      <c r="PK29" s="30"/>
      <c r="PL29" s="32"/>
      <c r="PM29" s="32"/>
      <c r="PN29" s="32"/>
      <c r="PO29" s="32"/>
      <c r="PP29" s="30"/>
      <c r="PQ29" s="31"/>
      <c r="PR29" s="31"/>
      <c r="PS29" s="31"/>
      <c r="PT29" s="30"/>
      <c r="PU29" s="30"/>
      <c r="PV29" s="31"/>
      <c r="PW29" s="31"/>
      <c r="PX29" s="31"/>
      <c r="PY29" s="30"/>
      <c r="PZ29" s="30"/>
      <c r="QA29" s="30"/>
      <c r="QB29" s="30"/>
      <c r="QC29" s="32"/>
      <c r="QD29" s="32"/>
      <c r="QE29" s="32"/>
      <c r="QF29" s="32"/>
      <c r="QG29" s="30"/>
      <c r="QH29" s="31"/>
      <c r="QI29" s="31"/>
      <c r="QJ29" s="31"/>
      <c r="QK29" s="30"/>
      <c r="QL29" s="30"/>
      <c r="QM29" s="31"/>
      <c r="QN29" s="31"/>
      <c r="QO29" s="31"/>
      <c r="QP29" s="30"/>
      <c r="QQ29" s="30"/>
      <c r="QR29" s="30"/>
      <c r="QS29" s="30"/>
      <c r="QT29" s="32"/>
      <c r="QU29" s="32"/>
      <c r="QV29" s="32"/>
      <c r="QW29" s="32"/>
      <c r="QX29" s="30"/>
      <c r="QY29" s="31"/>
      <c r="QZ29" s="31"/>
      <c r="RA29" s="31"/>
      <c r="RB29" s="30"/>
      <c r="RC29" s="30"/>
      <c r="RD29" s="31"/>
      <c r="RE29" s="31"/>
      <c r="RF29" s="31"/>
      <c r="RG29" s="30"/>
      <c r="RH29" s="30"/>
      <c r="RI29" s="30"/>
      <c r="RJ29" s="30"/>
      <c r="RK29" s="32"/>
      <c r="RL29" s="32"/>
      <c r="RM29" s="32"/>
      <c r="RN29" s="32"/>
      <c r="RO29" s="30"/>
      <c r="RP29" s="31"/>
      <c r="RQ29" s="31"/>
      <c r="RR29" s="31"/>
      <c r="RS29" s="30"/>
      <c r="RT29" s="30"/>
      <c r="RU29" s="31"/>
      <c r="RV29" s="31"/>
      <c r="RW29" s="31"/>
      <c r="RX29" s="30"/>
      <c r="RY29" s="30"/>
      <c r="RZ29" s="30"/>
      <c r="SA29" s="30"/>
      <c r="SB29" s="32"/>
      <c r="SC29" s="32"/>
      <c r="SD29" s="32"/>
      <c r="SE29" s="32"/>
      <c r="SF29" s="30"/>
      <c r="SG29" s="31"/>
      <c r="SH29" s="31"/>
      <c r="SI29" s="31"/>
      <c r="SJ29" s="30"/>
      <c r="SK29" s="30"/>
      <c r="SL29" s="31"/>
      <c r="SM29" s="31"/>
      <c r="SN29" s="31"/>
      <c r="SO29" s="30"/>
      <c r="SP29" s="30"/>
      <c r="SQ29" s="30"/>
      <c r="SR29" s="30"/>
    </row>
    <row r="30" spans="1:512" ht="18" x14ac:dyDescent="0.25">
      <c r="A30" s="20"/>
      <c r="B30" s="20"/>
      <c r="C30" s="32"/>
      <c r="D30" s="32"/>
      <c r="E30" s="32"/>
      <c r="F30" s="32"/>
      <c r="G30" s="30"/>
      <c r="H30" s="31"/>
      <c r="I30" s="31"/>
      <c r="J30" s="31"/>
      <c r="K30" s="30"/>
      <c r="L30" s="30"/>
      <c r="M30" s="31"/>
      <c r="N30" s="31"/>
      <c r="O30" s="31"/>
      <c r="P30" s="30"/>
      <c r="Q30" s="30"/>
      <c r="R30" s="30"/>
      <c r="S30" s="30"/>
      <c r="T30" s="32"/>
      <c r="U30" s="32"/>
      <c r="V30" s="32"/>
      <c r="W30" s="32"/>
      <c r="X30" s="30"/>
      <c r="Y30" s="31"/>
      <c r="Z30" s="31"/>
      <c r="AA30" s="31"/>
      <c r="AB30" s="30"/>
      <c r="AC30" s="30"/>
      <c r="AD30" s="31"/>
      <c r="AE30" s="31"/>
      <c r="AF30" s="31"/>
      <c r="AG30" s="30"/>
      <c r="AH30" s="30"/>
      <c r="AI30" s="30"/>
      <c r="AJ30" s="30"/>
      <c r="AK30" s="32"/>
      <c r="AL30" s="32"/>
      <c r="AM30" s="32"/>
      <c r="AN30" s="32"/>
      <c r="AO30" s="30"/>
      <c r="AP30" s="31"/>
      <c r="AQ30" s="31"/>
      <c r="AR30" s="31"/>
      <c r="AS30" s="30"/>
      <c r="AT30" s="30"/>
      <c r="AU30" s="31"/>
      <c r="AV30" s="31"/>
      <c r="AW30" s="31"/>
      <c r="AX30" s="30"/>
      <c r="AY30" s="30"/>
      <c r="AZ30" s="30"/>
      <c r="BA30" s="30"/>
      <c r="BB30" s="32"/>
      <c r="BC30" s="32"/>
      <c r="BD30" s="32"/>
      <c r="BE30" s="32"/>
      <c r="BF30" s="30"/>
      <c r="BG30" s="31"/>
      <c r="BH30" s="31"/>
      <c r="BI30" s="31"/>
      <c r="BJ30" s="30"/>
      <c r="BK30" s="30"/>
      <c r="BL30" s="31"/>
      <c r="BM30" s="31"/>
      <c r="BN30" s="31"/>
      <c r="BO30" s="30"/>
      <c r="BP30" s="30"/>
      <c r="BQ30" s="30"/>
      <c r="BR30" s="30"/>
      <c r="BS30" s="32"/>
      <c r="BT30" s="32"/>
      <c r="BU30" s="32"/>
      <c r="BV30" s="32"/>
      <c r="BW30" s="30"/>
      <c r="BX30" s="31"/>
      <c r="BY30" s="31"/>
      <c r="BZ30" s="31"/>
      <c r="CA30" s="30"/>
      <c r="CB30" s="30"/>
      <c r="CC30" s="31"/>
      <c r="CD30" s="31"/>
      <c r="CE30" s="31"/>
      <c r="CF30" s="30"/>
      <c r="CG30" s="30"/>
      <c r="CH30" s="30"/>
      <c r="CI30" s="30"/>
      <c r="CJ30" s="32"/>
      <c r="CK30" s="32"/>
      <c r="CL30" s="32"/>
      <c r="CM30" s="32"/>
      <c r="CN30" s="30"/>
      <c r="CO30" s="31"/>
      <c r="CP30" s="31"/>
      <c r="CQ30" s="31"/>
      <c r="CR30" s="30"/>
      <c r="CS30" s="30"/>
      <c r="CT30" s="31"/>
      <c r="CU30" s="31"/>
      <c r="CV30" s="31"/>
      <c r="CW30" s="30"/>
      <c r="CX30" s="30"/>
      <c r="CY30" s="30"/>
      <c r="CZ30" s="30"/>
      <c r="DA30" s="32"/>
      <c r="DB30" s="32"/>
      <c r="DC30" s="32"/>
      <c r="DD30" s="32"/>
      <c r="DE30" s="30"/>
      <c r="DF30" s="31"/>
      <c r="DG30" s="31"/>
      <c r="DH30" s="31"/>
      <c r="DI30" s="30"/>
      <c r="DJ30" s="30"/>
      <c r="DK30" s="31"/>
      <c r="DL30" s="31"/>
      <c r="DM30" s="31"/>
      <c r="DN30" s="30"/>
      <c r="DO30" s="30"/>
      <c r="DP30" s="30"/>
      <c r="DQ30" s="30"/>
      <c r="DR30" s="32"/>
      <c r="DS30" s="32"/>
      <c r="DT30" s="32"/>
      <c r="DU30" s="32"/>
      <c r="DV30" s="30"/>
      <c r="DW30" s="31"/>
      <c r="DX30" s="31"/>
      <c r="DY30" s="31"/>
      <c r="DZ30" s="30"/>
      <c r="EA30" s="30"/>
      <c r="EB30" s="31"/>
      <c r="EC30" s="31"/>
      <c r="ED30" s="31"/>
      <c r="EE30" s="30"/>
      <c r="EF30" s="30"/>
      <c r="EG30" s="30"/>
      <c r="EH30" s="30"/>
      <c r="EI30" s="32"/>
      <c r="EJ30" s="32"/>
      <c r="EK30" s="32"/>
      <c r="EL30" s="32"/>
      <c r="EM30" s="30"/>
      <c r="EN30" s="31"/>
      <c r="EO30" s="31"/>
      <c r="EP30" s="31"/>
      <c r="EQ30" s="30"/>
      <c r="ER30" s="30"/>
      <c r="ES30" s="31"/>
      <c r="ET30" s="31"/>
      <c r="EU30" s="31"/>
      <c r="EV30" s="30"/>
      <c r="EW30" s="30"/>
      <c r="EX30" s="30"/>
      <c r="EY30" s="30"/>
      <c r="EZ30" s="32"/>
      <c r="FA30" s="32"/>
      <c r="FB30" s="32"/>
      <c r="FC30" s="32"/>
      <c r="FD30" s="30"/>
      <c r="FE30" s="31"/>
      <c r="FF30" s="31"/>
      <c r="FG30" s="31"/>
      <c r="FH30" s="30"/>
      <c r="FI30" s="30"/>
      <c r="FJ30" s="31"/>
      <c r="FK30" s="31"/>
      <c r="FL30" s="31"/>
      <c r="FM30" s="30"/>
      <c r="FN30" s="30"/>
      <c r="FO30" s="30"/>
      <c r="FP30" s="30"/>
      <c r="FQ30" s="32"/>
      <c r="FR30" s="32"/>
      <c r="FS30" s="32"/>
      <c r="FT30" s="32"/>
      <c r="FU30" s="30"/>
      <c r="FV30" s="31"/>
      <c r="FW30" s="31"/>
      <c r="FX30" s="31"/>
      <c r="FY30" s="30"/>
      <c r="FZ30" s="30"/>
      <c r="GA30" s="31"/>
      <c r="GB30" s="31"/>
      <c r="GC30" s="31"/>
      <c r="GD30" s="30"/>
      <c r="GE30" s="30"/>
      <c r="GF30" s="30"/>
      <c r="GG30" s="30"/>
      <c r="GH30" s="32"/>
      <c r="GI30" s="32"/>
      <c r="GJ30" s="32"/>
      <c r="GK30" s="32"/>
      <c r="GL30" s="30"/>
      <c r="GM30" s="31"/>
      <c r="GN30" s="31"/>
      <c r="GO30" s="31"/>
      <c r="GP30" s="30"/>
      <c r="GQ30" s="30"/>
      <c r="GR30" s="31"/>
      <c r="GS30" s="31"/>
      <c r="GT30" s="31"/>
      <c r="GU30" s="30"/>
      <c r="GV30" s="30"/>
      <c r="GW30" s="30"/>
      <c r="GX30" s="30"/>
      <c r="GY30" s="32"/>
      <c r="GZ30" s="32"/>
      <c r="HA30" s="32"/>
      <c r="HB30" s="32"/>
      <c r="HC30" s="30"/>
      <c r="HD30" s="31"/>
      <c r="HE30" s="31"/>
      <c r="HF30" s="31"/>
      <c r="HG30" s="30"/>
      <c r="HH30" s="30"/>
      <c r="HI30" s="31"/>
      <c r="HJ30" s="31"/>
      <c r="HK30" s="31"/>
      <c r="HL30" s="30"/>
      <c r="HM30" s="30"/>
      <c r="HN30" s="30"/>
      <c r="HO30" s="30"/>
      <c r="HP30" s="32"/>
      <c r="HQ30" s="32"/>
      <c r="HR30" s="32"/>
      <c r="HS30" s="32"/>
      <c r="HT30" s="30"/>
      <c r="HU30" s="31"/>
      <c r="HV30" s="31"/>
      <c r="HW30" s="31"/>
      <c r="HX30" s="30"/>
      <c r="HY30" s="30"/>
      <c r="HZ30" s="31"/>
      <c r="IA30" s="31"/>
      <c r="IB30" s="31"/>
      <c r="IC30" s="30"/>
      <c r="ID30" s="30"/>
      <c r="IE30" s="30"/>
      <c r="IF30" s="30"/>
      <c r="IG30" s="32"/>
      <c r="IH30" s="32"/>
      <c r="II30" s="32"/>
      <c r="IJ30" s="32"/>
      <c r="IK30" s="30"/>
      <c r="IL30" s="31"/>
      <c r="IM30" s="31"/>
      <c r="IN30" s="31"/>
      <c r="IO30" s="30"/>
      <c r="IP30" s="30"/>
      <c r="IQ30" s="31"/>
      <c r="IR30" s="31"/>
      <c r="IS30" s="31"/>
      <c r="IT30" s="30"/>
      <c r="IU30" s="30"/>
      <c r="IV30" s="30"/>
      <c r="IW30" s="30"/>
      <c r="IX30" s="32"/>
      <c r="IY30" s="32"/>
      <c r="IZ30" s="32"/>
      <c r="JA30" s="32"/>
      <c r="JB30" s="30"/>
      <c r="JC30" s="31"/>
      <c r="JD30" s="31"/>
      <c r="JE30" s="31"/>
      <c r="JF30" s="30"/>
      <c r="JG30" s="30"/>
      <c r="JH30" s="31"/>
      <c r="JI30" s="31"/>
      <c r="JJ30" s="31"/>
      <c r="JK30" s="30"/>
      <c r="JL30" s="30"/>
      <c r="JM30" s="30"/>
      <c r="JN30" s="30"/>
      <c r="JO30" s="32"/>
      <c r="JP30" s="32"/>
      <c r="JQ30" s="32"/>
      <c r="JR30" s="32"/>
      <c r="JS30" s="30"/>
      <c r="JT30" s="31"/>
      <c r="JU30" s="31"/>
      <c r="JV30" s="31"/>
      <c r="JW30" s="30"/>
      <c r="JX30" s="30"/>
      <c r="JY30" s="31"/>
      <c r="JZ30" s="31"/>
      <c r="KA30" s="31"/>
      <c r="KB30" s="30"/>
      <c r="KC30" s="30"/>
      <c r="KD30" s="30"/>
      <c r="KE30" s="30"/>
      <c r="KF30" s="32"/>
      <c r="KG30" s="32"/>
      <c r="KH30" s="32"/>
      <c r="KI30" s="32"/>
      <c r="KJ30" s="30"/>
      <c r="KK30" s="31"/>
      <c r="KL30" s="31"/>
      <c r="KM30" s="31"/>
      <c r="KN30" s="30"/>
      <c r="KO30" s="30"/>
      <c r="KP30" s="31"/>
      <c r="KQ30" s="31"/>
      <c r="KR30" s="31"/>
      <c r="KS30" s="30"/>
      <c r="KT30" s="30"/>
      <c r="KU30" s="30"/>
      <c r="KV30" s="30"/>
      <c r="KW30" s="32"/>
      <c r="KX30" s="32"/>
      <c r="KY30" s="32"/>
      <c r="KZ30" s="32"/>
      <c r="LA30" s="30"/>
      <c r="LB30" s="31"/>
      <c r="LC30" s="31"/>
      <c r="LD30" s="31"/>
      <c r="LE30" s="30"/>
      <c r="LF30" s="30"/>
      <c r="LG30" s="31"/>
      <c r="LH30" s="31"/>
      <c r="LI30" s="31"/>
      <c r="LJ30" s="30"/>
      <c r="LK30" s="30"/>
      <c r="LL30" s="30"/>
      <c r="LM30" s="30"/>
      <c r="LN30" s="32"/>
      <c r="LO30" s="32"/>
      <c r="LP30" s="32"/>
      <c r="LQ30" s="32"/>
      <c r="LR30" s="30"/>
      <c r="LS30" s="31"/>
      <c r="LT30" s="31"/>
      <c r="LU30" s="31"/>
      <c r="LV30" s="30"/>
      <c r="LW30" s="30"/>
      <c r="LX30" s="31"/>
      <c r="LY30" s="31"/>
      <c r="LZ30" s="31"/>
      <c r="MA30" s="30"/>
      <c r="MB30" s="30"/>
      <c r="MC30" s="30"/>
      <c r="MD30" s="30"/>
      <c r="ME30" s="32"/>
      <c r="MF30" s="32"/>
      <c r="MG30" s="32"/>
      <c r="MH30" s="32"/>
      <c r="MI30" s="30"/>
      <c r="MJ30" s="31"/>
      <c r="MK30" s="31"/>
      <c r="ML30" s="31"/>
      <c r="MM30" s="30"/>
      <c r="MN30" s="30"/>
      <c r="MO30" s="31"/>
      <c r="MP30" s="31"/>
      <c r="MQ30" s="31"/>
      <c r="MR30" s="30"/>
      <c r="MS30" s="30"/>
      <c r="MT30" s="30"/>
      <c r="MU30" s="30"/>
      <c r="MV30" s="32"/>
      <c r="MW30" s="32"/>
      <c r="MX30" s="32"/>
      <c r="MY30" s="32"/>
      <c r="MZ30" s="30"/>
      <c r="NA30" s="31"/>
      <c r="NB30" s="31"/>
      <c r="NC30" s="31"/>
      <c r="ND30" s="30"/>
      <c r="NE30" s="30"/>
      <c r="NF30" s="31"/>
      <c r="NG30" s="31"/>
      <c r="NH30" s="31"/>
      <c r="NI30" s="30"/>
      <c r="NJ30" s="30"/>
      <c r="NK30" s="30"/>
      <c r="NL30" s="30"/>
      <c r="NM30" s="32"/>
      <c r="NN30" s="32"/>
      <c r="NO30" s="32"/>
      <c r="NP30" s="32"/>
      <c r="NQ30" s="30"/>
      <c r="NR30" s="31"/>
      <c r="NS30" s="31"/>
      <c r="NT30" s="31"/>
      <c r="NU30" s="30"/>
      <c r="NV30" s="30"/>
      <c r="NW30" s="31"/>
      <c r="NX30" s="31"/>
      <c r="NY30" s="31"/>
      <c r="NZ30" s="30"/>
      <c r="OA30" s="30"/>
      <c r="OB30" s="30"/>
      <c r="OC30" s="30"/>
      <c r="OD30" s="32"/>
      <c r="OE30" s="32"/>
      <c r="OF30" s="32"/>
      <c r="OG30" s="32"/>
      <c r="OH30" s="30"/>
      <c r="OI30" s="31"/>
      <c r="OJ30" s="31"/>
      <c r="OK30" s="31"/>
      <c r="OL30" s="30"/>
      <c r="OM30" s="30"/>
      <c r="ON30" s="31"/>
      <c r="OO30" s="31"/>
      <c r="OP30" s="31"/>
      <c r="OQ30" s="30"/>
      <c r="OR30" s="30"/>
      <c r="OS30" s="30"/>
      <c r="OT30" s="30"/>
      <c r="OU30" s="32"/>
      <c r="OV30" s="32"/>
      <c r="OW30" s="32"/>
      <c r="OX30" s="32"/>
      <c r="OY30" s="30"/>
      <c r="OZ30" s="31"/>
      <c r="PA30" s="31"/>
      <c r="PB30" s="31"/>
      <c r="PC30" s="30"/>
      <c r="PD30" s="30"/>
      <c r="PE30" s="31"/>
      <c r="PF30" s="31"/>
      <c r="PG30" s="31"/>
      <c r="PH30" s="30"/>
      <c r="PI30" s="30"/>
      <c r="PJ30" s="30"/>
      <c r="PK30" s="30"/>
      <c r="PL30" s="32"/>
      <c r="PM30" s="32"/>
      <c r="PN30" s="32"/>
      <c r="PO30" s="32"/>
      <c r="PP30" s="30"/>
      <c r="PQ30" s="31"/>
      <c r="PR30" s="31"/>
      <c r="PS30" s="31"/>
      <c r="PT30" s="30"/>
      <c r="PU30" s="30"/>
      <c r="PV30" s="31"/>
      <c r="PW30" s="31"/>
      <c r="PX30" s="31"/>
      <c r="PY30" s="30"/>
      <c r="PZ30" s="30"/>
      <c r="QA30" s="30"/>
      <c r="QB30" s="30"/>
      <c r="QC30" s="32"/>
      <c r="QD30" s="32"/>
      <c r="QE30" s="32"/>
      <c r="QF30" s="32"/>
      <c r="QG30" s="30"/>
      <c r="QH30" s="31"/>
      <c r="QI30" s="31"/>
      <c r="QJ30" s="31"/>
      <c r="QK30" s="30"/>
      <c r="QL30" s="30"/>
      <c r="QM30" s="31"/>
      <c r="QN30" s="31"/>
      <c r="QO30" s="31"/>
      <c r="QP30" s="30"/>
      <c r="QQ30" s="30"/>
      <c r="QR30" s="30"/>
      <c r="QS30" s="30"/>
      <c r="QT30" s="32"/>
      <c r="QU30" s="32"/>
      <c r="QV30" s="32"/>
      <c r="QW30" s="32"/>
      <c r="QX30" s="30"/>
      <c r="QY30" s="31"/>
      <c r="QZ30" s="31"/>
      <c r="RA30" s="31"/>
      <c r="RB30" s="30"/>
      <c r="RC30" s="30"/>
      <c r="RD30" s="31"/>
      <c r="RE30" s="31"/>
      <c r="RF30" s="31"/>
      <c r="RG30" s="30"/>
      <c r="RH30" s="30"/>
      <c r="RI30" s="30"/>
      <c r="RJ30" s="30"/>
      <c r="RK30" s="32"/>
      <c r="RL30" s="32"/>
      <c r="RM30" s="32"/>
      <c r="RN30" s="32"/>
      <c r="RO30" s="30"/>
      <c r="RP30" s="31"/>
      <c r="RQ30" s="31"/>
      <c r="RR30" s="31"/>
      <c r="RS30" s="30"/>
      <c r="RT30" s="30"/>
      <c r="RU30" s="31"/>
      <c r="RV30" s="31"/>
      <c r="RW30" s="31"/>
      <c r="RX30" s="30"/>
      <c r="RY30" s="30"/>
      <c r="RZ30" s="30"/>
      <c r="SA30" s="30"/>
      <c r="SB30" s="32"/>
      <c r="SC30" s="32"/>
      <c r="SD30" s="32"/>
      <c r="SE30" s="32"/>
      <c r="SF30" s="30"/>
      <c r="SG30" s="31"/>
      <c r="SH30" s="31"/>
      <c r="SI30" s="31"/>
      <c r="SJ30" s="30"/>
      <c r="SK30" s="30"/>
      <c r="SL30" s="31"/>
      <c r="SM30" s="31"/>
      <c r="SN30" s="31"/>
      <c r="SO30" s="30"/>
      <c r="SP30" s="30"/>
      <c r="SQ30" s="30"/>
      <c r="SR30" s="30"/>
    </row>
    <row r="31" spans="1:512" ht="18" x14ac:dyDescent="0.25">
      <c r="A31" s="20"/>
      <c r="B31" s="20"/>
      <c r="C31" s="32"/>
      <c r="D31" s="32"/>
      <c r="E31" s="32"/>
      <c r="F31" s="32"/>
      <c r="G31" s="30"/>
      <c r="H31" s="31"/>
      <c r="I31" s="31"/>
      <c r="J31" s="31"/>
      <c r="K31" s="30"/>
      <c r="L31" s="30"/>
      <c r="M31" s="31"/>
      <c r="N31" s="31"/>
      <c r="O31" s="31"/>
      <c r="P31" s="30"/>
      <c r="Q31" s="30"/>
      <c r="R31" s="30"/>
      <c r="S31" s="30"/>
      <c r="T31" s="32"/>
      <c r="U31" s="32"/>
      <c r="V31" s="32"/>
      <c r="W31" s="32"/>
      <c r="X31" s="30"/>
      <c r="Y31" s="31"/>
      <c r="Z31" s="31"/>
      <c r="AA31" s="31"/>
      <c r="AB31" s="30"/>
      <c r="AC31" s="30"/>
      <c r="AD31" s="31"/>
      <c r="AE31" s="31"/>
      <c r="AF31" s="31"/>
      <c r="AG31" s="30"/>
      <c r="AH31" s="30"/>
      <c r="AI31" s="30"/>
      <c r="AJ31" s="30"/>
      <c r="AK31" s="32"/>
      <c r="AL31" s="32"/>
      <c r="AM31" s="32"/>
      <c r="AN31" s="32"/>
      <c r="AO31" s="30"/>
      <c r="AP31" s="31"/>
      <c r="AQ31" s="31"/>
      <c r="AR31" s="31"/>
      <c r="AS31" s="30"/>
      <c r="AT31" s="30"/>
      <c r="AU31" s="31"/>
      <c r="AV31" s="31"/>
      <c r="AW31" s="31"/>
      <c r="AX31" s="30"/>
      <c r="AY31" s="30"/>
      <c r="AZ31" s="30"/>
      <c r="BA31" s="30"/>
      <c r="BB31" s="32"/>
      <c r="BC31" s="32"/>
      <c r="BD31" s="32"/>
      <c r="BE31" s="32"/>
      <c r="BF31" s="30"/>
      <c r="BG31" s="31"/>
      <c r="BH31" s="31"/>
      <c r="BI31" s="31"/>
      <c r="BJ31" s="30"/>
      <c r="BK31" s="30"/>
      <c r="BL31" s="31"/>
      <c r="BM31" s="31"/>
      <c r="BN31" s="31"/>
      <c r="BO31" s="30"/>
      <c r="BP31" s="30"/>
      <c r="BQ31" s="30"/>
      <c r="BR31" s="30"/>
      <c r="BS31" s="32"/>
      <c r="BT31" s="32"/>
      <c r="BU31" s="32"/>
      <c r="BV31" s="32"/>
      <c r="BW31" s="30"/>
      <c r="BX31" s="31"/>
      <c r="BY31" s="31"/>
      <c r="BZ31" s="31"/>
      <c r="CA31" s="30"/>
      <c r="CB31" s="30"/>
      <c r="CC31" s="31"/>
      <c r="CD31" s="31"/>
      <c r="CE31" s="31"/>
      <c r="CF31" s="30"/>
      <c r="CG31" s="30"/>
      <c r="CH31" s="30"/>
      <c r="CI31" s="30"/>
      <c r="CJ31" s="32"/>
      <c r="CK31" s="32"/>
      <c r="CL31" s="32"/>
      <c r="CM31" s="32"/>
      <c r="CN31" s="30"/>
      <c r="CO31" s="31"/>
      <c r="CP31" s="31"/>
      <c r="CQ31" s="31"/>
      <c r="CR31" s="30"/>
      <c r="CS31" s="30"/>
      <c r="CT31" s="31"/>
      <c r="CU31" s="31"/>
      <c r="CV31" s="31"/>
      <c r="CW31" s="30"/>
      <c r="CX31" s="30"/>
      <c r="CY31" s="30"/>
      <c r="CZ31" s="30"/>
      <c r="DA31" s="32"/>
      <c r="DB31" s="32"/>
      <c r="DC31" s="32"/>
      <c r="DD31" s="32"/>
      <c r="DE31" s="30"/>
      <c r="DF31" s="31"/>
      <c r="DG31" s="31"/>
      <c r="DH31" s="31"/>
      <c r="DI31" s="30"/>
      <c r="DJ31" s="30"/>
      <c r="DK31" s="31"/>
      <c r="DL31" s="31"/>
      <c r="DM31" s="31"/>
      <c r="DN31" s="30"/>
      <c r="DO31" s="30"/>
      <c r="DP31" s="30"/>
      <c r="DQ31" s="30"/>
      <c r="DR31" s="32"/>
      <c r="DS31" s="32"/>
      <c r="DT31" s="32"/>
      <c r="DU31" s="32"/>
      <c r="DV31" s="30"/>
      <c r="DW31" s="31"/>
      <c r="DX31" s="31"/>
      <c r="DY31" s="31"/>
      <c r="DZ31" s="30"/>
      <c r="EA31" s="30"/>
      <c r="EB31" s="31"/>
      <c r="EC31" s="31"/>
      <c r="ED31" s="31"/>
      <c r="EE31" s="30"/>
      <c r="EF31" s="30"/>
      <c r="EG31" s="30"/>
      <c r="EH31" s="30"/>
      <c r="EI31" s="32"/>
      <c r="EJ31" s="32"/>
      <c r="EK31" s="32"/>
      <c r="EL31" s="32"/>
      <c r="EM31" s="30"/>
      <c r="EN31" s="31"/>
      <c r="EO31" s="31"/>
      <c r="EP31" s="31"/>
      <c r="EQ31" s="30"/>
      <c r="ER31" s="30"/>
      <c r="ES31" s="31"/>
      <c r="ET31" s="31"/>
      <c r="EU31" s="31"/>
      <c r="EV31" s="30"/>
      <c r="EW31" s="30"/>
      <c r="EX31" s="30"/>
      <c r="EY31" s="30"/>
      <c r="EZ31" s="32"/>
      <c r="FA31" s="32"/>
      <c r="FB31" s="32"/>
      <c r="FC31" s="32"/>
      <c r="FD31" s="30"/>
      <c r="FE31" s="31"/>
      <c r="FF31" s="31"/>
      <c r="FG31" s="31"/>
      <c r="FH31" s="30"/>
      <c r="FI31" s="30"/>
      <c r="FJ31" s="31"/>
      <c r="FK31" s="31"/>
      <c r="FL31" s="31"/>
      <c r="FM31" s="30"/>
      <c r="FN31" s="30"/>
      <c r="FO31" s="30"/>
      <c r="FP31" s="30"/>
      <c r="FQ31" s="32"/>
      <c r="FR31" s="32"/>
      <c r="FS31" s="32"/>
      <c r="FT31" s="32"/>
      <c r="FU31" s="30"/>
      <c r="FV31" s="31"/>
      <c r="FW31" s="31"/>
      <c r="FX31" s="31"/>
      <c r="FY31" s="30"/>
      <c r="FZ31" s="30"/>
      <c r="GA31" s="31"/>
      <c r="GB31" s="31"/>
      <c r="GC31" s="31"/>
      <c r="GD31" s="30"/>
      <c r="GE31" s="30"/>
      <c r="GF31" s="30"/>
      <c r="GG31" s="30"/>
      <c r="GH31" s="32"/>
      <c r="GI31" s="32"/>
      <c r="GJ31" s="32"/>
      <c r="GK31" s="32"/>
      <c r="GL31" s="30"/>
      <c r="GM31" s="31"/>
      <c r="GN31" s="31"/>
      <c r="GO31" s="31"/>
      <c r="GP31" s="30"/>
      <c r="GQ31" s="30"/>
      <c r="GR31" s="31"/>
      <c r="GS31" s="31"/>
      <c r="GT31" s="31"/>
      <c r="GU31" s="30"/>
      <c r="GV31" s="30"/>
      <c r="GW31" s="30"/>
      <c r="GX31" s="30"/>
      <c r="GY31" s="32"/>
      <c r="GZ31" s="32"/>
      <c r="HA31" s="32"/>
      <c r="HB31" s="32"/>
      <c r="HC31" s="30"/>
      <c r="HD31" s="31"/>
      <c r="HE31" s="31"/>
      <c r="HF31" s="31"/>
      <c r="HG31" s="30"/>
      <c r="HH31" s="30"/>
      <c r="HI31" s="31"/>
      <c r="HJ31" s="31"/>
      <c r="HK31" s="31"/>
      <c r="HL31" s="30"/>
      <c r="HM31" s="30"/>
      <c r="HN31" s="30"/>
      <c r="HO31" s="30"/>
      <c r="HP31" s="32"/>
      <c r="HQ31" s="32"/>
      <c r="HR31" s="32"/>
      <c r="HS31" s="32"/>
      <c r="HT31" s="30"/>
      <c r="HU31" s="31"/>
      <c r="HV31" s="31"/>
      <c r="HW31" s="31"/>
      <c r="HX31" s="30"/>
      <c r="HY31" s="30"/>
      <c r="HZ31" s="31"/>
      <c r="IA31" s="31"/>
      <c r="IB31" s="31"/>
      <c r="IC31" s="30"/>
      <c r="ID31" s="30"/>
      <c r="IE31" s="30"/>
      <c r="IF31" s="30"/>
      <c r="IG31" s="32"/>
      <c r="IH31" s="32"/>
      <c r="II31" s="32"/>
      <c r="IJ31" s="32"/>
      <c r="IK31" s="30"/>
      <c r="IL31" s="31"/>
      <c r="IM31" s="31"/>
      <c r="IN31" s="31"/>
      <c r="IO31" s="30"/>
      <c r="IP31" s="30"/>
      <c r="IQ31" s="31"/>
      <c r="IR31" s="31"/>
      <c r="IS31" s="31"/>
      <c r="IT31" s="30"/>
      <c r="IU31" s="30"/>
      <c r="IV31" s="30"/>
      <c r="IW31" s="30"/>
      <c r="IX31" s="32"/>
      <c r="IY31" s="32"/>
      <c r="IZ31" s="32"/>
      <c r="JA31" s="32"/>
      <c r="JB31" s="30"/>
      <c r="JC31" s="31"/>
      <c r="JD31" s="31"/>
      <c r="JE31" s="31"/>
      <c r="JF31" s="30"/>
      <c r="JG31" s="30"/>
      <c r="JH31" s="31"/>
      <c r="JI31" s="31"/>
      <c r="JJ31" s="31"/>
      <c r="JK31" s="30"/>
      <c r="JL31" s="30"/>
      <c r="JM31" s="30"/>
      <c r="JN31" s="30"/>
      <c r="JO31" s="32"/>
      <c r="JP31" s="32"/>
      <c r="JQ31" s="32"/>
      <c r="JR31" s="32"/>
      <c r="JS31" s="30"/>
      <c r="JT31" s="31"/>
      <c r="JU31" s="31"/>
      <c r="JV31" s="31"/>
      <c r="JW31" s="30"/>
      <c r="JX31" s="30"/>
      <c r="JY31" s="31"/>
      <c r="JZ31" s="31"/>
      <c r="KA31" s="31"/>
      <c r="KB31" s="30"/>
      <c r="KC31" s="30"/>
      <c r="KD31" s="30"/>
      <c r="KE31" s="30"/>
      <c r="KF31" s="32"/>
      <c r="KG31" s="32"/>
      <c r="KH31" s="32"/>
      <c r="KI31" s="32"/>
      <c r="KJ31" s="30"/>
      <c r="KK31" s="31"/>
      <c r="KL31" s="31"/>
      <c r="KM31" s="31"/>
      <c r="KN31" s="30"/>
      <c r="KO31" s="30"/>
      <c r="KP31" s="31"/>
      <c r="KQ31" s="31"/>
      <c r="KR31" s="31"/>
      <c r="KS31" s="30"/>
      <c r="KT31" s="30"/>
      <c r="KU31" s="30"/>
      <c r="KV31" s="30"/>
      <c r="KW31" s="32"/>
      <c r="KX31" s="32"/>
      <c r="KY31" s="32"/>
      <c r="KZ31" s="32"/>
      <c r="LA31" s="30"/>
      <c r="LB31" s="31"/>
      <c r="LC31" s="31"/>
      <c r="LD31" s="31"/>
      <c r="LE31" s="30"/>
      <c r="LF31" s="30"/>
      <c r="LG31" s="31"/>
      <c r="LH31" s="31"/>
      <c r="LI31" s="31"/>
      <c r="LJ31" s="30"/>
      <c r="LK31" s="30"/>
      <c r="LL31" s="30"/>
      <c r="LM31" s="30"/>
      <c r="LN31" s="32"/>
      <c r="LO31" s="32"/>
      <c r="LP31" s="32"/>
      <c r="LQ31" s="32"/>
      <c r="LR31" s="30"/>
      <c r="LS31" s="31"/>
      <c r="LT31" s="31"/>
      <c r="LU31" s="31"/>
      <c r="LV31" s="30"/>
      <c r="LW31" s="30"/>
      <c r="LX31" s="31"/>
      <c r="LY31" s="31"/>
      <c r="LZ31" s="31"/>
      <c r="MA31" s="30"/>
      <c r="MB31" s="30"/>
      <c r="MC31" s="30"/>
      <c r="MD31" s="30"/>
      <c r="ME31" s="32"/>
      <c r="MF31" s="32"/>
      <c r="MG31" s="32"/>
      <c r="MH31" s="32"/>
      <c r="MI31" s="30"/>
      <c r="MJ31" s="31"/>
      <c r="MK31" s="31"/>
      <c r="ML31" s="31"/>
      <c r="MM31" s="30"/>
      <c r="MN31" s="30"/>
      <c r="MO31" s="31"/>
      <c r="MP31" s="31"/>
      <c r="MQ31" s="31"/>
      <c r="MR31" s="30"/>
      <c r="MS31" s="30"/>
      <c r="MT31" s="30"/>
      <c r="MU31" s="30"/>
      <c r="MV31" s="32"/>
      <c r="MW31" s="32"/>
      <c r="MX31" s="32"/>
      <c r="MY31" s="32"/>
      <c r="MZ31" s="30"/>
      <c r="NA31" s="31"/>
      <c r="NB31" s="31"/>
      <c r="NC31" s="31"/>
      <c r="ND31" s="30"/>
      <c r="NE31" s="30"/>
      <c r="NF31" s="31"/>
      <c r="NG31" s="31"/>
      <c r="NH31" s="31"/>
      <c r="NI31" s="30"/>
      <c r="NJ31" s="30"/>
      <c r="NK31" s="30"/>
      <c r="NL31" s="30"/>
      <c r="NM31" s="32"/>
      <c r="NN31" s="32"/>
      <c r="NO31" s="32"/>
      <c r="NP31" s="32"/>
      <c r="NQ31" s="30"/>
      <c r="NR31" s="31"/>
      <c r="NS31" s="31"/>
      <c r="NT31" s="31"/>
      <c r="NU31" s="30"/>
      <c r="NV31" s="30"/>
      <c r="NW31" s="31"/>
      <c r="NX31" s="31"/>
      <c r="NY31" s="31"/>
      <c r="NZ31" s="30"/>
      <c r="OA31" s="30"/>
      <c r="OB31" s="30"/>
      <c r="OC31" s="30"/>
      <c r="OD31" s="32"/>
      <c r="OE31" s="32"/>
      <c r="OF31" s="32"/>
      <c r="OG31" s="32"/>
      <c r="OH31" s="30"/>
      <c r="OI31" s="31"/>
      <c r="OJ31" s="31"/>
      <c r="OK31" s="31"/>
      <c r="OL31" s="30"/>
      <c r="OM31" s="30"/>
      <c r="ON31" s="31"/>
      <c r="OO31" s="31"/>
      <c r="OP31" s="31"/>
      <c r="OQ31" s="30"/>
      <c r="OR31" s="30"/>
      <c r="OS31" s="30"/>
      <c r="OT31" s="30"/>
      <c r="OU31" s="32"/>
      <c r="OV31" s="32"/>
      <c r="OW31" s="32"/>
      <c r="OX31" s="32"/>
      <c r="OY31" s="30"/>
      <c r="OZ31" s="31"/>
      <c r="PA31" s="31"/>
      <c r="PB31" s="31"/>
      <c r="PC31" s="30"/>
      <c r="PD31" s="30"/>
      <c r="PE31" s="31"/>
      <c r="PF31" s="31"/>
      <c r="PG31" s="31"/>
      <c r="PH31" s="30"/>
      <c r="PI31" s="30"/>
      <c r="PJ31" s="30"/>
      <c r="PK31" s="30"/>
      <c r="PL31" s="32"/>
      <c r="PM31" s="32"/>
      <c r="PN31" s="32"/>
      <c r="PO31" s="32"/>
      <c r="PP31" s="30"/>
      <c r="PQ31" s="31"/>
      <c r="PR31" s="31"/>
      <c r="PS31" s="31"/>
      <c r="PT31" s="30"/>
      <c r="PU31" s="30"/>
      <c r="PV31" s="31"/>
      <c r="PW31" s="31"/>
      <c r="PX31" s="31"/>
      <c r="PY31" s="30"/>
      <c r="PZ31" s="30"/>
      <c r="QA31" s="30"/>
      <c r="QB31" s="30"/>
      <c r="QC31" s="32"/>
      <c r="QD31" s="32"/>
      <c r="QE31" s="32"/>
      <c r="QF31" s="32"/>
      <c r="QG31" s="30"/>
      <c r="QH31" s="31"/>
      <c r="QI31" s="31"/>
      <c r="QJ31" s="31"/>
      <c r="QK31" s="30"/>
      <c r="QL31" s="30"/>
      <c r="QM31" s="31"/>
      <c r="QN31" s="31"/>
      <c r="QO31" s="31"/>
      <c r="QP31" s="30"/>
      <c r="QQ31" s="30"/>
      <c r="QR31" s="30"/>
      <c r="QS31" s="30"/>
      <c r="QT31" s="32"/>
      <c r="QU31" s="32"/>
      <c r="QV31" s="32"/>
      <c r="QW31" s="32"/>
      <c r="QX31" s="30"/>
      <c r="QY31" s="31"/>
      <c r="QZ31" s="31"/>
      <c r="RA31" s="31"/>
      <c r="RB31" s="30"/>
      <c r="RC31" s="30"/>
      <c r="RD31" s="31"/>
      <c r="RE31" s="31"/>
      <c r="RF31" s="31"/>
      <c r="RG31" s="30"/>
      <c r="RH31" s="30"/>
      <c r="RI31" s="30"/>
      <c r="RJ31" s="30"/>
      <c r="RK31" s="32"/>
      <c r="RL31" s="32"/>
      <c r="RM31" s="32"/>
      <c r="RN31" s="32"/>
      <c r="RO31" s="30"/>
      <c r="RP31" s="31"/>
      <c r="RQ31" s="31"/>
      <c r="RR31" s="31"/>
      <c r="RS31" s="30"/>
      <c r="RT31" s="30"/>
      <c r="RU31" s="31"/>
      <c r="RV31" s="31"/>
      <c r="RW31" s="31"/>
      <c r="RX31" s="30"/>
      <c r="RY31" s="30"/>
      <c r="RZ31" s="30"/>
      <c r="SA31" s="30"/>
      <c r="SB31" s="32"/>
      <c r="SC31" s="32"/>
      <c r="SD31" s="32"/>
      <c r="SE31" s="32"/>
      <c r="SF31" s="30"/>
      <c r="SG31" s="31"/>
      <c r="SH31" s="31"/>
      <c r="SI31" s="31"/>
      <c r="SJ31" s="30"/>
      <c r="SK31" s="30"/>
      <c r="SL31" s="31"/>
      <c r="SM31" s="31"/>
      <c r="SN31" s="31"/>
      <c r="SO31" s="30"/>
      <c r="SP31" s="30"/>
      <c r="SQ31" s="30"/>
      <c r="SR31" s="30"/>
    </row>
    <row r="32" spans="1:512" ht="18" x14ac:dyDescent="0.25">
      <c r="A32" s="20"/>
      <c r="B32" s="20"/>
      <c r="C32" s="32"/>
      <c r="D32" s="32"/>
      <c r="E32" s="32"/>
      <c r="F32" s="32"/>
      <c r="G32" s="30"/>
      <c r="H32" s="31"/>
      <c r="I32" s="31"/>
      <c r="J32" s="31"/>
      <c r="K32" s="30"/>
      <c r="L32" s="30"/>
      <c r="M32" s="31"/>
      <c r="N32" s="31"/>
      <c r="O32" s="31"/>
      <c r="P32" s="30"/>
      <c r="Q32" s="30"/>
      <c r="R32" s="30"/>
      <c r="S32" s="30"/>
      <c r="T32" s="32"/>
      <c r="U32" s="32"/>
      <c r="V32" s="32"/>
      <c r="W32" s="32"/>
      <c r="X32" s="30"/>
      <c r="Y32" s="31"/>
      <c r="Z32" s="31"/>
      <c r="AA32" s="31"/>
      <c r="AB32" s="30"/>
      <c r="AC32" s="30"/>
      <c r="AD32" s="31"/>
      <c r="AE32" s="31"/>
      <c r="AF32" s="31"/>
      <c r="AG32" s="30"/>
      <c r="AH32" s="30"/>
      <c r="AI32" s="30"/>
      <c r="AJ32" s="30"/>
      <c r="AK32" s="32"/>
      <c r="AL32" s="32"/>
      <c r="AM32" s="32"/>
      <c r="AN32" s="32"/>
      <c r="AO32" s="30"/>
      <c r="AP32" s="31"/>
      <c r="AQ32" s="31"/>
      <c r="AR32" s="31"/>
      <c r="AS32" s="30"/>
      <c r="AT32" s="30"/>
      <c r="AU32" s="31"/>
      <c r="AV32" s="31"/>
      <c r="AW32" s="31"/>
      <c r="AX32" s="30"/>
      <c r="AY32" s="30"/>
      <c r="AZ32" s="30"/>
      <c r="BA32" s="30"/>
      <c r="BB32" s="32"/>
      <c r="BC32" s="32"/>
      <c r="BD32" s="32"/>
      <c r="BE32" s="32"/>
      <c r="BF32" s="30"/>
      <c r="BG32" s="31"/>
      <c r="BH32" s="31"/>
      <c r="BI32" s="31"/>
      <c r="BJ32" s="30"/>
      <c r="BK32" s="30"/>
      <c r="BL32" s="31"/>
      <c r="BM32" s="31"/>
      <c r="BN32" s="31"/>
      <c r="BO32" s="30"/>
      <c r="BP32" s="30"/>
      <c r="BQ32" s="30"/>
      <c r="BR32" s="30"/>
      <c r="BS32" s="32"/>
      <c r="BT32" s="32"/>
      <c r="BU32" s="32"/>
      <c r="BV32" s="32"/>
      <c r="BW32" s="30"/>
      <c r="BX32" s="31"/>
      <c r="BY32" s="31"/>
      <c r="BZ32" s="31"/>
      <c r="CA32" s="30"/>
      <c r="CB32" s="30"/>
      <c r="CC32" s="31"/>
      <c r="CD32" s="31"/>
      <c r="CE32" s="31"/>
      <c r="CF32" s="30"/>
      <c r="CG32" s="30"/>
      <c r="CH32" s="30"/>
      <c r="CI32" s="30"/>
      <c r="CJ32" s="32"/>
      <c r="CK32" s="32"/>
      <c r="CL32" s="32"/>
      <c r="CM32" s="32"/>
      <c r="CN32" s="30"/>
      <c r="CO32" s="31"/>
      <c r="CP32" s="31"/>
      <c r="CQ32" s="31"/>
      <c r="CR32" s="30"/>
      <c r="CS32" s="30"/>
      <c r="CT32" s="31"/>
      <c r="CU32" s="31"/>
      <c r="CV32" s="31"/>
      <c r="CW32" s="30"/>
      <c r="CX32" s="30"/>
      <c r="CY32" s="30"/>
      <c r="CZ32" s="30"/>
      <c r="DA32" s="32"/>
      <c r="DB32" s="32"/>
      <c r="DC32" s="32"/>
      <c r="DD32" s="32"/>
      <c r="DE32" s="30"/>
      <c r="DF32" s="31"/>
      <c r="DG32" s="31"/>
      <c r="DH32" s="31"/>
      <c r="DI32" s="30"/>
      <c r="DJ32" s="30"/>
      <c r="DK32" s="31"/>
      <c r="DL32" s="31"/>
      <c r="DM32" s="31"/>
      <c r="DN32" s="30"/>
      <c r="DO32" s="30"/>
      <c r="DP32" s="30"/>
      <c r="DQ32" s="30"/>
      <c r="DR32" s="32"/>
      <c r="DS32" s="32"/>
      <c r="DT32" s="32"/>
      <c r="DU32" s="32"/>
      <c r="DV32" s="30"/>
      <c r="DW32" s="31"/>
      <c r="DX32" s="31"/>
      <c r="DY32" s="31"/>
      <c r="DZ32" s="30"/>
      <c r="EA32" s="30"/>
      <c r="EB32" s="31"/>
      <c r="EC32" s="31"/>
      <c r="ED32" s="31"/>
      <c r="EE32" s="30"/>
      <c r="EF32" s="30"/>
      <c r="EG32" s="30"/>
      <c r="EH32" s="30"/>
      <c r="EI32" s="32"/>
      <c r="EJ32" s="32"/>
      <c r="EK32" s="32"/>
      <c r="EL32" s="32"/>
      <c r="EM32" s="30"/>
      <c r="EN32" s="31"/>
      <c r="EO32" s="31"/>
      <c r="EP32" s="31"/>
      <c r="EQ32" s="30"/>
      <c r="ER32" s="30"/>
      <c r="ES32" s="31"/>
      <c r="ET32" s="31"/>
      <c r="EU32" s="31"/>
      <c r="EV32" s="30"/>
      <c r="EW32" s="30"/>
      <c r="EX32" s="30"/>
      <c r="EY32" s="30"/>
      <c r="EZ32" s="32"/>
      <c r="FA32" s="32"/>
      <c r="FB32" s="32"/>
      <c r="FC32" s="32"/>
      <c r="FD32" s="30"/>
      <c r="FE32" s="31"/>
      <c r="FF32" s="31"/>
      <c r="FG32" s="31"/>
      <c r="FH32" s="30"/>
      <c r="FI32" s="30"/>
      <c r="FJ32" s="31"/>
      <c r="FK32" s="31"/>
      <c r="FL32" s="31"/>
      <c r="FM32" s="30"/>
      <c r="FN32" s="30"/>
      <c r="FO32" s="30"/>
      <c r="FP32" s="30"/>
      <c r="FQ32" s="32"/>
      <c r="FR32" s="32"/>
      <c r="FS32" s="32"/>
      <c r="FT32" s="32"/>
      <c r="FU32" s="30"/>
      <c r="FV32" s="31"/>
      <c r="FW32" s="31"/>
      <c r="FX32" s="31"/>
      <c r="FY32" s="30"/>
      <c r="FZ32" s="30"/>
      <c r="GA32" s="31"/>
      <c r="GB32" s="31"/>
      <c r="GC32" s="31"/>
      <c r="GD32" s="30"/>
      <c r="GE32" s="30"/>
      <c r="GF32" s="30"/>
      <c r="GG32" s="30"/>
      <c r="GH32" s="32"/>
      <c r="GI32" s="32"/>
      <c r="GJ32" s="32"/>
      <c r="GK32" s="32"/>
      <c r="GL32" s="30"/>
      <c r="GM32" s="31"/>
      <c r="GN32" s="31"/>
      <c r="GO32" s="31"/>
      <c r="GP32" s="30"/>
      <c r="GQ32" s="30"/>
      <c r="GR32" s="31"/>
      <c r="GS32" s="31"/>
      <c r="GT32" s="31"/>
      <c r="GU32" s="30"/>
      <c r="GV32" s="30"/>
      <c r="GW32" s="30"/>
      <c r="GX32" s="30"/>
      <c r="GY32" s="32"/>
      <c r="GZ32" s="32"/>
      <c r="HA32" s="32"/>
      <c r="HB32" s="32"/>
      <c r="HC32" s="30"/>
      <c r="HD32" s="31"/>
      <c r="HE32" s="31"/>
      <c r="HF32" s="31"/>
      <c r="HG32" s="30"/>
      <c r="HH32" s="30"/>
      <c r="HI32" s="31"/>
      <c r="HJ32" s="31"/>
      <c r="HK32" s="31"/>
      <c r="HL32" s="30"/>
      <c r="HM32" s="30"/>
      <c r="HN32" s="30"/>
      <c r="HO32" s="30"/>
      <c r="HP32" s="32"/>
      <c r="HQ32" s="32"/>
      <c r="HR32" s="32"/>
      <c r="HS32" s="32"/>
      <c r="HT32" s="30"/>
      <c r="HU32" s="31"/>
      <c r="HV32" s="31"/>
      <c r="HW32" s="31"/>
      <c r="HX32" s="30"/>
      <c r="HY32" s="30"/>
      <c r="HZ32" s="31"/>
      <c r="IA32" s="31"/>
      <c r="IB32" s="31"/>
      <c r="IC32" s="30"/>
      <c r="ID32" s="30"/>
      <c r="IE32" s="30"/>
      <c r="IF32" s="30"/>
      <c r="IG32" s="32"/>
      <c r="IH32" s="32"/>
      <c r="II32" s="32"/>
      <c r="IJ32" s="32"/>
      <c r="IK32" s="30"/>
      <c r="IL32" s="31"/>
      <c r="IM32" s="31"/>
      <c r="IN32" s="31"/>
      <c r="IO32" s="30"/>
      <c r="IP32" s="30"/>
      <c r="IQ32" s="31"/>
      <c r="IR32" s="31"/>
      <c r="IS32" s="31"/>
      <c r="IT32" s="30"/>
      <c r="IU32" s="30"/>
      <c r="IV32" s="30"/>
      <c r="IW32" s="30"/>
      <c r="IX32" s="32"/>
      <c r="IY32" s="32"/>
      <c r="IZ32" s="32"/>
      <c r="JA32" s="32"/>
      <c r="JB32" s="30"/>
      <c r="JC32" s="31"/>
      <c r="JD32" s="31"/>
      <c r="JE32" s="31"/>
      <c r="JF32" s="30"/>
      <c r="JG32" s="30"/>
      <c r="JH32" s="31"/>
      <c r="JI32" s="31"/>
      <c r="JJ32" s="31"/>
      <c r="JK32" s="30"/>
      <c r="JL32" s="30"/>
      <c r="JM32" s="30"/>
      <c r="JN32" s="30"/>
      <c r="JO32" s="32"/>
      <c r="JP32" s="32"/>
      <c r="JQ32" s="32"/>
      <c r="JR32" s="32"/>
      <c r="JS32" s="30"/>
      <c r="JT32" s="31"/>
      <c r="JU32" s="31"/>
      <c r="JV32" s="31"/>
      <c r="JW32" s="30"/>
      <c r="JX32" s="30"/>
      <c r="JY32" s="31"/>
      <c r="JZ32" s="31"/>
      <c r="KA32" s="31"/>
      <c r="KB32" s="30"/>
      <c r="KC32" s="30"/>
      <c r="KD32" s="30"/>
      <c r="KE32" s="30"/>
      <c r="KF32" s="32"/>
      <c r="KG32" s="32"/>
      <c r="KH32" s="32"/>
      <c r="KI32" s="32"/>
      <c r="KJ32" s="30"/>
      <c r="KK32" s="31"/>
      <c r="KL32" s="31"/>
      <c r="KM32" s="31"/>
      <c r="KN32" s="30"/>
      <c r="KO32" s="30"/>
      <c r="KP32" s="31"/>
      <c r="KQ32" s="31"/>
      <c r="KR32" s="31"/>
      <c r="KS32" s="30"/>
      <c r="KT32" s="30"/>
      <c r="KU32" s="30"/>
      <c r="KV32" s="30"/>
      <c r="KW32" s="32"/>
      <c r="KX32" s="32"/>
      <c r="KY32" s="32"/>
      <c r="KZ32" s="32"/>
      <c r="LA32" s="30"/>
      <c r="LB32" s="31"/>
      <c r="LC32" s="31"/>
      <c r="LD32" s="31"/>
      <c r="LE32" s="30"/>
      <c r="LF32" s="30"/>
      <c r="LG32" s="31"/>
      <c r="LH32" s="31"/>
      <c r="LI32" s="31"/>
      <c r="LJ32" s="30"/>
      <c r="LK32" s="30"/>
      <c r="LL32" s="30"/>
      <c r="LM32" s="30"/>
      <c r="LN32" s="32"/>
      <c r="LO32" s="32"/>
      <c r="LP32" s="32"/>
      <c r="LQ32" s="32"/>
      <c r="LR32" s="30"/>
      <c r="LS32" s="31"/>
      <c r="LT32" s="31"/>
      <c r="LU32" s="31"/>
      <c r="LV32" s="30"/>
      <c r="LW32" s="30"/>
      <c r="LX32" s="31"/>
      <c r="LY32" s="31"/>
      <c r="LZ32" s="31"/>
      <c r="MA32" s="30"/>
      <c r="MB32" s="30"/>
      <c r="MC32" s="30"/>
      <c r="MD32" s="30"/>
      <c r="ME32" s="32"/>
      <c r="MF32" s="32"/>
      <c r="MG32" s="32"/>
      <c r="MH32" s="32"/>
      <c r="MI32" s="30"/>
      <c r="MJ32" s="31"/>
      <c r="MK32" s="31"/>
      <c r="ML32" s="31"/>
      <c r="MM32" s="30"/>
      <c r="MN32" s="30"/>
      <c r="MO32" s="31"/>
      <c r="MP32" s="31"/>
      <c r="MQ32" s="31"/>
      <c r="MR32" s="30"/>
      <c r="MS32" s="30"/>
      <c r="MT32" s="30"/>
      <c r="MU32" s="30"/>
      <c r="MV32" s="32"/>
      <c r="MW32" s="32"/>
      <c r="MX32" s="32"/>
      <c r="MY32" s="32"/>
      <c r="MZ32" s="30"/>
      <c r="NA32" s="31"/>
      <c r="NB32" s="31"/>
      <c r="NC32" s="31"/>
      <c r="ND32" s="30"/>
      <c r="NE32" s="30"/>
      <c r="NF32" s="31"/>
      <c r="NG32" s="31"/>
      <c r="NH32" s="31"/>
      <c r="NI32" s="30"/>
      <c r="NJ32" s="30"/>
      <c r="NK32" s="30"/>
      <c r="NL32" s="30"/>
      <c r="NM32" s="32"/>
      <c r="NN32" s="32"/>
      <c r="NO32" s="32"/>
      <c r="NP32" s="32"/>
      <c r="NQ32" s="30"/>
      <c r="NR32" s="31"/>
      <c r="NS32" s="31"/>
      <c r="NT32" s="31"/>
      <c r="NU32" s="30"/>
      <c r="NV32" s="30"/>
      <c r="NW32" s="31"/>
      <c r="NX32" s="31"/>
      <c r="NY32" s="31"/>
      <c r="NZ32" s="30"/>
      <c r="OA32" s="30"/>
      <c r="OB32" s="30"/>
      <c r="OC32" s="30"/>
      <c r="OD32" s="32"/>
      <c r="OE32" s="32"/>
      <c r="OF32" s="32"/>
      <c r="OG32" s="32"/>
      <c r="OH32" s="30"/>
      <c r="OI32" s="31"/>
      <c r="OJ32" s="31"/>
      <c r="OK32" s="31"/>
      <c r="OL32" s="30"/>
      <c r="OM32" s="30"/>
      <c r="ON32" s="31"/>
      <c r="OO32" s="31"/>
      <c r="OP32" s="31"/>
      <c r="OQ32" s="30"/>
      <c r="OR32" s="30"/>
      <c r="OS32" s="30"/>
      <c r="OT32" s="30"/>
      <c r="OU32" s="32"/>
      <c r="OV32" s="32"/>
      <c r="OW32" s="32"/>
      <c r="OX32" s="32"/>
      <c r="OY32" s="30"/>
      <c r="OZ32" s="31"/>
      <c r="PA32" s="31"/>
      <c r="PB32" s="31"/>
      <c r="PC32" s="30"/>
      <c r="PD32" s="30"/>
      <c r="PE32" s="31"/>
      <c r="PF32" s="31"/>
      <c r="PG32" s="31"/>
      <c r="PH32" s="30"/>
      <c r="PI32" s="30"/>
      <c r="PJ32" s="30"/>
      <c r="PK32" s="30"/>
      <c r="PL32" s="32"/>
      <c r="PM32" s="32"/>
      <c r="PN32" s="32"/>
      <c r="PO32" s="32"/>
      <c r="PP32" s="30"/>
      <c r="PQ32" s="31"/>
      <c r="PR32" s="31"/>
      <c r="PS32" s="31"/>
      <c r="PT32" s="30"/>
      <c r="PU32" s="30"/>
      <c r="PV32" s="31"/>
      <c r="PW32" s="31"/>
      <c r="PX32" s="31"/>
      <c r="PY32" s="30"/>
      <c r="PZ32" s="30"/>
      <c r="QA32" s="30"/>
      <c r="QB32" s="30"/>
      <c r="QC32" s="32"/>
      <c r="QD32" s="32"/>
      <c r="QE32" s="32"/>
      <c r="QF32" s="32"/>
      <c r="QG32" s="30"/>
      <c r="QH32" s="31"/>
      <c r="QI32" s="31"/>
      <c r="QJ32" s="31"/>
      <c r="QK32" s="30"/>
      <c r="QL32" s="30"/>
      <c r="QM32" s="31"/>
      <c r="QN32" s="31"/>
      <c r="QO32" s="31"/>
      <c r="QP32" s="30"/>
      <c r="QQ32" s="30"/>
      <c r="QR32" s="30"/>
      <c r="QS32" s="30"/>
      <c r="QT32" s="32"/>
      <c r="QU32" s="32"/>
      <c r="QV32" s="32"/>
      <c r="QW32" s="32"/>
      <c r="QX32" s="30"/>
      <c r="QY32" s="31"/>
      <c r="QZ32" s="31"/>
      <c r="RA32" s="31"/>
      <c r="RB32" s="30"/>
      <c r="RC32" s="30"/>
      <c r="RD32" s="31"/>
      <c r="RE32" s="31"/>
      <c r="RF32" s="31"/>
      <c r="RG32" s="30"/>
      <c r="RH32" s="30"/>
      <c r="RI32" s="30"/>
      <c r="RJ32" s="30"/>
      <c r="RK32" s="32"/>
      <c r="RL32" s="32"/>
      <c r="RM32" s="32"/>
      <c r="RN32" s="32"/>
      <c r="RO32" s="30"/>
      <c r="RP32" s="31"/>
      <c r="RQ32" s="31"/>
      <c r="RR32" s="31"/>
      <c r="RS32" s="30"/>
      <c r="RT32" s="30"/>
      <c r="RU32" s="31"/>
      <c r="RV32" s="31"/>
      <c r="RW32" s="31"/>
      <c r="RX32" s="30"/>
      <c r="RY32" s="30"/>
      <c r="RZ32" s="30"/>
      <c r="SA32" s="30"/>
      <c r="SB32" s="32"/>
      <c r="SC32" s="32"/>
      <c r="SD32" s="32"/>
      <c r="SE32" s="32"/>
      <c r="SF32" s="30"/>
      <c r="SG32" s="31"/>
      <c r="SH32" s="31"/>
      <c r="SI32" s="31"/>
      <c r="SJ32" s="30"/>
      <c r="SK32" s="30"/>
      <c r="SL32" s="31"/>
      <c r="SM32" s="31"/>
      <c r="SN32" s="31"/>
      <c r="SO32" s="30"/>
      <c r="SP32" s="30"/>
      <c r="SQ32" s="30"/>
      <c r="SR32" s="30"/>
    </row>
  </sheetData>
  <sheetProtection algorithmName="SHA-512" hashValue="yMNv5nvyZHw/MRg5WdTw8N5oQjks3IkPhOLXqYndvC0v8cqQe/4EcI9zHdnyv7a/IWyW3kibCwQY9qZucMb6Jw==" saltValue="JWQU4mJKtcWTKtIGRQj71g==" spinCount="100000" sheet="1" insertColumns="0" selectLockedCells="1"/>
  <dataConsolidate/>
  <mergeCells count="615">
    <mergeCell ref="SL20:SN20"/>
    <mergeCell ref="A21:B21"/>
    <mergeCell ref="A22:B22"/>
    <mergeCell ref="RD20:RF20"/>
    <mergeCell ref="RK20:RM20"/>
    <mergeCell ref="RP20:RR20"/>
    <mergeCell ref="RU20:RW20"/>
    <mergeCell ref="SB20:SD20"/>
    <mergeCell ref="SG20:SI20"/>
    <mergeCell ref="PV20:PX20"/>
    <mergeCell ref="QC20:QE20"/>
    <mergeCell ref="QH20:QJ20"/>
    <mergeCell ref="QM20:QO20"/>
    <mergeCell ref="QT20:QV20"/>
    <mergeCell ref="QY20:RA20"/>
    <mergeCell ref="ON20:OP20"/>
    <mergeCell ref="OU20:OW20"/>
    <mergeCell ref="OZ20:PB20"/>
    <mergeCell ref="PE20:PG20"/>
    <mergeCell ref="PL20:PN20"/>
    <mergeCell ref="PQ20:PS20"/>
    <mergeCell ref="NF20:NH20"/>
    <mergeCell ref="NM20:NO20"/>
    <mergeCell ref="NR20:NT20"/>
    <mergeCell ref="NW20:NY20"/>
    <mergeCell ref="OD20:OF20"/>
    <mergeCell ref="OI20:OK20"/>
    <mergeCell ref="LX20:LZ20"/>
    <mergeCell ref="ME20:MG20"/>
    <mergeCell ref="MJ20:ML20"/>
    <mergeCell ref="MO20:MQ20"/>
    <mergeCell ref="MV20:MX20"/>
    <mergeCell ref="NA20:NC20"/>
    <mergeCell ref="KP20:KR20"/>
    <mergeCell ref="KW20:KY20"/>
    <mergeCell ref="LB20:LD20"/>
    <mergeCell ref="LG20:LI20"/>
    <mergeCell ref="LN20:LP20"/>
    <mergeCell ref="LS20:LU20"/>
    <mergeCell ref="JH20:JJ20"/>
    <mergeCell ref="JO20:JQ20"/>
    <mergeCell ref="JT20:JV20"/>
    <mergeCell ref="JY20:KA20"/>
    <mergeCell ref="KF20:KH20"/>
    <mergeCell ref="KK20:KM20"/>
    <mergeCell ref="HZ20:IB20"/>
    <mergeCell ref="IG20:II20"/>
    <mergeCell ref="IL20:IN20"/>
    <mergeCell ref="IQ20:IS20"/>
    <mergeCell ref="IX20:IZ20"/>
    <mergeCell ref="JC20:JE20"/>
    <mergeCell ref="GR20:GT20"/>
    <mergeCell ref="GY20:HA20"/>
    <mergeCell ref="HD20:HF20"/>
    <mergeCell ref="HI20:HK20"/>
    <mergeCell ref="HP20:HR20"/>
    <mergeCell ref="HU20:HW20"/>
    <mergeCell ref="FJ20:FL20"/>
    <mergeCell ref="FQ20:FS20"/>
    <mergeCell ref="FV20:FX20"/>
    <mergeCell ref="GA20:GC20"/>
    <mergeCell ref="GH20:GJ20"/>
    <mergeCell ref="GM20:GO20"/>
    <mergeCell ref="EB20:ED20"/>
    <mergeCell ref="EI20:EK20"/>
    <mergeCell ref="EN20:EP20"/>
    <mergeCell ref="ES20:EU20"/>
    <mergeCell ref="EZ20:FB20"/>
    <mergeCell ref="FE20:FG20"/>
    <mergeCell ref="CT20:CV20"/>
    <mergeCell ref="DA20:DC20"/>
    <mergeCell ref="DF20:DH20"/>
    <mergeCell ref="DK20:DM20"/>
    <mergeCell ref="DR20:DT20"/>
    <mergeCell ref="DW20:DY20"/>
    <mergeCell ref="BL20:BN20"/>
    <mergeCell ref="BS20:BU20"/>
    <mergeCell ref="BX20:BZ20"/>
    <mergeCell ref="CC20:CE20"/>
    <mergeCell ref="CJ20:CL20"/>
    <mergeCell ref="CO20:CQ20"/>
    <mergeCell ref="AD20:AF20"/>
    <mergeCell ref="AK20:AM20"/>
    <mergeCell ref="AP20:AR20"/>
    <mergeCell ref="AU20:AW20"/>
    <mergeCell ref="BB20:BD20"/>
    <mergeCell ref="BG20:BI20"/>
    <mergeCell ref="SG16:SI16"/>
    <mergeCell ref="SL16:SN16"/>
    <mergeCell ref="A17:B17"/>
    <mergeCell ref="A18:B18"/>
    <mergeCell ref="A19:B19"/>
    <mergeCell ref="C20:E20"/>
    <mergeCell ref="H20:J20"/>
    <mergeCell ref="M20:O20"/>
    <mergeCell ref="T20:V20"/>
    <mergeCell ref="Y20:AA20"/>
    <mergeCell ref="QY16:RA16"/>
    <mergeCell ref="RD16:RF16"/>
    <mergeCell ref="RK16:RM16"/>
    <mergeCell ref="RP16:RR16"/>
    <mergeCell ref="RU16:RW16"/>
    <mergeCell ref="SB16:SD16"/>
    <mergeCell ref="PQ16:PS16"/>
    <mergeCell ref="PV16:PX16"/>
    <mergeCell ref="QC16:QE16"/>
    <mergeCell ref="QH16:QJ16"/>
    <mergeCell ref="QM16:QO16"/>
    <mergeCell ref="QT16:QV16"/>
    <mergeCell ref="OI16:OK16"/>
    <mergeCell ref="ON16:OP16"/>
    <mergeCell ref="OU16:OW16"/>
    <mergeCell ref="OZ16:PB16"/>
    <mergeCell ref="PE16:PG16"/>
    <mergeCell ref="PL16:PN16"/>
    <mergeCell ref="NA16:NC16"/>
    <mergeCell ref="NF16:NH16"/>
    <mergeCell ref="NM16:NO16"/>
    <mergeCell ref="NR16:NT16"/>
    <mergeCell ref="NW16:NY16"/>
    <mergeCell ref="OD16:OF16"/>
    <mergeCell ref="LS16:LU16"/>
    <mergeCell ref="LX16:LZ16"/>
    <mergeCell ref="ME16:MG16"/>
    <mergeCell ref="MJ16:ML16"/>
    <mergeCell ref="MO16:MQ16"/>
    <mergeCell ref="MV16:MX16"/>
    <mergeCell ref="KK16:KM16"/>
    <mergeCell ref="KP16:KR16"/>
    <mergeCell ref="KW16:KY16"/>
    <mergeCell ref="LB16:LD16"/>
    <mergeCell ref="LG16:LI16"/>
    <mergeCell ref="LN16:LP16"/>
    <mergeCell ref="JC16:JE16"/>
    <mergeCell ref="JH16:JJ16"/>
    <mergeCell ref="JO16:JQ16"/>
    <mergeCell ref="JT16:JV16"/>
    <mergeCell ref="JY16:KA16"/>
    <mergeCell ref="KF16:KH16"/>
    <mergeCell ref="HU16:HW16"/>
    <mergeCell ref="HZ16:IB16"/>
    <mergeCell ref="IG16:II16"/>
    <mergeCell ref="IL16:IN16"/>
    <mergeCell ref="IQ16:IS16"/>
    <mergeCell ref="IX16:IZ16"/>
    <mergeCell ref="GM16:GO16"/>
    <mergeCell ref="GR16:GT16"/>
    <mergeCell ref="GY16:HA16"/>
    <mergeCell ref="HD16:HF16"/>
    <mergeCell ref="HI16:HK16"/>
    <mergeCell ref="HP16:HR16"/>
    <mergeCell ref="FE16:FG16"/>
    <mergeCell ref="FJ16:FL16"/>
    <mergeCell ref="FQ16:FS16"/>
    <mergeCell ref="FV16:FX16"/>
    <mergeCell ref="GA16:GC16"/>
    <mergeCell ref="GH16:GJ16"/>
    <mergeCell ref="DW16:DY16"/>
    <mergeCell ref="EB16:ED16"/>
    <mergeCell ref="EI16:EK16"/>
    <mergeCell ref="EN16:EP16"/>
    <mergeCell ref="ES16:EU16"/>
    <mergeCell ref="EZ16:FB16"/>
    <mergeCell ref="CO16:CQ16"/>
    <mergeCell ref="CT16:CV16"/>
    <mergeCell ref="DA16:DC16"/>
    <mergeCell ref="DF16:DH16"/>
    <mergeCell ref="DK16:DM16"/>
    <mergeCell ref="DR16:DT16"/>
    <mergeCell ref="BG16:BI16"/>
    <mergeCell ref="BL16:BN16"/>
    <mergeCell ref="BS16:BU16"/>
    <mergeCell ref="BX16:BZ16"/>
    <mergeCell ref="CC16:CE16"/>
    <mergeCell ref="CJ16:CL16"/>
    <mergeCell ref="Y16:AA16"/>
    <mergeCell ref="AD16:AF16"/>
    <mergeCell ref="AK16:AM16"/>
    <mergeCell ref="AP16:AR16"/>
    <mergeCell ref="AU16:AW16"/>
    <mergeCell ref="BB16:BD16"/>
    <mergeCell ref="A14:B14"/>
    <mergeCell ref="A15:B15"/>
    <mergeCell ref="C16:E16"/>
    <mergeCell ref="H16:J16"/>
    <mergeCell ref="M16:O16"/>
    <mergeCell ref="T16:V16"/>
    <mergeCell ref="RK13:RM13"/>
    <mergeCell ref="RP13:RR13"/>
    <mergeCell ref="RU13:RW13"/>
    <mergeCell ref="SB13:SD13"/>
    <mergeCell ref="SG13:SI13"/>
    <mergeCell ref="SL13:SN13"/>
    <mergeCell ref="QC13:QE13"/>
    <mergeCell ref="QH13:QJ13"/>
    <mergeCell ref="QM13:QO13"/>
    <mergeCell ref="QT13:QV13"/>
    <mergeCell ref="QY13:RA13"/>
    <mergeCell ref="RD13:RF13"/>
    <mergeCell ref="OU13:OW13"/>
    <mergeCell ref="OZ13:PB13"/>
    <mergeCell ref="PE13:PG13"/>
    <mergeCell ref="PL13:PN13"/>
    <mergeCell ref="PQ13:PS13"/>
    <mergeCell ref="PV13:PX13"/>
    <mergeCell ref="NM13:NO13"/>
    <mergeCell ref="NR13:NT13"/>
    <mergeCell ref="NW13:NY13"/>
    <mergeCell ref="OD13:OF13"/>
    <mergeCell ref="OI13:OK13"/>
    <mergeCell ref="ON13:OP13"/>
    <mergeCell ref="ME13:MG13"/>
    <mergeCell ref="MJ13:ML13"/>
    <mergeCell ref="MO13:MQ13"/>
    <mergeCell ref="MV13:MX13"/>
    <mergeCell ref="NA13:NC13"/>
    <mergeCell ref="NF13:NH13"/>
    <mergeCell ref="KW13:KY13"/>
    <mergeCell ref="LB13:LD13"/>
    <mergeCell ref="LG13:LI13"/>
    <mergeCell ref="LN13:LP13"/>
    <mergeCell ref="LS13:LU13"/>
    <mergeCell ref="LX13:LZ13"/>
    <mergeCell ref="JO13:JQ13"/>
    <mergeCell ref="JT13:JV13"/>
    <mergeCell ref="JY13:KA13"/>
    <mergeCell ref="KF13:KH13"/>
    <mergeCell ref="KK13:KM13"/>
    <mergeCell ref="KP13:KR13"/>
    <mergeCell ref="IG13:II13"/>
    <mergeCell ref="IL13:IN13"/>
    <mergeCell ref="IQ13:IS13"/>
    <mergeCell ref="IX13:IZ13"/>
    <mergeCell ref="JC13:JE13"/>
    <mergeCell ref="JH13:JJ13"/>
    <mergeCell ref="GY13:HA13"/>
    <mergeCell ref="HD13:HF13"/>
    <mergeCell ref="HI13:HK13"/>
    <mergeCell ref="HP13:HR13"/>
    <mergeCell ref="HU13:HW13"/>
    <mergeCell ref="HZ13:IB13"/>
    <mergeCell ref="FQ13:FS13"/>
    <mergeCell ref="FV13:FX13"/>
    <mergeCell ref="GA13:GC13"/>
    <mergeCell ref="GH13:GJ13"/>
    <mergeCell ref="GM13:GO13"/>
    <mergeCell ref="GR13:GT13"/>
    <mergeCell ref="EI13:EK13"/>
    <mergeCell ref="EN13:EP13"/>
    <mergeCell ref="ES13:EU13"/>
    <mergeCell ref="EZ13:FB13"/>
    <mergeCell ref="FE13:FG13"/>
    <mergeCell ref="FJ13:FL13"/>
    <mergeCell ref="DA13:DC13"/>
    <mergeCell ref="DF13:DH13"/>
    <mergeCell ref="DK13:DM13"/>
    <mergeCell ref="DR13:DT13"/>
    <mergeCell ref="DW13:DY13"/>
    <mergeCell ref="EB13:ED13"/>
    <mergeCell ref="BS13:BU13"/>
    <mergeCell ref="BX13:BZ13"/>
    <mergeCell ref="CC13:CE13"/>
    <mergeCell ref="CJ13:CL13"/>
    <mergeCell ref="CO13:CQ13"/>
    <mergeCell ref="CT13:CV13"/>
    <mergeCell ref="AK13:AM13"/>
    <mergeCell ref="AP13:AR13"/>
    <mergeCell ref="AU13:AW13"/>
    <mergeCell ref="BB13:BD13"/>
    <mergeCell ref="BG13:BI13"/>
    <mergeCell ref="BL13:BN13"/>
    <mergeCell ref="C13:E13"/>
    <mergeCell ref="H13:J13"/>
    <mergeCell ref="M13:O13"/>
    <mergeCell ref="T13:V13"/>
    <mergeCell ref="Y13:AA13"/>
    <mergeCell ref="AD13:AF13"/>
    <mergeCell ref="RU10:RW10"/>
    <mergeCell ref="SB10:SD10"/>
    <mergeCell ref="SG10:SI10"/>
    <mergeCell ref="NF10:NH10"/>
    <mergeCell ref="NM10:NO10"/>
    <mergeCell ref="NR10:NT10"/>
    <mergeCell ref="LG10:LI10"/>
    <mergeCell ref="LN10:LP10"/>
    <mergeCell ref="LS10:LU10"/>
    <mergeCell ref="LX10:LZ10"/>
    <mergeCell ref="ME10:MG10"/>
    <mergeCell ref="MJ10:ML10"/>
    <mergeCell ref="JY10:KA10"/>
    <mergeCell ref="KF10:KH10"/>
    <mergeCell ref="KK10:KM10"/>
    <mergeCell ref="KP10:KR10"/>
    <mergeCell ref="KW10:KY10"/>
    <mergeCell ref="LB10:LD10"/>
    <mergeCell ref="SL10:SN10"/>
    <mergeCell ref="A11:B11"/>
    <mergeCell ref="A12:B12"/>
    <mergeCell ref="QM10:QO10"/>
    <mergeCell ref="QT10:QV10"/>
    <mergeCell ref="QY10:RA10"/>
    <mergeCell ref="RD10:RF10"/>
    <mergeCell ref="RK10:RM10"/>
    <mergeCell ref="RP10:RR10"/>
    <mergeCell ref="PE10:PG10"/>
    <mergeCell ref="PL10:PN10"/>
    <mergeCell ref="PQ10:PS10"/>
    <mergeCell ref="PV10:PX10"/>
    <mergeCell ref="QC10:QE10"/>
    <mergeCell ref="QH10:QJ10"/>
    <mergeCell ref="NW10:NY10"/>
    <mergeCell ref="OD10:OF10"/>
    <mergeCell ref="OI10:OK10"/>
    <mergeCell ref="ON10:OP10"/>
    <mergeCell ref="OU10:OW10"/>
    <mergeCell ref="OZ10:PB10"/>
    <mergeCell ref="MO10:MQ10"/>
    <mergeCell ref="MV10:MX10"/>
    <mergeCell ref="NA10:NC10"/>
    <mergeCell ref="IQ10:IS10"/>
    <mergeCell ref="IX10:IZ10"/>
    <mergeCell ref="JC10:JE10"/>
    <mergeCell ref="JH10:JJ10"/>
    <mergeCell ref="JO10:JQ10"/>
    <mergeCell ref="JT10:JV10"/>
    <mergeCell ref="HI10:HK10"/>
    <mergeCell ref="HP10:HR10"/>
    <mergeCell ref="HU10:HW10"/>
    <mergeCell ref="HZ10:IB10"/>
    <mergeCell ref="IG10:II10"/>
    <mergeCell ref="IL10:IN10"/>
    <mergeCell ref="GA10:GC10"/>
    <mergeCell ref="GH10:GJ10"/>
    <mergeCell ref="GM10:GO10"/>
    <mergeCell ref="GR10:GT10"/>
    <mergeCell ref="GY10:HA10"/>
    <mergeCell ref="HD10:HF10"/>
    <mergeCell ref="ES10:EU10"/>
    <mergeCell ref="EZ10:FB10"/>
    <mergeCell ref="FE10:FG10"/>
    <mergeCell ref="FJ10:FL10"/>
    <mergeCell ref="FQ10:FS10"/>
    <mergeCell ref="FV10:FX10"/>
    <mergeCell ref="DK10:DM10"/>
    <mergeCell ref="DR10:DT10"/>
    <mergeCell ref="DW10:DY10"/>
    <mergeCell ref="EB10:ED10"/>
    <mergeCell ref="EI10:EK10"/>
    <mergeCell ref="EN10:EP10"/>
    <mergeCell ref="CC10:CE10"/>
    <mergeCell ref="CJ10:CL10"/>
    <mergeCell ref="CO10:CQ10"/>
    <mergeCell ref="CT10:CV10"/>
    <mergeCell ref="DA10:DC10"/>
    <mergeCell ref="DF10:DH10"/>
    <mergeCell ref="AU10:AW10"/>
    <mergeCell ref="BB10:BD10"/>
    <mergeCell ref="BG10:BI10"/>
    <mergeCell ref="BL10:BN10"/>
    <mergeCell ref="BS10:BU10"/>
    <mergeCell ref="BX10:BZ10"/>
    <mergeCell ref="M10:O10"/>
    <mergeCell ref="T10:V10"/>
    <mergeCell ref="Y10:AA10"/>
    <mergeCell ref="AD10:AF10"/>
    <mergeCell ref="AK10:AM10"/>
    <mergeCell ref="AP10:AR10"/>
    <mergeCell ref="A6:B6"/>
    <mergeCell ref="A7:B7"/>
    <mergeCell ref="A8:B8"/>
    <mergeCell ref="A9:B9"/>
    <mergeCell ref="C10:E10"/>
    <mergeCell ref="H10:J10"/>
    <mergeCell ref="RP4:RR4"/>
    <mergeCell ref="RU4:RW4"/>
    <mergeCell ref="SB4:SD4"/>
    <mergeCell ref="NA4:NC4"/>
    <mergeCell ref="NF4:NH4"/>
    <mergeCell ref="NM4:NO4"/>
    <mergeCell ref="LB4:LD4"/>
    <mergeCell ref="LG4:LI4"/>
    <mergeCell ref="LN4:LP4"/>
    <mergeCell ref="LS4:LU4"/>
    <mergeCell ref="LX4:LZ4"/>
    <mergeCell ref="ME4:MG4"/>
    <mergeCell ref="JT4:JV4"/>
    <mergeCell ref="JY4:KA4"/>
    <mergeCell ref="KF4:KH4"/>
    <mergeCell ref="KK4:KM4"/>
    <mergeCell ref="KP4:KR4"/>
    <mergeCell ref="KW4:KY4"/>
    <mergeCell ref="SG4:SI4"/>
    <mergeCell ref="SL4:SN4"/>
    <mergeCell ref="A5:B5"/>
    <mergeCell ref="QH4:QJ4"/>
    <mergeCell ref="QM4:QO4"/>
    <mergeCell ref="QT4:QV4"/>
    <mergeCell ref="QY4:RA4"/>
    <mergeCell ref="RD4:RF4"/>
    <mergeCell ref="RK4:RM4"/>
    <mergeCell ref="OZ4:PB4"/>
    <mergeCell ref="PE4:PG4"/>
    <mergeCell ref="PL4:PN4"/>
    <mergeCell ref="PQ4:PS4"/>
    <mergeCell ref="PV4:PX4"/>
    <mergeCell ref="QC4:QE4"/>
    <mergeCell ref="NR4:NT4"/>
    <mergeCell ref="NW4:NY4"/>
    <mergeCell ref="OD4:OF4"/>
    <mergeCell ref="OI4:OK4"/>
    <mergeCell ref="ON4:OP4"/>
    <mergeCell ref="OU4:OW4"/>
    <mergeCell ref="MJ4:ML4"/>
    <mergeCell ref="MO4:MQ4"/>
    <mergeCell ref="MV4:MX4"/>
    <mergeCell ref="IL4:IN4"/>
    <mergeCell ref="IQ4:IS4"/>
    <mergeCell ref="IX4:IZ4"/>
    <mergeCell ref="JC4:JE4"/>
    <mergeCell ref="JH4:JJ4"/>
    <mergeCell ref="JO4:JQ4"/>
    <mergeCell ref="HD4:HF4"/>
    <mergeCell ref="HI4:HK4"/>
    <mergeCell ref="HP4:HR4"/>
    <mergeCell ref="HU4:HW4"/>
    <mergeCell ref="HZ4:IB4"/>
    <mergeCell ref="IG4:II4"/>
    <mergeCell ref="FV4:FX4"/>
    <mergeCell ref="GA4:GC4"/>
    <mergeCell ref="GH4:GJ4"/>
    <mergeCell ref="GM4:GO4"/>
    <mergeCell ref="GR4:GT4"/>
    <mergeCell ref="GY4:HA4"/>
    <mergeCell ref="EN4:EP4"/>
    <mergeCell ref="ES4:EU4"/>
    <mergeCell ref="EZ4:FB4"/>
    <mergeCell ref="FE4:FG4"/>
    <mergeCell ref="FJ4:FL4"/>
    <mergeCell ref="FQ4:FS4"/>
    <mergeCell ref="DF4:DH4"/>
    <mergeCell ref="DK4:DM4"/>
    <mergeCell ref="DR4:DT4"/>
    <mergeCell ref="DW4:DY4"/>
    <mergeCell ref="EB4:ED4"/>
    <mergeCell ref="EI4:EK4"/>
    <mergeCell ref="BX4:BZ4"/>
    <mergeCell ref="CC4:CE4"/>
    <mergeCell ref="CJ4:CL4"/>
    <mergeCell ref="CO4:CQ4"/>
    <mergeCell ref="CT4:CV4"/>
    <mergeCell ref="DA4:DC4"/>
    <mergeCell ref="AP4:AR4"/>
    <mergeCell ref="AU4:AW4"/>
    <mergeCell ref="BB4:BD4"/>
    <mergeCell ref="BG4:BI4"/>
    <mergeCell ref="BL4:BN4"/>
    <mergeCell ref="BS4:BU4"/>
    <mergeCell ref="SJ3:SK3"/>
    <mergeCell ref="SO3:SP3"/>
    <mergeCell ref="SQ3:SR3"/>
    <mergeCell ref="RS3:RT3"/>
    <mergeCell ref="RX3:RY3"/>
    <mergeCell ref="RZ3:SA3"/>
    <mergeCell ref="SE3:SF3"/>
    <mergeCell ref="OX3:OY3"/>
    <mergeCell ref="PC3:PD3"/>
    <mergeCell ref="PH3:PI3"/>
    <mergeCell ref="NK3:NL3"/>
    <mergeCell ref="NP3:NQ3"/>
    <mergeCell ref="NU3:NV3"/>
    <mergeCell ref="NZ3:OA3"/>
    <mergeCell ref="OB3:OC3"/>
    <mergeCell ref="OG3:OH3"/>
    <mergeCell ref="MM3:MN3"/>
    <mergeCell ref="MR3:MS3"/>
    <mergeCell ref="C4:E4"/>
    <mergeCell ref="H4:J4"/>
    <mergeCell ref="M4:O4"/>
    <mergeCell ref="T4:V4"/>
    <mergeCell ref="Y4:AA4"/>
    <mergeCell ref="AD4:AF4"/>
    <mergeCell ref="AK4:AM4"/>
    <mergeCell ref="RI3:RJ3"/>
    <mergeCell ref="RN3:RO3"/>
    <mergeCell ref="QK3:QL3"/>
    <mergeCell ref="QP3:QQ3"/>
    <mergeCell ref="QR3:QS3"/>
    <mergeCell ref="QW3:QX3"/>
    <mergeCell ref="RB3:RC3"/>
    <mergeCell ref="RG3:RH3"/>
    <mergeCell ref="PJ3:PK3"/>
    <mergeCell ref="PO3:PP3"/>
    <mergeCell ref="PT3:PU3"/>
    <mergeCell ref="PY3:PZ3"/>
    <mergeCell ref="QA3:QB3"/>
    <mergeCell ref="QF3:QG3"/>
    <mergeCell ref="OL3:OM3"/>
    <mergeCell ref="OQ3:OR3"/>
    <mergeCell ref="OS3:OT3"/>
    <mergeCell ref="MT3:MU3"/>
    <mergeCell ref="MY3:MZ3"/>
    <mergeCell ref="ND3:NE3"/>
    <mergeCell ref="NI3:NJ3"/>
    <mergeCell ref="LL3:LM3"/>
    <mergeCell ref="LQ3:LR3"/>
    <mergeCell ref="LV3:LW3"/>
    <mergeCell ref="MA3:MB3"/>
    <mergeCell ref="MC3:MD3"/>
    <mergeCell ref="MH3:MI3"/>
    <mergeCell ref="KN3:KO3"/>
    <mergeCell ref="KS3:KT3"/>
    <mergeCell ref="KU3:KV3"/>
    <mergeCell ref="KZ3:LA3"/>
    <mergeCell ref="LE3:LF3"/>
    <mergeCell ref="LJ3:LK3"/>
    <mergeCell ref="JM3:JN3"/>
    <mergeCell ref="JR3:JS3"/>
    <mergeCell ref="JW3:JX3"/>
    <mergeCell ref="KB3:KC3"/>
    <mergeCell ref="KD3:KE3"/>
    <mergeCell ref="KI3:KJ3"/>
    <mergeCell ref="IO3:IP3"/>
    <mergeCell ref="IT3:IU3"/>
    <mergeCell ref="IV3:IW3"/>
    <mergeCell ref="JA3:JB3"/>
    <mergeCell ref="JF3:JG3"/>
    <mergeCell ref="JK3:JL3"/>
    <mergeCell ref="HN3:HO3"/>
    <mergeCell ref="HS3:HT3"/>
    <mergeCell ref="HX3:HY3"/>
    <mergeCell ref="IC3:ID3"/>
    <mergeCell ref="IE3:IF3"/>
    <mergeCell ref="IJ3:IK3"/>
    <mergeCell ref="GP3:GQ3"/>
    <mergeCell ref="GU3:GV3"/>
    <mergeCell ref="GW3:GX3"/>
    <mergeCell ref="HB3:HC3"/>
    <mergeCell ref="HG3:HH3"/>
    <mergeCell ref="HL3:HM3"/>
    <mergeCell ref="FO3:FP3"/>
    <mergeCell ref="FT3:FU3"/>
    <mergeCell ref="FY3:FZ3"/>
    <mergeCell ref="GD3:GE3"/>
    <mergeCell ref="GF3:GG3"/>
    <mergeCell ref="GK3:GL3"/>
    <mergeCell ref="EQ3:ER3"/>
    <mergeCell ref="EV3:EW3"/>
    <mergeCell ref="EX3:EY3"/>
    <mergeCell ref="FC3:FD3"/>
    <mergeCell ref="FH3:FI3"/>
    <mergeCell ref="FM3:FN3"/>
    <mergeCell ref="DP3:DQ3"/>
    <mergeCell ref="DU3:DV3"/>
    <mergeCell ref="DZ3:EA3"/>
    <mergeCell ref="EE3:EF3"/>
    <mergeCell ref="EG3:EH3"/>
    <mergeCell ref="EL3:EM3"/>
    <mergeCell ref="CR3:CS3"/>
    <mergeCell ref="CW3:CX3"/>
    <mergeCell ref="CY3:CZ3"/>
    <mergeCell ref="DD3:DE3"/>
    <mergeCell ref="DI3:DJ3"/>
    <mergeCell ref="DN3:DO3"/>
    <mergeCell ref="BQ3:BR3"/>
    <mergeCell ref="BV3:BW3"/>
    <mergeCell ref="CA3:CB3"/>
    <mergeCell ref="CF3:CG3"/>
    <mergeCell ref="CH3:CI3"/>
    <mergeCell ref="CM3:CN3"/>
    <mergeCell ref="AS3:AT3"/>
    <mergeCell ref="AX3:AY3"/>
    <mergeCell ref="AZ3:BA3"/>
    <mergeCell ref="BE3:BF3"/>
    <mergeCell ref="BJ3:BK3"/>
    <mergeCell ref="BO3:BP3"/>
    <mergeCell ref="SB2:SR2"/>
    <mergeCell ref="F3:G3"/>
    <mergeCell ref="K3:L3"/>
    <mergeCell ref="P3:Q3"/>
    <mergeCell ref="R3:S3"/>
    <mergeCell ref="W3:X3"/>
    <mergeCell ref="AB3:AC3"/>
    <mergeCell ref="AG3:AH3"/>
    <mergeCell ref="AI3:AJ3"/>
    <mergeCell ref="AN3:AO3"/>
    <mergeCell ref="OD2:OT2"/>
    <mergeCell ref="OU2:PK2"/>
    <mergeCell ref="PL2:QB2"/>
    <mergeCell ref="QC2:QS2"/>
    <mergeCell ref="QT2:RJ2"/>
    <mergeCell ref="RK2:SA2"/>
    <mergeCell ref="KF2:KV2"/>
    <mergeCell ref="KW2:LM2"/>
    <mergeCell ref="LN2:MD2"/>
    <mergeCell ref="ME2:MU2"/>
    <mergeCell ref="MV2:NL2"/>
    <mergeCell ref="NM2:OC2"/>
    <mergeCell ref="GH2:GX2"/>
    <mergeCell ref="GY2:HO2"/>
    <mergeCell ref="HP2:IF2"/>
    <mergeCell ref="IG2:IW2"/>
    <mergeCell ref="IX2:JN2"/>
    <mergeCell ref="JO2:KE2"/>
    <mergeCell ref="CJ2:CZ2"/>
    <mergeCell ref="DA2:DQ2"/>
    <mergeCell ref="DR2:EH2"/>
    <mergeCell ref="EI2:EY2"/>
    <mergeCell ref="EZ2:FP2"/>
    <mergeCell ref="FQ2:GG2"/>
    <mergeCell ref="A1:B1"/>
    <mergeCell ref="C2:S2"/>
    <mergeCell ref="T2:AJ2"/>
    <mergeCell ref="AK2:BA2"/>
    <mergeCell ref="BB2:BR2"/>
    <mergeCell ref="BS2:CI2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2E9369B-BDA7-4541-8DDF-70F549E849E6}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OD5:OF9 OI5:OK9 ON5:OP9 OD11:OF12 OI11:OK12 ON11:OP12 OD14:OF15 OI14:OK15 ON14:OP15 OD17:OF19 OI17:OK19 ON17:OP19 OD21:OF21 OI21:OK21 ON21:OP21 OU5:OW9 OZ5:PB9 PE5:PG9 OU11:OW12 OZ11:PB12 PE11:PG12 OU14:OW15 OZ14:PB15 PE14:PG15 OU17:OW19 OZ17:PB19 PE17:PG19 OU21:OW21 OZ21:PB21 PE21:PG21 QC5:QE9 QH5:QJ9 QM5:QO9 QC11:QE12 QH11:QJ12 QM11:QO12 QC14:QE15 QH14:QJ15 QM14:QO15 QC17:QE19 QH17:QJ19 QM17:QO19 QC21:QE21 QH21:QJ21 QM21:QO21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B747D-602C-47CB-90E9-3BE51170C661}">
  <dimension ref="A1:AC30"/>
  <sheetViews>
    <sheetView zoomScale="90" zoomScaleNormal="90" workbookViewId="0"/>
  </sheetViews>
  <sheetFormatPr baseColWidth="10" defaultRowHeight="15" x14ac:dyDescent="0.25"/>
  <cols>
    <col min="1" max="1" width="30.7109375" style="20" customWidth="1"/>
    <col min="2" max="27" width="6.7109375" style="20" customWidth="1"/>
    <col min="28" max="28" width="3" style="20" customWidth="1"/>
    <col min="29" max="29" width="20.140625" style="20" customWidth="1"/>
    <col min="30" max="16384" width="11.42578125" style="20"/>
  </cols>
  <sheetData>
    <row r="1" spans="1:29" ht="31.5" customHeight="1" thickBot="1" x14ac:dyDescent="0.3">
      <c r="A1" s="142" t="s">
        <v>201</v>
      </c>
      <c r="B1" s="154" t="s">
        <v>0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5"/>
      <c r="AC1" s="143" t="s">
        <v>40</v>
      </c>
    </row>
    <row r="2" spans="1:29" ht="24.95" customHeight="1" thickTop="1" thickBot="1" x14ac:dyDescent="0.3">
      <c r="A2" s="156" t="s">
        <v>1</v>
      </c>
      <c r="B2" s="158" t="s">
        <v>2</v>
      </c>
      <c r="C2" s="158"/>
      <c r="D2" s="158"/>
      <c r="E2" s="159"/>
      <c r="F2" s="160" t="s">
        <v>3</v>
      </c>
      <c r="G2" s="161"/>
      <c r="H2" s="161"/>
      <c r="I2" s="162"/>
      <c r="J2" s="160" t="s">
        <v>4</v>
      </c>
      <c r="K2" s="161"/>
      <c r="L2" s="161"/>
      <c r="M2" s="162"/>
      <c r="N2" s="160" t="s">
        <v>5</v>
      </c>
      <c r="O2" s="161"/>
      <c r="P2" s="161"/>
      <c r="Q2" s="162"/>
      <c r="R2" s="160" t="s">
        <v>6</v>
      </c>
      <c r="S2" s="161"/>
      <c r="T2" s="161"/>
      <c r="U2" s="162"/>
      <c r="V2" s="163" t="s">
        <v>38</v>
      </c>
      <c r="W2" s="164"/>
      <c r="X2" s="165"/>
      <c r="Y2" s="166" t="s">
        <v>36</v>
      </c>
      <c r="Z2" s="167"/>
      <c r="AA2" s="168"/>
      <c r="AC2" s="144" t="s">
        <v>52</v>
      </c>
    </row>
    <row r="3" spans="1:29" ht="24.95" customHeight="1" thickBot="1" x14ac:dyDescent="0.3">
      <c r="A3" s="157"/>
      <c r="B3" s="45" t="s">
        <v>31</v>
      </c>
      <c r="C3" s="46" t="s">
        <v>32</v>
      </c>
      <c r="D3" s="45" t="s">
        <v>33</v>
      </c>
      <c r="E3" s="47" t="s">
        <v>10</v>
      </c>
      <c r="F3" s="48" t="s">
        <v>31</v>
      </c>
      <c r="G3" s="49" t="s">
        <v>32</v>
      </c>
      <c r="H3" s="50" t="s">
        <v>33</v>
      </c>
      <c r="I3" s="51" t="s">
        <v>10</v>
      </c>
      <c r="J3" s="52" t="s">
        <v>31</v>
      </c>
      <c r="K3" s="53" t="s">
        <v>32</v>
      </c>
      <c r="L3" s="50" t="s">
        <v>33</v>
      </c>
      <c r="M3" s="51" t="s">
        <v>10</v>
      </c>
      <c r="N3" s="48" t="s">
        <v>31</v>
      </c>
      <c r="O3" s="54" t="s">
        <v>32</v>
      </c>
      <c r="P3" s="50" t="s">
        <v>33</v>
      </c>
      <c r="Q3" s="51" t="s">
        <v>10</v>
      </c>
      <c r="R3" s="48" t="s">
        <v>31</v>
      </c>
      <c r="S3" s="54" t="s">
        <v>32</v>
      </c>
      <c r="T3" s="50" t="s">
        <v>33</v>
      </c>
      <c r="U3" s="51" t="s">
        <v>10</v>
      </c>
      <c r="V3" s="43" t="s">
        <v>31</v>
      </c>
      <c r="W3" s="44" t="s">
        <v>32</v>
      </c>
      <c r="X3" s="44" t="s">
        <v>33</v>
      </c>
      <c r="Y3" s="145"/>
      <c r="Z3" s="146"/>
      <c r="AA3" s="147"/>
      <c r="AB3" s="148"/>
      <c r="AC3" s="144" t="s">
        <v>47</v>
      </c>
    </row>
    <row r="4" spans="1:29" ht="15.75" customHeight="1" thickTop="1" x14ac:dyDescent="0.25">
      <c r="A4" s="150" t="str">
        <f ca="1">CELL("contenu",INDIRECT(ADDRESS(ROW()-2,5,1,,CELL("contenu",$AC$3))))</f>
        <v>ATFA Hadi</v>
      </c>
      <c r="B4" s="7" t="str">
        <f ca="1">CELL("contenu",INDIRECT(ADDRESS('ref '!$K$3,'ref '!E3,1,,CELL("contenu",$AC$2))))</f>
        <v/>
      </c>
      <c r="C4" s="8" t="str">
        <f ca="1">CELL("contenu",INDIRECT(ADDRESS('ref '!$K$3,'ref '!F3,1,,CELL("contenu",$AC$2))))</f>
        <v/>
      </c>
      <c r="D4" s="9" t="str">
        <f ca="1">CELL("contenu",INDIRECT(ADDRESS('ref '!$K$3,'ref '!G3,1,,CELL("contenu",$AC$2))))</f>
        <v/>
      </c>
      <c r="E4" s="10" t="str">
        <f ca="1">CELL("contenu",INDIRECT(ADDRESS('ref '!$K$3,'ref '!H3,1,,CELL("contenu",$AC$2))))</f>
        <v/>
      </c>
      <c r="F4" s="11" t="str">
        <f ca="1">CELL("contenu",INDIRECT(ADDRESS('ref '!$K$4,'ref '!E3,1,,CELL("contenu",$AC$2))))</f>
        <v/>
      </c>
      <c r="G4" s="8" t="str">
        <f ca="1">CELL("contenu",INDIRECT(ADDRESS('ref '!$K$4,'ref '!F3,1,,CELL("contenu",$AC$2))))</f>
        <v/>
      </c>
      <c r="H4" s="9" t="str">
        <f ca="1">CELL("contenu",INDIRECT(ADDRESS('ref '!$K$4,'ref '!G3,1,,CELL("contenu",$AC$2))))</f>
        <v/>
      </c>
      <c r="I4" s="10" t="str">
        <f ca="1">CELL("contenu",INDIRECT(ADDRESS('ref '!$K$4,'ref '!H3,1,,CELL("contenu",$AC$2))))</f>
        <v/>
      </c>
      <c r="J4" s="11" t="str">
        <f ca="1">CELL("contenu",INDIRECT(ADDRESS('ref '!$K$5,'ref '!E3,1,,CELL("contenu",$AC$2))))</f>
        <v/>
      </c>
      <c r="K4" s="8" t="str">
        <f ca="1">CELL("contenu",INDIRECT(ADDRESS('ref '!$K$5,'ref '!F3,1,,CELL("contenu",$AC$2))))</f>
        <v/>
      </c>
      <c r="L4" s="9" t="str">
        <f ca="1">CELL("contenu",INDIRECT(ADDRESS('ref '!$K$5,'ref '!G3,1,,CELL("contenu",$AC$2))))</f>
        <v/>
      </c>
      <c r="M4" s="10" t="str">
        <f ca="1">CELL("contenu",INDIRECT(ADDRESS('ref '!$K$5,'ref '!H3,1,,CELL("contenu",$AC$2))))</f>
        <v/>
      </c>
      <c r="N4" s="11" t="str">
        <f ca="1">CELL("contenu",INDIRECT(ADDRESS('ref '!$K$6,'ref '!E3,1,,CELL("contenu",$AC$2))))</f>
        <v/>
      </c>
      <c r="O4" s="8" t="str">
        <f ca="1">CELL("contenu",INDIRECT(ADDRESS('ref '!$K$6,'ref '!F3,1,,CELL("contenu",$AC$2))))</f>
        <v/>
      </c>
      <c r="P4" s="9" t="str">
        <f ca="1">CELL("contenu",INDIRECT(ADDRESS('ref '!$K$6,'ref '!G3,1,,CELL("contenu",$AC$2))))</f>
        <v/>
      </c>
      <c r="Q4" s="10" t="str">
        <f ca="1">CELL("contenu",INDIRECT(ADDRESS('ref '!$K$6,'ref '!H3,1,,CELL("contenu",$AC$2))))</f>
        <v/>
      </c>
      <c r="R4" s="11" t="str">
        <f ca="1">CELL("contenu",INDIRECT(ADDRESS('ref '!$K$7,'ref '!E3,1,,CELL("contenu",$AC$2))))</f>
        <v/>
      </c>
      <c r="S4" s="8" t="str">
        <f ca="1">CELL("contenu",INDIRECT(ADDRESS('ref '!$K$7,'ref '!F3,1,,CELL("contenu",$AC$2))))</f>
        <v/>
      </c>
      <c r="T4" s="9" t="str">
        <f ca="1">CELL("contenu",INDIRECT(ADDRESS('ref '!$K$7,'ref '!G3,1,,CELL("contenu",$AC$2))))</f>
        <v/>
      </c>
      <c r="U4" s="10" t="str">
        <f ca="1">CELL("contenu",INDIRECT(ADDRESS('ref '!$K$7,'ref '!H3,1,,CELL("contenu",$AC$2))))</f>
        <v/>
      </c>
      <c r="V4" s="112" t="str">
        <f ca="1">CELL("contenu",INDIRECT(ADDRESS('ref '!$K$8,'ref '!E3,1,,CELL("contenu",$AC$2))))</f>
        <v/>
      </c>
      <c r="W4" s="113" t="str">
        <f ca="1">CELL("contenu",INDIRECT(ADDRESS('ref '!$K$8,'ref '!F3,1,,CELL("contenu",$AC$2))))</f>
        <v/>
      </c>
      <c r="X4" s="114" t="str">
        <f ca="1">CELL("contenu",INDIRECT(ADDRESS('ref '!$K$8,'ref '!G3,1,,CELL("contenu",$AC$2))))</f>
        <v/>
      </c>
      <c r="Y4" s="12" t="str">
        <f ca="1">CELL("contenu",INDIRECT(ADDRESS('ref '!$K$9,'ref '!H3,1,,CELL("contenu",$AC$2))))</f>
        <v/>
      </c>
      <c r="Z4" s="9" t="str">
        <f ca="1">CELL("contenu",INDIRECT(ADDRESS('ref '!$K$10,'ref '!H3,1,,CELL("contenu",$AC$2))))</f>
        <v/>
      </c>
      <c r="AA4" s="13" t="str">
        <f ca="1">CELL("contenu",INDIRECT(ADDRESS('ref '!$K$11,'ref '!H3,1,,CELL("contenu",$AC$2))))</f>
        <v/>
      </c>
    </row>
    <row r="5" spans="1:29" x14ac:dyDescent="0.25">
      <c r="A5" s="150" t="str">
        <f ca="1">CELL("contenu",INDIRECT(ADDRESS(ROW()-2,5,1,,CELL("contenu",$AC$3))))</f>
        <v>AUCHERES Louise</v>
      </c>
      <c r="B5" s="7" t="str">
        <f ca="1">CELL("contenu",INDIRECT(ADDRESS('ref '!$K$3,'ref '!E4,1,,CELL("contenu",$AC$2))))</f>
        <v/>
      </c>
      <c r="C5" s="8" t="str">
        <f ca="1">CELL("contenu",INDIRECT(ADDRESS('ref '!$K$3,'ref '!F4,1,,CELL("contenu",$AC$2))))</f>
        <v/>
      </c>
      <c r="D5" s="9" t="str">
        <f ca="1">CELL("contenu",INDIRECT(ADDRESS('ref '!$K$3,'ref '!G4,1,,CELL("contenu",$AC$2))))</f>
        <v/>
      </c>
      <c r="E5" s="10" t="str">
        <f ca="1">CELL("contenu",INDIRECT(ADDRESS('ref '!$K$3,'ref '!H4,1,,CELL("contenu",$AC$2))))</f>
        <v/>
      </c>
      <c r="F5" s="11" t="str">
        <f ca="1">CELL("contenu",INDIRECT(ADDRESS('ref '!$K$4,'ref '!E4,1,,CELL("contenu",$AC$2))))</f>
        <v/>
      </c>
      <c r="G5" s="8" t="str">
        <f ca="1">CELL("contenu",INDIRECT(ADDRESS('ref '!$K$4,'ref '!F4,1,,CELL("contenu",$AC$2))))</f>
        <v/>
      </c>
      <c r="H5" s="9" t="str">
        <f ca="1">CELL("contenu",INDIRECT(ADDRESS('ref '!$K$4,'ref '!G4,1,,CELL("contenu",$AC$2))))</f>
        <v/>
      </c>
      <c r="I5" s="10" t="str">
        <f ca="1">CELL("contenu",INDIRECT(ADDRESS('ref '!$K$4,'ref '!H4,1,,CELL("contenu",$AC$2))))</f>
        <v/>
      </c>
      <c r="J5" s="11" t="str">
        <f ca="1">CELL("contenu",INDIRECT(ADDRESS('ref '!$K$5,'ref '!E4,1,,CELL("contenu",$AC$2))))</f>
        <v/>
      </c>
      <c r="K5" s="8" t="str">
        <f ca="1">CELL("contenu",INDIRECT(ADDRESS('ref '!$K$5,'ref '!F4,1,,CELL("contenu",$AC$2))))</f>
        <v/>
      </c>
      <c r="L5" s="9" t="str">
        <f ca="1">CELL("contenu",INDIRECT(ADDRESS('ref '!$K$5,'ref '!G4,1,,CELL("contenu",$AC$2))))</f>
        <v/>
      </c>
      <c r="M5" s="10" t="str">
        <f ca="1">CELL("contenu",INDIRECT(ADDRESS('ref '!$K$5,'ref '!H4,1,,CELL("contenu",$AC$2))))</f>
        <v/>
      </c>
      <c r="N5" s="11" t="str">
        <f ca="1">CELL("contenu",INDIRECT(ADDRESS('ref '!$K$6,'ref '!E4,1,,CELL("contenu",$AC$2))))</f>
        <v/>
      </c>
      <c r="O5" s="8" t="str">
        <f ca="1">CELL("contenu",INDIRECT(ADDRESS('ref '!$K$6,'ref '!F4,1,,CELL("contenu",$AC$2))))</f>
        <v/>
      </c>
      <c r="P5" s="9" t="str">
        <f ca="1">CELL("contenu",INDIRECT(ADDRESS('ref '!$K$6,'ref '!G4,1,,CELL("contenu",$AC$2))))</f>
        <v/>
      </c>
      <c r="Q5" s="10" t="str">
        <f ca="1">CELL("contenu",INDIRECT(ADDRESS('ref '!$K$6,'ref '!H4,1,,CELL("contenu",$AC$2))))</f>
        <v/>
      </c>
      <c r="R5" s="11" t="str">
        <f ca="1">CELL("contenu",INDIRECT(ADDRESS('ref '!$K$7,'ref '!E4,1,,CELL("contenu",$AC$2))))</f>
        <v/>
      </c>
      <c r="S5" s="8" t="str">
        <f ca="1">CELL("contenu",INDIRECT(ADDRESS('ref '!$K$7,'ref '!F4,1,,CELL("contenu",$AC$2))))</f>
        <v/>
      </c>
      <c r="T5" s="9" t="str">
        <f ca="1">CELL("contenu",INDIRECT(ADDRESS('ref '!$K$7,'ref '!G4,1,,CELL("contenu",$AC$2))))</f>
        <v/>
      </c>
      <c r="U5" s="10" t="str">
        <f ca="1">CELL("contenu",INDIRECT(ADDRESS('ref '!$K$7,'ref '!H4,1,,CELL("contenu",$AC$2))))</f>
        <v/>
      </c>
      <c r="V5" s="112" t="str">
        <f ca="1">CELL("contenu",INDIRECT(ADDRESS('ref '!$K$8,'ref '!E4,1,,CELL("contenu",$AC$2))))</f>
        <v/>
      </c>
      <c r="W5" s="113" t="str">
        <f ca="1">CELL("contenu",INDIRECT(ADDRESS('ref '!$K$8,'ref '!F4,1,,CELL("contenu",$AC$2))))</f>
        <v/>
      </c>
      <c r="X5" s="114" t="str">
        <f ca="1">CELL("contenu",INDIRECT(ADDRESS('ref '!$K$8,'ref '!G4,1,,CELL("contenu",$AC$2))))</f>
        <v/>
      </c>
      <c r="Y5" s="12" t="str">
        <f ca="1">CELL("contenu",INDIRECT(ADDRESS('ref '!$K$9,'ref '!H4,1,,CELL("contenu",$AC$2))))</f>
        <v/>
      </c>
      <c r="Z5" s="9" t="str">
        <f ca="1">CELL("contenu",INDIRECT(ADDRESS('ref '!$K$10,'ref '!H4,1,,CELL("contenu",$AC$2))))</f>
        <v/>
      </c>
      <c r="AA5" s="13" t="str">
        <f ca="1">CELL("contenu",INDIRECT(ADDRESS('ref '!$K$11,'ref '!H4,1,,CELL("contenu",$AC$2))))</f>
        <v/>
      </c>
    </row>
    <row r="6" spans="1:29" x14ac:dyDescent="0.25">
      <c r="A6" s="150" t="str">
        <f t="shared" ref="A6:A30" ca="1" si="0">CELL("contenu",INDIRECT(ADDRESS(ROW()-2,5,1,,CELL("contenu",$AC$3))))</f>
        <v>BENOIST Constance</v>
      </c>
      <c r="B6" s="7" t="str">
        <f ca="1">CELL("contenu",INDIRECT(ADDRESS('ref '!$K$3,'ref '!E5,1,,CELL("contenu",$AC$2))))</f>
        <v/>
      </c>
      <c r="C6" s="8" t="str">
        <f ca="1">CELL("contenu",INDIRECT(ADDRESS('ref '!$K$3,'ref '!F5,1,,CELL("contenu",$AC$2))))</f>
        <v/>
      </c>
      <c r="D6" s="9" t="str">
        <f ca="1">CELL("contenu",INDIRECT(ADDRESS('ref '!$K$3,'ref '!G5,1,,CELL("contenu",$AC$2))))</f>
        <v/>
      </c>
      <c r="E6" s="10" t="str">
        <f ca="1">CELL("contenu",INDIRECT(ADDRESS('ref '!$K$3,'ref '!H5,1,,CELL("contenu",$AC$2))))</f>
        <v/>
      </c>
      <c r="F6" s="11" t="str">
        <f ca="1">CELL("contenu",INDIRECT(ADDRESS('ref '!$K$4,'ref '!E5,1,,CELL("contenu",$AC$2))))</f>
        <v/>
      </c>
      <c r="G6" s="8" t="str">
        <f ca="1">CELL("contenu",INDIRECT(ADDRESS('ref '!$K$4,'ref '!F5,1,,CELL("contenu",$AC$2))))</f>
        <v/>
      </c>
      <c r="H6" s="9" t="str">
        <f ca="1">CELL("contenu",INDIRECT(ADDRESS('ref '!$K$4,'ref '!G5,1,,CELL("contenu",$AC$2))))</f>
        <v/>
      </c>
      <c r="I6" s="10" t="str">
        <f ca="1">CELL("contenu",INDIRECT(ADDRESS('ref '!$K$4,'ref '!H5,1,,CELL("contenu",$AC$2))))</f>
        <v/>
      </c>
      <c r="J6" s="11" t="str">
        <f ca="1">CELL("contenu",INDIRECT(ADDRESS('ref '!$K$5,'ref '!E5,1,,CELL("contenu",$AC$2))))</f>
        <v/>
      </c>
      <c r="K6" s="8" t="str">
        <f ca="1">CELL("contenu",INDIRECT(ADDRESS('ref '!$K$5,'ref '!F5,1,,CELL("contenu",$AC$2))))</f>
        <v/>
      </c>
      <c r="L6" s="9" t="str">
        <f ca="1">CELL("contenu",INDIRECT(ADDRESS('ref '!$K$5,'ref '!G5,1,,CELL("contenu",$AC$2))))</f>
        <v/>
      </c>
      <c r="M6" s="10" t="str">
        <f ca="1">CELL("contenu",INDIRECT(ADDRESS('ref '!$K$5,'ref '!H5,1,,CELL("contenu",$AC$2))))</f>
        <v/>
      </c>
      <c r="N6" s="11" t="str">
        <f ca="1">CELL("contenu",INDIRECT(ADDRESS('ref '!$K$6,'ref '!E5,1,,CELL("contenu",$AC$2))))</f>
        <v/>
      </c>
      <c r="O6" s="8" t="str">
        <f ca="1">CELL("contenu",INDIRECT(ADDRESS('ref '!$K$6,'ref '!F5,1,,CELL("contenu",$AC$2))))</f>
        <v/>
      </c>
      <c r="P6" s="9" t="str">
        <f ca="1">CELL("contenu",INDIRECT(ADDRESS('ref '!$K$6,'ref '!G5,1,,CELL("contenu",$AC$2))))</f>
        <v/>
      </c>
      <c r="Q6" s="10" t="str">
        <f ca="1">CELL("contenu",INDIRECT(ADDRESS('ref '!$K$6,'ref '!H5,1,,CELL("contenu",$AC$2))))</f>
        <v/>
      </c>
      <c r="R6" s="11" t="str">
        <f ca="1">CELL("contenu",INDIRECT(ADDRESS('ref '!$K$7,'ref '!E5,1,,CELL("contenu",$AC$2))))</f>
        <v/>
      </c>
      <c r="S6" s="8" t="str">
        <f ca="1">CELL("contenu",INDIRECT(ADDRESS('ref '!$K$7,'ref '!F5,1,,CELL("contenu",$AC$2))))</f>
        <v/>
      </c>
      <c r="T6" s="9" t="str">
        <f ca="1">CELL("contenu",INDIRECT(ADDRESS('ref '!$K$7,'ref '!G5,1,,CELL("contenu",$AC$2))))</f>
        <v/>
      </c>
      <c r="U6" s="10" t="str">
        <f ca="1">CELL("contenu",INDIRECT(ADDRESS('ref '!$K$7,'ref '!H5,1,,CELL("contenu",$AC$2))))</f>
        <v/>
      </c>
      <c r="V6" s="112" t="str">
        <f ca="1">CELL("contenu",INDIRECT(ADDRESS('ref '!$K$8,'ref '!E5,1,,CELL("contenu",$AC$2))))</f>
        <v/>
      </c>
      <c r="W6" s="113" t="str">
        <f ca="1">CELL("contenu",INDIRECT(ADDRESS('ref '!$K$8,'ref '!F5,1,,CELL("contenu",$AC$2))))</f>
        <v/>
      </c>
      <c r="X6" s="114" t="str">
        <f ca="1">CELL("contenu",INDIRECT(ADDRESS('ref '!$K$8,'ref '!G5,1,,CELL("contenu",$AC$2))))</f>
        <v/>
      </c>
      <c r="Y6" s="12" t="str">
        <f ca="1">CELL("contenu",INDIRECT(ADDRESS('ref '!$K$9,'ref '!H5,1,,CELL("contenu",$AC$2))))</f>
        <v/>
      </c>
      <c r="Z6" s="9" t="str">
        <f ca="1">CELL("contenu",INDIRECT(ADDRESS('ref '!$K$10,'ref '!H5,1,,CELL("contenu",$AC$2))))</f>
        <v/>
      </c>
      <c r="AA6" s="13" t="str">
        <f ca="1">CELL("contenu",INDIRECT(ADDRESS('ref '!$K$11,'ref '!H5,1,,CELL("contenu",$AC$2))))</f>
        <v/>
      </c>
    </row>
    <row r="7" spans="1:29" x14ac:dyDescent="0.25">
      <c r="A7" s="150" t="str">
        <f t="shared" ca="1" si="0"/>
        <v>BOURGANEL Carla-Marie</v>
      </c>
      <c r="B7" s="7" t="str">
        <f ca="1">CELL("contenu",INDIRECT(ADDRESS('ref '!$K$3,'ref '!E6,1,,CELL("contenu",$AC$2))))</f>
        <v/>
      </c>
      <c r="C7" s="8" t="str">
        <f ca="1">CELL("contenu",INDIRECT(ADDRESS('ref '!$K$3,'ref '!F6,1,,CELL("contenu",$AC$2))))</f>
        <v/>
      </c>
      <c r="D7" s="9" t="str">
        <f ca="1">CELL("contenu",INDIRECT(ADDRESS('ref '!$K$3,'ref '!G6,1,,CELL("contenu",$AC$2))))</f>
        <v/>
      </c>
      <c r="E7" s="10" t="str">
        <f ca="1">CELL("contenu",INDIRECT(ADDRESS('ref '!$K$3,'ref '!H6,1,,CELL("contenu",$AC$2))))</f>
        <v/>
      </c>
      <c r="F7" s="11" t="str">
        <f ca="1">CELL("contenu",INDIRECT(ADDRESS('ref '!$K$4,'ref '!E6,1,,CELL("contenu",$AC$2))))</f>
        <v/>
      </c>
      <c r="G7" s="8" t="str">
        <f ca="1">CELL("contenu",INDIRECT(ADDRESS('ref '!$K$4,'ref '!F6,1,,CELL("contenu",$AC$2))))</f>
        <v/>
      </c>
      <c r="H7" s="9" t="str">
        <f ca="1">CELL("contenu",INDIRECT(ADDRESS('ref '!$K$4,'ref '!G6,1,,CELL("contenu",$AC$2))))</f>
        <v/>
      </c>
      <c r="I7" s="10" t="str">
        <f ca="1">CELL("contenu",INDIRECT(ADDRESS('ref '!$K$4,'ref '!H6,1,,CELL("contenu",$AC$2))))</f>
        <v/>
      </c>
      <c r="J7" s="11" t="str">
        <f ca="1">CELL("contenu",INDIRECT(ADDRESS('ref '!$K$5,'ref '!E6,1,,CELL("contenu",$AC$2))))</f>
        <v/>
      </c>
      <c r="K7" s="8" t="str">
        <f ca="1">CELL("contenu",INDIRECT(ADDRESS('ref '!$K$5,'ref '!F6,1,,CELL("contenu",$AC$2))))</f>
        <v/>
      </c>
      <c r="L7" s="9" t="str">
        <f ca="1">CELL("contenu",INDIRECT(ADDRESS('ref '!$K$5,'ref '!G6,1,,CELL("contenu",$AC$2))))</f>
        <v/>
      </c>
      <c r="M7" s="10" t="str">
        <f ca="1">CELL("contenu",INDIRECT(ADDRESS('ref '!$K$5,'ref '!H6,1,,CELL("contenu",$AC$2))))</f>
        <v/>
      </c>
      <c r="N7" s="11" t="str">
        <f ca="1">CELL("contenu",INDIRECT(ADDRESS('ref '!$K$6,'ref '!E6,1,,CELL("contenu",$AC$2))))</f>
        <v/>
      </c>
      <c r="O7" s="8" t="str">
        <f ca="1">CELL("contenu",INDIRECT(ADDRESS('ref '!$K$6,'ref '!F6,1,,CELL("contenu",$AC$2))))</f>
        <v/>
      </c>
      <c r="P7" s="9" t="str">
        <f ca="1">CELL("contenu",INDIRECT(ADDRESS('ref '!$K$6,'ref '!G6,1,,CELL("contenu",$AC$2))))</f>
        <v/>
      </c>
      <c r="Q7" s="10" t="str">
        <f ca="1">CELL("contenu",INDIRECT(ADDRESS('ref '!$K$6,'ref '!H6,1,,CELL("contenu",$AC$2))))</f>
        <v/>
      </c>
      <c r="R7" s="11" t="str">
        <f ca="1">CELL("contenu",INDIRECT(ADDRESS('ref '!$K$7,'ref '!E6,1,,CELL("contenu",$AC$2))))</f>
        <v/>
      </c>
      <c r="S7" s="8" t="str">
        <f ca="1">CELL("contenu",INDIRECT(ADDRESS('ref '!$K$7,'ref '!F6,1,,CELL("contenu",$AC$2))))</f>
        <v/>
      </c>
      <c r="T7" s="9" t="str">
        <f ca="1">CELL("contenu",INDIRECT(ADDRESS('ref '!$K$7,'ref '!G6,1,,CELL("contenu",$AC$2))))</f>
        <v/>
      </c>
      <c r="U7" s="10" t="str">
        <f ca="1">CELL("contenu",INDIRECT(ADDRESS('ref '!$K$7,'ref '!H6,1,,CELL("contenu",$AC$2))))</f>
        <v/>
      </c>
      <c r="V7" s="112" t="str">
        <f ca="1">CELL("contenu",INDIRECT(ADDRESS('ref '!$K$8,'ref '!E6,1,,CELL("contenu",$AC$2))))</f>
        <v/>
      </c>
      <c r="W7" s="113" t="str">
        <f ca="1">CELL("contenu",INDIRECT(ADDRESS('ref '!$K$8,'ref '!F6,1,,CELL("contenu",$AC$2))))</f>
        <v/>
      </c>
      <c r="X7" s="114" t="str">
        <f ca="1">CELL("contenu",INDIRECT(ADDRESS('ref '!$K$8,'ref '!G6,1,,CELL("contenu",$AC$2))))</f>
        <v/>
      </c>
      <c r="Y7" s="12" t="str">
        <f ca="1">CELL("contenu",INDIRECT(ADDRESS('ref '!$K$9,'ref '!H6,1,,CELL("contenu",$AC$2))))</f>
        <v/>
      </c>
      <c r="Z7" s="9" t="str">
        <f ca="1">CELL("contenu",INDIRECT(ADDRESS('ref '!$K$10,'ref '!H6,1,,CELL("contenu",$AC$2))))</f>
        <v/>
      </c>
      <c r="AA7" s="13" t="str">
        <f ca="1">CELL("contenu",INDIRECT(ADDRESS('ref '!$K$11,'ref '!H6,1,,CELL("contenu",$AC$2))))</f>
        <v/>
      </c>
    </row>
    <row r="8" spans="1:29" x14ac:dyDescent="0.25">
      <c r="A8" s="150" t="str">
        <f t="shared" ca="1" si="0"/>
        <v>BRUN Tehina</v>
      </c>
      <c r="B8" s="7" t="str">
        <f ca="1">CELL("contenu",INDIRECT(ADDRESS('ref '!$K$3,'ref '!E7,1,,CELL("contenu",$AC$2))))</f>
        <v/>
      </c>
      <c r="C8" s="8" t="str">
        <f ca="1">CELL("contenu",INDIRECT(ADDRESS('ref '!$K$3,'ref '!F7,1,,CELL("contenu",$AC$2))))</f>
        <v/>
      </c>
      <c r="D8" s="9" t="str">
        <f ca="1">CELL("contenu",INDIRECT(ADDRESS('ref '!$K$3,'ref '!G7,1,,CELL("contenu",$AC$2))))</f>
        <v/>
      </c>
      <c r="E8" s="10" t="str">
        <f ca="1">CELL("contenu",INDIRECT(ADDRESS('ref '!$K$3,'ref '!H7,1,,CELL("contenu",$AC$2))))</f>
        <v/>
      </c>
      <c r="F8" s="11" t="str">
        <f ca="1">CELL("contenu",INDIRECT(ADDRESS('ref '!$K$4,'ref '!E7,1,,CELL("contenu",$AC$2))))</f>
        <v/>
      </c>
      <c r="G8" s="8" t="str">
        <f ca="1">CELL("contenu",INDIRECT(ADDRESS('ref '!$K$4,'ref '!F7,1,,CELL("contenu",$AC$2))))</f>
        <v/>
      </c>
      <c r="H8" s="9" t="str">
        <f ca="1">CELL("contenu",INDIRECT(ADDRESS('ref '!$K$4,'ref '!G7,1,,CELL("contenu",$AC$2))))</f>
        <v/>
      </c>
      <c r="I8" s="10" t="str">
        <f ca="1">CELL("contenu",INDIRECT(ADDRESS('ref '!$K$4,'ref '!H7,1,,CELL("contenu",$AC$2))))</f>
        <v/>
      </c>
      <c r="J8" s="11" t="str">
        <f ca="1">CELL("contenu",INDIRECT(ADDRESS('ref '!$K$5,'ref '!E7,1,,CELL("contenu",$AC$2))))</f>
        <v/>
      </c>
      <c r="K8" s="8" t="str">
        <f ca="1">CELL("contenu",INDIRECT(ADDRESS('ref '!$K$5,'ref '!F7,1,,CELL("contenu",$AC$2))))</f>
        <v/>
      </c>
      <c r="L8" s="9" t="str">
        <f ca="1">CELL("contenu",INDIRECT(ADDRESS('ref '!$K$5,'ref '!G7,1,,CELL("contenu",$AC$2))))</f>
        <v/>
      </c>
      <c r="M8" s="10" t="str">
        <f ca="1">CELL("contenu",INDIRECT(ADDRESS('ref '!$K$5,'ref '!H7,1,,CELL("contenu",$AC$2))))</f>
        <v/>
      </c>
      <c r="N8" s="11" t="str">
        <f ca="1">CELL("contenu",INDIRECT(ADDRESS('ref '!$K$6,'ref '!E7,1,,CELL("contenu",$AC$2))))</f>
        <v/>
      </c>
      <c r="O8" s="8" t="str">
        <f ca="1">CELL("contenu",INDIRECT(ADDRESS('ref '!$K$6,'ref '!F7,1,,CELL("contenu",$AC$2))))</f>
        <v/>
      </c>
      <c r="P8" s="9" t="str">
        <f ca="1">CELL("contenu",INDIRECT(ADDRESS('ref '!$K$6,'ref '!G7,1,,CELL("contenu",$AC$2))))</f>
        <v/>
      </c>
      <c r="Q8" s="10" t="str">
        <f ca="1">CELL("contenu",INDIRECT(ADDRESS('ref '!$K$6,'ref '!H7,1,,CELL("contenu",$AC$2))))</f>
        <v/>
      </c>
      <c r="R8" s="11" t="str">
        <f ca="1">CELL("contenu",INDIRECT(ADDRESS('ref '!$K$7,'ref '!E7,1,,CELL("contenu",$AC$2))))</f>
        <v/>
      </c>
      <c r="S8" s="8" t="str">
        <f ca="1">CELL("contenu",INDIRECT(ADDRESS('ref '!$K$7,'ref '!F7,1,,CELL("contenu",$AC$2))))</f>
        <v/>
      </c>
      <c r="T8" s="9" t="str">
        <f ca="1">CELL("contenu",INDIRECT(ADDRESS('ref '!$K$7,'ref '!G7,1,,CELL("contenu",$AC$2))))</f>
        <v/>
      </c>
      <c r="U8" s="10" t="str">
        <f ca="1">CELL("contenu",INDIRECT(ADDRESS('ref '!$K$7,'ref '!H7,1,,CELL("contenu",$AC$2))))</f>
        <v/>
      </c>
      <c r="V8" s="112" t="str">
        <f ca="1">CELL("contenu",INDIRECT(ADDRESS('ref '!$K$8,'ref '!E7,1,,CELL("contenu",$AC$2))))</f>
        <v/>
      </c>
      <c r="W8" s="113" t="str">
        <f ca="1">CELL("contenu",INDIRECT(ADDRESS('ref '!$K$8,'ref '!F7,1,,CELL("contenu",$AC$2))))</f>
        <v/>
      </c>
      <c r="X8" s="114" t="str">
        <f ca="1">CELL("contenu",INDIRECT(ADDRESS('ref '!$K$8,'ref '!G7,1,,CELL("contenu",$AC$2))))</f>
        <v/>
      </c>
      <c r="Y8" s="12" t="str">
        <f ca="1">CELL("contenu",INDIRECT(ADDRESS('ref '!$K$9,'ref '!H7,1,,CELL("contenu",$AC$2))))</f>
        <v/>
      </c>
      <c r="Z8" s="9" t="str">
        <f ca="1">CELL("contenu",INDIRECT(ADDRESS('ref '!$K$10,'ref '!H7,1,,CELL("contenu",$AC$2))))</f>
        <v/>
      </c>
      <c r="AA8" s="13" t="str">
        <f ca="1">CELL("contenu",INDIRECT(ADDRESS('ref '!$K$11,'ref '!H7,1,,CELL("contenu",$AC$2))))</f>
        <v/>
      </c>
    </row>
    <row r="9" spans="1:29" x14ac:dyDescent="0.25">
      <c r="A9" s="150" t="str">
        <f t="shared" ca="1" si="0"/>
        <v>CHAMBAY Juliette</v>
      </c>
      <c r="B9" s="7" t="str">
        <f ca="1">CELL("contenu",INDIRECT(ADDRESS('ref '!$K$3,'ref '!E8,1,,CELL("contenu",$AC$2))))</f>
        <v/>
      </c>
      <c r="C9" s="8" t="str">
        <f ca="1">CELL("contenu",INDIRECT(ADDRESS('ref '!$K$3,'ref '!F8,1,,CELL("contenu",$AC$2))))</f>
        <v/>
      </c>
      <c r="D9" s="9" t="str">
        <f ca="1">CELL("contenu",INDIRECT(ADDRESS('ref '!$K$3,'ref '!G8,1,,CELL("contenu",$AC$2))))</f>
        <v/>
      </c>
      <c r="E9" s="10" t="str">
        <f ca="1">CELL("contenu",INDIRECT(ADDRESS('ref '!$K$3,'ref '!H8,1,,CELL("contenu",$AC$2))))</f>
        <v/>
      </c>
      <c r="F9" s="11" t="str">
        <f ca="1">CELL("contenu",INDIRECT(ADDRESS('ref '!$K$4,'ref '!E8,1,,CELL("contenu",$AC$2))))</f>
        <v/>
      </c>
      <c r="G9" s="8" t="str">
        <f ca="1">CELL("contenu",INDIRECT(ADDRESS('ref '!$K$4,'ref '!F8,1,,CELL("contenu",$AC$2))))</f>
        <v/>
      </c>
      <c r="H9" s="9" t="str">
        <f ca="1">CELL("contenu",INDIRECT(ADDRESS('ref '!$K$4,'ref '!G8,1,,CELL("contenu",$AC$2))))</f>
        <v/>
      </c>
      <c r="I9" s="10" t="str">
        <f ca="1">CELL("contenu",INDIRECT(ADDRESS('ref '!$K$4,'ref '!H8,1,,CELL("contenu",$AC$2))))</f>
        <v/>
      </c>
      <c r="J9" s="11" t="str">
        <f ca="1">CELL("contenu",INDIRECT(ADDRESS('ref '!$K$5,'ref '!E8,1,,CELL("contenu",$AC$2))))</f>
        <v/>
      </c>
      <c r="K9" s="8" t="str">
        <f ca="1">CELL("contenu",INDIRECT(ADDRESS('ref '!$K$5,'ref '!F8,1,,CELL("contenu",$AC$2))))</f>
        <v/>
      </c>
      <c r="L9" s="9" t="str">
        <f ca="1">CELL("contenu",INDIRECT(ADDRESS('ref '!$K$5,'ref '!G8,1,,CELL("contenu",$AC$2))))</f>
        <v/>
      </c>
      <c r="M9" s="10" t="str">
        <f ca="1">CELL("contenu",INDIRECT(ADDRESS('ref '!$K$5,'ref '!H8,1,,CELL("contenu",$AC$2))))</f>
        <v/>
      </c>
      <c r="N9" s="11" t="str">
        <f ca="1">CELL("contenu",INDIRECT(ADDRESS('ref '!$K$6,'ref '!E8,1,,CELL("contenu",$AC$2))))</f>
        <v/>
      </c>
      <c r="O9" s="8" t="str">
        <f ca="1">CELL("contenu",INDIRECT(ADDRESS('ref '!$K$6,'ref '!F8,1,,CELL("contenu",$AC$2))))</f>
        <v/>
      </c>
      <c r="P9" s="9" t="str">
        <f ca="1">CELL("contenu",INDIRECT(ADDRESS('ref '!$K$6,'ref '!G8,1,,CELL("contenu",$AC$2))))</f>
        <v/>
      </c>
      <c r="Q9" s="10" t="str">
        <f ca="1">CELL("contenu",INDIRECT(ADDRESS('ref '!$K$6,'ref '!H8,1,,CELL("contenu",$AC$2))))</f>
        <v/>
      </c>
      <c r="R9" s="11" t="str">
        <f ca="1">CELL("contenu",INDIRECT(ADDRESS('ref '!$K$7,'ref '!E8,1,,CELL("contenu",$AC$2))))</f>
        <v/>
      </c>
      <c r="S9" s="8" t="str">
        <f ca="1">CELL("contenu",INDIRECT(ADDRESS('ref '!$K$7,'ref '!F8,1,,CELL("contenu",$AC$2))))</f>
        <v/>
      </c>
      <c r="T9" s="9" t="str">
        <f ca="1">CELL("contenu",INDIRECT(ADDRESS('ref '!$K$7,'ref '!G8,1,,CELL("contenu",$AC$2))))</f>
        <v/>
      </c>
      <c r="U9" s="10" t="str">
        <f ca="1">CELL("contenu",INDIRECT(ADDRESS('ref '!$K$7,'ref '!H8,1,,CELL("contenu",$AC$2))))</f>
        <v/>
      </c>
      <c r="V9" s="112" t="str">
        <f ca="1">CELL("contenu",INDIRECT(ADDRESS('ref '!$K$8,'ref '!E8,1,,CELL("contenu",$AC$2))))</f>
        <v/>
      </c>
      <c r="W9" s="113" t="str">
        <f ca="1">CELL("contenu",INDIRECT(ADDRESS('ref '!$K$8,'ref '!F8,1,,CELL("contenu",$AC$2))))</f>
        <v/>
      </c>
      <c r="X9" s="114" t="str">
        <f ca="1">CELL("contenu",INDIRECT(ADDRESS('ref '!$K$8,'ref '!G8,1,,CELL("contenu",$AC$2))))</f>
        <v/>
      </c>
      <c r="Y9" s="12" t="str">
        <f ca="1">CELL("contenu",INDIRECT(ADDRESS('ref '!$K$9,'ref '!H8,1,,CELL("contenu",$AC$2))))</f>
        <v/>
      </c>
      <c r="Z9" s="9" t="str">
        <f ca="1">CELL("contenu",INDIRECT(ADDRESS('ref '!$K$10,'ref '!H8,1,,CELL("contenu",$AC$2))))</f>
        <v/>
      </c>
      <c r="AA9" s="13" t="str">
        <f ca="1">CELL("contenu",INDIRECT(ADDRESS('ref '!$K$11,'ref '!H8,1,,CELL("contenu",$AC$2))))</f>
        <v/>
      </c>
    </row>
    <row r="10" spans="1:29" x14ac:dyDescent="0.25">
      <c r="A10" s="150" t="str">
        <f t="shared" ca="1" si="0"/>
        <v>CHAUMET-PITROIS Pierre-Antoine</v>
      </c>
      <c r="B10" s="7" t="str">
        <f ca="1">CELL("contenu",INDIRECT(ADDRESS('ref '!$K$3,'ref '!E9,1,,CELL("contenu",$AC$2))))</f>
        <v/>
      </c>
      <c r="C10" s="8" t="str">
        <f ca="1">CELL("contenu",INDIRECT(ADDRESS('ref '!$K$3,'ref '!F9,1,,CELL("contenu",$AC$2))))</f>
        <v/>
      </c>
      <c r="D10" s="9" t="str">
        <f ca="1">CELL("contenu",INDIRECT(ADDRESS('ref '!$K$3,'ref '!G9,1,,CELL("contenu",$AC$2))))</f>
        <v/>
      </c>
      <c r="E10" s="10" t="str">
        <f ca="1">CELL("contenu",INDIRECT(ADDRESS('ref '!$K$3,'ref '!H9,1,,CELL("contenu",$AC$2))))</f>
        <v/>
      </c>
      <c r="F10" s="11" t="str">
        <f ca="1">CELL("contenu",INDIRECT(ADDRESS('ref '!$K$4,'ref '!E9,1,,CELL("contenu",$AC$2))))</f>
        <v/>
      </c>
      <c r="G10" s="8" t="str">
        <f ca="1">CELL("contenu",INDIRECT(ADDRESS('ref '!$K$4,'ref '!F9,1,,CELL("contenu",$AC$2))))</f>
        <v/>
      </c>
      <c r="H10" s="9" t="str">
        <f ca="1">CELL("contenu",INDIRECT(ADDRESS('ref '!$K$4,'ref '!G9,1,,CELL("contenu",$AC$2))))</f>
        <v/>
      </c>
      <c r="I10" s="10" t="str">
        <f ca="1">CELL("contenu",INDIRECT(ADDRESS('ref '!$K$4,'ref '!H9,1,,CELL("contenu",$AC$2))))</f>
        <v/>
      </c>
      <c r="J10" s="11" t="str">
        <f ca="1">CELL("contenu",INDIRECT(ADDRESS('ref '!$K$5,'ref '!E9,1,,CELL("contenu",$AC$2))))</f>
        <v/>
      </c>
      <c r="K10" s="8" t="str">
        <f ca="1">CELL("contenu",INDIRECT(ADDRESS('ref '!$K$5,'ref '!F9,1,,CELL("contenu",$AC$2))))</f>
        <v/>
      </c>
      <c r="L10" s="9" t="str">
        <f ca="1">CELL("contenu",INDIRECT(ADDRESS('ref '!$K$5,'ref '!G9,1,,CELL("contenu",$AC$2))))</f>
        <v/>
      </c>
      <c r="M10" s="10" t="str">
        <f ca="1">CELL("contenu",INDIRECT(ADDRESS('ref '!$K$5,'ref '!H9,1,,CELL("contenu",$AC$2))))</f>
        <v/>
      </c>
      <c r="N10" s="11" t="str">
        <f ca="1">CELL("contenu",INDIRECT(ADDRESS('ref '!$K$6,'ref '!E9,1,,CELL("contenu",$AC$2))))</f>
        <v/>
      </c>
      <c r="O10" s="8" t="str">
        <f ca="1">CELL("contenu",INDIRECT(ADDRESS('ref '!$K$6,'ref '!F9,1,,CELL("contenu",$AC$2))))</f>
        <v/>
      </c>
      <c r="P10" s="9" t="str">
        <f ca="1">CELL("contenu",INDIRECT(ADDRESS('ref '!$K$6,'ref '!G9,1,,CELL("contenu",$AC$2))))</f>
        <v/>
      </c>
      <c r="Q10" s="10" t="str">
        <f ca="1">CELL("contenu",INDIRECT(ADDRESS('ref '!$K$6,'ref '!H9,1,,CELL("contenu",$AC$2))))</f>
        <v/>
      </c>
      <c r="R10" s="11" t="str">
        <f ca="1">CELL("contenu",INDIRECT(ADDRESS('ref '!$K$7,'ref '!E9,1,,CELL("contenu",$AC$2))))</f>
        <v/>
      </c>
      <c r="S10" s="8" t="str">
        <f ca="1">CELL("contenu",INDIRECT(ADDRESS('ref '!$K$7,'ref '!F9,1,,CELL("contenu",$AC$2))))</f>
        <v/>
      </c>
      <c r="T10" s="9" t="str">
        <f ca="1">CELL("contenu",INDIRECT(ADDRESS('ref '!$K$7,'ref '!G9,1,,CELL("contenu",$AC$2))))</f>
        <v/>
      </c>
      <c r="U10" s="10" t="str">
        <f ca="1">CELL("contenu",INDIRECT(ADDRESS('ref '!$K$7,'ref '!H9,1,,CELL("contenu",$AC$2))))</f>
        <v/>
      </c>
      <c r="V10" s="112" t="str">
        <f ca="1">CELL("contenu",INDIRECT(ADDRESS('ref '!$K$8,'ref '!E9,1,,CELL("contenu",$AC$2))))</f>
        <v/>
      </c>
      <c r="W10" s="113" t="str">
        <f ca="1">CELL("contenu",INDIRECT(ADDRESS('ref '!$K$8,'ref '!F9,1,,CELL("contenu",$AC$2))))</f>
        <v/>
      </c>
      <c r="X10" s="114" t="str">
        <f ca="1">CELL("contenu",INDIRECT(ADDRESS('ref '!$K$8,'ref '!G9,1,,CELL("contenu",$AC$2))))</f>
        <v/>
      </c>
      <c r="Y10" s="12" t="str">
        <f ca="1">CELL("contenu",INDIRECT(ADDRESS('ref '!$K$9,'ref '!H9,1,,CELL("contenu",$AC$2))))</f>
        <v/>
      </c>
      <c r="Z10" s="9" t="str">
        <f ca="1">CELL("contenu",INDIRECT(ADDRESS('ref '!$K$10,'ref '!H9,1,,CELL("contenu",$AC$2))))</f>
        <v/>
      </c>
      <c r="AA10" s="13" t="str">
        <f ca="1">CELL("contenu",INDIRECT(ADDRESS('ref '!$K$11,'ref '!H9,1,,CELL("contenu",$AC$2))))</f>
        <v/>
      </c>
    </row>
    <row r="11" spans="1:29" x14ac:dyDescent="0.25">
      <c r="A11" s="150" t="str">
        <f t="shared" ca="1" si="0"/>
        <v>COSTA Agathe</v>
      </c>
      <c r="B11" s="7" t="str">
        <f ca="1">CELL("contenu",INDIRECT(ADDRESS('ref '!$K$3,'ref '!E10,1,,CELL("contenu",$AC$2))))</f>
        <v/>
      </c>
      <c r="C11" s="8" t="str">
        <f ca="1">CELL("contenu",INDIRECT(ADDRESS('ref '!$K$3,'ref '!F10,1,,CELL("contenu",$AC$2))))</f>
        <v/>
      </c>
      <c r="D11" s="9" t="str">
        <f ca="1">CELL("contenu",INDIRECT(ADDRESS('ref '!$K$3,'ref '!G10,1,,CELL("contenu",$AC$2))))</f>
        <v/>
      </c>
      <c r="E11" s="10" t="str">
        <f ca="1">CELL("contenu",INDIRECT(ADDRESS('ref '!$K$3,'ref '!H10,1,,CELL("contenu",$AC$2))))</f>
        <v/>
      </c>
      <c r="F11" s="11" t="str">
        <f ca="1">CELL("contenu",INDIRECT(ADDRESS('ref '!$K$4,'ref '!E10,1,,CELL("contenu",$AC$2))))</f>
        <v/>
      </c>
      <c r="G11" s="8" t="str">
        <f ca="1">CELL("contenu",INDIRECT(ADDRESS('ref '!$K$4,'ref '!F10,1,,CELL("contenu",$AC$2))))</f>
        <v/>
      </c>
      <c r="H11" s="9" t="str">
        <f ca="1">CELL("contenu",INDIRECT(ADDRESS('ref '!$K$4,'ref '!G10,1,,CELL("contenu",$AC$2))))</f>
        <v/>
      </c>
      <c r="I11" s="10" t="str">
        <f ca="1">CELL("contenu",INDIRECT(ADDRESS('ref '!$K$4,'ref '!H10,1,,CELL("contenu",$AC$2))))</f>
        <v/>
      </c>
      <c r="J11" s="11" t="str">
        <f ca="1">CELL("contenu",INDIRECT(ADDRESS('ref '!$K$5,'ref '!E10,1,,CELL("contenu",$AC$2))))</f>
        <v/>
      </c>
      <c r="K11" s="8" t="str">
        <f ca="1">CELL("contenu",INDIRECT(ADDRESS('ref '!$K$5,'ref '!F10,1,,CELL("contenu",$AC$2))))</f>
        <v/>
      </c>
      <c r="L11" s="9" t="str">
        <f ca="1">CELL("contenu",INDIRECT(ADDRESS('ref '!$K$5,'ref '!G10,1,,CELL("contenu",$AC$2))))</f>
        <v/>
      </c>
      <c r="M11" s="10" t="str">
        <f ca="1">CELL("contenu",INDIRECT(ADDRESS('ref '!$K$5,'ref '!H10,1,,CELL("contenu",$AC$2))))</f>
        <v/>
      </c>
      <c r="N11" s="11" t="str">
        <f ca="1">CELL("contenu",INDIRECT(ADDRESS('ref '!$K$6,'ref '!E10,1,,CELL("contenu",$AC$2))))</f>
        <v/>
      </c>
      <c r="O11" s="8" t="str">
        <f ca="1">CELL("contenu",INDIRECT(ADDRESS('ref '!$K$6,'ref '!F10,1,,CELL("contenu",$AC$2))))</f>
        <v/>
      </c>
      <c r="P11" s="9" t="str">
        <f ca="1">CELL("contenu",INDIRECT(ADDRESS('ref '!$K$6,'ref '!G10,1,,CELL("contenu",$AC$2))))</f>
        <v/>
      </c>
      <c r="Q11" s="10" t="str">
        <f ca="1">CELL("contenu",INDIRECT(ADDRESS('ref '!$K$6,'ref '!H10,1,,CELL("contenu",$AC$2))))</f>
        <v/>
      </c>
      <c r="R11" s="11" t="str">
        <f ca="1">CELL("contenu",INDIRECT(ADDRESS('ref '!$K$7,'ref '!E10,1,,CELL("contenu",$AC$2))))</f>
        <v/>
      </c>
      <c r="S11" s="8" t="str">
        <f ca="1">CELL("contenu",INDIRECT(ADDRESS('ref '!$K$7,'ref '!F10,1,,CELL("contenu",$AC$2))))</f>
        <v/>
      </c>
      <c r="T11" s="9" t="str">
        <f ca="1">CELL("contenu",INDIRECT(ADDRESS('ref '!$K$7,'ref '!G10,1,,CELL("contenu",$AC$2))))</f>
        <v/>
      </c>
      <c r="U11" s="10" t="str">
        <f ca="1">CELL("contenu",INDIRECT(ADDRESS('ref '!$K$7,'ref '!H10,1,,CELL("contenu",$AC$2))))</f>
        <v/>
      </c>
      <c r="V11" s="112" t="str">
        <f ca="1">CELL("contenu",INDIRECT(ADDRESS('ref '!$K$8,'ref '!E10,1,,CELL("contenu",$AC$2))))</f>
        <v/>
      </c>
      <c r="W11" s="113" t="str">
        <f ca="1">CELL("contenu",INDIRECT(ADDRESS('ref '!$K$8,'ref '!F10,1,,CELL("contenu",$AC$2))))</f>
        <v/>
      </c>
      <c r="X11" s="114" t="str">
        <f ca="1">CELL("contenu",INDIRECT(ADDRESS('ref '!$K$8,'ref '!G10,1,,CELL("contenu",$AC$2))))</f>
        <v/>
      </c>
      <c r="Y11" s="12" t="str">
        <f ca="1">CELL("contenu",INDIRECT(ADDRESS('ref '!$K$9,'ref '!H10,1,,CELL("contenu",$AC$2))))</f>
        <v/>
      </c>
      <c r="Z11" s="9" t="str">
        <f ca="1">CELL("contenu",INDIRECT(ADDRESS('ref '!$K$10,'ref '!H10,1,,CELL("contenu",$AC$2))))</f>
        <v/>
      </c>
      <c r="AA11" s="13" t="str">
        <f ca="1">CELL("contenu",INDIRECT(ADDRESS('ref '!$K$11,'ref '!H10,1,,CELL("contenu",$AC$2))))</f>
        <v/>
      </c>
    </row>
    <row r="12" spans="1:29" x14ac:dyDescent="0.25">
      <c r="A12" s="150" t="str">
        <f t="shared" ca="1" si="0"/>
        <v>DE FRANCE Ambroise</v>
      </c>
      <c r="B12" s="7" t="str">
        <f ca="1">CELL("contenu",INDIRECT(ADDRESS('ref '!$K$3,'ref '!E11,1,,CELL("contenu",$AC$2))))</f>
        <v/>
      </c>
      <c r="C12" s="8" t="str">
        <f ca="1">CELL("contenu",INDIRECT(ADDRESS('ref '!$K$3,'ref '!F11,1,,CELL("contenu",$AC$2))))</f>
        <v/>
      </c>
      <c r="D12" s="9" t="str">
        <f ca="1">CELL("contenu",INDIRECT(ADDRESS('ref '!$K$3,'ref '!G11,1,,CELL("contenu",$AC$2))))</f>
        <v/>
      </c>
      <c r="E12" s="10" t="str">
        <f ca="1">CELL("contenu",INDIRECT(ADDRESS('ref '!$K$3,'ref '!H11,1,,CELL("contenu",$AC$2))))</f>
        <v/>
      </c>
      <c r="F12" s="11" t="str">
        <f ca="1">CELL("contenu",INDIRECT(ADDRESS('ref '!$K$4,'ref '!E11,1,,CELL("contenu",$AC$2))))</f>
        <v/>
      </c>
      <c r="G12" s="8" t="str">
        <f ca="1">CELL("contenu",INDIRECT(ADDRESS('ref '!$K$4,'ref '!F11,1,,CELL("contenu",$AC$2))))</f>
        <v/>
      </c>
      <c r="H12" s="9" t="str">
        <f ca="1">CELL("contenu",INDIRECT(ADDRESS('ref '!$K$4,'ref '!G11,1,,CELL("contenu",$AC$2))))</f>
        <v/>
      </c>
      <c r="I12" s="10" t="str">
        <f ca="1">CELL("contenu",INDIRECT(ADDRESS('ref '!$K$4,'ref '!H11,1,,CELL("contenu",$AC$2))))</f>
        <v/>
      </c>
      <c r="J12" s="11" t="str">
        <f ca="1">CELL("contenu",INDIRECT(ADDRESS('ref '!$K$5,'ref '!E11,1,,CELL("contenu",$AC$2))))</f>
        <v/>
      </c>
      <c r="K12" s="8" t="str">
        <f ca="1">CELL("contenu",INDIRECT(ADDRESS('ref '!$K$5,'ref '!F11,1,,CELL("contenu",$AC$2))))</f>
        <v/>
      </c>
      <c r="L12" s="9" t="str">
        <f ca="1">CELL("contenu",INDIRECT(ADDRESS('ref '!$K$5,'ref '!G11,1,,CELL("contenu",$AC$2))))</f>
        <v/>
      </c>
      <c r="M12" s="10" t="str">
        <f ca="1">CELL("contenu",INDIRECT(ADDRESS('ref '!$K$5,'ref '!H11,1,,CELL("contenu",$AC$2))))</f>
        <v/>
      </c>
      <c r="N12" s="11" t="str">
        <f ca="1">CELL("contenu",INDIRECT(ADDRESS('ref '!$K$6,'ref '!E11,1,,CELL("contenu",$AC$2))))</f>
        <v/>
      </c>
      <c r="O12" s="8" t="str">
        <f ca="1">CELL("contenu",INDIRECT(ADDRESS('ref '!$K$6,'ref '!F11,1,,CELL("contenu",$AC$2))))</f>
        <v/>
      </c>
      <c r="P12" s="9" t="str">
        <f ca="1">CELL("contenu",INDIRECT(ADDRESS('ref '!$K$6,'ref '!G11,1,,CELL("contenu",$AC$2))))</f>
        <v/>
      </c>
      <c r="Q12" s="10" t="str">
        <f ca="1">CELL("contenu",INDIRECT(ADDRESS('ref '!$K$6,'ref '!H11,1,,CELL("contenu",$AC$2))))</f>
        <v/>
      </c>
      <c r="R12" s="11" t="str">
        <f ca="1">CELL("contenu",INDIRECT(ADDRESS('ref '!$K$7,'ref '!E11,1,,CELL("contenu",$AC$2))))</f>
        <v/>
      </c>
      <c r="S12" s="8" t="str">
        <f ca="1">CELL("contenu",INDIRECT(ADDRESS('ref '!$K$7,'ref '!F11,1,,CELL("contenu",$AC$2))))</f>
        <v/>
      </c>
      <c r="T12" s="9" t="str">
        <f ca="1">CELL("contenu",INDIRECT(ADDRESS('ref '!$K$7,'ref '!G11,1,,CELL("contenu",$AC$2))))</f>
        <v/>
      </c>
      <c r="U12" s="10" t="str">
        <f ca="1">CELL("contenu",INDIRECT(ADDRESS('ref '!$K$7,'ref '!H11,1,,CELL("contenu",$AC$2))))</f>
        <v/>
      </c>
      <c r="V12" s="112" t="str">
        <f ca="1">CELL("contenu",INDIRECT(ADDRESS('ref '!$K$8,'ref '!E11,1,,CELL("contenu",$AC$2))))</f>
        <v/>
      </c>
      <c r="W12" s="113" t="str">
        <f ca="1">CELL("contenu",INDIRECT(ADDRESS('ref '!$K$8,'ref '!F11,1,,CELL("contenu",$AC$2))))</f>
        <v/>
      </c>
      <c r="X12" s="114" t="str">
        <f ca="1">CELL("contenu",INDIRECT(ADDRESS('ref '!$K$8,'ref '!G11,1,,CELL("contenu",$AC$2))))</f>
        <v/>
      </c>
      <c r="Y12" s="12" t="str">
        <f ca="1">CELL("contenu",INDIRECT(ADDRESS('ref '!$K$9,'ref '!H11,1,,CELL("contenu",$AC$2))))</f>
        <v/>
      </c>
      <c r="Z12" s="9" t="str">
        <f ca="1">CELL("contenu",INDIRECT(ADDRESS('ref '!$K$10,'ref '!H11,1,,CELL("contenu",$AC$2))))</f>
        <v/>
      </c>
      <c r="AA12" s="13" t="str">
        <f ca="1">CELL("contenu",INDIRECT(ADDRESS('ref '!$K$11,'ref '!H11,1,,CELL("contenu",$AC$2))))</f>
        <v/>
      </c>
    </row>
    <row r="13" spans="1:29" x14ac:dyDescent="0.25">
      <c r="A13" s="150" t="str">
        <f t="shared" ca="1" si="0"/>
        <v>DE LATOUR Thibault</v>
      </c>
      <c r="B13" s="7" t="str">
        <f ca="1">CELL("contenu",INDIRECT(ADDRESS('ref '!$K$3,'ref '!E12,1,,CELL("contenu",$AC$2))))</f>
        <v/>
      </c>
      <c r="C13" s="8" t="str">
        <f ca="1">CELL("contenu",INDIRECT(ADDRESS('ref '!$K$3,'ref '!F12,1,,CELL("contenu",$AC$2))))</f>
        <v/>
      </c>
      <c r="D13" s="9" t="str">
        <f ca="1">CELL("contenu",INDIRECT(ADDRESS('ref '!$K$3,'ref '!G12,1,,CELL("contenu",$AC$2))))</f>
        <v/>
      </c>
      <c r="E13" s="10" t="str">
        <f ca="1">CELL("contenu",INDIRECT(ADDRESS('ref '!$K$3,'ref '!H12,1,,CELL("contenu",$AC$2))))</f>
        <v/>
      </c>
      <c r="F13" s="11" t="str">
        <f ca="1">CELL("contenu",INDIRECT(ADDRESS('ref '!$K$4,'ref '!E12,1,,CELL("contenu",$AC$2))))</f>
        <v/>
      </c>
      <c r="G13" s="8" t="str">
        <f ca="1">CELL("contenu",INDIRECT(ADDRESS('ref '!$K$4,'ref '!F12,1,,CELL("contenu",$AC$2))))</f>
        <v/>
      </c>
      <c r="H13" s="9" t="str">
        <f ca="1">CELL("contenu",INDIRECT(ADDRESS('ref '!$K$4,'ref '!G12,1,,CELL("contenu",$AC$2))))</f>
        <v/>
      </c>
      <c r="I13" s="10" t="str">
        <f ca="1">CELL("contenu",INDIRECT(ADDRESS('ref '!$K$4,'ref '!H12,1,,CELL("contenu",$AC$2))))</f>
        <v/>
      </c>
      <c r="J13" s="11" t="str">
        <f ca="1">CELL("contenu",INDIRECT(ADDRESS('ref '!$K$5,'ref '!E12,1,,CELL("contenu",$AC$2))))</f>
        <v/>
      </c>
      <c r="K13" s="8" t="str">
        <f ca="1">CELL("contenu",INDIRECT(ADDRESS('ref '!$K$5,'ref '!F12,1,,CELL("contenu",$AC$2))))</f>
        <v/>
      </c>
      <c r="L13" s="9" t="str">
        <f ca="1">CELL("contenu",INDIRECT(ADDRESS('ref '!$K$5,'ref '!G12,1,,CELL("contenu",$AC$2))))</f>
        <v/>
      </c>
      <c r="M13" s="10" t="str">
        <f ca="1">CELL("contenu",INDIRECT(ADDRESS('ref '!$K$5,'ref '!H12,1,,CELL("contenu",$AC$2))))</f>
        <v/>
      </c>
      <c r="N13" s="11" t="str">
        <f ca="1">CELL("contenu",INDIRECT(ADDRESS('ref '!$K$6,'ref '!E12,1,,CELL("contenu",$AC$2))))</f>
        <v/>
      </c>
      <c r="O13" s="8" t="str">
        <f ca="1">CELL("contenu",INDIRECT(ADDRESS('ref '!$K$6,'ref '!F12,1,,CELL("contenu",$AC$2))))</f>
        <v/>
      </c>
      <c r="P13" s="9" t="str">
        <f ca="1">CELL("contenu",INDIRECT(ADDRESS('ref '!$K$6,'ref '!G12,1,,CELL("contenu",$AC$2))))</f>
        <v/>
      </c>
      <c r="Q13" s="10" t="str">
        <f ca="1">CELL("contenu",INDIRECT(ADDRESS('ref '!$K$6,'ref '!H12,1,,CELL("contenu",$AC$2))))</f>
        <v/>
      </c>
      <c r="R13" s="11" t="str">
        <f ca="1">CELL("contenu",INDIRECT(ADDRESS('ref '!$K$7,'ref '!E12,1,,CELL("contenu",$AC$2))))</f>
        <v/>
      </c>
      <c r="S13" s="8" t="str">
        <f ca="1">CELL("contenu",INDIRECT(ADDRESS('ref '!$K$7,'ref '!F12,1,,CELL("contenu",$AC$2))))</f>
        <v/>
      </c>
      <c r="T13" s="9" t="str">
        <f ca="1">CELL("contenu",INDIRECT(ADDRESS('ref '!$K$7,'ref '!G12,1,,CELL("contenu",$AC$2))))</f>
        <v/>
      </c>
      <c r="U13" s="10" t="str">
        <f ca="1">CELL("contenu",INDIRECT(ADDRESS('ref '!$K$7,'ref '!H12,1,,CELL("contenu",$AC$2))))</f>
        <v/>
      </c>
      <c r="V13" s="112" t="str">
        <f ca="1">CELL("contenu",INDIRECT(ADDRESS('ref '!$K$8,'ref '!E12,1,,CELL("contenu",$AC$2))))</f>
        <v/>
      </c>
      <c r="W13" s="113" t="str">
        <f ca="1">CELL("contenu",INDIRECT(ADDRESS('ref '!$K$8,'ref '!F12,1,,CELL("contenu",$AC$2))))</f>
        <v/>
      </c>
      <c r="X13" s="114" t="str">
        <f ca="1">CELL("contenu",INDIRECT(ADDRESS('ref '!$K$8,'ref '!G12,1,,CELL("contenu",$AC$2))))</f>
        <v/>
      </c>
      <c r="Y13" s="12" t="str">
        <f ca="1">CELL("contenu",INDIRECT(ADDRESS('ref '!$K$9,'ref '!H12,1,,CELL("contenu",$AC$2))))</f>
        <v/>
      </c>
      <c r="Z13" s="9" t="str">
        <f ca="1">CELL("contenu",INDIRECT(ADDRESS('ref '!$K$10,'ref '!H12,1,,CELL("contenu",$AC$2))))</f>
        <v/>
      </c>
      <c r="AA13" s="13" t="str">
        <f ca="1">CELL("contenu",INDIRECT(ADDRESS('ref '!$K$11,'ref '!H12,1,,CELL("contenu",$AC$2))))</f>
        <v/>
      </c>
    </row>
    <row r="14" spans="1:29" x14ac:dyDescent="0.25">
      <c r="A14" s="150" t="str">
        <f t="shared" ca="1" si="0"/>
        <v>DURVAUX Jeanne</v>
      </c>
      <c r="B14" s="7" t="str">
        <f ca="1">CELL("contenu",INDIRECT(ADDRESS('ref '!$K$3,'ref '!E13,1,,CELL("contenu",$AC$2))))</f>
        <v/>
      </c>
      <c r="C14" s="8" t="str">
        <f ca="1">CELL("contenu",INDIRECT(ADDRESS('ref '!$K$3,'ref '!F13,1,,CELL("contenu",$AC$2))))</f>
        <v/>
      </c>
      <c r="D14" s="9" t="str">
        <f ca="1">CELL("contenu",INDIRECT(ADDRESS('ref '!$K$3,'ref '!G13,1,,CELL("contenu",$AC$2))))</f>
        <v/>
      </c>
      <c r="E14" s="10" t="str">
        <f ca="1">CELL("contenu",INDIRECT(ADDRESS('ref '!$K$3,'ref '!H13,1,,CELL("contenu",$AC$2))))</f>
        <v/>
      </c>
      <c r="F14" s="11" t="str">
        <f ca="1">CELL("contenu",INDIRECT(ADDRESS('ref '!$K$4,'ref '!E13,1,,CELL("contenu",$AC$2))))</f>
        <v/>
      </c>
      <c r="G14" s="8" t="str">
        <f ca="1">CELL("contenu",INDIRECT(ADDRESS('ref '!$K$4,'ref '!F13,1,,CELL("contenu",$AC$2))))</f>
        <v/>
      </c>
      <c r="H14" s="9" t="str">
        <f ca="1">CELL("contenu",INDIRECT(ADDRESS('ref '!$K$4,'ref '!G13,1,,CELL("contenu",$AC$2))))</f>
        <v/>
      </c>
      <c r="I14" s="10" t="str">
        <f ca="1">CELL("contenu",INDIRECT(ADDRESS('ref '!$K$4,'ref '!H13,1,,CELL("contenu",$AC$2))))</f>
        <v/>
      </c>
      <c r="J14" s="11" t="str">
        <f ca="1">CELL("contenu",INDIRECT(ADDRESS('ref '!$K$5,'ref '!E13,1,,CELL("contenu",$AC$2))))</f>
        <v/>
      </c>
      <c r="K14" s="8" t="str">
        <f ca="1">CELL("contenu",INDIRECT(ADDRESS('ref '!$K$5,'ref '!F13,1,,CELL("contenu",$AC$2))))</f>
        <v/>
      </c>
      <c r="L14" s="9" t="str">
        <f ca="1">CELL("contenu",INDIRECT(ADDRESS('ref '!$K$5,'ref '!G13,1,,CELL("contenu",$AC$2))))</f>
        <v/>
      </c>
      <c r="M14" s="10" t="str">
        <f ca="1">CELL("contenu",INDIRECT(ADDRESS('ref '!$K$5,'ref '!H13,1,,CELL("contenu",$AC$2))))</f>
        <v/>
      </c>
      <c r="N14" s="11" t="str">
        <f ca="1">CELL("contenu",INDIRECT(ADDRESS('ref '!$K$6,'ref '!E13,1,,CELL("contenu",$AC$2))))</f>
        <v/>
      </c>
      <c r="O14" s="8" t="str">
        <f ca="1">CELL("contenu",INDIRECT(ADDRESS('ref '!$K$6,'ref '!F13,1,,CELL("contenu",$AC$2))))</f>
        <v/>
      </c>
      <c r="P14" s="9" t="str">
        <f ca="1">CELL("contenu",INDIRECT(ADDRESS('ref '!$K$6,'ref '!G13,1,,CELL("contenu",$AC$2))))</f>
        <v/>
      </c>
      <c r="Q14" s="10" t="str">
        <f ca="1">CELL("contenu",INDIRECT(ADDRESS('ref '!$K$6,'ref '!H13,1,,CELL("contenu",$AC$2))))</f>
        <v/>
      </c>
      <c r="R14" s="11" t="str">
        <f ca="1">CELL("contenu",INDIRECT(ADDRESS('ref '!$K$7,'ref '!E13,1,,CELL("contenu",$AC$2))))</f>
        <v/>
      </c>
      <c r="S14" s="8" t="str">
        <f ca="1">CELL("contenu",INDIRECT(ADDRESS('ref '!$K$7,'ref '!F13,1,,CELL("contenu",$AC$2))))</f>
        <v/>
      </c>
      <c r="T14" s="9" t="str">
        <f ca="1">CELL("contenu",INDIRECT(ADDRESS('ref '!$K$7,'ref '!G13,1,,CELL("contenu",$AC$2))))</f>
        <v/>
      </c>
      <c r="U14" s="10" t="str">
        <f ca="1">CELL("contenu",INDIRECT(ADDRESS('ref '!$K$7,'ref '!H13,1,,CELL("contenu",$AC$2))))</f>
        <v/>
      </c>
      <c r="V14" s="112" t="str">
        <f ca="1">CELL("contenu",INDIRECT(ADDRESS('ref '!$K$8,'ref '!E13,1,,CELL("contenu",$AC$2))))</f>
        <v/>
      </c>
      <c r="W14" s="113" t="str">
        <f ca="1">CELL("contenu",INDIRECT(ADDRESS('ref '!$K$8,'ref '!F13,1,,CELL("contenu",$AC$2))))</f>
        <v/>
      </c>
      <c r="X14" s="114" t="str">
        <f ca="1">CELL("contenu",INDIRECT(ADDRESS('ref '!$K$8,'ref '!G13,1,,CELL("contenu",$AC$2))))</f>
        <v/>
      </c>
      <c r="Y14" s="12" t="str">
        <f ca="1">CELL("contenu",INDIRECT(ADDRESS('ref '!$K$9,'ref '!H13,1,,CELL("contenu",$AC$2))))</f>
        <v/>
      </c>
      <c r="Z14" s="9" t="str">
        <f ca="1">CELL("contenu",INDIRECT(ADDRESS('ref '!$K$10,'ref '!H13,1,,CELL("contenu",$AC$2))))</f>
        <v/>
      </c>
      <c r="AA14" s="13" t="str">
        <f ca="1">CELL("contenu",INDIRECT(ADDRESS('ref '!$K$11,'ref '!H13,1,,CELL("contenu",$AC$2))))</f>
        <v/>
      </c>
    </row>
    <row r="15" spans="1:29" x14ac:dyDescent="0.25">
      <c r="A15" s="150" t="str">
        <f t="shared" ca="1" si="0"/>
        <v>ESTOURNET Paul</v>
      </c>
      <c r="B15" s="7" t="str">
        <f ca="1">CELL("contenu",INDIRECT(ADDRESS('ref '!$K$3,'ref '!E14,1,,CELL("contenu",$AC$2))))</f>
        <v/>
      </c>
      <c r="C15" s="8" t="str">
        <f ca="1">CELL("contenu",INDIRECT(ADDRESS('ref '!$K$3,'ref '!F14,1,,CELL("contenu",$AC$2))))</f>
        <v/>
      </c>
      <c r="D15" s="9" t="str">
        <f ca="1">CELL("contenu",INDIRECT(ADDRESS('ref '!$K$3,'ref '!G14,1,,CELL("contenu",$AC$2))))</f>
        <v/>
      </c>
      <c r="E15" s="10" t="str">
        <f ca="1">CELL("contenu",INDIRECT(ADDRESS('ref '!$K$3,'ref '!H14,1,,CELL("contenu",$AC$2))))</f>
        <v/>
      </c>
      <c r="F15" s="11" t="str">
        <f ca="1">CELL("contenu",INDIRECT(ADDRESS('ref '!$K$4,'ref '!E14,1,,CELL("contenu",$AC$2))))</f>
        <v/>
      </c>
      <c r="G15" s="8" t="str">
        <f ca="1">CELL("contenu",INDIRECT(ADDRESS('ref '!$K$4,'ref '!F14,1,,CELL("contenu",$AC$2))))</f>
        <v/>
      </c>
      <c r="H15" s="9" t="str">
        <f ca="1">CELL("contenu",INDIRECT(ADDRESS('ref '!$K$4,'ref '!G14,1,,CELL("contenu",$AC$2))))</f>
        <v/>
      </c>
      <c r="I15" s="10" t="str">
        <f ca="1">CELL("contenu",INDIRECT(ADDRESS('ref '!$K$4,'ref '!H14,1,,CELL("contenu",$AC$2))))</f>
        <v/>
      </c>
      <c r="J15" s="11" t="str">
        <f ca="1">CELL("contenu",INDIRECT(ADDRESS('ref '!$K$5,'ref '!E14,1,,CELL("contenu",$AC$2))))</f>
        <v/>
      </c>
      <c r="K15" s="8" t="str">
        <f ca="1">CELL("contenu",INDIRECT(ADDRESS('ref '!$K$5,'ref '!F14,1,,CELL("contenu",$AC$2))))</f>
        <v/>
      </c>
      <c r="L15" s="9" t="str">
        <f ca="1">CELL("contenu",INDIRECT(ADDRESS('ref '!$K$5,'ref '!G14,1,,CELL("contenu",$AC$2))))</f>
        <v/>
      </c>
      <c r="M15" s="10" t="str">
        <f ca="1">CELL("contenu",INDIRECT(ADDRESS('ref '!$K$5,'ref '!H14,1,,CELL("contenu",$AC$2))))</f>
        <v/>
      </c>
      <c r="N15" s="11" t="str">
        <f ca="1">CELL("contenu",INDIRECT(ADDRESS('ref '!$K$6,'ref '!E14,1,,CELL("contenu",$AC$2))))</f>
        <v/>
      </c>
      <c r="O15" s="8" t="str">
        <f ca="1">CELL("contenu",INDIRECT(ADDRESS('ref '!$K$6,'ref '!F14,1,,CELL("contenu",$AC$2))))</f>
        <v/>
      </c>
      <c r="P15" s="9" t="str">
        <f ca="1">CELL("contenu",INDIRECT(ADDRESS('ref '!$K$6,'ref '!G14,1,,CELL("contenu",$AC$2))))</f>
        <v/>
      </c>
      <c r="Q15" s="10" t="str">
        <f ca="1">CELL("contenu",INDIRECT(ADDRESS('ref '!$K$6,'ref '!H14,1,,CELL("contenu",$AC$2))))</f>
        <v/>
      </c>
      <c r="R15" s="11" t="str">
        <f ca="1">CELL("contenu",INDIRECT(ADDRESS('ref '!$K$7,'ref '!E14,1,,CELL("contenu",$AC$2))))</f>
        <v/>
      </c>
      <c r="S15" s="8" t="str">
        <f ca="1">CELL("contenu",INDIRECT(ADDRESS('ref '!$K$7,'ref '!F14,1,,CELL("contenu",$AC$2))))</f>
        <v/>
      </c>
      <c r="T15" s="9" t="str">
        <f ca="1">CELL("contenu",INDIRECT(ADDRESS('ref '!$K$7,'ref '!G14,1,,CELL("contenu",$AC$2))))</f>
        <v/>
      </c>
      <c r="U15" s="10" t="str">
        <f ca="1">CELL("contenu",INDIRECT(ADDRESS('ref '!$K$7,'ref '!H14,1,,CELL("contenu",$AC$2))))</f>
        <v/>
      </c>
      <c r="V15" s="112" t="str">
        <f ca="1">CELL("contenu",INDIRECT(ADDRESS('ref '!$K$8,'ref '!E14,1,,CELL("contenu",$AC$2))))</f>
        <v/>
      </c>
      <c r="W15" s="113" t="str">
        <f ca="1">CELL("contenu",INDIRECT(ADDRESS('ref '!$K$8,'ref '!F14,1,,CELL("contenu",$AC$2))))</f>
        <v/>
      </c>
      <c r="X15" s="114" t="str">
        <f ca="1">CELL("contenu",INDIRECT(ADDRESS('ref '!$K$8,'ref '!G14,1,,CELL("contenu",$AC$2))))</f>
        <v/>
      </c>
      <c r="Y15" s="12" t="str">
        <f ca="1">CELL("contenu",INDIRECT(ADDRESS('ref '!$K$9,'ref '!H14,1,,CELL("contenu",$AC$2))))</f>
        <v/>
      </c>
      <c r="Z15" s="9" t="str">
        <f ca="1">CELL("contenu",INDIRECT(ADDRESS('ref '!$K$10,'ref '!H14,1,,CELL("contenu",$AC$2))))</f>
        <v/>
      </c>
      <c r="AA15" s="13" t="str">
        <f ca="1">CELL("contenu",INDIRECT(ADDRESS('ref '!$K$11,'ref '!H14,1,,CELL("contenu",$AC$2))))</f>
        <v/>
      </c>
    </row>
    <row r="16" spans="1:29" x14ac:dyDescent="0.25">
      <c r="A16" s="150" t="str">
        <f t="shared" ca="1" si="0"/>
        <v>FANOUS Juliano</v>
      </c>
      <c r="B16" s="7" t="str">
        <f ca="1">CELL("contenu",INDIRECT(ADDRESS('ref '!$K$3,'ref '!E15,1,,CELL("contenu",$AC$2))))</f>
        <v/>
      </c>
      <c r="C16" s="8" t="str">
        <f ca="1">CELL("contenu",INDIRECT(ADDRESS('ref '!$K$3,'ref '!F15,1,,CELL("contenu",$AC$2))))</f>
        <v/>
      </c>
      <c r="D16" s="9" t="str">
        <f ca="1">CELL("contenu",INDIRECT(ADDRESS('ref '!$K$3,'ref '!G15,1,,CELL("contenu",$AC$2))))</f>
        <v/>
      </c>
      <c r="E16" s="10" t="str">
        <f ca="1">CELL("contenu",INDIRECT(ADDRESS('ref '!$K$3,'ref '!H15,1,,CELL("contenu",$AC$2))))</f>
        <v/>
      </c>
      <c r="F16" s="11" t="str">
        <f ca="1">CELL("contenu",INDIRECT(ADDRESS('ref '!$K$4,'ref '!E15,1,,CELL("contenu",$AC$2))))</f>
        <v/>
      </c>
      <c r="G16" s="8" t="str">
        <f ca="1">CELL("contenu",INDIRECT(ADDRESS('ref '!$K$4,'ref '!F15,1,,CELL("contenu",$AC$2))))</f>
        <v/>
      </c>
      <c r="H16" s="9" t="str">
        <f ca="1">CELL("contenu",INDIRECT(ADDRESS('ref '!$K$4,'ref '!G15,1,,CELL("contenu",$AC$2))))</f>
        <v/>
      </c>
      <c r="I16" s="10" t="str">
        <f ca="1">CELL("contenu",INDIRECT(ADDRESS('ref '!$K$4,'ref '!H15,1,,CELL("contenu",$AC$2))))</f>
        <v/>
      </c>
      <c r="J16" s="11" t="str">
        <f ca="1">CELL("contenu",INDIRECT(ADDRESS('ref '!$K$5,'ref '!E15,1,,CELL("contenu",$AC$2))))</f>
        <v/>
      </c>
      <c r="K16" s="8" t="str">
        <f ca="1">CELL("contenu",INDIRECT(ADDRESS('ref '!$K$5,'ref '!F15,1,,CELL("contenu",$AC$2))))</f>
        <v/>
      </c>
      <c r="L16" s="9" t="str">
        <f ca="1">CELL("contenu",INDIRECT(ADDRESS('ref '!$K$5,'ref '!G15,1,,CELL("contenu",$AC$2))))</f>
        <v/>
      </c>
      <c r="M16" s="10" t="str">
        <f ca="1">CELL("contenu",INDIRECT(ADDRESS('ref '!$K$5,'ref '!H15,1,,CELL("contenu",$AC$2))))</f>
        <v/>
      </c>
      <c r="N16" s="11" t="str">
        <f ca="1">CELL("contenu",INDIRECT(ADDRESS('ref '!$K$6,'ref '!E15,1,,CELL("contenu",$AC$2))))</f>
        <v/>
      </c>
      <c r="O16" s="8" t="str">
        <f ca="1">CELL("contenu",INDIRECT(ADDRESS('ref '!$K$6,'ref '!F15,1,,CELL("contenu",$AC$2))))</f>
        <v/>
      </c>
      <c r="P16" s="9" t="str">
        <f ca="1">CELL("contenu",INDIRECT(ADDRESS('ref '!$K$6,'ref '!G15,1,,CELL("contenu",$AC$2))))</f>
        <v/>
      </c>
      <c r="Q16" s="10" t="str">
        <f ca="1">CELL("contenu",INDIRECT(ADDRESS('ref '!$K$6,'ref '!H15,1,,CELL("contenu",$AC$2))))</f>
        <v/>
      </c>
      <c r="R16" s="11" t="str">
        <f ca="1">CELL("contenu",INDIRECT(ADDRESS('ref '!$K$7,'ref '!E15,1,,CELL("contenu",$AC$2))))</f>
        <v/>
      </c>
      <c r="S16" s="8" t="str">
        <f ca="1">CELL("contenu",INDIRECT(ADDRESS('ref '!$K$7,'ref '!F15,1,,CELL("contenu",$AC$2))))</f>
        <v/>
      </c>
      <c r="T16" s="9" t="str">
        <f ca="1">CELL("contenu",INDIRECT(ADDRESS('ref '!$K$7,'ref '!G15,1,,CELL("contenu",$AC$2))))</f>
        <v/>
      </c>
      <c r="U16" s="10" t="str">
        <f ca="1">CELL("contenu",INDIRECT(ADDRESS('ref '!$K$7,'ref '!H15,1,,CELL("contenu",$AC$2))))</f>
        <v/>
      </c>
      <c r="V16" s="112" t="str">
        <f ca="1">CELL("contenu",INDIRECT(ADDRESS('ref '!$K$8,'ref '!E15,1,,CELL("contenu",$AC$2))))</f>
        <v/>
      </c>
      <c r="W16" s="113" t="str">
        <f ca="1">CELL("contenu",INDIRECT(ADDRESS('ref '!$K$8,'ref '!F15,1,,CELL("contenu",$AC$2))))</f>
        <v/>
      </c>
      <c r="X16" s="114" t="str">
        <f ca="1">CELL("contenu",INDIRECT(ADDRESS('ref '!$K$8,'ref '!G15,1,,CELL("contenu",$AC$2))))</f>
        <v/>
      </c>
      <c r="Y16" s="12" t="str">
        <f ca="1">CELL("contenu",INDIRECT(ADDRESS('ref '!$K$9,'ref '!H15,1,,CELL("contenu",$AC$2))))</f>
        <v/>
      </c>
      <c r="Z16" s="9" t="str">
        <f ca="1">CELL("contenu",INDIRECT(ADDRESS('ref '!$K$10,'ref '!H15,1,,CELL("contenu",$AC$2))))</f>
        <v/>
      </c>
      <c r="AA16" s="13" t="str">
        <f ca="1">CELL("contenu",INDIRECT(ADDRESS('ref '!$K$11,'ref '!H15,1,,CELL("contenu",$AC$2))))</f>
        <v/>
      </c>
    </row>
    <row r="17" spans="1:27" x14ac:dyDescent="0.25">
      <c r="A17" s="150" t="str">
        <f t="shared" ca="1" si="0"/>
        <v>GATINE Nicolas</v>
      </c>
      <c r="B17" s="7" t="str">
        <f ca="1">CELL("contenu",INDIRECT(ADDRESS('ref '!$K$3,'ref '!E16,1,,CELL("contenu",$AC$2))))</f>
        <v/>
      </c>
      <c r="C17" s="8" t="str">
        <f ca="1">CELL("contenu",INDIRECT(ADDRESS('ref '!$K$3,'ref '!F16,1,,CELL("contenu",$AC$2))))</f>
        <v/>
      </c>
      <c r="D17" s="9" t="str">
        <f ca="1">CELL("contenu",INDIRECT(ADDRESS('ref '!$K$3,'ref '!G16,1,,CELL("contenu",$AC$2))))</f>
        <v/>
      </c>
      <c r="E17" s="10" t="str">
        <f ca="1">CELL("contenu",INDIRECT(ADDRESS('ref '!$K$3,'ref '!H16,1,,CELL("contenu",$AC$2))))</f>
        <v/>
      </c>
      <c r="F17" s="11" t="str">
        <f ca="1">CELL("contenu",INDIRECT(ADDRESS('ref '!$K$4,'ref '!E16,1,,CELL("contenu",$AC$2))))</f>
        <v/>
      </c>
      <c r="G17" s="8" t="str">
        <f ca="1">CELL("contenu",INDIRECT(ADDRESS('ref '!$K$4,'ref '!F16,1,,CELL("contenu",$AC$2))))</f>
        <v/>
      </c>
      <c r="H17" s="9" t="str">
        <f ca="1">CELL("contenu",INDIRECT(ADDRESS('ref '!$K$4,'ref '!G16,1,,CELL("contenu",$AC$2))))</f>
        <v/>
      </c>
      <c r="I17" s="10" t="str">
        <f ca="1">CELL("contenu",INDIRECT(ADDRESS('ref '!$K$4,'ref '!H16,1,,CELL("contenu",$AC$2))))</f>
        <v/>
      </c>
      <c r="J17" s="11" t="str">
        <f ca="1">CELL("contenu",INDIRECT(ADDRESS('ref '!$K$5,'ref '!E16,1,,CELL("contenu",$AC$2))))</f>
        <v/>
      </c>
      <c r="K17" s="8" t="str">
        <f ca="1">CELL("contenu",INDIRECT(ADDRESS('ref '!$K$5,'ref '!F16,1,,CELL("contenu",$AC$2))))</f>
        <v/>
      </c>
      <c r="L17" s="9" t="str">
        <f ca="1">CELL("contenu",INDIRECT(ADDRESS('ref '!$K$5,'ref '!G16,1,,CELL("contenu",$AC$2))))</f>
        <v/>
      </c>
      <c r="M17" s="10" t="str">
        <f ca="1">CELL("contenu",INDIRECT(ADDRESS('ref '!$K$5,'ref '!H16,1,,CELL("contenu",$AC$2))))</f>
        <v/>
      </c>
      <c r="N17" s="11" t="str">
        <f ca="1">CELL("contenu",INDIRECT(ADDRESS('ref '!$K$6,'ref '!E16,1,,CELL("contenu",$AC$2))))</f>
        <v/>
      </c>
      <c r="O17" s="8" t="str">
        <f ca="1">CELL("contenu",INDIRECT(ADDRESS('ref '!$K$6,'ref '!F16,1,,CELL("contenu",$AC$2))))</f>
        <v/>
      </c>
      <c r="P17" s="9" t="str">
        <f ca="1">CELL("contenu",INDIRECT(ADDRESS('ref '!$K$6,'ref '!G16,1,,CELL("contenu",$AC$2))))</f>
        <v/>
      </c>
      <c r="Q17" s="10" t="str">
        <f ca="1">CELL("contenu",INDIRECT(ADDRESS('ref '!$K$6,'ref '!H16,1,,CELL("contenu",$AC$2))))</f>
        <v/>
      </c>
      <c r="R17" s="11" t="str">
        <f ca="1">CELL("contenu",INDIRECT(ADDRESS('ref '!$K$7,'ref '!E16,1,,CELL("contenu",$AC$2))))</f>
        <v/>
      </c>
      <c r="S17" s="8" t="str">
        <f ca="1">CELL("contenu",INDIRECT(ADDRESS('ref '!$K$7,'ref '!F16,1,,CELL("contenu",$AC$2))))</f>
        <v/>
      </c>
      <c r="T17" s="9" t="str">
        <f ca="1">CELL("contenu",INDIRECT(ADDRESS('ref '!$K$7,'ref '!G16,1,,CELL("contenu",$AC$2))))</f>
        <v/>
      </c>
      <c r="U17" s="10" t="str">
        <f ca="1">CELL("contenu",INDIRECT(ADDRESS('ref '!$K$7,'ref '!H16,1,,CELL("contenu",$AC$2))))</f>
        <v/>
      </c>
      <c r="V17" s="112" t="str">
        <f ca="1">CELL("contenu",INDIRECT(ADDRESS('ref '!$K$8,'ref '!E16,1,,CELL("contenu",$AC$2))))</f>
        <v/>
      </c>
      <c r="W17" s="113" t="str">
        <f ca="1">CELL("contenu",INDIRECT(ADDRESS('ref '!$K$8,'ref '!F16,1,,CELL("contenu",$AC$2))))</f>
        <v/>
      </c>
      <c r="X17" s="114" t="str">
        <f ca="1">CELL("contenu",INDIRECT(ADDRESS('ref '!$K$8,'ref '!G16,1,,CELL("contenu",$AC$2))))</f>
        <v/>
      </c>
      <c r="Y17" s="12" t="str">
        <f ca="1">CELL("contenu",INDIRECT(ADDRESS('ref '!$K$9,'ref '!H16,1,,CELL("contenu",$AC$2))))</f>
        <v/>
      </c>
      <c r="Z17" s="9" t="str">
        <f ca="1">CELL("contenu",INDIRECT(ADDRESS('ref '!$K$10,'ref '!H16,1,,CELL("contenu",$AC$2))))</f>
        <v/>
      </c>
      <c r="AA17" s="13" t="str">
        <f ca="1">CELL("contenu",INDIRECT(ADDRESS('ref '!$K$11,'ref '!H16,1,,CELL("contenu",$AC$2))))</f>
        <v/>
      </c>
    </row>
    <row r="18" spans="1:27" x14ac:dyDescent="0.25">
      <c r="A18" s="150" t="str">
        <f t="shared" ca="1" si="0"/>
        <v>GUIMET Hugo</v>
      </c>
      <c r="B18" s="7" t="str">
        <f ca="1">CELL("contenu",INDIRECT(ADDRESS('ref '!$K$3,'ref '!E17,1,,CELL("contenu",$AC$2))))</f>
        <v/>
      </c>
      <c r="C18" s="8" t="str">
        <f ca="1">CELL("contenu",INDIRECT(ADDRESS('ref '!$K$3,'ref '!F17,1,,CELL("contenu",$AC$2))))</f>
        <v/>
      </c>
      <c r="D18" s="9" t="str">
        <f ca="1">CELL("contenu",INDIRECT(ADDRESS('ref '!$K$3,'ref '!G17,1,,CELL("contenu",$AC$2))))</f>
        <v/>
      </c>
      <c r="E18" s="10" t="str">
        <f ca="1">CELL("contenu",INDIRECT(ADDRESS('ref '!$K$3,'ref '!H17,1,,CELL("contenu",$AC$2))))</f>
        <v/>
      </c>
      <c r="F18" s="11" t="str">
        <f ca="1">CELL("contenu",INDIRECT(ADDRESS('ref '!$K$4,'ref '!E17,1,,CELL("contenu",$AC$2))))</f>
        <v/>
      </c>
      <c r="G18" s="8" t="str">
        <f ca="1">CELL("contenu",INDIRECT(ADDRESS('ref '!$K$4,'ref '!F17,1,,CELL("contenu",$AC$2))))</f>
        <v/>
      </c>
      <c r="H18" s="9" t="str">
        <f ca="1">CELL("contenu",INDIRECT(ADDRESS('ref '!$K$4,'ref '!G17,1,,CELL("contenu",$AC$2))))</f>
        <v/>
      </c>
      <c r="I18" s="10" t="str">
        <f ca="1">CELL("contenu",INDIRECT(ADDRESS('ref '!$K$4,'ref '!H17,1,,CELL("contenu",$AC$2))))</f>
        <v/>
      </c>
      <c r="J18" s="11" t="str">
        <f ca="1">CELL("contenu",INDIRECT(ADDRESS('ref '!$K$5,'ref '!E17,1,,CELL("contenu",$AC$2))))</f>
        <v/>
      </c>
      <c r="K18" s="8" t="str">
        <f ca="1">CELL("contenu",INDIRECT(ADDRESS('ref '!$K$5,'ref '!F17,1,,CELL("contenu",$AC$2))))</f>
        <v/>
      </c>
      <c r="L18" s="9" t="str">
        <f ca="1">CELL("contenu",INDIRECT(ADDRESS('ref '!$K$5,'ref '!G17,1,,CELL("contenu",$AC$2))))</f>
        <v/>
      </c>
      <c r="M18" s="10" t="str">
        <f ca="1">CELL("contenu",INDIRECT(ADDRESS('ref '!$K$5,'ref '!H17,1,,CELL("contenu",$AC$2))))</f>
        <v/>
      </c>
      <c r="N18" s="11" t="str">
        <f ca="1">CELL("contenu",INDIRECT(ADDRESS('ref '!$K$6,'ref '!E17,1,,CELL("contenu",$AC$2))))</f>
        <v/>
      </c>
      <c r="O18" s="8" t="str">
        <f ca="1">CELL("contenu",INDIRECT(ADDRESS('ref '!$K$6,'ref '!F17,1,,CELL("contenu",$AC$2))))</f>
        <v/>
      </c>
      <c r="P18" s="9" t="str">
        <f ca="1">CELL("contenu",INDIRECT(ADDRESS('ref '!$K$6,'ref '!G17,1,,CELL("contenu",$AC$2))))</f>
        <v/>
      </c>
      <c r="Q18" s="10" t="str">
        <f ca="1">CELL("contenu",INDIRECT(ADDRESS('ref '!$K$6,'ref '!H17,1,,CELL("contenu",$AC$2))))</f>
        <v/>
      </c>
      <c r="R18" s="11" t="str">
        <f ca="1">CELL("contenu",INDIRECT(ADDRESS('ref '!$K$7,'ref '!E17,1,,CELL("contenu",$AC$2))))</f>
        <v/>
      </c>
      <c r="S18" s="8" t="str">
        <f ca="1">CELL("contenu",INDIRECT(ADDRESS('ref '!$K$7,'ref '!F17,1,,CELL("contenu",$AC$2))))</f>
        <v/>
      </c>
      <c r="T18" s="9" t="str">
        <f ca="1">CELL("contenu",INDIRECT(ADDRESS('ref '!$K$7,'ref '!G17,1,,CELL("contenu",$AC$2))))</f>
        <v/>
      </c>
      <c r="U18" s="10" t="str">
        <f ca="1">CELL("contenu",INDIRECT(ADDRESS('ref '!$K$7,'ref '!H17,1,,CELL("contenu",$AC$2))))</f>
        <v/>
      </c>
      <c r="V18" s="112" t="str">
        <f ca="1">CELL("contenu",INDIRECT(ADDRESS('ref '!$K$8,'ref '!E17,1,,CELL("contenu",$AC$2))))</f>
        <v/>
      </c>
      <c r="W18" s="113" t="str">
        <f ca="1">CELL("contenu",INDIRECT(ADDRESS('ref '!$K$8,'ref '!F17,1,,CELL("contenu",$AC$2))))</f>
        <v/>
      </c>
      <c r="X18" s="114" t="str">
        <f ca="1">CELL("contenu",INDIRECT(ADDRESS('ref '!$K$8,'ref '!G17,1,,CELL("contenu",$AC$2))))</f>
        <v/>
      </c>
      <c r="Y18" s="12" t="str">
        <f ca="1">CELL("contenu",INDIRECT(ADDRESS('ref '!$K$9,'ref '!H17,1,,CELL("contenu",$AC$2))))</f>
        <v/>
      </c>
      <c r="Z18" s="9" t="str">
        <f ca="1">CELL("contenu",INDIRECT(ADDRESS('ref '!$K$10,'ref '!H17,1,,CELL("contenu",$AC$2))))</f>
        <v/>
      </c>
      <c r="AA18" s="13" t="str">
        <f ca="1">CELL("contenu",INDIRECT(ADDRESS('ref '!$K$11,'ref '!H17,1,,CELL("contenu",$AC$2))))</f>
        <v/>
      </c>
    </row>
    <row r="19" spans="1:27" x14ac:dyDescent="0.25">
      <c r="A19" s="150" t="str">
        <f t="shared" ca="1" si="0"/>
        <v>JAUZENQUE Helene</v>
      </c>
      <c r="B19" s="7" t="str">
        <f ca="1">CELL("contenu",INDIRECT(ADDRESS('ref '!$K$3,'ref '!E18,1,,CELL("contenu",$AC$2))))</f>
        <v/>
      </c>
      <c r="C19" s="8" t="str">
        <f ca="1">CELL("contenu",INDIRECT(ADDRESS('ref '!$K$3,'ref '!F18,1,,CELL("contenu",$AC$2))))</f>
        <v/>
      </c>
      <c r="D19" s="9" t="str">
        <f ca="1">CELL("contenu",INDIRECT(ADDRESS('ref '!$K$3,'ref '!G18,1,,CELL("contenu",$AC$2))))</f>
        <v/>
      </c>
      <c r="E19" s="10" t="str">
        <f ca="1">CELL("contenu",INDIRECT(ADDRESS('ref '!$K$3,'ref '!H18,1,,CELL("contenu",$AC$2))))</f>
        <v/>
      </c>
      <c r="F19" s="11" t="str">
        <f ca="1">CELL("contenu",INDIRECT(ADDRESS('ref '!$K$4,'ref '!E18,1,,CELL("contenu",$AC$2))))</f>
        <v/>
      </c>
      <c r="G19" s="8" t="str">
        <f ca="1">CELL("contenu",INDIRECT(ADDRESS('ref '!$K$4,'ref '!F18,1,,CELL("contenu",$AC$2))))</f>
        <v/>
      </c>
      <c r="H19" s="9" t="str">
        <f ca="1">CELL("contenu",INDIRECT(ADDRESS('ref '!$K$4,'ref '!G18,1,,CELL("contenu",$AC$2))))</f>
        <v/>
      </c>
      <c r="I19" s="10" t="str">
        <f ca="1">CELL("contenu",INDIRECT(ADDRESS('ref '!$K$4,'ref '!H18,1,,CELL("contenu",$AC$2))))</f>
        <v/>
      </c>
      <c r="J19" s="11" t="str">
        <f ca="1">CELL("contenu",INDIRECT(ADDRESS('ref '!$K$5,'ref '!E18,1,,CELL("contenu",$AC$2))))</f>
        <v/>
      </c>
      <c r="K19" s="8" t="str">
        <f ca="1">CELL("contenu",INDIRECT(ADDRESS('ref '!$K$5,'ref '!F18,1,,CELL("contenu",$AC$2))))</f>
        <v/>
      </c>
      <c r="L19" s="9" t="str">
        <f ca="1">CELL("contenu",INDIRECT(ADDRESS('ref '!$K$5,'ref '!G18,1,,CELL("contenu",$AC$2))))</f>
        <v/>
      </c>
      <c r="M19" s="10" t="str">
        <f ca="1">CELL("contenu",INDIRECT(ADDRESS('ref '!$K$5,'ref '!H18,1,,CELL("contenu",$AC$2))))</f>
        <v/>
      </c>
      <c r="N19" s="11" t="str">
        <f ca="1">CELL("contenu",INDIRECT(ADDRESS('ref '!$K$6,'ref '!E18,1,,CELL("contenu",$AC$2))))</f>
        <v/>
      </c>
      <c r="O19" s="8" t="str">
        <f ca="1">CELL("contenu",INDIRECT(ADDRESS('ref '!$K$6,'ref '!F18,1,,CELL("contenu",$AC$2))))</f>
        <v/>
      </c>
      <c r="P19" s="9" t="str">
        <f ca="1">CELL("contenu",INDIRECT(ADDRESS('ref '!$K$6,'ref '!G18,1,,CELL("contenu",$AC$2))))</f>
        <v/>
      </c>
      <c r="Q19" s="10" t="str">
        <f ca="1">CELL("contenu",INDIRECT(ADDRESS('ref '!$K$6,'ref '!H18,1,,CELL("contenu",$AC$2))))</f>
        <v/>
      </c>
      <c r="R19" s="11" t="str">
        <f ca="1">CELL("contenu",INDIRECT(ADDRESS('ref '!$K$7,'ref '!E18,1,,CELL("contenu",$AC$2))))</f>
        <v/>
      </c>
      <c r="S19" s="8" t="str">
        <f ca="1">CELL("contenu",INDIRECT(ADDRESS('ref '!$K$7,'ref '!F18,1,,CELL("contenu",$AC$2))))</f>
        <v/>
      </c>
      <c r="T19" s="9" t="str">
        <f ca="1">CELL("contenu",INDIRECT(ADDRESS('ref '!$K$7,'ref '!G18,1,,CELL("contenu",$AC$2))))</f>
        <v/>
      </c>
      <c r="U19" s="10" t="str">
        <f ca="1">CELL("contenu",INDIRECT(ADDRESS('ref '!$K$7,'ref '!H18,1,,CELL("contenu",$AC$2))))</f>
        <v/>
      </c>
      <c r="V19" s="112" t="str">
        <f ca="1">CELL("contenu",INDIRECT(ADDRESS('ref '!$K$8,'ref '!E18,1,,CELL("contenu",$AC$2))))</f>
        <v/>
      </c>
      <c r="W19" s="113" t="str">
        <f ca="1">CELL("contenu",INDIRECT(ADDRESS('ref '!$K$8,'ref '!F18,1,,CELL("contenu",$AC$2))))</f>
        <v/>
      </c>
      <c r="X19" s="114" t="str">
        <f ca="1">CELL("contenu",INDIRECT(ADDRESS('ref '!$K$8,'ref '!G18,1,,CELL("contenu",$AC$2))))</f>
        <v/>
      </c>
      <c r="Y19" s="12" t="str">
        <f ca="1">CELL("contenu",INDIRECT(ADDRESS('ref '!$K$9,'ref '!H18,1,,CELL("contenu",$AC$2))))</f>
        <v/>
      </c>
      <c r="Z19" s="9" t="str">
        <f ca="1">CELL("contenu",INDIRECT(ADDRESS('ref '!$K$10,'ref '!H18,1,,CELL("contenu",$AC$2))))</f>
        <v/>
      </c>
      <c r="AA19" s="13" t="str">
        <f ca="1">CELL("contenu",INDIRECT(ADDRESS('ref '!$K$11,'ref '!H18,1,,CELL("contenu",$AC$2))))</f>
        <v/>
      </c>
    </row>
    <row r="20" spans="1:27" x14ac:dyDescent="0.25">
      <c r="A20" s="150" t="str">
        <f t="shared" ca="1" si="0"/>
        <v>LANGLOIS Capucine</v>
      </c>
      <c r="B20" s="7" t="str">
        <f ca="1">CELL("contenu",INDIRECT(ADDRESS('ref '!$K$3,'ref '!E19,1,,CELL("contenu",$AC$2))))</f>
        <v/>
      </c>
      <c r="C20" s="8" t="str">
        <f ca="1">CELL("contenu",INDIRECT(ADDRESS('ref '!$K$3,'ref '!F19,1,,CELL("contenu",$AC$2))))</f>
        <v/>
      </c>
      <c r="D20" s="9" t="str">
        <f ca="1">CELL("contenu",INDIRECT(ADDRESS('ref '!$K$3,'ref '!G19,1,,CELL("contenu",$AC$2))))</f>
        <v/>
      </c>
      <c r="E20" s="10" t="str">
        <f ca="1">CELL("contenu",INDIRECT(ADDRESS('ref '!$K$3,'ref '!H19,1,,CELL("contenu",$AC$2))))</f>
        <v/>
      </c>
      <c r="F20" s="11" t="str">
        <f ca="1">CELL("contenu",INDIRECT(ADDRESS('ref '!$K$4,'ref '!E19,1,,CELL("contenu",$AC$2))))</f>
        <v/>
      </c>
      <c r="G20" s="8" t="str">
        <f ca="1">CELL("contenu",INDIRECT(ADDRESS('ref '!$K$4,'ref '!F19,1,,CELL("contenu",$AC$2))))</f>
        <v/>
      </c>
      <c r="H20" s="9" t="str">
        <f ca="1">CELL("contenu",INDIRECT(ADDRESS('ref '!$K$4,'ref '!G19,1,,CELL("contenu",$AC$2))))</f>
        <v/>
      </c>
      <c r="I20" s="10" t="str">
        <f ca="1">CELL("contenu",INDIRECT(ADDRESS('ref '!$K$4,'ref '!H19,1,,CELL("contenu",$AC$2))))</f>
        <v/>
      </c>
      <c r="J20" s="11" t="str">
        <f ca="1">CELL("contenu",INDIRECT(ADDRESS('ref '!$K$5,'ref '!E19,1,,CELL("contenu",$AC$2))))</f>
        <v/>
      </c>
      <c r="K20" s="8" t="str">
        <f ca="1">CELL("contenu",INDIRECT(ADDRESS('ref '!$K$5,'ref '!F19,1,,CELL("contenu",$AC$2))))</f>
        <v/>
      </c>
      <c r="L20" s="9" t="str">
        <f ca="1">CELL("contenu",INDIRECT(ADDRESS('ref '!$K$5,'ref '!G19,1,,CELL("contenu",$AC$2))))</f>
        <v/>
      </c>
      <c r="M20" s="10" t="str">
        <f ca="1">CELL("contenu",INDIRECT(ADDRESS('ref '!$K$5,'ref '!H19,1,,CELL("contenu",$AC$2))))</f>
        <v/>
      </c>
      <c r="N20" s="11" t="str">
        <f ca="1">CELL("contenu",INDIRECT(ADDRESS('ref '!$K$6,'ref '!E19,1,,CELL("contenu",$AC$2))))</f>
        <v/>
      </c>
      <c r="O20" s="8" t="str">
        <f ca="1">CELL("contenu",INDIRECT(ADDRESS('ref '!$K$6,'ref '!F19,1,,CELL("contenu",$AC$2))))</f>
        <v/>
      </c>
      <c r="P20" s="9" t="str">
        <f ca="1">CELL("contenu",INDIRECT(ADDRESS('ref '!$K$6,'ref '!G19,1,,CELL("contenu",$AC$2))))</f>
        <v/>
      </c>
      <c r="Q20" s="10" t="str">
        <f ca="1">CELL("contenu",INDIRECT(ADDRESS('ref '!$K$6,'ref '!H19,1,,CELL("contenu",$AC$2))))</f>
        <v/>
      </c>
      <c r="R20" s="11" t="str">
        <f ca="1">CELL("contenu",INDIRECT(ADDRESS('ref '!$K$7,'ref '!E19,1,,CELL("contenu",$AC$2))))</f>
        <v/>
      </c>
      <c r="S20" s="8" t="str">
        <f ca="1">CELL("contenu",INDIRECT(ADDRESS('ref '!$K$7,'ref '!F19,1,,CELL("contenu",$AC$2))))</f>
        <v/>
      </c>
      <c r="T20" s="9" t="str">
        <f ca="1">CELL("contenu",INDIRECT(ADDRESS('ref '!$K$7,'ref '!G19,1,,CELL("contenu",$AC$2))))</f>
        <v/>
      </c>
      <c r="U20" s="10" t="str">
        <f ca="1">CELL("contenu",INDIRECT(ADDRESS('ref '!$K$7,'ref '!H19,1,,CELL("contenu",$AC$2))))</f>
        <v/>
      </c>
      <c r="V20" s="112" t="str">
        <f ca="1">CELL("contenu",INDIRECT(ADDRESS('ref '!$K$8,'ref '!E19,1,,CELL("contenu",$AC$2))))</f>
        <v/>
      </c>
      <c r="W20" s="113" t="str">
        <f ca="1">CELL("contenu",INDIRECT(ADDRESS('ref '!$K$8,'ref '!F19,1,,CELL("contenu",$AC$2))))</f>
        <v/>
      </c>
      <c r="X20" s="114" t="str">
        <f ca="1">CELL("contenu",INDIRECT(ADDRESS('ref '!$K$8,'ref '!G19,1,,CELL("contenu",$AC$2))))</f>
        <v/>
      </c>
      <c r="Y20" s="12" t="str">
        <f ca="1">CELL("contenu",INDIRECT(ADDRESS('ref '!$K$9,'ref '!H19,1,,CELL("contenu",$AC$2))))</f>
        <v/>
      </c>
      <c r="Z20" s="9" t="str">
        <f ca="1">CELL("contenu",INDIRECT(ADDRESS('ref '!$K$10,'ref '!H19,1,,CELL("contenu",$AC$2))))</f>
        <v/>
      </c>
      <c r="AA20" s="13" t="str">
        <f ca="1">CELL("contenu",INDIRECT(ADDRESS('ref '!$K$11,'ref '!H19,1,,CELL("contenu",$AC$2))))</f>
        <v/>
      </c>
    </row>
    <row r="21" spans="1:27" x14ac:dyDescent="0.25">
      <c r="A21" s="150" t="str">
        <f t="shared" ca="1" si="0"/>
        <v>LE CANN Jean-Baptiste</v>
      </c>
      <c r="B21" s="7" t="str">
        <f ca="1">CELL("contenu",INDIRECT(ADDRESS('ref '!$K$3,'ref '!E20,1,,CELL("contenu",$AC$2))))</f>
        <v/>
      </c>
      <c r="C21" s="8" t="str">
        <f ca="1">CELL("contenu",INDIRECT(ADDRESS('ref '!$K$3,'ref '!F20,1,,CELL("contenu",$AC$2))))</f>
        <v/>
      </c>
      <c r="D21" s="9" t="str">
        <f ca="1">CELL("contenu",INDIRECT(ADDRESS('ref '!$K$3,'ref '!G20,1,,CELL("contenu",$AC$2))))</f>
        <v/>
      </c>
      <c r="E21" s="10" t="str">
        <f ca="1">CELL("contenu",INDIRECT(ADDRESS('ref '!$K$3,'ref '!H20,1,,CELL("contenu",$AC$2))))</f>
        <v/>
      </c>
      <c r="F21" s="11" t="str">
        <f ca="1">CELL("contenu",INDIRECT(ADDRESS('ref '!$K$4,'ref '!E20,1,,CELL("contenu",$AC$2))))</f>
        <v/>
      </c>
      <c r="G21" s="8" t="str">
        <f ca="1">CELL("contenu",INDIRECT(ADDRESS('ref '!$K$4,'ref '!F20,1,,CELL("contenu",$AC$2))))</f>
        <v/>
      </c>
      <c r="H21" s="9" t="str">
        <f ca="1">CELL("contenu",INDIRECT(ADDRESS('ref '!$K$4,'ref '!G20,1,,CELL("contenu",$AC$2))))</f>
        <v/>
      </c>
      <c r="I21" s="10" t="str">
        <f ca="1">CELL("contenu",INDIRECT(ADDRESS('ref '!$K$4,'ref '!H20,1,,CELL("contenu",$AC$2))))</f>
        <v/>
      </c>
      <c r="J21" s="11" t="str">
        <f ca="1">CELL("contenu",INDIRECT(ADDRESS('ref '!$K$5,'ref '!E20,1,,CELL("contenu",$AC$2))))</f>
        <v/>
      </c>
      <c r="K21" s="8" t="str">
        <f ca="1">CELL("contenu",INDIRECT(ADDRESS('ref '!$K$5,'ref '!F20,1,,CELL("contenu",$AC$2))))</f>
        <v/>
      </c>
      <c r="L21" s="9" t="str">
        <f ca="1">CELL("contenu",INDIRECT(ADDRESS('ref '!$K$5,'ref '!G20,1,,CELL("contenu",$AC$2))))</f>
        <v/>
      </c>
      <c r="M21" s="10" t="str">
        <f ca="1">CELL("contenu",INDIRECT(ADDRESS('ref '!$K$5,'ref '!H20,1,,CELL("contenu",$AC$2))))</f>
        <v/>
      </c>
      <c r="N21" s="11" t="str">
        <f ca="1">CELL("contenu",INDIRECT(ADDRESS('ref '!$K$6,'ref '!E20,1,,CELL("contenu",$AC$2))))</f>
        <v/>
      </c>
      <c r="O21" s="8" t="str">
        <f ca="1">CELL("contenu",INDIRECT(ADDRESS('ref '!$K$6,'ref '!F20,1,,CELL("contenu",$AC$2))))</f>
        <v/>
      </c>
      <c r="P21" s="9" t="str">
        <f ca="1">CELL("contenu",INDIRECT(ADDRESS('ref '!$K$6,'ref '!G20,1,,CELL("contenu",$AC$2))))</f>
        <v/>
      </c>
      <c r="Q21" s="10" t="str">
        <f ca="1">CELL("contenu",INDIRECT(ADDRESS('ref '!$K$6,'ref '!H20,1,,CELL("contenu",$AC$2))))</f>
        <v/>
      </c>
      <c r="R21" s="11" t="str">
        <f ca="1">CELL("contenu",INDIRECT(ADDRESS('ref '!$K$7,'ref '!E20,1,,CELL("contenu",$AC$2))))</f>
        <v/>
      </c>
      <c r="S21" s="8" t="str">
        <f ca="1">CELL("contenu",INDIRECT(ADDRESS('ref '!$K$7,'ref '!F20,1,,CELL("contenu",$AC$2))))</f>
        <v/>
      </c>
      <c r="T21" s="9" t="str">
        <f ca="1">CELL("contenu",INDIRECT(ADDRESS('ref '!$K$7,'ref '!G20,1,,CELL("contenu",$AC$2))))</f>
        <v/>
      </c>
      <c r="U21" s="10" t="str">
        <f ca="1">CELL("contenu",INDIRECT(ADDRESS('ref '!$K$7,'ref '!H20,1,,CELL("contenu",$AC$2))))</f>
        <v/>
      </c>
      <c r="V21" s="112" t="str">
        <f ca="1">CELL("contenu",INDIRECT(ADDRESS('ref '!$K$8,'ref '!E20,1,,CELL("contenu",$AC$2))))</f>
        <v/>
      </c>
      <c r="W21" s="113" t="str">
        <f ca="1">CELL("contenu",INDIRECT(ADDRESS('ref '!$K$8,'ref '!F20,1,,CELL("contenu",$AC$2))))</f>
        <v/>
      </c>
      <c r="X21" s="114" t="str">
        <f ca="1">CELL("contenu",INDIRECT(ADDRESS('ref '!$K$8,'ref '!G20,1,,CELL("contenu",$AC$2))))</f>
        <v/>
      </c>
      <c r="Y21" s="12" t="str">
        <f ca="1">CELL("contenu",INDIRECT(ADDRESS('ref '!$K$9,'ref '!H20,1,,CELL("contenu",$AC$2))))</f>
        <v/>
      </c>
      <c r="Z21" s="9" t="str">
        <f ca="1">CELL("contenu",INDIRECT(ADDRESS('ref '!$K$10,'ref '!H20,1,,CELL("contenu",$AC$2))))</f>
        <v/>
      </c>
      <c r="AA21" s="13" t="str">
        <f ca="1">CELL("contenu",INDIRECT(ADDRESS('ref '!$K$11,'ref '!H20,1,,CELL("contenu",$AC$2))))</f>
        <v/>
      </c>
    </row>
    <row r="22" spans="1:27" x14ac:dyDescent="0.25">
      <c r="A22" s="150" t="str">
        <f t="shared" ca="1" si="0"/>
        <v>LE DIEU DE VILLE Solene</v>
      </c>
      <c r="B22" s="7" t="str">
        <f ca="1">CELL("contenu",INDIRECT(ADDRESS('ref '!$K$3,'ref '!E21,1,,CELL("contenu",$AC$2))))</f>
        <v/>
      </c>
      <c r="C22" s="8" t="str">
        <f ca="1">CELL("contenu",INDIRECT(ADDRESS('ref '!$K$3,'ref '!F21,1,,CELL("contenu",$AC$2))))</f>
        <v/>
      </c>
      <c r="D22" s="9" t="str">
        <f ca="1">CELL("contenu",INDIRECT(ADDRESS('ref '!$K$3,'ref '!G21,1,,CELL("contenu",$AC$2))))</f>
        <v/>
      </c>
      <c r="E22" s="10" t="str">
        <f ca="1">CELL("contenu",INDIRECT(ADDRESS('ref '!$K$3,'ref '!H21,1,,CELL("contenu",$AC$2))))</f>
        <v/>
      </c>
      <c r="F22" s="11" t="str">
        <f ca="1">CELL("contenu",INDIRECT(ADDRESS('ref '!$K$4,'ref '!E21,1,,CELL("contenu",$AC$2))))</f>
        <v/>
      </c>
      <c r="G22" s="8" t="str">
        <f ca="1">CELL("contenu",INDIRECT(ADDRESS('ref '!$K$4,'ref '!F21,1,,CELL("contenu",$AC$2))))</f>
        <v/>
      </c>
      <c r="H22" s="9" t="str">
        <f ca="1">CELL("contenu",INDIRECT(ADDRESS('ref '!$K$4,'ref '!G21,1,,CELL("contenu",$AC$2))))</f>
        <v/>
      </c>
      <c r="I22" s="10" t="str">
        <f ca="1">CELL("contenu",INDIRECT(ADDRESS('ref '!$K$4,'ref '!H21,1,,CELL("contenu",$AC$2))))</f>
        <v/>
      </c>
      <c r="J22" s="11" t="str">
        <f ca="1">CELL("contenu",INDIRECT(ADDRESS('ref '!$K$5,'ref '!E21,1,,CELL("contenu",$AC$2))))</f>
        <v/>
      </c>
      <c r="K22" s="8" t="str">
        <f ca="1">CELL("contenu",INDIRECT(ADDRESS('ref '!$K$5,'ref '!F21,1,,CELL("contenu",$AC$2))))</f>
        <v/>
      </c>
      <c r="L22" s="9" t="str">
        <f ca="1">CELL("contenu",INDIRECT(ADDRESS('ref '!$K$5,'ref '!G21,1,,CELL("contenu",$AC$2))))</f>
        <v/>
      </c>
      <c r="M22" s="10" t="str">
        <f ca="1">CELL("contenu",INDIRECT(ADDRESS('ref '!$K$5,'ref '!H21,1,,CELL("contenu",$AC$2))))</f>
        <v/>
      </c>
      <c r="N22" s="11" t="str">
        <f ca="1">CELL("contenu",INDIRECT(ADDRESS('ref '!$K$6,'ref '!E21,1,,CELL("contenu",$AC$2))))</f>
        <v/>
      </c>
      <c r="O22" s="8" t="str">
        <f ca="1">CELL("contenu",INDIRECT(ADDRESS('ref '!$K$6,'ref '!F21,1,,CELL("contenu",$AC$2))))</f>
        <v/>
      </c>
      <c r="P22" s="9" t="str">
        <f ca="1">CELL("contenu",INDIRECT(ADDRESS('ref '!$K$6,'ref '!G21,1,,CELL("contenu",$AC$2))))</f>
        <v/>
      </c>
      <c r="Q22" s="10" t="str">
        <f ca="1">CELL("contenu",INDIRECT(ADDRESS('ref '!$K$6,'ref '!H21,1,,CELL("contenu",$AC$2))))</f>
        <v/>
      </c>
      <c r="R22" s="11" t="str">
        <f ca="1">CELL("contenu",INDIRECT(ADDRESS('ref '!$K$7,'ref '!E21,1,,CELL("contenu",$AC$2))))</f>
        <v/>
      </c>
      <c r="S22" s="8" t="str">
        <f ca="1">CELL("contenu",INDIRECT(ADDRESS('ref '!$K$7,'ref '!F21,1,,CELL("contenu",$AC$2))))</f>
        <v/>
      </c>
      <c r="T22" s="9" t="str">
        <f ca="1">CELL("contenu",INDIRECT(ADDRESS('ref '!$K$7,'ref '!G21,1,,CELL("contenu",$AC$2))))</f>
        <v/>
      </c>
      <c r="U22" s="10" t="str">
        <f ca="1">CELL("contenu",INDIRECT(ADDRESS('ref '!$K$7,'ref '!H21,1,,CELL("contenu",$AC$2))))</f>
        <v/>
      </c>
      <c r="V22" s="112" t="str">
        <f ca="1">CELL("contenu",INDIRECT(ADDRESS('ref '!$K$8,'ref '!E21,1,,CELL("contenu",$AC$2))))</f>
        <v/>
      </c>
      <c r="W22" s="113" t="str">
        <f ca="1">CELL("contenu",INDIRECT(ADDRESS('ref '!$K$8,'ref '!F21,1,,CELL("contenu",$AC$2))))</f>
        <v/>
      </c>
      <c r="X22" s="114" t="str">
        <f ca="1">CELL("contenu",INDIRECT(ADDRESS('ref '!$K$8,'ref '!G21,1,,CELL("contenu",$AC$2))))</f>
        <v/>
      </c>
      <c r="Y22" s="12" t="str">
        <f ca="1">CELL("contenu",INDIRECT(ADDRESS('ref '!$K$9,'ref '!H21,1,,CELL("contenu",$AC$2))))</f>
        <v/>
      </c>
      <c r="Z22" s="9" t="str">
        <f ca="1">CELL("contenu",INDIRECT(ADDRESS('ref '!$K$10,'ref '!H21,1,,CELL("contenu",$AC$2))))</f>
        <v/>
      </c>
      <c r="AA22" s="13" t="str">
        <f ca="1">CELL("contenu",INDIRECT(ADDRESS('ref '!$K$11,'ref '!H21,1,,CELL("contenu",$AC$2))))</f>
        <v/>
      </c>
    </row>
    <row r="23" spans="1:27" x14ac:dyDescent="0.25">
      <c r="A23" s="150" t="str">
        <f t="shared" ca="1" si="0"/>
        <v>LEMAIRE Hermine</v>
      </c>
      <c r="B23" s="7" t="str">
        <f ca="1">CELL("contenu",INDIRECT(ADDRESS('ref '!$K$3,'ref '!E22,1,,CELL("contenu",$AC$2))))</f>
        <v/>
      </c>
      <c r="C23" s="8" t="str">
        <f ca="1">CELL("contenu",INDIRECT(ADDRESS('ref '!$K$3,'ref '!F22,1,,CELL("contenu",$AC$2))))</f>
        <v/>
      </c>
      <c r="D23" s="9" t="str">
        <f ca="1">CELL("contenu",INDIRECT(ADDRESS('ref '!$K$3,'ref '!G22,1,,CELL("contenu",$AC$2))))</f>
        <v/>
      </c>
      <c r="E23" s="10" t="str">
        <f ca="1">CELL("contenu",INDIRECT(ADDRESS('ref '!$K$3,'ref '!H22,1,,CELL("contenu",$AC$2))))</f>
        <v/>
      </c>
      <c r="F23" s="11" t="str">
        <f ca="1">CELL("contenu",INDIRECT(ADDRESS('ref '!$K$4,'ref '!E22,1,,CELL("contenu",$AC$2))))</f>
        <v/>
      </c>
      <c r="G23" s="8" t="str">
        <f ca="1">CELL("contenu",INDIRECT(ADDRESS('ref '!$K$4,'ref '!F22,1,,CELL("contenu",$AC$2))))</f>
        <v/>
      </c>
      <c r="H23" s="9" t="str">
        <f ca="1">CELL("contenu",INDIRECT(ADDRESS('ref '!$K$4,'ref '!G22,1,,CELL("contenu",$AC$2))))</f>
        <v/>
      </c>
      <c r="I23" s="10" t="str">
        <f ca="1">CELL("contenu",INDIRECT(ADDRESS('ref '!$K$4,'ref '!H22,1,,CELL("contenu",$AC$2))))</f>
        <v/>
      </c>
      <c r="J23" s="11" t="str">
        <f ca="1">CELL("contenu",INDIRECT(ADDRESS('ref '!$K$5,'ref '!E22,1,,CELL("contenu",$AC$2))))</f>
        <v/>
      </c>
      <c r="K23" s="8" t="str">
        <f ca="1">CELL("contenu",INDIRECT(ADDRESS('ref '!$K$5,'ref '!F22,1,,CELL("contenu",$AC$2))))</f>
        <v/>
      </c>
      <c r="L23" s="9" t="str">
        <f ca="1">CELL("contenu",INDIRECT(ADDRESS('ref '!$K$5,'ref '!G22,1,,CELL("contenu",$AC$2))))</f>
        <v/>
      </c>
      <c r="M23" s="10" t="str">
        <f ca="1">CELL("contenu",INDIRECT(ADDRESS('ref '!$K$5,'ref '!H22,1,,CELL("contenu",$AC$2))))</f>
        <v/>
      </c>
      <c r="N23" s="11" t="str">
        <f ca="1">CELL("contenu",INDIRECT(ADDRESS('ref '!$K$6,'ref '!E22,1,,CELL("contenu",$AC$2))))</f>
        <v/>
      </c>
      <c r="O23" s="8" t="str">
        <f ca="1">CELL("contenu",INDIRECT(ADDRESS('ref '!$K$6,'ref '!F22,1,,CELL("contenu",$AC$2))))</f>
        <v/>
      </c>
      <c r="P23" s="9" t="str">
        <f ca="1">CELL("contenu",INDIRECT(ADDRESS('ref '!$K$6,'ref '!G22,1,,CELL("contenu",$AC$2))))</f>
        <v/>
      </c>
      <c r="Q23" s="10" t="str">
        <f ca="1">CELL("contenu",INDIRECT(ADDRESS('ref '!$K$6,'ref '!H22,1,,CELL("contenu",$AC$2))))</f>
        <v/>
      </c>
      <c r="R23" s="11" t="str">
        <f ca="1">CELL("contenu",INDIRECT(ADDRESS('ref '!$K$7,'ref '!E22,1,,CELL("contenu",$AC$2))))</f>
        <v/>
      </c>
      <c r="S23" s="8" t="str">
        <f ca="1">CELL("contenu",INDIRECT(ADDRESS('ref '!$K$7,'ref '!F22,1,,CELL("contenu",$AC$2))))</f>
        <v/>
      </c>
      <c r="T23" s="9" t="str">
        <f ca="1">CELL("contenu",INDIRECT(ADDRESS('ref '!$K$7,'ref '!G22,1,,CELL("contenu",$AC$2))))</f>
        <v/>
      </c>
      <c r="U23" s="10" t="str">
        <f ca="1">CELL("contenu",INDIRECT(ADDRESS('ref '!$K$7,'ref '!H22,1,,CELL("contenu",$AC$2))))</f>
        <v/>
      </c>
      <c r="V23" s="112" t="str">
        <f ca="1">CELL("contenu",INDIRECT(ADDRESS('ref '!$K$8,'ref '!E22,1,,CELL("contenu",$AC$2))))</f>
        <v/>
      </c>
      <c r="W23" s="113" t="str">
        <f ca="1">CELL("contenu",INDIRECT(ADDRESS('ref '!$K$8,'ref '!F22,1,,CELL("contenu",$AC$2))))</f>
        <v/>
      </c>
      <c r="X23" s="114" t="str">
        <f ca="1">CELL("contenu",INDIRECT(ADDRESS('ref '!$K$8,'ref '!G22,1,,CELL("contenu",$AC$2))))</f>
        <v/>
      </c>
      <c r="Y23" s="12" t="str">
        <f ca="1">CELL("contenu",INDIRECT(ADDRESS('ref '!$K$9,'ref '!H22,1,,CELL("contenu",$AC$2))))</f>
        <v/>
      </c>
      <c r="Z23" s="9" t="str">
        <f ca="1">CELL("contenu",INDIRECT(ADDRESS('ref '!$K$10,'ref '!H22,1,,CELL("contenu",$AC$2))))</f>
        <v/>
      </c>
      <c r="AA23" s="13" t="str">
        <f ca="1">CELL("contenu",INDIRECT(ADDRESS('ref '!$K$11,'ref '!H22,1,,CELL("contenu",$AC$2))))</f>
        <v/>
      </c>
    </row>
    <row r="24" spans="1:27" x14ac:dyDescent="0.25">
      <c r="A24" s="150" t="str">
        <f t="shared" ca="1" si="0"/>
        <v>LEPINOY--FAVRON Garance</v>
      </c>
      <c r="B24" s="7" t="str">
        <f ca="1">CELL("contenu",INDIRECT(ADDRESS('ref '!$K$3,'ref '!E23,1,,CELL("contenu",$AC$2))))</f>
        <v/>
      </c>
      <c r="C24" s="8" t="str">
        <f ca="1">CELL("contenu",INDIRECT(ADDRESS('ref '!$K$3,'ref '!F23,1,,CELL("contenu",$AC$2))))</f>
        <v/>
      </c>
      <c r="D24" s="9" t="str">
        <f ca="1">CELL("contenu",INDIRECT(ADDRESS('ref '!$K$3,'ref '!G23,1,,CELL("contenu",$AC$2))))</f>
        <v/>
      </c>
      <c r="E24" s="10" t="str">
        <f ca="1">CELL("contenu",INDIRECT(ADDRESS('ref '!$K$3,'ref '!H23,1,,CELL("contenu",$AC$2))))</f>
        <v/>
      </c>
      <c r="F24" s="11" t="str">
        <f ca="1">CELL("contenu",INDIRECT(ADDRESS('ref '!$K$4,'ref '!E23,1,,CELL("contenu",$AC$2))))</f>
        <v/>
      </c>
      <c r="G24" s="8" t="str">
        <f ca="1">CELL("contenu",INDIRECT(ADDRESS('ref '!$K$4,'ref '!F23,1,,CELL("contenu",$AC$2))))</f>
        <v/>
      </c>
      <c r="H24" s="9" t="str">
        <f ca="1">CELL("contenu",INDIRECT(ADDRESS('ref '!$K$4,'ref '!G23,1,,CELL("contenu",$AC$2))))</f>
        <v/>
      </c>
      <c r="I24" s="10" t="str">
        <f ca="1">CELL("contenu",INDIRECT(ADDRESS('ref '!$K$4,'ref '!H23,1,,CELL("contenu",$AC$2))))</f>
        <v/>
      </c>
      <c r="J24" s="11" t="str">
        <f ca="1">CELL("contenu",INDIRECT(ADDRESS('ref '!$K$5,'ref '!E23,1,,CELL("contenu",$AC$2))))</f>
        <v/>
      </c>
      <c r="K24" s="8" t="str">
        <f ca="1">CELL("contenu",INDIRECT(ADDRESS('ref '!$K$5,'ref '!F23,1,,CELL("contenu",$AC$2))))</f>
        <v/>
      </c>
      <c r="L24" s="9" t="str">
        <f ca="1">CELL("contenu",INDIRECT(ADDRESS('ref '!$K$5,'ref '!G23,1,,CELL("contenu",$AC$2))))</f>
        <v/>
      </c>
      <c r="M24" s="10" t="str">
        <f ca="1">CELL("contenu",INDIRECT(ADDRESS('ref '!$K$5,'ref '!H23,1,,CELL("contenu",$AC$2))))</f>
        <v/>
      </c>
      <c r="N24" s="11" t="str">
        <f ca="1">CELL("contenu",INDIRECT(ADDRESS('ref '!$K$6,'ref '!E23,1,,CELL("contenu",$AC$2))))</f>
        <v/>
      </c>
      <c r="O24" s="8" t="str">
        <f ca="1">CELL("contenu",INDIRECT(ADDRESS('ref '!$K$6,'ref '!F23,1,,CELL("contenu",$AC$2))))</f>
        <v/>
      </c>
      <c r="P24" s="9" t="str">
        <f ca="1">CELL("contenu",INDIRECT(ADDRESS('ref '!$K$6,'ref '!G23,1,,CELL("contenu",$AC$2))))</f>
        <v/>
      </c>
      <c r="Q24" s="10" t="str">
        <f ca="1">CELL("contenu",INDIRECT(ADDRESS('ref '!$K$6,'ref '!H23,1,,CELL("contenu",$AC$2))))</f>
        <v/>
      </c>
      <c r="R24" s="11" t="str">
        <f ca="1">CELL("contenu",INDIRECT(ADDRESS('ref '!$K$7,'ref '!E23,1,,CELL("contenu",$AC$2))))</f>
        <v/>
      </c>
      <c r="S24" s="8" t="str">
        <f ca="1">CELL("contenu",INDIRECT(ADDRESS('ref '!$K$7,'ref '!F23,1,,CELL("contenu",$AC$2))))</f>
        <v/>
      </c>
      <c r="T24" s="9" t="str">
        <f ca="1">CELL("contenu",INDIRECT(ADDRESS('ref '!$K$7,'ref '!G23,1,,CELL("contenu",$AC$2))))</f>
        <v/>
      </c>
      <c r="U24" s="10" t="str">
        <f ca="1">CELL("contenu",INDIRECT(ADDRESS('ref '!$K$7,'ref '!H23,1,,CELL("contenu",$AC$2))))</f>
        <v/>
      </c>
      <c r="V24" s="112" t="str">
        <f ca="1">CELL("contenu",INDIRECT(ADDRESS('ref '!$K$8,'ref '!E23,1,,CELL("contenu",$AC$2))))</f>
        <v/>
      </c>
      <c r="W24" s="113" t="str">
        <f ca="1">CELL("contenu",INDIRECT(ADDRESS('ref '!$K$8,'ref '!F23,1,,CELL("contenu",$AC$2))))</f>
        <v/>
      </c>
      <c r="X24" s="114" t="str">
        <f ca="1">CELL("contenu",INDIRECT(ADDRESS('ref '!$K$8,'ref '!G23,1,,CELL("contenu",$AC$2))))</f>
        <v/>
      </c>
      <c r="Y24" s="12" t="str">
        <f ca="1">CELL("contenu",INDIRECT(ADDRESS('ref '!$K$9,'ref '!H23,1,,CELL("contenu",$AC$2))))</f>
        <v/>
      </c>
      <c r="Z24" s="9" t="str">
        <f ca="1">CELL("contenu",INDIRECT(ADDRESS('ref '!$K$10,'ref '!H23,1,,CELL("contenu",$AC$2))))</f>
        <v/>
      </c>
      <c r="AA24" s="13" t="str">
        <f ca="1">CELL("contenu",INDIRECT(ADDRESS('ref '!$K$11,'ref '!H23,1,,CELL("contenu",$AC$2))))</f>
        <v/>
      </c>
    </row>
    <row r="25" spans="1:27" x14ac:dyDescent="0.25">
      <c r="A25" s="150" t="str">
        <f t="shared" ca="1" si="0"/>
        <v>PERRIN Eloi</v>
      </c>
      <c r="B25" s="7" t="str">
        <f ca="1">CELL("contenu",INDIRECT(ADDRESS('ref '!$K$3,'ref '!E24,1,,CELL("contenu",$AC$2))))</f>
        <v/>
      </c>
      <c r="C25" s="8" t="str">
        <f ca="1">CELL("contenu",INDIRECT(ADDRESS('ref '!$K$3,'ref '!F24,1,,CELL("contenu",$AC$2))))</f>
        <v/>
      </c>
      <c r="D25" s="9" t="str">
        <f ca="1">CELL("contenu",INDIRECT(ADDRESS('ref '!$K$3,'ref '!G24,1,,CELL("contenu",$AC$2))))</f>
        <v/>
      </c>
      <c r="E25" s="10" t="str">
        <f ca="1">CELL("contenu",INDIRECT(ADDRESS('ref '!$K$3,'ref '!H24,1,,CELL("contenu",$AC$2))))</f>
        <v/>
      </c>
      <c r="F25" s="11" t="str">
        <f ca="1">CELL("contenu",INDIRECT(ADDRESS('ref '!$K$4,'ref '!E24,1,,CELL("contenu",$AC$2))))</f>
        <v/>
      </c>
      <c r="G25" s="8" t="str">
        <f ca="1">CELL("contenu",INDIRECT(ADDRESS('ref '!$K$4,'ref '!F24,1,,CELL("contenu",$AC$2))))</f>
        <v/>
      </c>
      <c r="H25" s="9" t="str">
        <f ca="1">CELL("contenu",INDIRECT(ADDRESS('ref '!$K$4,'ref '!G24,1,,CELL("contenu",$AC$2))))</f>
        <v/>
      </c>
      <c r="I25" s="10" t="str">
        <f ca="1">CELL("contenu",INDIRECT(ADDRESS('ref '!$K$4,'ref '!H24,1,,CELL("contenu",$AC$2))))</f>
        <v/>
      </c>
      <c r="J25" s="11" t="str">
        <f ca="1">CELL("contenu",INDIRECT(ADDRESS('ref '!$K$5,'ref '!E24,1,,CELL("contenu",$AC$2))))</f>
        <v/>
      </c>
      <c r="K25" s="8" t="str">
        <f ca="1">CELL("contenu",INDIRECT(ADDRESS('ref '!$K$5,'ref '!F24,1,,CELL("contenu",$AC$2))))</f>
        <v/>
      </c>
      <c r="L25" s="9" t="str">
        <f ca="1">CELL("contenu",INDIRECT(ADDRESS('ref '!$K$5,'ref '!G24,1,,CELL("contenu",$AC$2))))</f>
        <v/>
      </c>
      <c r="M25" s="10" t="str">
        <f ca="1">CELL("contenu",INDIRECT(ADDRESS('ref '!$K$5,'ref '!H24,1,,CELL("contenu",$AC$2))))</f>
        <v/>
      </c>
      <c r="N25" s="11" t="str">
        <f ca="1">CELL("contenu",INDIRECT(ADDRESS('ref '!$K$6,'ref '!E24,1,,CELL("contenu",$AC$2))))</f>
        <v/>
      </c>
      <c r="O25" s="8" t="str">
        <f ca="1">CELL("contenu",INDIRECT(ADDRESS('ref '!$K$6,'ref '!F24,1,,CELL("contenu",$AC$2))))</f>
        <v/>
      </c>
      <c r="P25" s="9" t="str">
        <f ca="1">CELL("contenu",INDIRECT(ADDRESS('ref '!$K$6,'ref '!G24,1,,CELL("contenu",$AC$2))))</f>
        <v/>
      </c>
      <c r="Q25" s="10" t="str">
        <f ca="1">CELL("contenu",INDIRECT(ADDRESS('ref '!$K$6,'ref '!H24,1,,CELL("contenu",$AC$2))))</f>
        <v/>
      </c>
      <c r="R25" s="11" t="str">
        <f ca="1">CELL("contenu",INDIRECT(ADDRESS('ref '!$K$7,'ref '!E24,1,,CELL("contenu",$AC$2))))</f>
        <v/>
      </c>
      <c r="S25" s="8" t="str">
        <f ca="1">CELL("contenu",INDIRECT(ADDRESS('ref '!$K$7,'ref '!F24,1,,CELL("contenu",$AC$2))))</f>
        <v/>
      </c>
      <c r="T25" s="9" t="str">
        <f ca="1">CELL("contenu",INDIRECT(ADDRESS('ref '!$K$7,'ref '!G24,1,,CELL("contenu",$AC$2))))</f>
        <v/>
      </c>
      <c r="U25" s="10" t="str">
        <f ca="1">CELL("contenu",INDIRECT(ADDRESS('ref '!$K$7,'ref '!H24,1,,CELL("contenu",$AC$2))))</f>
        <v/>
      </c>
      <c r="V25" s="112" t="str">
        <f ca="1">CELL("contenu",INDIRECT(ADDRESS('ref '!$K$8,'ref '!E24,1,,CELL("contenu",$AC$2))))</f>
        <v/>
      </c>
      <c r="W25" s="113" t="str">
        <f ca="1">CELL("contenu",INDIRECT(ADDRESS('ref '!$K$8,'ref '!F24,1,,CELL("contenu",$AC$2))))</f>
        <v/>
      </c>
      <c r="X25" s="114" t="str">
        <f ca="1">CELL("contenu",INDIRECT(ADDRESS('ref '!$K$8,'ref '!G24,1,,CELL("contenu",$AC$2))))</f>
        <v/>
      </c>
      <c r="Y25" s="12" t="str">
        <f ca="1">CELL("contenu",INDIRECT(ADDRESS('ref '!$K$9,'ref '!H24,1,,CELL("contenu",$AC$2))))</f>
        <v/>
      </c>
      <c r="Z25" s="9" t="str">
        <f ca="1">CELL("contenu",INDIRECT(ADDRESS('ref '!$K$10,'ref '!H24,1,,CELL("contenu",$AC$2))))</f>
        <v/>
      </c>
      <c r="AA25" s="13" t="str">
        <f ca="1">CELL("contenu",INDIRECT(ADDRESS('ref '!$K$11,'ref '!H24,1,,CELL("contenu",$AC$2))))</f>
        <v/>
      </c>
    </row>
    <row r="26" spans="1:27" x14ac:dyDescent="0.25">
      <c r="A26" s="150" t="str">
        <f t="shared" ca="1" si="0"/>
        <v>RHEINART Loic</v>
      </c>
      <c r="B26" s="7" t="str">
        <f ca="1">CELL("contenu",INDIRECT(ADDRESS('ref '!$K$3,'ref '!E25,1,,CELL("contenu",$AC$2))))</f>
        <v/>
      </c>
      <c r="C26" s="8" t="str">
        <f ca="1">CELL("contenu",INDIRECT(ADDRESS('ref '!$K$3,'ref '!F25,1,,CELL("contenu",$AC$2))))</f>
        <v/>
      </c>
      <c r="D26" s="9" t="str">
        <f ca="1">CELL("contenu",INDIRECT(ADDRESS('ref '!$K$3,'ref '!G25,1,,CELL("contenu",$AC$2))))</f>
        <v/>
      </c>
      <c r="E26" s="10" t="str">
        <f ca="1">CELL("contenu",INDIRECT(ADDRESS('ref '!$K$3,'ref '!H25,1,,CELL("contenu",$AC$2))))</f>
        <v/>
      </c>
      <c r="F26" s="11" t="str">
        <f ca="1">CELL("contenu",INDIRECT(ADDRESS('ref '!$K$4,'ref '!E25,1,,CELL("contenu",$AC$2))))</f>
        <v/>
      </c>
      <c r="G26" s="8" t="str">
        <f ca="1">CELL("contenu",INDIRECT(ADDRESS('ref '!$K$4,'ref '!F25,1,,CELL("contenu",$AC$2))))</f>
        <v/>
      </c>
      <c r="H26" s="9" t="str">
        <f ca="1">CELL("contenu",INDIRECT(ADDRESS('ref '!$K$4,'ref '!G25,1,,CELL("contenu",$AC$2))))</f>
        <v/>
      </c>
      <c r="I26" s="10" t="str">
        <f ca="1">CELL("contenu",INDIRECT(ADDRESS('ref '!$K$4,'ref '!H25,1,,CELL("contenu",$AC$2))))</f>
        <v/>
      </c>
      <c r="J26" s="11" t="str">
        <f ca="1">CELL("contenu",INDIRECT(ADDRESS('ref '!$K$5,'ref '!E25,1,,CELL("contenu",$AC$2))))</f>
        <v/>
      </c>
      <c r="K26" s="8" t="str">
        <f ca="1">CELL("contenu",INDIRECT(ADDRESS('ref '!$K$5,'ref '!F25,1,,CELL("contenu",$AC$2))))</f>
        <v/>
      </c>
      <c r="L26" s="9" t="str">
        <f ca="1">CELL("contenu",INDIRECT(ADDRESS('ref '!$K$5,'ref '!G25,1,,CELL("contenu",$AC$2))))</f>
        <v/>
      </c>
      <c r="M26" s="10" t="str">
        <f ca="1">CELL("contenu",INDIRECT(ADDRESS('ref '!$K$5,'ref '!H25,1,,CELL("contenu",$AC$2))))</f>
        <v/>
      </c>
      <c r="N26" s="11" t="str">
        <f ca="1">CELL("contenu",INDIRECT(ADDRESS('ref '!$K$6,'ref '!E25,1,,CELL("contenu",$AC$2))))</f>
        <v/>
      </c>
      <c r="O26" s="8" t="str">
        <f ca="1">CELL("contenu",INDIRECT(ADDRESS('ref '!$K$6,'ref '!F25,1,,CELL("contenu",$AC$2))))</f>
        <v/>
      </c>
      <c r="P26" s="9" t="str">
        <f ca="1">CELL("contenu",INDIRECT(ADDRESS('ref '!$K$6,'ref '!G25,1,,CELL("contenu",$AC$2))))</f>
        <v/>
      </c>
      <c r="Q26" s="10" t="str">
        <f ca="1">CELL("contenu",INDIRECT(ADDRESS('ref '!$K$6,'ref '!H25,1,,CELL("contenu",$AC$2))))</f>
        <v/>
      </c>
      <c r="R26" s="11" t="str">
        <f ca="1">CELL("contenu",INDIRECT(ADDRESS('ref '!$K$7,'ref '!E25,1,,CELL("contenu",$AC$2))))</f>
        <v/>
      </c>
      <c r="S26" s="8" t="str">
        <f ca="1">CELL("contenu",INDIRECT(ADDRESS('ref '!$K$7,'ref '!F25,1,,CELL("contenu",$AC$2))))</f>
        <v/>
      </c>
      <c r="T26" s="9" t="str">
        <f ca="1">CELL("contenu",INDIRECT(ADDRESS('ref '!$K$7,'ref '!G25,1,,CELL("contenu",$AC$2))))</f>
        <v/>
      </c>
      <c r="U26" s="10" t="str">
        <f ca="1">CELL("contenu",INDIRECT(ADDRESS('ref '!$K$7,'ref '!H25,1,,CELL("contenu",$AC$2))))</f>
        <v/>
      </c>
      <c r="V26" s="112" t="str">
        <f ca="1">CELL("contenu",INDIRECT(ADDRESS('ref '!$K$8,'ref '!E25,1,,CELL("contenu",$AC$2))))</f>
        <v/>
      </c>
      <c r="W26" s="113" t="str">
        <f ca="1">CELL("contenu",INDIRECT(ADDRESS('ref '!$K$8,'ref '!F25,1,,CELL("contenu",$AC$2))))</f>
        <v/>
      </c>
      <c r="X26" s="114" t="str">
        <f ca="1">CELL("contenu",INDIRECT(ADDRESS('ref '!$K$8,'ref '!G25,1,,CELL("contenu",$AC$2))))</f>
        <v/>
      </c>
      <c r="Y26" s="12" t="str">
        <f ca="1">CELL("contenu",INDIRECT(ADDRESS('ref '!$K$9,'ref '!H25,1,,CELL("contenu",$AC$2))))</f>
        <v/>
      </c>
      <c r="Z26" s="9" t="str">
        <f ca="1">CELL("contenu",INDIRECT(ADDRESS('ref '!$K$10,'ref '!H25,1,,CELL("contenu",$AC$2))))</f>
        <v/>
      </c>
      <c r="AA26" s="13" t="str">
        <f ca="1">CELL("contenu",INDIRECT(ADDRESS('ref '!$K$11,'ref '!H25,1,,CELL("contenu",$AC$2))))</f>
        <v/>
      </c>
    </row>
    <row r="27" spans="1:27" x14ac:dyDescent="0.25">
      <c r="A27" s="150" t="str">
        <f t="shared" ca="1" si="0"/>
        <v>ROGER Solene</v>
      </c>
      <c r="B27" s="7" t="str">
        <f ca="1">CELL("contenu",INDIRECT(ADDRESS('ref '!$K$3,'ref '!E26,1,,CELL("contenu",$AC$2))))</f>
        <v/>
      </c>
      <c r="C27" s="8" t="str">
        <f ca="1">CELL("contenu",INDIRECT(ADDRESS('ref '!$K$3,'ref '!F26,1,,CELL("contenu",$AC$2))))</f>
        <v/>
      </c>
      <c r="D27" s="9" t="str">
        <f ca="1">CELL("contenu",INDIRECT(ADDRESS('ref '!$K$3,'ref '!G26,1,,CELL("contenu",$AC$2))))</f>
        <v/>
      </c>
      <c r="E27" s="10" t="str">
        <f ca="1">CELL("contenu",INDIRECT(ADDRESS('ref '!$K$3,'ref '!H26,1,,CELL("contenu",$AC$2))))</f>
        <v/>
      </c>
      <c r="F27" s="11" t="str">
        <f ca="1">CELL("contenu",INDIRECT(ADDRESS('ref '!$K$4,'ref '!E26,1,,CELL("contenu",$AC$2))))</f>
        <v/>
      </c>
      <c r="G27" s="8" t="str">
        <f ca="1">CELL("contenu",INDIRECT(ADDRESS('ref '!$K$4,'ref '!F26,1,,CELL("contenu",$AC$2))))</f>
        <v/>
      </c>
      <c r="H27" s="9" t="str">
        <f ca="1">CELL("contenu",INDIRECT(ADDRESS('ref '!$K$4,'ref '!G26,1,,CELL("contenu",$AC$2))))</f>
        <v/>
      </c>
      <c r="I27" s="10" t="str">
        <f ca="1">CELL("contenu",INDIRECT(ADDRESS('ref '!$K$4,'ref '!H26,1,,CELL("contenu",$AC$2))))</f>
        <v/>
      </c>
      <c r="J27" s="11" t="str">
        <f ca="1">CELL("contenu",INDIRECT(ADDRESS('ref '!$K$5,'ref '!E26,1,,CELL("contenu",$AC$2))))</f>
        <v/>
      </c>
      <c r="K27" s="8" t="str">
        <f ca="1">CELL("contenu",INDIRECT(ADDRESS('ref '!$K$5,'ref '!F26,1,,CELL("contenu",$AC$2))))</f>
        <v/>
      </c>
      <c r="L27" s="9" t="str">
        <f ca="1">CELL("contenu",INDIRECT(ADDRESS('ref '!$K$5,'ref '!G26,1,,CELL("contenu",$AC$2))))</f>
        <v/>
      </c>
      <c r="M27" s="10" t="str">
        <f ca="1">CELL("contenu",INDIRECT(ADDRESS('ref '!$K$5,'ref '!H26,1,,CELL("contenu",$AC$2))))</f>
        <v/>
      </c>
      <c r="N27" s="11" t="str">
        <f ca="1">CELL("contenu",INDIRECT(ADDRESS('ref '!$K$6,'ref '!E26,1,,CELL("contenu",$AC$2))))</f>
        <v/>
      </c>
      <c r="O27" s="8" t="str">
        <f ca="1">CELL("contenu",INDIRECT(ADDRESS('ref '!$K$6,'ref '!F26,1,,CELL("contenu",$AC$2))))</f>
        <v/>
      </c>
      <c r="P27" s="9" t="str">
        <f ca="1">CELL("contenu",INDIRECT(ADDRESS('ref '!$K$6,'ref '!G26,1,,CELL("contenu",$AC$2))))</f>
        <v/>
      </c>
      <c r="Q27" s="10" t="str">
        <f ca="1">CELL("contenu",INDIRECT(ADDRESS('ref '!$K$6,'ref '!H26,1,,CELL("contenu",$AC$2))))</f>
        <v/>
      </c>
      <c r="R27" s="11" t="str">
        <f ca="1">CELL("contenu",INDIRECT(ADDRESS('ref '!$K$7,'ref '!E26,1,,CELL("contenu",$AC$2))))</f>
        <v/>
      </c>
      <c r="S27" s="8" t="str">
        <f ca="1">CELL("contenu",INDIRECT(ADDRESS('ref '!$K$7,'ref '!F26,1,,CELL("contenu",$AC$2))))</f>
        <v/>
      </c>
      <c r="T27" s="9" t="str">
        <f ca="1">CELL("contenu",INDIRECT(ADDRESS('ref '!$K$7,'ref '!G26,1,,CELL("contenu",$AC$2))))</f>
        <v/>
      </c>
      <c r="U27" s="10" t="str">
        <f ca="1">CELL("contenu",INDIRECT(ADDRESS('ref '!$K$7,'ref '!H26,1,,CELL("contenu",$AC$2))))</f>
        <v/>
      </c>
      <c r="V27" s="112" t="str">
        <f ca="1">CELL("contenu",INDIRECT(ADDRESS('ref '!$K$8,'ref '!E26,1,,CELL("contenu",$AC$2))))</f>
        <v/>
      </c>
      <c r="W27" s="113" t="str">
        <f ca="1">CELL("contenu",INDIRECT(ADDRESS('ref '!$K$8,'ref '!F26,1,,CELL("contenu",$AC$2))))</f>
        <v/>
      </c>
      <c r="X27" s="114" t="str">
        <f ca="1">CELL("contenu",INDIRECT(ADDRESS('ref '!$K$8,'ref '!G26,1,,CELL("contenu",$AC$2))))</f>
        <v/>
      </c>
      <c r="Y27" s="12" t="str">
        <f ca="1">CELL("contenu",INDIRECT(ADDRESS('ref '!$K$9,'ref '!H26,1,,CELL("contenu",$AC$2))))</f>
        <v/>
      </c>
      <c r="Z27" s="9" t="str">
        <f ca="1">CELL("contenu",INDIRECT(ADDRESS('ref '!$K$10,'ref '!H26,1,,CELL("contenu",$AC$2))))</f>
        <v/>
      </c>
      <c r="AA27" s="13" t="str">
        <f ca="1">CELL("contenu",INDIRECT(ADDRESS('ref '!$K$11,'ref '!H26,1,,CELL("contenu",$AC$2))))</f>
        <v/>
      </c>
    </row>
    <row r="28" spans="1:27" x14ac:dyDescent="0.25">
      <c r="A28" s="150" t="str">
        <f t="shared" ca="1" si="0"/>
        <v>SERIZAY Armel</v>
      </c>
      <c r="B28" s="7" t="str">
        <f ca="1">CELL("contenu",INDIRECT(ADDRESS('ref '!$K$3,'ref '!E27,1,,CELL("contenu",$AC$2))))</f>
        <v/>
      </c>
      <c r="C28" s="8" t="str">
        <f ca="1">CELL("contenu",INDIRECT(ADDRESS('ref '!$K$3,'ref '!F27,1,,CELL("contenu",$AC$2))))</f>
        <v/>
      </c>
      <c r="D28" s="9" t="str">
        <f ca="1">CELL("contenu",INDIRECT(ADDRESS('ref '!$K$3,'ref '!G27,1,,CELL("contenu",$AC$2))))</f>
        <v/>
      </c>
      <c r="E28" s="10" t="str">
        <f ca="1">CELL("contenu",INDIRECT(ADDRESS('ref '!$K$3,'ref '!H27,1,,CELL("contenu",$AC$2))))</f>
        <v/>
      </c>
      <c r="F28" s="11" t="str">
        <f ca="1">CELL("contenu",INDIRECT(ADDRESS('ref '!$K$4,'ref '!E27,1,,CELL("contenu",$AC$2))))</f>
        <v/>
      </c>
      <c r="G28" s="8" t="str">
        <f ca="1">CELL("contenu",INDIRECT(ADDRESS('ref '!$K$4,'ref '!F27,1,,CELL("contenu",$AC$2))))</f>
        <v/>
      </c>
      <c r="H28" s="9" t="str">
        <f ca="1">CELL("contenu",INDIRECT(ADDRESS('ref '!$K$4,'ref '!G27,1,,CELL("contenu",$AC$2))))</f>
        <v/>
      </c>
      <c r="I28" s="10" t="str">
        <f ca="1">CELL("contenu",INDIRECT(ADDRESS('ref '!$K$4,'ref '!H27,1,,CELL("contenu",$AC$2))))</f>
        <v/>
      </c>
      <c r="J28" s="11" t="str">
        <f ca="1">CELL("contenu",INDIRECT(ADDRESS('ref '!$K$5,'ref '!E27,1,,CELL("contenu",$AC$2))))</f>
        <v/>
      </c>
      <c r="K28" s="8" t="str">
        <f ca="1">CELL("contenu",INDIRECT(ADDRESS('ref '!$K$5,'ref '!F27,1,,CELL("contenu",$AC$2))))</f>
        <v/>
      </c>
      <c r="L28" s="9" t="str">
        <f ca="1">CELL("contenu",INDIRECT(ADDRESS('ref '!$K$5,'ref '!G27,1,,CELL("contenu",$AC$2))))</f>
        <v/>
      </c>
      <c r="M28" s="10" t="str">
        <f ca="1">CELL("contenu",INDIRECT(ADDRESS('ref '!$K$5,'ref '!H27,1,,CELL("contenu",$AC$2))))</f>
        <v/>
      </c>
      <c r="N28" s="11" t="str">
        <f ca="1">CELL("contenu",INDIRECT(ADDRESS('ref '!$K$6,'ref '!E27,1,,CELL("contenu",$AC$2))))</f>
        <v/>
      </c>
      <c r="O28" s="8" t="str">
        <f ca="1">CELL("contenu",INDIRECT(ADDRESS('ref '!$K$6,'ref '!F27,1,,CELL("contenu",$AC$2))))</f>
        <v/>
      </c>
      <c r="P28" s="9" t="str">
        <f ca="1">CELL("contenu",INDIRECT(ADDRESS('ref '!$K$6,'ref '!G27,1,,CELL("contenu",$AC$2))))</f>
        <v/>
      </c>
      <c r="Q28" s="10" t="str">
        <f ca="1">CELL("contenu",INDIRECT(ADDRESS('ref '!$K$6,'ref '!H27,1,,CELL("contenu",$AC$2))))</f>
        <v/>
      </c>
      <c r="R28" s="11" t="str">
        <f ca="1">CELL("contenu",INDIRECT(ADDRESS('ref '!$K$7,'ref '!E27,1,,CELL("contenu",$AC$2))))</f>
        <v/>
      </c>
      <c r="S28" s="8" t="str">
        <f ca="1">CELL("contenu",INDIRECT(ADDRESS('ref '!$K$7,'ref '!F27,1,,CELL("contenu",$AC$2))))</f>
        <v/>
      </c>
      <c r="T28" s="9" t="str">
        <f ca="1">CELL("contenu",INDIRECT(ADDRESS('ref '!$K$7,'ref '!G27,1,,CELL("contenu",$AC$2))))</f>
        <v/>
      </c>
      <c r="U28" s="10" t="str">
        <f ca="1">CELL("contenu",INDIRECT(ADDRESS('ref '!$K$7,'ref '!H27,1,,CELL("contenu",$AC$2))))</f>
        <v/>
      </c>
      <c r="V28" s="112" t="str">
        <f ca="1">CELL("contenu",INDIRECT(ADDRESS('ref '!$K$8,'ref '!E27,1,,CELL("contenu",$AC$2))))</f>
        <v/>
      </c>
      <c r="W28" s="113" t="str">
        <f ca="1">CELL("contenu",INDIRECT(ADDRESS('ref '!$K$8,'ref '!F27,1,,CELL("contenu",$AC$2))))</f>
        <v/>
      </c>
      <c r="X28" s="114" t="str">
        <f ca="1">CELL("contenu",INDIRECT(ADDRESS('ref '!$K$8,'ref '!G27,1,,CELL("contenu",$AC$2))))</f>
        <v/>
      </c>
      <c r="Y28" s="12" t="str">
        <f ca="1">CELL("contenu",INDIRECT(ADDRESS('ref '!$K$9,'ref '!H27,1,,CELL("contenu",$AC$2))))</f>
        <v/>
      </c>
      <c r="Z28" s="9" t="str">
        <f ca="1">CELL("contenu",INDIRECT(ADDRESS('ref '!$K$10,'ref '!H27,1,,CELL("contenu",$AC$2))))</f>
        <v/>
      </c>
      <c r="AA28" s="13" t="str">
        <f ca="1">CELL("contenu",INDIRECT(ADDRESS('ref '!$K$11,'ref '!H27,1,,CELL("contenu",$AC$2))))</f>
        <v/>
      </c>
    </row>
    <row r="29" spans="1:27" x14ac:dyDescent="0.25">
      <c r="A29" s="150" t="str">
        <f t="shared" ca="1" si="0"/>
        <v>VIDAL Claire</v>
      </c>
      <c r="B29" s="7" t="str">
        <f ca="1">CELL("contenu",INDIRECT(ADDRESS('ref '!$K$3,'ref '!E28,1,,CELL("contenu",$AC$2))))</f>
        <v/>
      </c>
      <c r="C29" s="8" t="str">
        <f ca="1">CELL("contenu",INDIRECT(ADDRESS('ref '!$K$3,'ref '!F28,1,,CELL("contenu",$AC$2))))</f>
        <v/>
      </c>
      <c r="D29" s="9" t="str">
        <f ca="1">CELL("contenu",INDIRECT(ADDRESS('ref '!$K$3,'ref '!G28,1,,CELL("contenu",$AC$2))))</f>
        <v/>
      </c>
      <c r="E29" s="10" t="str">
        <f ca="1">CELL("contenu",INDIRECT(ADDRESS('ref '!$K$3,'ref '!H28,1,,CELL("contenu",$AC$2))))</f>
        <v/>
      </c>
      <c r="F29" s="11" t="str">
        <f ca="1">CELL("contenu",INDIRECT(ADDRESS('ref '!$K$4,'ref '!E28,1,,CELL("contenu",$AC$2))))</f>
        <v/>
      </c>
      <c r="G29" s="8" t="str">
        <f ca="1">CELL("contenu",INDIRECT(ADDRESS('ref '!$K$4,'ref '!F28,1,,CELL("contenu",$AC$2))))</f>
        <v/>
      </c>
      <c r="H29" s="9" t="str">
        <f ca="1">CELL("contenu",INDIRECT(ADDRESS('ref '!$K$4,'ref '!G28,1,,CELL("contenu",$AC$2))))</f>
        <v/>
      </c>
      <c r="I29" s="10" t="str">
        <f ca="1">CELL("contenu",INDIRECT(ADDRESS('ref '!$K$4,'ref '!H28,1,,CELL("contenu",$AC$2))))</f>
        <v/>
      </c>
      <c r="J29" s="11" t="str">
        <f ca="1">CELL("contenu",INDIRECT(ADDRESS('ref '!$K$5,'ref '!E28,1,,CELL("contenu",$AC$2))))</f>
        <v/>
      </c>
      <c r="K29" s="8" t="str">
        <f ca="1">CELL("contenu",INDIRECT(ADDRESS('ref '!$K$5,'ref '!F28,1,,CELL("contenu",$AC$2))))</f>
        <v/>
      </c>
      <c r="L29" s="9" t="str">
        <f ca="1">CELL("contenu",INDIRECT(ADDRESS('ref '!$K$5,'ref '!G28,1,,CELL("contenu",$AC$2))))</f>
        <v/>
      </c>
      <c r="M29" s="10" t="str">
        <f ca="1">CELL("contenu",INDIRECT(ADDRESS('ref '!$K$5,'ref '!H28,1,,CELL("contenu",$AC$2))))</f>
        <v/>
      </c>
      <c r="N29" s="11" t="str">
        <f ca="1">CELL("contenu",INDIRECT(ADDRESS('ref '!$K$6,'ref '!E28,1,,CELL("contenu",$AC$2))))</f>
        <v/>
      </c>
      <c r="O29" s="8" t="str">
        <f ca="1">CELL("contenu",INDIRECT(ADDRESS('ref '!$K$6,'ref '!F28,1,,CELL("contenu",$AC$2))))</f>
        <v/>
      </c>
      <c r="P29" s="9" t="str">
        <f ca="1">CELL("contenu",INDIRECT(ADDRESS('ref '!$K$6,'ref '!G28,1,,CELL("contenu",$AC$2))))</f>
        <v/>
      </c>
      <c r="Q29" s="10" t="str">
        <f ca="1">CELL("contenu",INDIRECT(ADDRESS('ref '!$K$6,'ref '!H28,1,,CELL("contenu",$AC$2))))</f>
        <v/>
      </c>
      <c r="R29" s="11" t="str">
        <f ca="1">CELL("contenu",INDIRECT(ADDRESS('ref '!$K$7,'ref '!E28,1,,CELL("contenu",$AC$2))))</f>
        <v/>
      </c>
      <c r="S29" s="8" t="str">
        <f ca="1">CELL("contenu",INDIRECT(ADDRESS('ref '!$K$7,'ref '!F28,1,,CELL("contenu",$AC$2))))</f>
        <v/>
      </c>
      <c r="T29" s="9" t="str">
        <f ca="1">CELL("contenu",INDIRECT(ADDRESS('ref '!$K$7,'ref '!G28,1,,CELL("contenu",$AC$2))))</f>
        <v/>
      </c>
      <c r="U29" s="10" t="str">
        <f ca="1">CELL("contenu",INDIRECT(ADDRESS('ref '!$K$7,'ref '!H28,1,,CELL("contenu",$AC$2))))</f>
        <v/>
      </c>
      <c r="V29" s="112" t="str">
        <f ca="1">CELL("contenu",INDIRECT(ADDRESS('ref '!$K$8,'ref '!E28,1,,CELL("contenu",$AC$2))))</f>
        <v/>
      </c>
      <c r="W29" s="113" t="str">
        <f ca="1">CELL("contenu",INDIRECT(ADDRESS('ref '!$K$8,'ref '!F28,1,,CELL("contenu",$AC$2))))</f>
        <v/>
      </c>
      <c r="X29" s="114" t="str">
        <f ca="1">CELL("contenu",INDIRECT(ADDRESS('ref '!$K$8,'ref '!G28,1,,CELL("contenu",$AC$2))))</f>
        <v/>
      </c>
      <c r="Y29" s="12" t="str">
        <f ca="1">CELL("contenu",INDIRECT(ADDRESS('ref '!$K$9,'ref '!H28,1,,CELL("contenu",$AC$2))))</f>
        <v/>
      </c>
      <c r="Z29" s="9" t="str">
        <f ca="1">CELL("contenu",INDIRECT(ADDRESS('ref '!$K$10,'ref '!H28,1,,CELL("contenu",$AC$2))))</f>
        <v/>
      </c>
      <c r="AA29" s="13" t="str">
        <f ca="1">CELL("contenu",INDIRECT(ADDRESS('ref '!$K$11,'ref '!H28,1,,CELL("contenu",$AC$2))))</f>
        <v/>
      </c>
    </row>
    <row r="30" spans="1:27" x14ac:dyDescent="0.25">
      <c r="A30" s="150" t="str">
        <f t="shared" ca="1" si="0"/>
        <v>VIRLOUVET Enzo</v>
      </c>
      <c r="B30" s="7" t="str">
        <f ca="1">CELL("contenu",INDIRECT(ADDRESS('ref '!$K$3,'ref '!E29,1,,CELL("contenu",$AC$2))))</f>
        <v/>
      </c>
      <c r="C30" s="8" t="str">
        <f ca="1">CELL("contenu",INDIRECT(ADDRESS('ref '!$K$3,'ref '!F29,1,,CELL("contenu",$AC$2))))</f>
        <v/>
      </c>
      <c r="D30" s="9" t="str">
        <f ca="1">CELL("contenu",INDIRECT(ADDRESS('ref '!$K$3,'ref '!G29,1,,CELL("contenu",$AC$2))))</f>
        <v/>
      </c>
      <c r="E30" s="10" t="str">
        <f ca="1">CELL("contenu",INDIRECT(ADDRESS('ref '!$K$3,'ref '!H29,1,,CELL("contenu",$AC$2))))</f>
        <v/>
      </c>
      <c r="F30" s="11" t="str">
        <f ca="1">CELL("contenu",INDIRECT(ADDRESS('ref '!$K$4,'ref '!E29,1,,CELL("contenu",$AC$2))))</f>
        <v/>
      </c>
      <c r="G30" s="8" t="str">
        <f ca="1">CELL("contenu",INDIRECT(ADDRESS('ref '!$K$4,'ref '!F29,1,,CELL("contenu",$AC$2))))</f>
        <v/>
      </c>
      <c r="H30" s="9" t="str">
        <f ca="1">CELL("contenu",INDIRECT(ADDRESS('ref '!$K$4,'ref '!G29,1,,CELL("contenu",$AC$2))))</f>
        <v/>
      </c>
      <c r="I30" s="10" t="str">
        <f ca="1">CELL("contenu",INDIRECT(ADDRESS('ref '!$K$4,'ref '!H29,1,,CELL("contenu",$AC$2))))</f>
        <v/>
      </c>
      <c r="J30" s="11" t="str">
        <f ca="1">CELL("contenu",INDIRECT(ADDRESS('ref '!$K$5,'ref '!E29,1,,CELL("contenu",$AC$2))))</f>
        <v/>
      </c>
      <c r="K30" s="8" t="str">
        <f ca="1">CELL("contenu",INDIRECT(ADDRESS('ref '!$K$5,'ref '!F29,1,,CELL("contenu",$AC$2))))</f>
        <v/>
      </c>
      <c r="L30" s="9" t="str">
        <f ca="1">CELL("contenu",INDIRECT(ADDRESS('ref '!$K$5,'ref '!G29,1,,CELL("contenu",$AC$2))))</f>
        <v/>
      </c>
      <c r="M30" s="10" t="str">
        <f ca="1">CELL("contenu",INDIRECT(ADDRESS('ref '!$K$5,'ref '!H29,1,,CELL("contenu",$AC$2))))</f>
        <v/>
      </c>
      <c r="N30" s="11" t="str">
        <f ca="1">CELL("contenu",INDIRECT(ADDRESS('ref '!$K$6,'ref '!E29,1,,CELL("contenu",$AC$2))))</f>
        <v/>
      </c>
      <c r="O30" s="8" t="str">
        <f ca="1">CELL("contenu",INDIRECT(ADDRESS('ref '!$K$6,'ref '!F29,1,,CELL("contenu",$AC$2))))</f>
        <v/>
      </c>
      <c r="P30" s="9" t="str">
        <f ca="1">CELL("contenu",INDIRECT(ADDRESS('ref '!$K$6,'ref '!G29,1,,CELL("contenu",$AC$2))))</f>
        <v/>
      </c>
      <c r="Q30" s="10" t="str">
        <f ca="1">CELL("contenu",INDIRECT(ADDRESS('ref '!$K$6,'ref '!H29,1,,CELL("contenu",$AC$2))))</f>
        <v/>
      </c>
      <c r="R30" s="11" t="str">
        <f ca="1">CELL("contenu",INDIRECT(ADDRESS('ref '!$K$7,'ref '!E29,1,,CELL("contenu",$AC$2))))</f>
        <v/>
      </c>
      <c r="S30" s="8" t="str">
        <f ca="1">CELL("contenu",INDIRECT(ADDRESS('ref '!$K$7,'ref '!F29,1,,CELL("contenu",$AC$2))))</f>
        <v/>
      </c>
      <c r="T30" s="9" t="str">
        <f ca="1">CELL("contenu",INDIRECT(ADDRESS('ref '!$K$7,'ref '!G29,1,,CELL("contenu",$AC$2))))</f>
        <v/>
      </c>
      <c r="U30" s="10" t="str">
        <f ca="1">CELL("contenu",INDIRECT(ADDRESS('ref '!$K$7,'ref '!H29,1,,CELL("contenu",$AC$2))))</f>
        <v/>
      </c>
      <c r="V30" s="112" t="str">
        <f ca="1">CELL("contenu",INDIRECT(ADDRESS('ref '!$K$8,'ref '!E29,1,,CELL("contenu",$AC$2))))</f>
        <v/>
      </c>
      <c r="W30" s="113" t="str">
        <f ca="1">CELL("contenu",INDIRECT(ADDRESS('ref '!$K$8,'ref '!F29,1,,CELL("contenu",$AC$2))))</f>
        <v/>
      </c>
      <c r="X30" s="114" t="str">
        <f ca="1">CELL("contenu",INDIRECT(ADDRESS('ref '!$K$8,'ref '!G29,1,,CELL("contenu",$AC$2))))</f>
        <v/>
      </c>
      <c r="Y30" s="12" t="str">
        <f ca="1">CELL("contenu",INDIRECT(ADDRESS('ref '!$K$9,'ref '!H29,1,,CELL("contenu",$AC$2))))</f>
        <v/>
      </c>
      <c r="Z30" s="9" t="str">
        <f ca="1">CELL("contenu",INDIRECT(ADDRESS('ref '!$K$10,'ref '!H29,1,,CELL("contenu",$AC$2))))</f>
        <v/>
      </c>
      <c r="AA30" s="13" t="str">
        <f ca="1">CELL("contenu",INDIRECT(ADDRESS('ref '!$K$11,'ref '!H29,1,,CELL("contenu",$AC$2))))</f>
        <v/>
      </c>
    </row>
  </sheetData>
  <sheetProtection algorithmName="SHA-512" hashValue="/WzPzLPuOG3ab4hhJbPUwcRWqz7C3ehLR/vn6a7PDWOlZwc/at1M7+bnz5ygSC0UrJjUejmlkhNYBjEGWgqNCQ==" saltValue="PUrvYpNREo4mqRDSmDY8JA==" spinCount="100000" sheet="1" selectLockedCells="1"/>
  <mergeCells count="9">
    <mergeCell ref="B1:AA1"/>
    <mergeCell ref="A2:A3"/>
    <mergeCell ref="B2:E2"/>
    <mergeCell ref="F2:I2"/>
    <mergeCell ref="J2:M2"/>
    <mergeCell ref="N2:Q2"/>
    <mergeCell ref="R2:U2"/>
    <mergeCell ref="V2:X2"/>
    <mergeCell ref="Y2:A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B4E78-BC9B-46EE-B98A-6B030475C30F}">
  <dimension ref="A1:SR32"/>
  <sheetViews>
    <sheetView zoomScale="70" zoomScaleNormal="70" workbookViewId="0">
      <pane xSplit="2" topLeftCell="C1" activePane="topRight" state="frozen"/>
      <selection activeCell="Y3" sqref="Y3:AA3"/>
      <selection pane="topRight" activeCell="C3" sqref="C3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5" customWidth="1"/>
    <col min="8" max="10" width="4.7109375" style="6" customWidth="1"/>
    <col min="11" max="11" width="4.7109375" style="5" customWidth="1"/>
    <col min="12" max="12" width="8.7109375" style="5" customWidth="1"/>
    <col min="13" max="15" width="4.7109375" style="6" customWidth="1"/>
    <col min="16" max="16" width="4.7109375" style="5" customWidth="1"/>
    <col min="17" max="17" width="8.7109375" style="5" customWidth="1"/>
    <col min="18" max="18" width="4.7109375" style="5" customWidth="1"/>
    <col min="19" max="19" width="8.7109375" style="5" customWidth="1"/>
    <col min="20" max="23" width="4.7109375" style="1" customWidth="1"/>
    <col min="24" max="24" width="8.7109375" style="5" customWidth="1"/>
    <col min="25" max="27" width="4.7109375" style="6" customWidth="1"/>
    <col min="28" max="28" width="4.7109375" style="5" customWidth="1"/>
    <col min="29" max="29" width="8.7109375" style="5" customWidth="1"/>
    <col min="30" max="32" width="4.7109375" style="6" customWidth="1"/>
    <col min="33" max="33" width="4.7109375" style="5" customWidth="1"/>
    <col min="34" max="34" width="8.7109375" style="5" customWidth="1"/>
    <col min="35" max="35" width="4.7109375" style="5" customWidth="1"/>
    <col min="36" max="36" width="8.7109375" style="5" customWidth="1"/>
    <col min="37" max="40" width="4.7109375" style="1" customWidth="1"/>
    <col min="41" max="41" width="8.7109375" style="5" customWidth="1"/>
    <col min="42" max="44" width="4.7109375" style="6" customWidth="1"/>
    <col min="45" max="45" width="4.7109375" style="5" customWidth="1"/>
    <col min="46" max="46" width="8.7109375" style="5" customWidth="1"/>
    <col min="47" max="49" width="4.7109375" style="6" customWidth="1"/>
    <col min="50" max="50" width="4.7109375" style="5" customWidth="1"/>
    <col min="51" max="51" width="8.7109375" style="5" customWidth="1"/>
    <col min="52" max="52" width="4.7109375" style="5" customWidth="1"/>
    <col min="53" max="53" width="8.7109375" style="5" customWidth="1"/>
    <col min="54" max="57" width="4.7109375" style="1" customWidth="1"/>
    <col min="58" max="58" width="8.7109375" style="5" customWidth="1"/>
    <col min="59" max="61" width="4.7109375" style="6" customWidth="1"/>
    <col min="62" max="62" width="4.7109375" style="5" customWidth="1"/>
    <col min="63" max="63" width="8.7109375" style="5" customWidth="1"/>
    <col min="64" max="66" width="4.7109375" style="6" customWidth="1"/>
    <col min="67" max="67" width="4.7109375" style="5" customWidth="1"/>
    <col min="68" max="68" width="8.7109375" style="5" customWidth="1"/>
    <col min="69" max="69" width="4.7109375" style="5" customWidth="1"/>
    <col min="70" max="70" width="8.7109375" style="5" customWidth="1"/>
    <col min="71" max="74" width="4.7109375" style="1" customWidth="1"/>
    <col min="75" max="75" width="8.7109375" style="5" customWidth="1"/>
    <col min="76" max="78" width="4.7109375" style="6" customWidth="1"/>
    <col min="79" max="79" width="4.7109375" style="5" customWidth="1"/>
    <col min="80" max="80" width="8.7109375" style="5" customWidth="1"/>
    <col min="81" max="83" width="4.7109375" style="6" customWidth="1"/>
    <col min="84" max="84" width="4.7109375" style="5" customWidth="1"/>
    <col min="85" max="85" width="8.7109375" style="5" customWidth="1"/>
    <col min="86" max="86" width="4.7109375" style="5" customWidth="1"/>
    <col min="87" max="87" width="8.7109375" style="5" customWidth="1"/>
    <col min="88" max="91" width="4.7109375" style="1" customWidth="1"/>
    <col min="92" max="92" width="8.7109375" style="5" customWidth="1"/>
    <col min="93" max="95" width="4.7109375" style="6" customWidth="1"/>
    <col min="96" max="96" width="4.7109375" style="5" customWidth="1"/>
    <col min="97" max="97" width="8.7109375" style="5" customWidth="1"/>
    <col min="98" max="100" width="4.7109375" style="6" customWidth="1"/>
    <col min="101" max="101" width="4.7109375" style="5" customWidth="1"/>
    <col min="102" max="102" width="8.7109375" style="5" customWidth="1"/>
    <col min="103" max="103" width="4.7109375" style="5" customWidth="1"/>
    <col min="104" max="104" width="8.7109375" style="5" customWidth="1"/>
    <col min="105" max="108" width="4.7109375" style="1" customWidth="1"/>
    <col min="109" max="109" width="8.7109375" style="5" customWidth="1"/>
    <col min="110" max="112" width="4.7109375" style="6" customWidth="1"/>
    <col min="113" max="113" width="4.7109375" style="5" customWidth="1"/>
    <col min="114" max="114" width="8.7109375" style="5" customWidth="1"/>
    <col min="115" max="117" width="4.7109375" style="6" customWidth="1"/>
    <col min="118" max="118" width="4.7109375" style="5" customWidth="1"/>
    <col min="119" max="119" width="8.7109375" style="5" customWidth="1"/>
    <col min="120" max="120" width="4.7109375" style="5" customWidth="1"/>
    <col min="121" max="121" width="8.7109375" style="5" customWidth="1"/>
    <col min="122" max="125" width="4.7109375" style="1" customWidth="1"/>
    <col min="126" max="126" width="8.7109375" style="5" customWidth="1"/>
    <col min="127" max="129" width="4.7109375" style="6" customWidth="1"/>
    <col min="130" max="130" width="4.7109375" style="5" customWidth="1"/>
    <col min="131" max="131" width="8.7109375" style="5" customWidth="1"/>
    <col min="132" max="134" width="4.7109375" style="6" customWidth="1"/>
    <col min="135" max="135" width="4.7109375" style="5" customWidth="1"/>
    <col min="136" max="136" width="8.7109375" style="5" customWidth="1"/>
    <col min="137" max="137" width="4.7109375" style="5" customWidth="1"/>
    <col min="138" max="138" width="8.7109375" style="5" customWidth="1"/>
    <col min="139" max="142" width="4.7109375" style="1" customWidth="1"/>
    <col min="143" max="143" width="8.7109375" style="5" customWidth="1"/>
    <col min="144" max="146" width="4.7109375" style="6" customWidth="1"/>
    <col min="147" max="147" width="4.7109375" style="5" customWidth="1"/>
    <col min="148" max="148" width="8.7109375" style="5" customWidth="1"/>
    <col min="149" max="151" width="4.7109375" style="6" customWidth="1"/>
    <col min="152" max="152" width="4.7109375" style="5" customWidth="1"/>
    <col min="153" max="153" width="8.7109375" style="5" customWidth="1"/>
    <col min="154" max="154" width="4.7109375" style="5" customWidth="1"/>
    <col min="155" max="155" width="8.7109375" style="5" customWidth="1"/>
    <col min="156" max="159" width="4.7109375" style="1" customWidth="1"/>
    <col min="160" max="160" width="8.7109375" style="5" customWidth="1"/>
    <col min="161" max="163" width="4.7109375" style="6" customWidth="1"/>
    <col min="164" max="164" width="4.7109375" style="5" customWidth="1"/>
    <col min="165" max="165" width="8.7109375" style="5" customWidth="1"/>
    <col min="166" max="168" width="4.7109375" style="6" customWidth="1"/>
    <col min="169" max="169" width="4.7109375" style="5" customWidth="1"/>
    <col min="170" max="170" width="8.7109375" style="5" customWidth="1"/>
    <col min="171" max="171" width="4.7109375" style="5" customWidth="1"/>
    <col min="172" max="172" width="8.7109375" style="5" customWidth="1"/>
    <col min="173" max="176" width="4.7109375" style="1" customWidth="1"/>
    <col min="177" max="177" width="8.7109375" style="5" customWidth="1"/>
    <col min="178" max="180" width="4.7109375" style="6" customWidth="1"/>
    <col min="181" max="181" width="4.7109375" style="5" customWidth="1"/>
    <col min="182" max="182" width="8.7109375" style="5" customWidth="1"/>
    <col min="183" max="185" width="4.7109375" style="6" customWidth="1"/>
    <col min="186" max="186" width="4.7109375" style="5" customWidth="1"/>
    <col min="187" max="187" width="8.7109375" style="5" customWidth="1"/>
    <col min="188" max="188" width="4.7109375" style="5" customWidth="1"/>
    <col min="189" max="189" width="8.7109375" style="5" customWidth="1"/>
    <col min="190" max="193" width="4.7109375" style="1" customWidth="1"/>
    <col min="194" max="194" width="8.7109375" style="5" customWidth="1"/>
    <col min="195" max="197" width="4.7109375" style="6" customWidth="1"/>
    <col min="198" max="198" width="4.7109375" style="5" customWidth="1"/>
    <col min="199" max="199" width="8.7109375" style="5" customWidth="1"/>
    <col min="200" max="202" width="4.7109375" style="6" customWidth="1"/>
    <col min="203" max="203" width="4.7109375" style="5" customWidth="1"/>
    <col min="204" max="204" width="8.7109375" style="5" customWidth="1"/>
    <col min="205" max="205" width="4.7109375" style="5" customWidth="1"/>
    <col min="206" max="206" width="8.7109375" style="5" customWidth="1"/>
    <col min="207" max="210" width="4.7109375" style="1" customWidth="1"/>
    <col min="211" max="211" width="8.7109375" style="5" customWidth="1"/>
    <col min="212" max="214" width="4.7109375" style="6" customWidth="1"/>
    <col min="215" max="215" width="4.7109375" style="5" customWidth="1"/>
    <col min="216" max="216" width="8.7109375" style="5" customWidth="1"/>
    <col min="217" max="219" width="4.7109375" style="6" customWidth="1"/>
    <col min="220" max="220" width="4.7109375" style="5" customWidth="1"/>
    <col min="221" max="221" width="8.7109375" style="5" customWidth="1"/>
    <col min="222" max="222" width="4.7109375" style="5" customWidth="1"/>
    <col min="223" max="223" width="8.7109375" style="5" customWidth="1"/>
    <col min="224" max="227" width="4.7109375" style="1" customWidth="1"/>
    <col min="228" max="228" width="8.7109375" style="5" customWidth="1"/>
    <col min="229" max="231" width="4.7109375" style="6" customWidth="1"/>
    <col min="232" max="232" width="4.7109375" style="5" customWidth="1"/>
    <col min="233" max="233" width="8.7109375" style="5" customWidth="1"/>
    <col min="234" max="236" width="4.7109375" style="6" customWidth="1"/>
    <col min="237" max="237" width="4.7109375" style="5" customWidth="1"/>
    <col min="238" max="238" width="8.7109375" style="5" customWidth="1"/>
    <col min="239" max="239" width="4.7109375" style="5" customWidth="1"/>
    <col min="240" max="240" width="8.7109375" style="5" customWidth="1"/>
    <col min="241" max="244" width="4.7109375" style="1" customWidth="1"/>
    <col min="245" max="245" width="8.7109375" style="5" customWidth="1"/>
    <col min="246" max="248" width="4.7109375" style="6" customWidth="1"/>
    <col min="249" max="249" width="4.7109375" style="5" customWidth="1"/>
    <col min="250" max="250" width="8.7109375" style="5" customWidth="1"/>
    <col min="251" max="253" width="4.7109375" style="6" customWidth="1"/>
    <col min="254" max="254" width="4.7109375" style="5" customWidth="1"/>
    <col min="255" max="255" width="8.7109375" style="5" customWidth="1"/>
    <col min="256" max="256" width="4.7109375" style="5" customWidth="1"/>
    <col min="257" max="257" width="8.7109375" style="5" customWidth="1"/>
    <col min="258" max="261" width="4.7109375" style="1" customWidth="1"/>
    <col min="262" max="262" width="8.7109375" style="5" customWidth="1"/>
    <col min="263" max="265" width="4.7109375" style="6" customWidth="1"/>
    <col min="266" max="266" width="4.7109375" style="5" customWidth="1"/>
    <col min="267" max="267" width="8.7109375" style="5" customWidth="1"/>
    <col min="268" max="270" width="4.7109375" style="6" customWidth="1"/>
    <col min="271" max="271" width="4.7109375" style="5" customWidth="1"/>
    <col min="272" max="272" width="8.7109375" style="5" customWidth="1"/>
    <col min="273" max="273" width="4.7109375" style="5" customWidth="1"/>
    <col min="274" max="274" width="8.7109375" style="5" customWidth="1"/>
    <col min="275" max="278" width="4.7109375" style="1" customWidth="1"/>
    <col min="279" max="279" width="8.7109375" style="5" customWidth="1"/>
    <col min="280" max="282" width="4.7109375" style="6" customWidth="1"/>
    <col min="283" max="283" width="4.7109375" style="5" customWidth="1"/>
    <col min="284" max="284" width="8.7109375" style="5" customWidth="1"/>
    <col min="285" max="287" width="4.7109375" style="6" customWidth="1"/>
    <col min="288" max="288" width="4.7109375" style="5" customWidth="1"/>
    <col min="289" max="289" width="8.7109375" style="5" customWidth="1"/>
    <col min="290" max="290" width="4.7109375" style="5" customWidth="1"/>
    <col min="291" max="291" width="8.7109375" style="5" customWidth="1"/>
    <col min="292" max="295" width="4.7109375" style="1" customWidth="1"/>
    <col min="296" max="296" width="8.7109375" style="5" customWidth="1"/>
    <col min="297" max="299" width="4.7109375" style="6" customWidth="1"/>
    <col min="300" max="300" width="4.7109375" style="5" customWidth="1"/>
    <col min="301" max="301" width="8.7109375" style="5" customWidth="1"/>
    <col min="302" max="304" width="4.7109375" style="6" customWidth="1"/>
    <col min="305" max="305" width="4.7109375" style="5" customWidth="1"/>
    <col min="306" max="306" width="8.7109375" style="5" customWidth="1"/>
    <col min="307" max="307" width="4.7109375" style="5" customWidth="1"/>
    <col min="308" max="308" width="8.7109375" style="5" customWidth="1"/>
    <col min="309" max="312" width="4.7109375" style="1" customWidth="1"/>
    <col min="313" max="313" width="8.7109375" style="5" customWidth="1"/>
    <col min="314" max="316" width="4.7109375" style="6" customWidth="1"/>
    <col min="317" max="317" width="4.7109375" style="5" customWidth="1"/>
    <col min="318" max="318" width="8.7109375" style="5" customWidth="1"/>
    <col min="319" max="321" width="4.7109375" style="6" customWidth="1"/>
    <col min="322" max="322" width="4.7109375" style="5" customWidth="1"/>
    <col min="323" max="323" width="8.7109375" style="5" customWidth="1"/>
    <col min="324" max="324" width="4.7109375" style="5" customWidth="1"/>
    <col min="325" max="325" width="8.7109375" style="5" customWidth="1"/>
    <col min="326" max="329" width="4.7109375" style="1" customWidth="1"/>
    <col min="330" max="330" width="8.7109375" style="5" customWidth="1"/>
    <col min="331" max="333" width="4.7109375" style="6" customWidth="1"/>
    <col min="334" max="334" width="4.7109375" style="5" customWidth="1"/>
    <col min="335" max="335" width="8.7109375" style="5" customWidth="1"/>
    <col min="336" max="338" width="4.7109375" style="6" customWidth="1"/>
    <col min="339" max="339" width="4.7109375" style="5" customWidth="1"/>
    <col min="340" max="340" width="8.7109375" style="5" customWidth="1"/>
    <col min="341" max="341" width="4.7109375" style="5" customWidth="1"/>
    <col min="342" max="342" width="8.7109375" style="5" customWidth="1"/>
    <col min="343" max="346" width="4.7109375" style="1" customWidth="1"/>
    <col min="347" max="347" width="8.7109375" style="5" customWidth="1"/>
    <col min="348" max="350" width="4.7109375" style="6" customWidth="1"/>
    <col min="351" max="351" width="4.7109375" style="5" customWidth="1"/>
    <col min="352" max="352" width="8.7109375" style="5" customWidth="1"/>
    <col min="353" max="355" width="4.7109375" style="6" customWidth="1"/>
    <col min="356" max="356" width="4.7109375" style="5" customWidth="1"/>
    <col min="357" max="357" width="8.7109375" style="5" customWidth="1"/>
    <col min="358" max="358" width="4.7109375" style="5" customWidth="1"/>
    <col min="359" max="359" width="8.7109375" style="5" customWidth="1"/>
    <col min="360" max="363" width="4.7109375" style="1" customWidth="1"/>
    <col min="364" max="364" width="8.7109375" style="5" customWidth="1"/>
    <col min="365" max="367" width="4.7109375" style="6" customWidth="1"/>
    <col min="368" max="368" width="4.7109375" style="5" customWidth="1"/>
    <col min="369" max="369" width="8.7109375" style="5" customWidth="1"/>
    <col min="370" max="372" width="4.7109375" style="6" customWidth="1"/>
    <col min="373" max="373" width="4.7109375" style="5" customWidth="1"/>
    <col min="374" max="374" width="8.7109375" style="5" customWidth="1"/>
    <col min="375" max="375" width="4.7109375" style="5" customWidth="1"/>
    <col min="376" max="376" width="8.7109375" style="5" customWidth="1"/>
    <col min="377" max="380" width="4.7109375" style="1" customWidth="1"/>
    <col min="381" max="381" width="8.7109375" style="5" customWidth="1"/>
    <col min="382" max="384" width="4.7109375" style="6" customWidth="1"/>
    <col min="385" max="385" width="4.7109375" style="5" customWidth="1"/>
    <col min="386" max="386" width="8.7109375" style="5" customWidth="1"/>
    <col min="387" max="389" width="4.7109375" style="6" customWidth="1"/>
    <col min="390" max="390" width="4.7109375" style="5" customWidth="1"/>
    <col min="391" max="391" width="8.7109375" style="5" customWidth="1"/>
    <col min="392" max="392" width="4.7109375" style="5" customWidth="1"/>
    <col min="393" max="393" width="8.7109375" style="5" customWidth="1"/>
    <col min="394" max="397" width="4.7109375" style="1" customWidth="1"/>
    <col min="398" max="398" width="8.7109375" style="5" customWidth="1"/>
    <col min="399" max="401" width="4.7109375" style="6" customWidth="1"/>
    <col min="402" max="402" width="4.7109375" style="5" customWidth="1"/>
    <col min="403" max="403" width="8.7109375" style="5" customWidth="1"/>
    <col min="404" max="406" width="4.7109375" style="6" customWidth="1"/>
    <col min="407" max="407" width="4.7109375" style="5" customWidth="1"/>
    <col min="408" max="408" width="8.7109375" style="5" customWidth="1"/>
    <col min="409" max="409" width="4.7109375" style="5" customWidth="1"/>
    <col min="410" max="410" width="8.7109375" style="5" customWidth="1"/>
    <col min="411" max="414" width="4.7109375" style="1" customWidth="1"/>
    <col min="415" max="415" width="8.7109375" style="5" customWidth="1"/>
    <col min="416" max="418" width="4.7109375" style="6" customWidth="1"/>
    <col min="419" max="419" width="4.7109375" style="5" customWidth="1"/>
    <col min="420" max="420" width="8.7109375" style="5" customWidth="1"/>
    <col min="421" max="423" width="4.7109375" style="6" customWidth="1"/>
    <col min="424" max="424" width="4.7109375" style="5" customWidth="1"/>
    <col min="425" max="425" width="8.7109375" style="5" customWidth="1"/>
    <col min="426" max="426" width="4.7109375" style="5" customWidth="1"/>
    <col min="427" max="427" width="8.7109375" style="5" customWidth="1"/>
    <col min="428" max="431" width="4.7109375" style="1" customWidth="1"/>
    <col min="432" max="432" width="8.7109375" style="5" customWidth="1"/>
    <col min="433" max="435" width="4.7109375" style="6" customWidth="1"/>
    <col min="436" max="436" width="4.7109375" style="5" customWidth="1"/>
    <col min="437" max="437" width="8.7109375" style="5" customWidth="1"/>
    <col min="438" max="440" width="4.7109375" style="6" customWidth="1"/>
    <col min="441" max="441" width="4.7109375" style="5" customWidth="1"/>
    <col min="442" max="442" width="8.7109375" style="5" customWidth="1"/>
    <col min="443" max="443" width="4.7109375" style="5" customWidth="1"/>
    <col min="444" max="444" width="8.7109375" style="5" customWidth="1"/>
    <col min="445" max="448" width="4.7109375" style="1" customWidth="1"/>
    <col min="449" max="449" width="8.7109375" style="5" customWidth="1"/>
    <col min="450" max="452" width="4.7109375" style="6" customWidth="1"/>
    <col min="453" max="453" width="4.7109375" style="5" customWidth="1"/>
    <col min="454" max="454" width="8.7109375" style="5" customWidth="1"/>
    <col min="455" max="457" width="4.7109375" style="6" customWidth="1"/>
    <col min="458" max="458" width="4.7109375" style="5" customWidth="1"/>
    <col min="459" max="459" width="8.7109375" style="5" customWidth="1"/>
    <col min="460" max="460" width="4.7109375" style="5" customWidth="1"/>
    <col min="461" max="461" width="8.7109375" style="5" customWidth="1"/>
    <col min="462" max="465" width="4.7109375" style="1" customWidth="1"/>
    <col min="466" max="466" width="8.7109375" style="5" customWidth="1"/>
    <col min="467" max="469" width="4.7109375" style="6" customWidth="1"/>
    <col min="470" max="470" width="4.7109375" style="5" customWidth="1"/>
    <col min="471" max="471" width="8.7109375" style="5" customWidth="1"/>
    <col min="472" max="474" width="4.7109375" style="6" customWidth="1"/>
    <col min="475" max="475" width="4.7109375" style="5" customWidth="1"/>
    <col min="476" max="476" width="8.7109375" style="5" customWidth="1"/>
    <col min="477" max="477" width="4.7109375" style="5" customWidth="1"/>
    <col min="478" max="478" width="8.7109375" style="5" customWidth="1"/>
    <col min="479" max="482" width="4.7109375" style="1" customWidth="1"/>
    <col min="483" max="483" width="8.7109375" style="5" customWidth="1"/>
    <col min="484" max="486" width="4.7109375" style="6" customWidth="1"/>
    <col min="487" max="487" width="4.7109375" style="5" customWidth="1"/>
    <col min="488" max="488" width="8.7109375" style="5" customWidth="1"/>
    <col min="489" max="491" width="4.7109375" style="6" customWidth="1"/>
    <col min="492" max="492" width="4.7109375" style="5" customWidth="1"/>
    <col min="493" max="493" width="8.7109375" style="5" customWidth="1"/>
    <col min="494" max="494" width="4.7109375" style="5" customWidth="1"/>
    <col min="495" max="495" width="8.7109375" style="5" customWidth="1"/>
    <col min="496" max="499" width="4.7109375" style="1" customWidth="1"/>
    <col min="500" max="500" width="8.7109375" style="5" customWidth="1"/>
    <col min="501" max="503" width="4.7109375" style="6" customWidth="1"/>
    <col min="504" max="504" width="4.7109375" style="5" customWidth="1"/>
    <col min="505" max="505" width="8.7109375" style="5" customWidth="1"/>
    <col min="506" max="508" width="4.7109375" style="6" customWidth="1"/>
    <col min="509" max="509" width="4.7109375" style="5" customWidth="1"/>
    <col min="510" max="510" width="8.7109375" style="5" customWidth="1"/>
    <col min="511" max="511" width="4.7109375" style="5" customWidth="1"/>
    <col min="512" max="512" width="8.7109375" style="5" customWidth="1"/>
  </cols>
  <sheetData>
    <row r="1" spans="1:512" ht="18" customHeight="1" thickBot="1" x14ac:dyDescent="0.3">
      <c r="A1" s="171" t="s">
        <v>41</v>
      </c>
      <c r="B1" s="172"/>
      <c r="C1" s="55">
        <v>4</v>
      </c>
      <c r="D1" s="56"/>
      <c r="E1" s="56"/>
      <c r="F1" s="57"/>
      <c r="G1" s="58"/>
      <c r="H1" s="59"/>
      <c r="I1" s="59"/>
      <c r="J1" s="59"/>
      <c r="K1" s="58"/>
      <c r="L1" s="58"/>
      <c r="M1" s="59"/>
      <c r="N1" s="59"/>
      <c r="O1" s="59"/>
      <c r="P1" s="58"/>
      <c r="Q1" s="58"/>
      <c r="R1" s="58"/>
      <c r="S1" s="60"/>
      <c r="T1" s="61">
        <f>C1+1</f>
        <v>5</v>
      </c>
      <c r="U1" s="57"/>
      <c r="V1" s="57"/>
      <c r="W1" s="57"/>
      <c r="X1" s="58"/>
      <c r="Y1" s="59"/>
      <c r="Z1" s="59"/>
      <c r="AA1" s="59"/>
      <c r="AB1" s="58"/>
      <c r="AC1" s="58"/>
      <c r="AD1" s="59"/>
      <c r="AE1" s="59"/>
      <c r="AF1" s="59"/>
      <c r="AG1" s="58"/>
      <c r="AH1" s="58"/>
      <c r="AI1" s="58"/>
      <c r="AJ1" s="58"/>
      <c r="AK1" s="61">
        <f>T1+1</f>
        <v>6</v>
      </c>
      <c r="AL1" s="57"/>
      <c r="AM1" s="57"/>
      <c r="AN1" s="57"/>
      <c r="AO1" s="58"/>
      <c r="AP1" s="59"/>
      <c r="AQ1" s="59"/>
      <c r="AR1" s="59"/>
      <c r="AS1" s="58"/>
      <c r="AT1" s="58"/>
      <c r="AU1" s="59"/>
      <c r="AV1" s="59"/>
      <c r="AW1" s="59"/>
      <c r="AX1" s="58"/>
      <c r="AY1" s="58"/>
      <c r="AZ1" s="58"/>
      <c r="BA1" s="58"/>
      <c r="BB1" s="61">
        <f>AK1+1</f>
        <v>7</v>
      </c>
      <c r="BC1" s="57"/>
      <c r="BD1" s="57"/>
      <c r="BE1" s="57"/>
      <c r="BF1" s="58"/>
      <c r="BG1" s="59"/>
      <c r="BH1" s="59"/>
      <c r="BI1" s="59"/>
      <c r="BJ1" s="58"/>
      <c r="BK1" s="58"/>
      <c r="BL1" s="59"/>
      <c r="BM1" s="59"/>
      <c r="BN1" s="59"/>
      <c r="BO1" s="58"/>
      <c r="BP1" s="58"/>
      <c r="BQ1" s="58"/>
      <c r="BR1" s="58"/>
      <c r="BS1" s="61">
        <f>BB1+1</f>
        <v>8</v>
      </c>
      <c r="BT1" s="57"/>
      <c r="BU1" s="57"/>
      <c r="BV1" s="57"/>
      <c r="BW1" s="58"/>
      <c r="BX1" s="59"/>
      <c r="BY1" s="59"/>
      <c r="BZ1" s="59"/>
      <c r="CA1" s="58"/>
      <c r="CB1" s="58"/>
      <c r="CC1" s="59"/>
      <c r="CD1" s="59"/>
      <c r="CE1" s="59"/>
      <c r="CF1" s="58"/>
      <c r="CG1" s="58"/>
      <c r="CH1" s="58"/>
      <c r="CI1" s="58"/>
      <c r="CJ1" s="61">
        <f>BS1+1</f>
        <v>9</v>
      </c>
      <c r="CK1" s="57"/>
      <c r="CL1" s="57"/>
      <c r="CM1" s="57"/>
      <c r="CN1" s="58"/>
      <c r="CO1" s="59"/>
      <c r="CP1" s="59"/>
      <c r="CQ1" s="59"/>
      <c r="CR1" s="58"/>
      <c r="CS1" s="58"/>
      <c r="CT1" s="59"/>
      <c r="CU1" s="59"/>
      <c r="CV1" s="59"/>
      <c r="CW1" s="58"/>
      <c r="CX1" s="58"/>
      <c r="CY1" s="58"/>
      <c r="CZ1" s="58"/>
      <c r="DA1" s="61">
        <f>CJ1+1</f>
        <v>10</v>
      </c>
      <c r="DB1" s="57"/>
      <c r="DC1" s="57"/>
      <c r="DD1" s="57"/>
      <c r="DE1" s="58"/>
      <c r="DF1" s="59"/>
      <c r="DG1" s="59"/>
      <c r="DH1" s="59"/>
      <c r="DI1" s="58"/>
      <c r="DJ1" s="58"/>
      <c r="DK1" s="59"/>
      <c r="DL1" s="59"/>
      <c r="DM1" s="59"/>
      <c r="DN1" s="58"/>
      <c r="DO1" s="58"/>
      <c r="DP1" s="58"/>
      <c r="DQ1" s="58"/>
      <c r="DR1" s="61">
        <f>DA1+1</f>
        <v>11</v>
      </c>
      <c r="DS1" s="57"/>
      <c r="DT1" s="57"/>
      <c r="DU1" s="57"/>
      <c r="DV1" s="58"/>
      <c r="DW1" s="59"/>
      <c r="DX1" s="59"/>
      <c r="DY1" s="59"/>
      <c r="DZ1" s="58"/>
      <c r="EA1" s="58"/>
      <c r="EB1" s="59"/>
      <c r="EC1" s="59"/>
      <c r="ED1" s="59"/>
      <c r="EE1" s="58"/>
      <c r="EF1" s="58"/>
      <c r="EG1" s="58"/>
      <c r="EH1" s="58"/>
      <c r="EI1" s="61">
        <f>DR1+1</f>
        <v>12</v>
      </c>
      <c r="EJ1" s="57"/>
      <c r="EK1" s="57"/>
      <c r="EL1" s="57"/>
      <c r="EM1" s="58"/>
      <c r="EN1" s="59"/>
      <c r="EO1" s="59"/>
      <c r="EP1" s="59"/>
      <c r="EQ1" s="58"/>
      <c r="ER1" s="58"/>
      <c r="ES1" s="59"/>
      <c r="ET1" s="59"/>
      <c r="EU1" s="59"/>
      <c r="EV1" s="58"/>
      <c r="EW1" s="58"/>
      <c r="EX1" s="58"/>
      <c r="EY1" s="58"/>
      <c r="EZ1" s="61">
        <f>EI1+1</f>
        <v>13</v>
      </c>
      <c r="FA1" s="57"/>
      <c r="FB1" s="57"/>
      <c r="FC1" s="57"/>
      <c r="FD1" s="58"/>
      <c r="FE1" s="59"/>
      <c r="FF1" s="59"/>
      <c r="FG1" s="59"/>
      <c r="FH1" s="58"/>
      <c r="FI1" s="58"/>
      <c r="FJ1" s="59"/>
      <c r="FK1" s="59"/>
      <c r="FL1" s="59"/>
      <c r="FM1" s="58"/>
      <c r="FN1" s="58"/>
      <c r="FO1" s="58"/>
      <c r="FP1" s="58"/>
      <c r="FQ1" s="61">
        <f>EZ1+1</f>
        <v>14</v>
      </c>
      <c r="FR1" s="57"/>
      <c r="FS1" s="57"/>
      <c r="FT1" s="57"/>
      <c r="FU1" s="58"/>
      <c r="FV1" s="59"/>
      <c r="FW1" s="59"/>
      <c r="FX1" s="59"/>
      <c r="FY1" s="58"/>
      <c r="FZ1" s="58"/>
      <c r="GA1" s="59"/>
      <c r="GB1" s="59"/>
      <c r="GC1" s="59"/>
      <c r="GD1" s="58"/>
      <c r="GE1" s="58"/>
      <c r="GF1" s="58"/>
      <c r="GG1" s="58"/>
      <c r="GH1" s="61">
        <f>FQ1+1</f>
        <v>15</v>
      </c>
      <c r="GI1" s="57"/>
      <c r="GJ1" s="57"/>
      <c r="GK1" s="57"/>
      <c r="GL1" s="58"/>
      <c r="GM1" s="59"/>
      <c r="GN1" s="59"/>
      <c r="GO1" s="59"/>
      <c r="GP1" s="58"/>
      <c r="GQ1" s="58"/>
      <c r="GR1" s="59"/>
      <c r="GS1" s="59"/>
      <c r="GT1" s="59"/>
      <c r="GU1" s="58"/>
      <c r="GV1" s="58"/>
      <c r="GW1" s="58"/>
      <c r="GX1" s="58"/>
      <c r="GY1" s="61">
        <f>GH1+1</f>
        <v>16</v>
      </c>
      <c r="GZ1" s="57"/>
      <c r="HA1" s="57"/>
      <c r="HB1" s="57"/>
      <c r="HC1" s="58"/>
      <c r="HD1" s="59"/>
      <c r="HE1" s="59"/>
      <c r="HF1" s="59"/>
      <c r="HG1" s="58"/>
      <c r="HH1" s="58"/>
      <c r="HI1" s="59"/>
      <c r="HJ1" s="59"/>
      <c r="HK1" s="59"/>
      <c r="HL1" s="58"/>
      <c r="HM1" s="58"/>
      <c r="HN1" s="58"/>
      <c r="HO1" s="58"/>
      <c r="HP1" s="61">
        <f>GY1+1</f>
        <v>17</v>
      </c>
      <c r="HQ1" s="57"/>
      <c r="HR1" s="57"/>
      <c r="HS1" s="57"/>
      <c r="HT1" s="58"/>
      <c r="HU1" s="59"/>
      <c r="HV1" s="59"/>
      <c r="HW1" s="59"/>
      <c r="HX1" s="58"/>
      <c r="HY1" s="58"/>
      <c r="HZ1" s="59"/>
      <c r="IA1" s="59"/>
      <c r="IB1" s="59"/>
      <c r="IC1" s="58"/>
      <c r="ID1" s="58"/>
      <c r="IE1" s="58"/>
      <c r="IF1" s="58"/>
      <c r="IG1" s="61">
        <f>HP1+1</f>
        <v>18</v>
      </c>
      <c r="IH1" s="57"/>
      <c r="II1" s="57"/>
      <c r="IJ1" s="57"/>
      <c r="IK1" s="58"/>
      <c r="IL1" s="59"/>
      <c r="IM1" s="59"/>
      <c r="IN1" s="59"/>
      <c r="IO1" s="58"/>
      <c r="IP1" s="58"/>
      <c r="IQ1" s="59"/>
      <c r="IR1" s="59"/>
      <c r="IS1" s="59"/>
      <c r="IT1" s="58"/>
      <c r="IU1" s="58"/>
      <c r="IV1" s="58"/>
      <c r="IW1" s="58"/>
      <c r="IX1" s="61">
        <f>IG1+1</f>
        <v>19</v>
      </c>
      <c r="IY1" s="57"/>
      <c r="IZ1" s="57"/>
      <c r="JA1" s="57"/>
      <c r="JB1" s="58"/>
      <c r="JC1" s="59"/>
      <c r="JD1" s="59"/>
      <c r="JE1" s="59"/>
      <c r="JF1" s="58"/>
      <c r="JG1" s="58"/>
      <c r="JH1" s="59"/>
      <c r="JI1" s="59"/>
      <c r="JJ1" s="59"/>
      <c r="JK1" s="58"/>
      <c r="JL1" s="58"/>
      <c r="JM1" s="58"/>
      <c r="JN1" s="58"/>
      <c r="JO1" s="61">
        <f>IX1+1</f>
        <v>20</v>
      </c>
      <c r="JP1" s="57"/>
      <c r="JQ1" s="57"/>
      <c r="JR1" s="57"/>
      <c r="JS1" s="58"/>
      <c r="JT1" s="59"/>
      <c r="JU1" s="59"/>
      <c r="JV1" s="59"/>
      <c r="JW1" s="58"/>
      <c r="JX1" s="58"/>
      <c r="JY1" s="59"/>
      <c r="JZ1" s="59"/>
      <c r="KA1" s="59"/>
      <c r="KB1" s="58"/>
      <c r="KC1" s="58"/>
      <c r="KD1" s="58"/>
      <c r="KE1" s="58"/>
      <c r="KF1" s="61">
        <f>JO1+1</f>
        <v>21</v>
      </c>
      <c r="KG1" s="57"/>
      <c r="KH1" s="57"/>
      <c r="KI1" s="57"/>
      <c r="KJ1" s="58"/>
      <c r="KK1" s="59"/>
      <c r="KL1" s="59"/>
      <c r="KM1" s="59"/>
      <c r="KN1" s="58"/>
      <c r="KO1" s="58"/>
      <c r="KP1" s="59"/>
      <c r="KQ1" s="59"/>
      <c r="KR1" s="59"/>
      <c r="KS1" s="58"/>
      <c r="KT1" s="58"/>
      <c r="KU1" s="58"/>
      <c r="KV1" s="58"/>
      <c r="KW1" s="61">
        <f>KF1+1</f>
        <v>22</v>
      </c>
      <c r="KX1" s="57"/>
      <c r="KY1" s="57"/>
      <c r="KZ1" s="57"/>
      <c r="LA1" s="58"/>
      <c r="LB1" s="59"/>
      <c r="LC1" s="59"/>
      <c r="LD1" s="59"/>
      <c r="LE1" s="58"/>
      <c r="LF1" s="58"/>
      <c r="LG1" s="59"/>
      <c r="LH1" s="59"/>
      <c r="LI1" s="59"/>
      <c r="LJ1" s="58"/>
      <c r="LK1" s="58"/>
      <c r="LL1" s="58"/>
      <c r="LM1" s="58"/>
      <c r="LN1" s="61">
        <f>KW1+1</f>
        <v>23</v>
      </c>
      <c r="LO1" s="57"/>
      <c r="LP1" s="57"/>
      <c r="LQ1" s="57"/>
      <c r="LR1" s="58"/>
      <c r="LS1" s="59"/>
      <c r="LT1" s="59"/>
      <c r="LU1" s="59"/>
      <c r="LV1" s="58"/>
      <c r="LW1" s="58"/>
      <c r="LX1" s="59"/>
      <c r="LY1" s="59"/>
      <c r="LZ1" s="59"/>
      <c r="MA1" s="58"/>
      <c r="MB1" s="58"/>
      <c r="MC1" s="58"/>
      <c r="MD1" s="58"/>
      <c r="ME1" s="61">
        <f>LN1+1</f>
        <v>24</v>
      </c>
      <c r="MF1" s="57"/>
      <c r="MG1" s="57"/>
      <c r="MH1" s="57"/>
      <c r="MI1" s="58"/>
      <c r="MJ1" s="59"/>
      <c r="MK1" s="59"/>
      <c r="ML1" s="59"/>
      <c r="MM1" s="58"/>
      <c r="MN1" s="58"/>
      <c r="MO1" s="59"/>
      <c r="MP1" s="59"/>
      <c r="MQ1" s="59"/>
      <c r="MR1" s="58"/>
      <c r="MS1" s="58"/>
      <c r="MT1" s="58"/>
      <c r="MU1" s="58"/>
      <c r="MV1" s="61">
        <f>ME1+1</f>
        <v>25</v>
      </c>
      <c r="MW1" s="57"/>
      <c r="MX1" s="57"/>
      <c r="MY1" s="57"/>
      <c r="MZ1" s="58"/>
      <c r="NA1" s="59"/>
      <c r="NB1" s="59"/>
      <c r="NC1" s="59"/>
      <c r="ND1" s="58"/>
      <c r="NE1" s="58"/>
      <c r="NF1" s="59"/>
      <c r="NG1" s="59"/>
      <c r="NH1" s="59"/>
      <c r="NI1" s="58"/>
      <c r="NJ1" s="58"/>
      <c r="NK1" s="58"/>
      <c r="NL1" s="58"/>
      <c r="NM1" s="61">
        <f>MV1+1</f>
        <v>26</v>
      </c>
      <c r="NN1" s="57"/>
      <c r="NO1" s="57"/>
      <c r="NP1" s="57"/>
      <c r="NQ1" s="58"/>
      <c r="NR1" s="59"/>
      <c r="NS1" s="59"/>
      <c r="NT1" s="59"/>
      <c r="NU1" s="58"/>
      <c r="NV1" s="58"/>
      <c r="NW1" s="59"/>
      <c r="NX1" s="59"/>
      <c r="NY1" s="59"/>
      <c r="NZ1" s="58"/>
      <c r="OA1" s="58"/>
      <c r="OB1" s="58"/>
      <c r="OC1" s="58"/>
      <c r="OD1" s="61">
        <f>NM1+1</f>
        <v>27</v>
      </c>
      <c r="OE1" s="57"/>
      <c r="OF1" s="57"/>
      <c r="OG1" s="57"/>
      <c r="OH1" s="58"/>
      <c r="OI1" s="59"/>
      <c r="OJ1" s="59"/>
      <c r="OK1" s="59"/>
      <c r="OL1" s="58"/>
      <c r="OM1" s="58"/>
      <c r="ON1" s="59"/>
      <c r="OO1" s="59"/>
      <c r="OP1" s="59"/>
      <c r="OQ1" s="58"/>
      <c r="OR1" s="58"/>
      <c r="OS1" s="58"/>
      <c r="OT1" s="58"/>
      <c r="OU1" s="61">
        <f>OD1+1</f>
        <v>28</v>
      </c>
      <c r="OV1" s="57"/>
      <c r="OW1" s="57"/>
      <c r="OX1" s="57"/>
      <c r="OY1" s="58"/>
      <c r="OZ1" s="59"/>
      <c r="PA1" s="59"/>
      <c r="PB1" s="59"/>
      <c r="PC1" s="58"/>
      <c r="PD1" s="58"/>
      <c r="PE1" s="59"/>
      <c r="PF1" s="59"/>
      <c r="PG1" s="59"/>
      <c r="PH1" s="58"/>
      <c r="PI1" s="58"/>
      <c r="PJ1" s="58"/>
      <c r="PK1" s="58"/>
      <c r="PL1" s="61">
        <f>OU1+1</f>
        <v>29</v>
      </c>
      <c r="PM1" s="57"/>
      <c r="PN1" s="57"/>
      <c r="PO1" s="57"/>
      <c r="PP1" s="58"/>
      <c r="PQ1" s="59"/>
      <c r="PR1" s="59"/>
      <c r="PS1" s="59"/>
      <c r="PT1" s="58"/>
      <c r="PU1" s="58"/>
      <c r="PV1" s="59"/>
      <c r="PW1" s="59"/>
      <c r="PX1" s="59"/>
      <c r="PY1" s="58"/>
      <c r="PZ1" s="58"/>
      <c r="QA1" s="58"/>
      <c r="QB1" s="58"/>
      <c r="QC1" s="61">
        <f>PL1+1</f>
        <v>30</v>
      </c>
      <c r="QD1" s="57"/>
      <c r="QE1" s="57"/>
      <c r="QF1" s="57"/>
      <c r="QG1" s="58"/>
      <c r="QH1" s="59"/>
      <c r="QI1" s="59"/>
      <c r="QJ1" s="59"/>
      <c r="QK1" s="58"/>
      <c r="QL1" s="58"/>
      <c r="QM1" s="59"/>
      <c r="QN1" s="59"/>
      <c r="QO1" s="59"/>
      <c r="QP1" s="58"/>
      <c r="QQ1" s="58"/>
      <c r="QR1" s="58"/>
      <c r="QS1" s="58"/>
      <c r="QT1" s="61">
        <f>QC1+1</f>
        <v>31</v>
      </c>
      <c r="QU1" s="57"/>
      <c r="QV1" s="57"/>
      <c r="QW1" s="57"/>
      <c r="QX1" s="58"/>
      <c r="QY1" s="59"/>
      <c r="QZ1" s="59"/>
      <c r="RA1" s="59"/>
      <c r="RB1" s="58"/>
      <c r="RC1" s="58"/>
      <c r="RD1" s="59"/>
      <c r="RE1" s="59"/>
      <c r="RF1" s="59"/>
      <c r="RG1" s="58"/>
      <c r="RH1" s="58"/>
      <c r="RI1" s="58"/>
      <c r="RJ1" s="58"/>
      <c r="RK1" s="61">
        <f>QT1+1</f>
        <v>32</v>
      </c>
      <c r="RL1" s="57"/>
      <c r="RM1" s="57"/>
      <c r="RN1" s="57"/>
      <c r="RO1" s="58"/>
      <c r="RP1" s="59"/>
      <c r="RQ1" s="59"/>
      <c r="RR1" s="59"/>
      <c r="RS1" s="58"/>
      <c r="RT1" s="58"/>
      <c r="RU1" s="59"/>
      <c r="RV1" s="59"/>
      <c r="RW1" s="59"/>
      <c r="RX1" s="58"/>
      <c r="RY1" s="58"/>
      <c r="RZ1" s="58"/>
      <c r="SA1" s="58"/>
      <c r="SB1" s="61">
        <f>RK1+1</f>
        <v>33</v>
      </c>
      <c r="SC1" s="57"/>
      <c r="SD1" s="57"/>
      <c r="SE1" s="57"/>
      <c r="SF1" s="58"/>
      <c r="SG1" s="59"/>
      <c r="SH1" s="59"/>
      <c r="SI1" s="59"/>
      <c r="SJ1" s="58"/>
      <c r="SK1" s="58"/>
      <c r="SL1" s="59"/>
      <c r="SM1" s="59"/>
      <c r="SN1" s="59"/>
      <c r="SO1" s="58"/>
      <c r="SP1" s="58"/>
      <c r="SQ1" s="58"/>
      <c r="SR1" s="58"/>
    </row>
    <row r="2" spans="1:512" ht="60" customHeight="1" thickBot="1" x14ac:dyDescent="0.3">
      <c r="A2" s="62" t="s">
        <v>40</v>
      </c>
      <c r="B2" s="153" t="s">
        <v>206</v>
      </c>
      <c r="C2" s="169" t="str">
        <f ca="1">IF(CELL("contenu",INDIRECT(ADDRESS(C1,1,1,1,CELL("contenu",$B$2))))="","----",CELL("contenu",INDIRECT(ADDRESS(C1,1,1,1,CELL("contenu",$B$2)))))</f>
        <v>ATFA Hadi</v>
      </c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70"/>
      <c r="T2" s="169" t="str">
        <f ca="1">IF(CELL("contenu",INDIRECT(ADDRESS(T1,1,1,1,CELL("contenu",$B$2))))="","----",CELL("contenu",INDIRECT(ADDRESS(T1,1,1,1,CELL("contenu",$B$2)))))</f>
        <v>AUCHERES Louise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69"/>
      <c r="AJ2" s="170"/>
      <c r="AK2" s="169" t="str">
        <f ca="1">IF(CELL("contenu",INDIRECT(ADDRESS(AK1,1,1,1,CELL("contenu",$B$2))))="","----",CELL("contenu",INDIRECT(ADDRESS(AK1,1,1,1,CELL("contenu",$B$2)))))</f>
        <v>BENOIST Constance</v>
      </c>
      <c r="AL2" s="169"/>
      <c r="AM2" s="169"/>
      <c r="AN2" s="169"/>
      <c r="AO2" s="169"/>
      <c r="AP2" s="169"/>
      <c r="AQ2" s="169"/>
      <c r="AR2" s="169"/>
      <c r="AS2" s="169"/>
      <c r="AT2" s="169"/>
      <c r="AU2" s="169"/>
      <c r="AV2" s="169"/>
      <c r="AW2" s="169"/>
      <c r="AX2" s="169"/>
      <c r="AY2" s="169"/>
      <c r="AZ2" s="169"/>
      <c r="BA2" s="170"/>
      <c r="BB2" s="169" t="str">
        <f ca="1">IF(CELL("contenu",INDIRECT(ADDRESS(BB1,1,1,1,CELL("contenu",$B$2))))="","----",CELL("contenu",INDIRECT(ADDRESS(BB1,1,1,1,CELL("contenu",$B$2)))))</f>
        <v>BOURGANEL Carla-Marie</v>
      </c>
      <c r="BC2" s="169"/>
      <c r="BD2" s="169"/>
      <c r="BE2" s="169"/>
      <c r="BF2" s="169"/>
      <c r="BG2" s="169"/>
      <c r="BH2" s="169"/>
      <c r="BI2" s="169"/>
      <c r="BJ2" s="169"/>
      <c r="BK2" s="169"/>
      <c r="BL2" s="169"/>
      <c r="BM2" s="169"/>
      <c r="BN2" s="169"/>
      <c r="BO2" s="169"/>
      <c r="BP2" s="169"/>
      <c r="BQ2" s="169"/>
      <c r="BR2" s="170"/>
      <c r="BS2" s="169" t="str">
        <f ca="1">IF(CELL("contenu",INDIRECT(ADDRESS(BS1,1,1,1,CELL("contenu",$B$2))))="","----",CELL("contenu",INDIRECT(ADDRESS(BS1,1,1,1,CELL("contenu",$B$2)))))</f>
        <v>BRUN Tehina</v>
      </c>
      <c r="BT2" s="169"/>
      <c r="BU2" s="169"/>
      <c r="BV2" s="169"/>
      <c r="BW2" s="169"/>
      <c r="BX2" s="169"/>
      <c r="BY2" s="169"/>
      <c r="BZ2" s="169"/>
      <c r="CA2" s="169"/>
      <c r="CB2" s="169"/>
      <c r="CC2" s="169"/>
      <c r="CD2" s="169"/>
      <c r="CE2" s="169"/>
      <c r="CF2" s="169"/>
      <c r="CG2" s="169"/>
      <c r="CH2" s="169"/>
      <c r="CI2" s="170"/>
      <c r="CJ2" s="169" t="str">
        <f ca="1">IF(CELL("contenu",INDIRECT(ADDRESS(CJ1,1,1,1,CELL("contenu",$B$2))))="","----",CELL("contenu",INDIRECT(ADDRESS(CJ1,1,1,1,CELL("contenu",$B$2)))))</f>
        <v>CHAMBAY Juliette</v>
      </c>
      <c r="CK2" s="169"/>
      <c r="CL2" s="169"/>
      <c r="CM2" s="169"/>
      <c r="CN2" s="169"/>
      <c r="CO2" s="169"/>
      <c r="CP2" s="169"/>
      <c r="CQ2" s="169"/>
      <c r="CR2" s="169"/>
      <c r="CS2" s="169"/>
      <c r="CT2" s="169"/>
      <c r="CU2" s="169"/>
      <c r="CV2" s="169"/>
      <c r="CW2" s="169"/>
      <c r="CX2" s="169"/>
      <c r="CY2" s="169"/>
      <c r="CZ2" s="170"/>
      <c r="DA2" s="169" t="str">
        <f ca="1">IF(CELL("contenu",INDIRECT(ADDRESS(DA1,1,1,1,CELL("contenu",$B$2))))="","----",CELL("contenu",INDIRECT(ADDRESS(DA1,1,1,1,CELL("contenu",$B$2)))))</f>
        <v>CHAUMET-PITROIS Pierre-Antoine</v>
      </c>
      <c r="DB2" s="169"/>
      <c r="DC2" s="169"/>
      <c r="DD2" s="169"/>
      <c r="DE2" s="169"/>
      <c r="DF2" s="169"/>
      <c r="DG2" s="169"/>
      <c r="DH2" s="169"/>
      <c r="DI2" s="169"/>
      <c r="DJ2" s="169"/>
      <c r="DK2" s="169"/>
      <c r="DL2" s="169"/>
      <c r="DM2" s="169"/>
      <c r="DN2" s="169"/>
      <c r="DO2" s="169"/>
      <c r="DP2" s="169"/>
      <c r="DQ2" s="170"/>
      <c r="DR2" s="169" t="str">
        <f ca="1">IF(CELL("contenu",INDIRECT(ADDRESS(DR1,1,1,1,CELL("contenu",$B$2))))="","----",CELL("contenu",INDIRECT(ADDRESS(DR1,1,1,1,CELL("contenu",$B$2)))))</f>
        <v>COSTA Agathe</v>
      </c>
      <c r="DS2" s="169"/>
      <c r="DT2" s="169"/>
      <c r="DU2" s="169"/>
      <c r="DV2" s="169"/>
      <c r="DW2" s="169"/>
      <c r="DX2" s="169"/>
      <c r="DY2" s="169"/>
      <c r="DZ2" s="169"/>
      <c r="EA2" s="169"/>
      <c r="EB2" s="169"/>
      <c r="EC2" s="169"/>
      <c r="ED2" s="169"/>
      <c r="EE2" s="169"/>
      <c r="EF2" s="169"/>
      <c r="EG2" s="169"/>
      <c r="EH2" s="170"/>
      <c r="EI2" s="169" t="str">
        <f ca="1">IF(CELL("contenu",INDIRECT(ADDRESS(EI1,1,1,1,CELL("contenu",$B$2))))="","----",CELL("contenu",INDIRECT(ADDRESS(EI1,1,1,1,CELL("contenu",$B$2)))))</f>
        <v>DE FRANCE Ambroise</v>
      </c>
      <c r="EJ2" s="169"/>
      <c r="EK2" s="169"/>
      <c r="EL2" s="169"/>
      <c r="EM2" s="169"/>
      <c r="EN2" s="169"/>
      <c r="EO2" s="169"/>
      <c r="EP2" s="169"/>
      <c r="EQ2" s="169"/>
      <c r="ER2" s="169"/>
      <c r="ES2" s="169"/>
      <c r="ET2" s="169"/>
      <c r="EU2" s="169"/>
      <c r="EV2" s="169"/>
      <c r="EW2" s="169"/>
      <c r="EX2" s="169"/>
      <c r="EY2" s="170"/>
      <c r="EZ2" s="169" t="str">
        <f ca="1">IF(CELL("contenu",INDIRECT(ADDRESS(EZ1,1,1,1,CELL("contenu",$B$2))))="","----",CELL("contenu",INDIRECT(ADDRESS(EZ1,1,1,1,CELL("contenu",$B$2)))))</f>
        <v>DE LATOUR Thibault</v>
      </c>
      <c r="FA2" s="169"/>
      <c r="FB2" s="169"/>
      <c r="FC2" s="169"/>
      <c r="FD2" s="169"/>
      <c r="FE2" s="169"/>
      <c r="FF2" s="169"/>
      <c r="FG2" s="169"/>
      <c r="FH2" s="169"/>
      <c r="FI2" s="169"/>
      <c r="FJ2" s="169"/>
      <c r="FK2" s="169"/>
      <c r="FL2" s="169"/>
      <c r="FM2" s="169"/>
      <c r="FN2" s="169"/>
      <c r="FO2" s="169"/>
      <c r="FP2" s="170"/>
      <c r="FQ2" s="169" t="str">
        <f ca="1">IF(CELL("contenu",INDIRECT(ADDRESS(FQ1,1,1,1,CELL("contenu",$B$2))))="","----",CELL("contenu",INDIRECT(ADDRESS(FQ1,1,1,1,CELL("contenu",$B$2)))))</f>
        <v>DURVAUX Jeanne</v>
      </c>
      <c r="FR2" s="169"/>
      <c r="FS2" s="169"/>
      <c r="FT2" s="169"/>
      <c r="FU2" s="169"/>
      <c r="FV2" s="169"/>
      <c r="FW2" s="169"/>
      <c r="FX2" s="169"/>
      <c r="FY2" s="169"/>
      <c r="FZ2" s="169"/>
      <c r="GA2" s="169"/>
      <c r="GB2" s="169"/>
      <c r="GC2" s="169"/>
      <c r="GD2" s="169"/>
      <c r="GE2" s="169"/>
      <c r="GF2" s="169"/>
      <c r="GG2" s="170"/>
      <c r="GH2" s="169" t="str">
        <f ca="1">IF(CELL("contenu",INDIRECT(ADDRESS(GH1,1,1,1,CELL("contenu",$B$2))))="","----",CELL("contenu",INDIRECT(ADDRESS(GH1,1,1,1,CELL("contenu",$B$2)))))</f>
        <v>ESTOURNET Paul</v>
      </c>
      <c r="GI2" s="169"/>
      <c r="GJ2" s="169"/>
      <c r="GK2" s="169"/>
      <c r="GL2" s="169"/>
      <c r="GM2" s="169"/>
      <c r="GN2" s="169"/>
      <c r="GO2" s="169"/>
      <c r="GP2" s="169"/>
      <c r="GQ2" s="169"/>
      <c r="GR2" s="169"/>
      <c r="GS2" s="169"/>
      <c r="GT2" s="169"/>
      <c r="GU2" s="169"/>
      <c r="GV2" s="169"/>
      <c r="GW2" s="169"/>
      <c r="GX2" s="170"/>
      <c r="GY2" s="169" t="str">
        <f ca="1">IF(CELL("contenu",INDIRECT(ADDRESS(GY1,1,1,1,CELL("contenu",$B$2))))="","----",CELL("contenu",INDIRECT(ADDRESS(GY1,1,1,1,CELL("contenu",$B$2)))))</f>
        <v>FANOUS Juliano</v>
      </c>
      <c r="GZ2" s="169"/>
      <c r="HA2" s="169"/>
      <c r="HB2" s="169"/>
      <c r="HC2" s="169"/>
      <c r="HD2" s="169"/>
      <c r="HE2" s="169"/>
      <c r="HF2" s="169"/>
      <c r="HG2" s="169"/>
      <c r="HH2" s="169"/>
      <c r="HI2" s="169"/>
      <c r="HJ2" s="169"/>
      <c r="HK2" s="169"/>
      <c r="HL2" s="169"/>
      <c r="HM2" s="169"/>
      <c r="HN2" s="169"/>
      <c r="HO2" s="170"/>
      <c r="HP2" s="169" t="str">
        <f ca="1">IF(CELL("contenu",INDIRECT(ADDRESS(HP1,1,1,1,CELL("contenu",$B$2))))="","----",CELL("contenu",INDIRECT(ADDRESS(HP1,1,1,1,CELL("contenu",$B$2)))))</f>
        <v>GATINE Nicolas</v>
      </c>
      <c r="HQ2" s="169"/>
      <c r="HR2" s="169"/>
      <c r="HS2" s="169"/>
      <c r="HT2" s="169"/>
      <c r="HU2" s="169"/>
      <c r="HV2" s="169"/>
      <c r="HW2" s="169"/>
      <c r="HX2" s="169"/>
      <c r="HY2" s="169"/>
      <c r="HZ2" s="169"/>
      <c r="IA2" s="169"/>
      <c r="IB2" s="169"/>
      <c r="IC2" s="169"/>
      <c r="ID2" s="169"/>
      <c r="IE2" s="169"/>
      <c r="IF2" s="170"/>
      <c r="IG2" s="169" t="str">
        <f ca="1">IF(CELL("contenu",INDIRECT(ADDRESS(IG1,1,1,1,CELL("contenu",$B$2))))="","----",CELL("contenu",INDIRECT(ADDRESS(IG1,1,1,1,CELL("contenu",$B$2)))))</f>
        <v>GUIMET Hugo</v>
      </c>
      <c r="IH2" s="169"/>
      <c r="II2" s="169"/>
      <c r="IJ2" s="169"/>
      <c r="IK2" s="169"/>
      <c r="IL2" s="169"/>
      <c r="IM2" s="169"/>
      <c r="IN2" s="169"/>
      <c r="IO2" s="169"/>
      <c r="IP2" s="169"/>
      <c r="IQ2" s="169"/>
      <c r="IR2" s="169"/>
      <c r="IS2" s="169"/>
      <c r="IT2" s="169"/>
      <c r="IU2" s="169"/>
      <c r="IV2" s="169"/>
      <c r="IW2" s="170"/>
      <c r="IX2" s="169" t="str">
        <f ca="1">IF(CELL("contenu",INDIRECT(ADDRESS(IX1,1,1,1,CELL("contenu",$B$2))))="","----",CELL("contenu",INDIRECT(ADDRESS(IX1,1,1,1,CELL("contenu",$B$2)))))</f>
        <v>JAUZENQUE Helene</v>
      </c>
      <c r="IY2" s="169"/>
      <c r="IZ2" s="169"/>
      <c r="JA2" s="169"/>
      <c r="JB2" s="169"/>
      <c r="JC2" s="169"/>
      <c r="JD2" s="169"/>
      <c r="JE2" s="169"/>
      <c r="JF2" s="169"/>
      <c r="JG2" s="169"/>
      <c r="JH2" s="169"/>
      <c r="JI2" s="169"/>
      <c r="JJ2" s="169"/>
      <c r="JK2" s="169"/>
      <c r="JL2" s="169"/>
      <c r="JM2" s="169"/>
      <c r="JN2" s="170"/>
      <c r="JO2" s="169" t="str">
        <f ca="1">IF(CELL("contenu",INDIRECT(ADDRESS(JO1,1,1,1,CELL("contenu",$B$2))))="","----",CELL("contenu",INDIRECT(ADDRESS(JO1,1,1,1,CELL("contenu",$B$2)))))</f>
        <v>LANGLOIS Capucine</v>
      </c>
      <c r="JP2" s="169"/>
      <c r="JQ2" s="169"/>
      <c r="JR2" s="169"/>
      <c r="JS2" s="169"/>
      <c r="JT2" s="169"/>
      <c r="JU2" s="169"/>
      <c r="JV2" s="169"/>
      <c r="JW2" s="169"/>
      <c r="JX2" s="169"/>
      <c r="JY2" s="169"/>
      <c r="JZ2" s="169"/>
      <c r="KA2" s="169"/>
      <c r="KB2" s="169"/>
      <c r="KC2" s="169"/>
      <c r="KD2" s="169"/>
      <c r="KE2" s="170"/>
      <c r="KF2" s="169" t="str">
        <f ca="1">IF(CELL("contenu",INDIRECT(ADDRESS(KF1,1,1,1,CELL("contenu",$B$2))))="","----",CELL("contenu",INDIRECT(ADDRESS(KF1,1,1,1,CELL("contenu",$B$2)))))</f>
        <v>LE CANN Jean-Baptiste</v>
      </c>
      <c r="KG2" s="169"/>
      <c r="KH2" s="169"/>
      <c r="KI2" s="169"/>
      <c r="KJ2" s="169"/>
      <c r="KK2" s="169"/>
      <c r="KL2" s="169"/>
      <c r="KM2" s="169"/>
      <c r="KN2" s="169"/>
      <c r="KO2" s="169"/>
      <c r="KP2" s="169"/>
      <c r="KQ2" s="169"/>
      <c r="KR2" s="169"/>
      <c r="KS2" s="169"/>
      <c r="KT2" s="169"/>
      <c r="KU2" s="169"/>
      <c r="KV2" s="170"/>
      <c r="KW2" s="169" t="str">
        <f ca="1">IF(CELL("contenu",INDIRECT(ADDRESS(KW1,1,1,1,CELL("contenu",$B$2))))="","----",CELL("contenu",INDIRECT(ADDRESS(KW1,1,1,1,CELL("contenu",$B$2)))))</f>
        <v>LE DIEU DE VILLE Solene</v>
      </c>
      <c r="KX2" s="169"/>
      <c r="KY2" s="169"/>
      <c r="KZ2" s="169"/>
      <c r="LA2" s="169"/>
      <c r="LB2" s="169"/>
      <c r="LC2" s="169"/>
      <c r="LD2" s="169"/>
      <c r="LE2" s="169"/>
      <c r="LF2" s="169"/>
      <c r="LG2" s="169"/>
      <c r="LH2" s="169"/>
      <c r="LI2" s="169"/>
      <c r="LJ2" s="169"/>
      <c r="LK2" s="169"/>
      <c r="LL2" s="169"/>
      <c r="LM2" s="170"/>
      <c r="LN2" s="169" t="str">
        <f ca="1">IF(CELL("contenu",INDIRECT(ADDRESS(LN1,1,1,1,CELL("contenu",$B$2))))="","----",CELL("contenu",INDIRECT(ADDRESS(LN1,1,1,1,CELL("contenu",$B$2)))))</f>
        <v>LEMAIRE Hermine</v>
      </c>
      <c r="LO2" s="169"/>
      <c r="LP2" s="169"/>
      <c r="LQ2" s="169"/>
      <c r="LR2" s="169"/>
      <c r="LS2" s="169"/>
      <c r="LT2" s="169"/>
      <c r="LU2" s="169"/>
      <c r="LV2" s="169"/>
      <c r="LW2" s="169"/>
      <c r="LX2" s="169"/>
      <c r="LY2" s="169"/>
      <c r="LZ2" s="169"/>
      <c r="MA2" s="169"/>
      <c r="MB2" s="169"/>
      <c r="MC2" s="169"/>
      <c r="MD2" s="170"/>
      <c r="ME2" s="169" t="str">
        <f ca="1">IF(CELL("contenu",INDIRECT(ADDRESS(ME1,1,1,1,CELL("contenu",$B$2))))="","----",CELL("contenu",INDIRECT(ADDRESS(ME1,1,1,1,CELL("contenu",$B$2)))))</f>
        <v>LEPINOY--FAVRON Garance</v>
      </c>
      <c r="MF2" s="169"/>
      <c r="MG2" s="169"/>
      <c r="MH2" s="169"/>
      <c r="MI2" s="169"/>
      <c r="MJ2" s="169"/>
      <c r="MK2" s="169"/>
      <c r="ML2" s="169"/>
      <c r="MM2" s="169"/>
      <c r="MN2" s="169"/>
      <c r="MO2" s="169"/>
      <c r="MP2" s="169"/>
      <c r="MQ2" s="169"/>
      <c r="MR2" s="169"/>
      <c r="MS2" s="169"/>
      <c r="MT2" s="169"/>
      <c r="MU2" s="170"/>
      <c r="MV2" s="169" t="str">
        <f ca="1">IF(CELL("contenu",INDIRECT(ADDRESS(MV1,1,1,1,CELL("contenu",$B$2))))="","----",CELL("contenu",INDIRECT(ADDRESS(MV1,1,1,1,CELL("contenu",$B$2)))))</f>
        <v>PERRIN Eloi</v>
      </c>
      <c r="MW2" s="169"/>
      <c r="MX2" s="169"/>
      <c r="MY2" s="169"/>
      <c r="MZ2" s="169"/>
      <c r="NA2" s="169"/>
      <c r="NB2" s="169"/>
      <c r="NC2" s="169"/>
      <c r="ND2" s="169"/>
      <c r="NE2" s="169"/>
      <c r="NF2" s="169"/>
      <c r="NG2" s="169"/>
      <c r="NH2" s="169"/>
      <c r="NI2" s="169"/>
      <c r="NJ2" s="169"/>
      <c r="NK2" s="169"/>
      <c r="NL2" s="170"/>
      <c r="NM2" s="169" t="str">
        <f ca="1">IF(CELL("contenu",INDIRECT(ADDRESS(NM1,1,1,1,CELL("contenu",$B$2))))="","----",CELL("contenu",INDIRECT(ADDRESS(NM1,1,1,1,CELL("contenu",$B$2)))))</f>
        <v>RHEINART Loic</v>
      </c>
      <c r="NN2" s="169"/>
      <c r="NO2" s="169"/>
      <c r="NP2" s="169"/>
      <c r="NQ2" s="169"/>
      <c r="NR2" s="169"/>
      <c r="NS2" s="169"/>
      <c r="NT2" s="169"/>
      <c r="NU2" s="169"/>
      <c r="NV2" s="169"/>
      <c r="NW2" s="169"/>
      <c r="NX2" s="169"/>
      <c r="NY2" s="169"/>
      <c r="NZ2" s="169"/>
      <c r="OA2" s="169"/>
      <c r="OB2" s="169"/>
      <c r="OC2" s="170"/>
      <c r="OD2" s="169" t="str">
        <f ca="1">IF(CELL("contenu",INDIRECT(ADDRESS(OD1,1,1,1,CELL("contenu",$B$2))))="","----",CELL("contenu",INDIRECT(ADDRESS(OD1,1,1,1,CELL("contenu",$B$2)))))</f>
        <v>ROGER Solene</v>
      </c>
      <c r="OE2" s="169"/>
      <c r="OF2" s="169"/>
      <c r="OG2" s="169"/>
      <c r="OH2" s="169"/>
      <c r="OI2" s="169"/>
      <c r="OJ2" s="169"/>
      <c r="OK2" s="169"/>
      <c r="OL2" s="169"/>
      <c r="OM2" s="169"/>
      <c r="ON2" s="169"/>
      <c r="OO2" s="169"/>
      <c r="OP2" s="169"/>
      <c r="OQ2" s="169"/>
      <c r="OR2" s="169"/>
      <c r="OS2" s="169"/>
      <c r="OT2" s="170"/>
      <c r="OU2" s="169" t="str">
        <f ca="1">IF(CELL("contenu",INDIRECT(ADDRESS(OU1,1,1,1,CELL("contenu",$B$2))))="","----",CELL("contenu",INDIRECT(ADDRESS(OU1,1,1,1,CELL("contenu",$B$2)))))</f>
        <v>SERIZAY Armel</v>
      </c>
      <c r="OV2" s="169"/>
      <c r="OW2" s="169"/>
      <c r="OX2" s="169"/>
      <c r="OY2" s="169"/>
      <c r="OZ2" s="169"/>
      <c r="PA2" s="169"/>
      <c r="PB2" s="169"/>
      <c r="PC2" s="169"/>
      <c r="PD2" s="169"/>
      <c r="PE2" s="169"/>
      <c r="PF2" s="169"/>
      <c r="PG2" s="169"/>
      <c r="PH2" s="169"/>
      <c r="PI2" s="169"/>
      <c r="PJ2" s="169"/>
      <c r="PK2" s="170"/>
      <c r="PL2" s="169" t="str">
        <f ca="1">IF(CELL("contenu",INDIRECT(ADDRESS(PL1,1,1,1,CELL("contenu",$B$2))))="","----",CELL("contenu",INDIRECT(ADDRESS(PL1,1,1,1,CELL("contenu",$B$2)))))</f>
        <v>VIDAL Claire</v>
      </c>
      <c r="PM2" s="169"/>
      <c r="PN2" s="169"/>
      <c r="PO2" s="169"/>
      <c r="PP2" s="169"/>
      <c r="PQ2" s="169"/>
      <c r="PR2" s="169"/>
      <c r="PS2" s="169"/>
      <c r="PT2" s="169"/>
      <c r="PU2" s="169"/>
      <c r="PV2" s="169"/>
      <c r="PW2" s="169"/>
      <c r="PX2" s="169"/>
      <c r="PY2" s="169"/>
      <c r="PZ2" s="169"/>
      <c r="QA2" s="169"/>
      <c r="QB2" s="170"/>
      <c r="QC2" s="169" t="str">
        <f ca="1">IF(CELL("contenu",INDIRECT(ADDRESS(QC1,1,1,1,CELL("contenu",$B$2))))="","----",CELL("contenu",INDIRECT(ADDRESS(QC1,1,1,1,CELL("contenu",$B$2)))))</f>
        <v>VIRLOUVET Enzo</v>
      </c>
      <c r="QD2" s="169"/>
      <c r="QE2" s="169"/>
      <c r="QF2" s="169"/>
      <c r="QG2" s="169"/>
      <c r="QH2" s="169"/>
      <c r="QI2" s="169"/>
      <c r="QJ2" s="169"/>
      <c r="QK2" s="169"/>
      <c r="QL2" s="169"/>
      <c r="QM2" s="169"/>
      <c r="QN2" s="169"/>
      <c r="QO2" s="169"/>
      <c r="QP2" s="169"/>
      <c r="QQ2" s="169"/>
      <c r="QR2" s="169"/>
      <c r="QS2" s="170"/>
      <c r="QT2" s="169" t="str">
        <f ca="1">IF(CELL("contenu",INDIRECT(ADDRESS(QT1,1,1,1,CELL("contenu",$B$2))))="","----",CELL("contenu",INDIRECT(ADDRESS(QT1,1,1,1,CELL("contenu",$B$2)))))</f>
        <v>----</v>
      </c>
      <c r="QU2" s="169"/>
      <c r="QV2" s="169"/>
      <c r="QW2" s="169"/>
      <c r="QX2" s="169"/>
      <c r="QY2" s="169"/>
      <c r="QZ2" s="169"/>
      <c r="RA2" s="169"/>
      <c r="RB2" s="169"/>
      <c r="RC2" s="169"/>
      <c r="RD2" s="169"/>
      <c r="RE2" s="169"/>
      <c r="RF2" s="169"/>
      <c r="RG2" s="169"/>
      <c r="RH2" s="169"/>
      <c r="RI2" s="169"/>
      <c r="RJ2" s="170"/>
      <c r="RK2" s="169" t="str">
        <f ca="1">IF(CELL("contenu",INDIRECT(ADDRESS(RK1,1,1,1,CELL("contenu",$B$2))))="","----",CELL("contenu",INDIRECT(ADDRESS(RK1,1,1,1,CELL("contenu",$B$2)))))</f>
        <v>----</v>
      </c>
      <c r="RL2" s="169"/>
      <c r="RM2" s="169"/>
      <c r="RN2" s="169"/>
      <c r="RO2" s="169"/>
      <c r="RP2" s="169"/>
      <c r="RQ2" s="169"/>
      <c r="RR2" s="169"/>
      <c r="RS2" s="169"/>
      <c r="RT2" s="169"/>
      <c r="RU2" s="169"/>
      <c r="RV2" s="169"/>
      <c r="RW2" s="169"/>
      <c r="RX2" s="169"/>
      <c r="RY2" s="169"/>
      <c r="RZ2" s="169"/>
      <c r="SA2" s="170"/>
      <c r="SB2" s="169" t="str">
        <f ca="1">IF(CELL("contenu",INDIRECT(ADDRESS(SB1,1,1,1,CELL("contenu",$B$2))))="","----",CELL("contenu",INDIRECT(ADDRESS(SB1,1,1,1,CELL("contenu",$B$2)))))</f>
        <v>----</v>
      </c>
      <c r="SC2" s="169"/>
      <c r="SD2" s="169"/>
      <c r="SE2" s="169"/>
      <c r="SF2" s="169"/>
      <c r="SG2" s="169"/>
      <c r="SH2" s="169"/>
      <c r="SI2" s="169"/>
      <c r="SJ2" s="169"/>
      <c r="SK2" s="169"/>
      <c r="SL2" s="169"/>
      <c r="SM2" s="169"/>
      <c r="SN2" s="169"/>
      <c r="SO2" s="169"/>
      <c r="SP2" s="169"/>
      <c r="SQ2" s="169"/>
      <c r="SR2" s="170"/>
    </row>
    <row r="3" spans="1:512" ht="60" customHeight="1" thickBot="1" x14ac:dyDescent="0.3">
      <c r="A3" s="105"/>
      <c r="B3" s="126" t="s">
        <v>34</v>
      </c>
      <c r="C3" s="63"/>
      <c r="D3" s="64"/>
      <c r="E3" s="65"/>
      <c r="F3" s="179" t="s">
        <v>7</v>
      </c>
      <c r="G3" s="180"/>
      <c r="H3" s="63"/>
      <c r="I3" s="66"/>
      <c r="J3" s="65"/>
      <c r="K3" s="173" t="s">
        <v>8</v>
      </c>
      <c r="L3" s="174"/>
      <c r="M3" s="63"/>
      <c r="N3" s="66"/>
      <c r="O3" s="65"/>
      <c r="P3" s="175" t="s">
        <v>9</v>
      </c>
      <c r="Q3" s="176"/>
      <c r="R3" s="177" t="s">
        <v>10</v>
      </c>
      <c r="S3" s="178"/>
      <c r="T3" s="118" t="str">
        <f>IF(C3="","",C3)</f>
        <v/>
      </c>
      <c r="U3" s="119" t="str">
        <f>IF(D3="","",D3)</f>
        <v/>
      </c>
      <c r="V3" s="120" t="str">
        <f>IF(E3="","",E3)</f>
        <v/>
      </c>
      <c r="W3" s="179" t="s">
        <v>7</v>
      </c>
      <c r="X3" s="180"/>
      <c r="Y3" s="121" t="str">
        <f>IF(H3="","",H3)</f>
        <v/>
      </c>
      <c r="Z3" s="119" t="str">
        <f>IF(I3="","",I3)</f>
        <v/>
      </c>
      <c r="AA3" s="120" t="str">
        <f>IF(J3="","",J3)</f>
        <v/>
      </c>
      <c r="AB3" s="173" t="s">
        <v>8</v>
      </c>
      <c r="AC3" s="174"/>
      <c r="AD3" s="121" t="str">
        <f>IF(M3="","",M3)</f>
        <v/>
      </c>
      <c r="AE3" s="119" t="str">
        <f>IF(N3="","",N3)</f>
        <v/>
      </c>
      <c r="AF3" s="120" t="str">
        <f>IF(O3="","",O3)</f>
        <v/>
      </c>
      <c r="AG3" s="175" t="s">
        <v>9</v>
      </c>
      <c r="AH3" s="176"/>
      <c r="AI3" s="177" t="s">
        <v>10</v>
      </c>
      <c r="AJ3" s="178"/>
      <c r="AK3" s="118" t="str">
        <f>IF(T3="","",T3)</f>
        <v/>
      </c>
      <c r="AL3" s="119" t="str">
        <f>IF(U3="","",U3)</f>
        <v/>
      </c>
      <c r="AM3" s="120" t="str">
        <f>IF(V3="","",V3)</f>
        <v/>
      </c>
      <c r="AN3" s="179" t="s">
        <v>7</v>
      </c>
      <c r="AO3" s="180"/>
      <c r="AP3" s="121" t="str">
        <f>IF(Y3="","",Y3)</f>
        <v/>
      </c>
      <c r="AQ3" s="119" t="str">
        <f>IF(Z3="","",Z3)</f>
        <v/>
      </c>
      <c r="AR3" s="120" t="str">
        <f>IF(AA3="","",AA3)</f>
        <v/>
      </c>
      <c r="AS3" s="173" t="s">
        <v>8</v>
      </c>
      <c r="AT3" s="174"/>
      <c r="AU3" s="121" t="str">
        <f>IF(AD3="","",AD3)</f>
        <v/>
      </c>
      <c r="AV3" s="119" t="str">
        <f>IF(AE3="","",AE3)</f>
        <v/>
      </c>
      <c r="AW3" s="120" t="str">
        <f>IF(AF3="","",AF3)</f>
        <v/>
      </c>
      <c r="AX3" s="175" t="s">
        <v>9</v>
      </c>
      <c r="AY3" s="176"/>
      <c r="AZ3" s="177" t="s">
        <v>10</v>
      </c>
      <c r="BA3" s="178"/>
      <c r="BB3" s="118" t="str">
        <f>IF(AK3="","",AK3)</f>
        <v/>
      </c>
      <c r="BC3" s="119" t="str">
        <f>IF(AL3="","",AL3)</f>
        <v/>
      </c>
      <c r="BD3" s="120" t="str">
        <f>IF(AM3="","",AM3)</f>
        <v/>
      </c>
      <c r="BE3" s="179" t="s">
        <v>7</v>
      </c>
      <c r="BF3" s="180"/>
      <c r="BG3" s="121" t="str">
        <f>IF(AP3="","",AP3)</f>
        <v/>
      </c>
      <c r="BH3" s="119" t="str">
        <f>IF(AQ3="","",AQ3)</f>
        <v/>
      </c>
      <c r="BI3" s="120" t="str">
        <f>IF(AR3="","",AR3)</f>
        <v/>
      </c>
      <c r="BJ3" s="173" t="s">
        <v>8</v>
      </c>
      <c r="BK3" s="174"/>
      <c r="BL3" s="121" t="str">
        <f>IF(AU3="","",AU3)</f>
        <v/>
      </c>
      <c r="BM3" s="119" t="str">
        <f>IF(AV3="","",AV3)</f>
        <v/>
      </c>
      <c r="BN3" s="120" t="str">
        <f>IF(AW3="","",AW3)</f>
        <v/>
      </c>
      <c r="BO3" s="175" t="s">
        <v>9</v>
      </c>
      <c r="BP3" s="176"/>
      <c r="BQ3" s="177" t="s">
        <v>10</v>
      </c>
      <c r="BR3" s="178"/>
      <c r="BS3" s="118" t="str">
        <f>IF(BB3="","",BB3)</f>
        <v/>
      </c>
      <c r="BT3" s="119" t="str">
        <f>IF(BC3="","",BC3)</f>
        <v/>
      </c>
      <c r="BU3" s="120" t="str">
        <f>IF(BD3="","",BD3)</f>
        <v/>
      </c>
      <c r="BV3" s="179" t="s">
        <v>7</v>
      </c>
      <c r="BW3" s="180"/>
      <c r="BX3" s="121" t="str">
        <f>IF(BG3="","",BG3)</f>
        <v/>
      </c>
      <c r="BY3" s="119" t="str">
        <f>IF(BH3="","",BH3)</f>
        <v/>
      </c>
      <c r="BZ3" s="120" t="str">
        <f>IF(BI3="","",BI3)</f>
        <v/>
      </c>
      <c r="CA3" s="173" t="s">
        <v>8</v>
      </c>
      <c r="CB3" s="174"/>
      <c r="CC3" s="121" t="str">
        <f>IF(BL3="","",BL3)</f>
        <v/>
      </c>
      <c r="CD3" s="119" t="str">
        <f>IF(BM3="","",BM3)</f>
        <v/>
      </c>
      <c r="CE3" s="120" t="str">
        <f>IF(BN3="","",BN3)</f>
        <v/>
      </c>
      <c r="CF3" s="175" t="s">
        <v>9</v>
      </c>
      <c r="CG3" s="176"/>
      <c r="CH3" s="177" t="s">
        <v>10</v>
      </c>
      <c r="CI3" s="178"/>
      <c r="CJ3" s="118" t="str">
        <f>IF(BS3="","",BS3)</f>
        <v/>
      </c>
      <c r="CK3" s="119" t="str">
        <f>IF(BT3="","",BT3)</f>
        <v/>
      </c>
      <c r="CL3" s="120" t="str">
        <f>IF(BU3="","",BU3)</f>
        <v/>
      </c>
      <c r="CM3" s="179" t="s">
        <v>7</v>
      </c>
      <c r="CN3" s="180"/>
      <c r="CO3" s="121" t="str">
        <f>IF(BX3="","",BX3)</f>
        <v/>
      </c>
      <c r="CP3" s="119" t="str">
        <f>IF(BY3="","",BY3)</f>
        <v/>
      </c>
      <c r="CQ3" s="120" t="str">
        <f>IF(BZ3="","",BZ3)</f>
        <v/>
      </c>
      <c r="CR3" s="173" t="s">
        <v>8</v>
      </c>
      <c r="CS3" s="174"/>
      <c r="CT3" s="121" t="str">
        <f>IF(CC3="","",CC3)</f>
        <v/>
      </c>
      <c r="CU3" s="119" t="str">
        <f>IF(CD3="","",CD3)</f>
        <v/>
      </c>
      <c r="CV3" s="120" t="str">
        <f>IF(CE3="","",CE3)</f>
        <v/>
      </c>
      <c r="CW3" s="175" t="s">
        <v>9</v>
      </c>
      <c r="CX3" s="176"/>
      <c r="CY3" s="177" t="s">
        <v>10</v>
      </c>
      <c r="CZ3" s="178"/>
      <c r="DA3" s="118" t="str">
        <f>IF(CJ3="","",CJ3)</f>
        <v/>
      </c>
      <c r="DB3" s="119" t="str">
        <f>IF(CK3="","",CK3)</f>
        <v/>
      </c>
      <c r="DC3" s="120" t="str">
        <f>IF(CL3="","",CL3)</f>
        <v/>
      </c>
      <c r="DD3" s="179" t="s">
        <v>7</v>
      </c>
      <c r="DE3" s="180"/>
      <c r="DF3" s="121" t="str">
        <f>IF(CO3="","",CO3)</f>
        <v/>
      </c>
      <c r="DG3" s="119" t="str">
        <f>IF(CP3="","",CP3)</f>
        <v/>
      </c>
      <c r="DH3" s="120" t="str">
        <f>IF(CQ3="","",CQ3)</f>
        <v/>
      </c>
      <c r="DI3" s="173" t="s">
        <v>8</v>
      </c>
      <c r="DJ3" s="174"/>
      <c r="DK3" s="121" t="str">
        <f>IF(CT3="","",CT3)</f>
        <v/>
      </c>
      <c r="DL3" s="119" t="str">
        <f>IF(CU3="","",CU3)</f>
        <v/>
      </c>
      <c r="DM3" s="120" t="str">
        <f>IF(CV3="","",CV3)</f>
        <v/>
      </c>
      <c r="DN3" s="175" t="s">
        <v>9</v>
      </c>
      <c r="DO3" s="176"/>
      <c r="DP3" s="177" t="s">
        <v>10</v>
      </c>
      <c r="DQ3" s="178"/>
      <c r="DR3" s="118" t="str">
        <f>IF(DA3="","",DA3)</f>
        <v/>
      </c>
      <c r="DS3" s="119" t="str">
        <f>IF(DB3="","",DB3)</f>
        <v/>
      </c>
      <c r="DT3" s="120" t="str">
        <f>IF(DC3="","",DC3)</f>
        <v/>
      </c>
      <c r="DU3" s="179" t="s">
        <v>7</v>
      </c>
      <c r="DV3" s="180"/>
      <c r="DW3" s="121" t="str">
        <f>IF(DF3="","",DF3)</f>
        <v/>
      </c>
      <c r="DX3" s="119" t="str">
        <f>IF(DG3="","",DG3)</f>
        <v/>
      </c>
      <c r="DY3" s="120" t="str">
        <f>IF(DH3="","",DH3)</f>
        <v/>
      </c>
      <c r="DZ3" s="173" t="s">
        <v>8</v>
      </c>
      <c r="EA3" s="174"/>
      <c r="EB3" s="121" t="str">
        <f>IF(DK3="","",DK3)</f>
        <v/>
      </c>
      <c r="EC3" s="119" t="str">
        <f>IF(DL3="","",DL3)</f>
        <v/>
      </c>
      <c r="ED3" s="120" t="str">
        <f>IF(DM3="","",DM3)</f>
        <v/>
      </c>
      <c r="EE3" s="175" t="s">
        <v>9</v>
      </c>
      <c r="EF3" s="176"/>
      <c r="EG3" s="177" t="s">
        <v>10</v>
      </c>
      <c r="EH3" s="178"/>
      <c r="EI3" s="118" t="str">
        <f>IF(DR3="","",DR3)</f>
        <v/>
      </c>
      <c r="EJ3" s="119" t="str">
        <f>IF(DS3="","",DS3)</f>
        <v/>
      </c>
      <c r="EK3" s="120" t="str">
        <f>IF(DT3="","",DT3)</f>
        <v/>
      </c>
      <c r="EL3" s="179" t="s">
        <v>7</v>
      </c>
      <c r="EM3" s="180"/>
      <c r="EN3" s="121" t="str">
        <f>IF(DW3="","",DW3)</f>
        <v/>
      </c>
      <c r="EO3" s="119" t="str">
        <f>IF(DX3="","",DX3)</f>
        <v/>
      </c>
      <c r="EP3" s="120" t="str">
        <f>IF(DY3="","",DY3)</f>
        <v/>
      </c>
      <c r="EQ3" s="173" t="s">
        <v>8</v>
      </c>
      <c r="ER3" s="174"/>
      <c r="ES3" s="121" t="str">
        <f>IF(EB3="","",EB3)</f>
        <v/>
      </c>
      <c r="ET3" s="119" t="str">
        <f>IF(EC3="","",EC3)</f>
        <v/>
      </c>
      <c r="EU3" s="120" t="str">
        <f>IF(ED3="","",ED3)</f>
        <v/>
      </c>
      <c r="EV3" s="175" t="s">
        <v>9</v>
      </c>
      <c r="EW3" s="176"/>
      <c r="EX3" s="177" t="s">
        <v>10</v>
      </c>
      <c r="EY3" s="178"/>
      <c r="EZ3" s="118" t="str">
        <f>IF(EI3="","",EI3)</f>
        <v/>
      </c>
      <c r="FA3" s="119" t="str">
        <f>IF(EJ3="","",EJ3)</f>
        <v/>
      </c>
      <c r="FB3" s="120" t="str">
        <f>IF(EK3="","",EK3)</f>
        <v/>
      </c>
      <c r="FC3" s="179" t="s">
        <v>7</v>
      </c>
      <c r="FD3" s="180"/>
      <c r="FE3" s="121" t="str">
        <f>IF(EN3="","",EN3)</f>
        <v/>
      </c>
      <c r="FF3" s="119" t="str">
        <f>IF(EO3="","",EO3)</f>
        <v/>
      </c>
      <c r="FG3" s="120" t="str">
        <f>IF(EP3="","",EP3)</f>
        <v/>
      </c>
      <c r="FH3" s="173" t="s">
        <v>8</v>
      </c>
      <c r="FI3" s="174"/>
      <c r="FJ3" s="121" t="str">
        <f>IF(ES3="","",ES3)</f>
        <v/>
      </c>
      <c r="FK3" s="119" t="str">
        <f>IF(ET3="","",ET3)</f>
        <v/>
      </c>
      <c r="FL3" s="120" t="str">
        <f>IF(EU3="","",EU3)</f>
        <v/>
      </c>
      <c r="FM3" s="175" t="s">
        <v>9</v>
      </c>
      <c r="FN3" s="176"/>
      <c r="FO3" s="177" t="s">
        <v>10</v>
      </c>
      <c r="FP3" s="178"/>
      <c r="FQ3" s="118" t="str">
        <f>IF(EZ3="","",EZ3)</f>
        <v/>
      </c>
      <c r="FR3" s="119" t="str">
        <f>IF(FA3="","",FA3)</f>
        <v/>
      </c>
      <c r="FS3" s="120" t="str">
        <f>IF(FB3="","",FB3)</f>
        <v/>
      </c>
      <c r="FT3" s="179" t="s">
        <v>7</v>
      </c>
      <c r="FU3" s="180"/>
      <c r="FV3" s="121" t="str">
        <f>IF(FE3="","",FE3)</f>
        <v/>
      </c>
      <c r="FW3" s="119" t="str">
        <f>IF(FF3="","",FF3)</f>
        <v/>
      </c>
      <c r="FX3" s="120" t="str">
        <f>IF(FG3="","",FG3)</f>
        <v/>
      </c>
      <c r="FY3" s="173" t="s">
        <v>8</v>
      </c>
      <c r="FZ3" s="174"/>
      <c r="GA3" s="121" t="str">
        <f>IF(FJ3="","",FJ3)</f>
        <v/>
      </c>
      <c r="GB3" s="119" t="str">
        <f>IF(FK3="","",FK3)</f>
        <v/>
      </c>
      <c r="GC3" s="120" t="str">
        <f>IF(FL3="","",FL3)</f>
        <v/>
      </c>
      <c r="GD3" s="175" t="s">
        <v>9</v>
      </c>
      <c r="GE3" s="176"/>
      <c r="GF3" s="177" t="s">
        <v>10</v>
      </c>
      <c r="GG3" s="178"/>
      <c r="GH3" s="118" t="str">
        <f>IF(FQ3="","",FQ3)</f>
        <v/>
      </c>
      <c r="GI3" s="119" t="str">
        <f>IF(FR3="","",FR3)</f>
        <v/>
      </c>
      <c r="GJ3" s="120" t="str">
        <f>IF(FS3="","",FS3)</f>
        <v/>
      </c>
      <c r="GK3" s="179" t="s">
        <v>7</v>
      </c>
      <c r="GL3" s="180"/>
      <c r="GM3" s="121" t="str">
        <f>IF(FV3="","",FV3)</f>
        <v/>
      </c>
      <c r="GN3" s="119" t="str">
        <f>IF(FW3="","",FW3)</f>
        <v/>
      </c>
      <c r="GO3" s="120" t="str">
        <f>IF(FX3="","",FX3)</f>
        <v/>
      </c>
      <c r="GP3" s="173" t="s">
        <v>8</v>
      </c>
      <c r="GQ3" s="174"/>
      <c r="GR3" s="121" t="str">
        <f>IF(GA3="","",GA3)</f>
        <v/>
      </c>
      <c r="GS3" s="119" t="str">
        <f>IF(GB3="","",GB3)</f>
        <v/>
      </c>
      <c r="GT3" s="120" t="str">
        <f>IF(GC3="","",GC3)</f>
        <v/>
      </c>
      <c r="GU3" s="175" t="s">
        <v>9</v>
      </c>
      <c r="GV3" s="176"/>
      <c r="GW3" s="177" t="s">
        <v>10</v>
      </c>
      <c r="GX3" s="178"/>
      <c r="GY3" s="118" t="str">
        <f>IF(GH3="","",GH3)</f>
        <v/>
      </c>
      <c r="GZ3" s="119" t="str">
        <f>IF(GI3="","",GI3)</f>
        <v/>
      </c>
      <c r="HA3" s="120" t="str">
        <f>IF(GJ3="","",GJ3)</f>
        <v/>
      </c>
      <c r="HB3" s="179" t="s">
        <v>7</v>
      </c>
      <c r="HC3" s="180"/>
      <c r="HD3" s="121" t="str">
        <f>IF(GM3="","",GM3)</f>
        <v/>
      </c>
      <c r="HE3" s="119" t="str">
        <f>IF(GN3="","",GN3)</f>
        <v/>
      </c>
      <c r="HF3" s="120" t="str">
        <f>IF(GO3="","",GO3)</f>
        <v/>
      </c>
      <c r="HG3" s="173" t="s">
        <v>8</v>
      </c>
      <c r="HH3" s="174"/>
      <c r="HI3" s="121" t="str">
        <f>IF(GR3="","",GR3)</f>
        <v/>
      </c>
      <c r="HJ3" s="119" t="str">
        <f>IF(GS3="","",GS3)</f>
        <v/>
      </c>
      <c r="HK3" s="120" t="str">
        <f>IF(GT3="","",GT3)</f>
        <v/>
      </c>
      <c r="HL3" s="175" t="s">
        <v>9</v>
      </c>
      <c r="HM3" s="176"/>
      <c r="HN3" s="177" t="s">
        <v>10</v>
      </c>
      <c r="HO3" s="178"/>
      <c r="HP3" s="118" t="str">
        <f>IF(GY3="","",GY3)</f>
        <v/>
      </c>
      <c r="HQ3" s="119" t="str">
        <f>IF(GZ3="","",GZ3)</f>
        <v/>
      </c>
      <c r="HR3" s="120" t="str">
        <f>IF(HA3="","",HA3)</f>
        <v/>
      </c>
      <c r="HS3" s="179" t="s">
        <v>7</v>
      </c>
      <c r="HT3" s="180"/>
      <c r="HU3" s="121" t="str">
        <f>IF(HD3="","",HD3)</f>
        <v/>
      </c>
      <c r="HV3" s="119" t="str">
        <f>IF(HE3="","",HE3)</f>
        <v/>
      </c>
      <c r="HW3" s="120" t="str">
        <f>IF(HF3="","",HF3)</f>
        <v/>
      </c>
      <c r="HX3" s="173" t="s">
        <v>8</v>
      </c>
      <c r="HY3" s="174"/>
      <c r="HZ3" s="121" t="str">
        <f>IF(HI3="","",HI3)</f>
        <v/>
      </c>
      <c r="IA3" s="119" t="str">
        <f>IF(HJ3="","",HJ3)</f>
        <v/>
      </c>
      <c r="IB3" s="120" t="str">
        <f>IF(HK3="","",HK3)</f>
        <v/>
      </c>
      <c r="IC3" s="175" t="s">
        <v>9</v>
      </c>
      <c r="ID3" s="176"/>
      <c r="IE3" s="177" t="s">
        <v>10</v>
      </c>
      <c r="IF3" s="178"/>
      <c r="IG3" s="118" t="str">
        <f>IF(HP3="","",HP3)</f>
        <v/>
      </c>
      <c r="IH3" s="119" t="str">
        <f>IF(HQ3="","",HQ3)</f>
        <v/>
      </c>
      <c r="II3" s="120" t="str">
        <f>IF(HR3="","",HR3)</f>
        <v/>
      </c>
      <c r="IJ3" s="179" t="s">
        <v>7</v>
      </c>
      <c r="IK3" s="180"/>
      <c r="IL3" s="121" t="str">
        <f>IF(HU3="","",HU3)</f>
        <v/>
      </c>
      <c r="IM3" s="119" t="str">
        <f>IF(HV3="","",HV3)</f>
        <v/>
      </c>
      <c r="IN3" s="120" t="str">
        <f>IF(HW3="","",HW3)</f>
        <v/>
      </c>
      <c r="IO3" s="173" t="s">
        <v>8</v>
      </c>
      <c r="IP3" s="174"/>
      <c r="IQ3" s="121" t="str">
        <f>IF(HZ3="","",HZ3)</f>
        <v/>
      </c>
      <c r="IR3" s="119" t="str">
        <f>IF(IA3="","",IA3)</f>
        <v/>
      </c>
      <c r="IS3" s="120" t="str">
        <f>IF(IB3="","",IB3)</f>
        <v/>
      </c>
      <c r="IT3" s="175" t="s">
        <v>9</v>
      </c>
      <c r="IU3" s="176"/>
      <c r="IV3" s="177" t="s">
        <v>10</v>
      </c>
      <c r="IW3" s="178"/>
      <c r="IX3" s="118" t="str">
        <f>IF(IG3="","",IG3)</f>
        <v/>
      </c>
      <c r="IY3" s="119" t="str">
        <f>IF(IH3="","",IH3)</f>
        <v/>
      </c>
      <c r="IZ3" s="120" t="str">
        <f>IF(II3="","",II3)</f>
        <v/>
      </c>
      <c r="JA3" s="179" t="s">
        <v>7</v>
      </c>
      <c r="JB3" s="180"/>
      <c r="JC3" s="121" t="str">
        <f>IF(IL3="","",IL3)</f>
        <v/>
      </c>
      <c r="JD3" s="119" t="str">
        <f>IF(IM3="","",IM3)</f>
        <v/>
      </c>
      <c r="JE3" s="120" t="str">
        <f>IF(IN3="","",IN3)</f>
        <v/>
      </c>
      <c r="JF3" s="173" t="s">
        <v>8</v>
      </c>
      <c r="JG3" s="174"/>
      <c r="JH3" s="121" t="str">
        <f>IF(IQ3="","",IQ3)</f>
        <v/>
      </c>
      <c r="JI3" s="119" t="str">
        <f>IF(IR3="","",IR3)</f>
        <v/>
      </c>
      <c r="JJ3" s="120" t="str">
        <f>IF(IS3="","",IS3)</f>
        <v/>
      </c>
      <c r="JK3" s="175" t="s">
        <v>9</v>
      </c>
      <c r="JL3" s="176"/>
      <c r="JM3" s="177" t="s">
        <v>10</v>
      </c>
      <c r="JN3" s="178"/>
      <c r="JO3" s="118" t="str">
        <f>IF(IX3="","",IX3)</f>
        <v/>
      </c>
      <c r="JP3" s="119" t="str">
        <f>IF(IY3="","",IY3)</f>
        <v/>
      </c>
      <c r="JQ3" s="120" t="str">
        <f>IF(IZ3="","",IZ3)</f>
        <v/>
      </c>
      <c r="JR3" s="179" t="s">
        <v>7</v>
      </c>
      <c r="JS3" s="180"/>
      <c r="JT3" s="121" t="str">
        <f>IF(JC3="","",JC3)</f>
        <v/>
      </c>
      <c r="JU3" s="119" t="str">
        <f>IF(JD3="","",JD3)</f>
        <v/>
      </c>
      <c r="JV3" s="120" t="str">
        <f>IF(JE3="","",JE3)</f>
        <v/>
      </c>
      <c r="JW3" s="173" t="s">
        <v>8</v>
      </c>
      <c r="JX3" s="174"/>
      <c r="JY3" s="121" t="str">
        <f>IF(JH3="","",JH3)</f>
        <v/>
      </c>
      <c r="JZ3" s="119" t="str">
        <f>IF(JI3="","",JI3)</f>
        <v/>
      </c>
      <c r="KA3" s="120" t="str">
        <f>IF(JJ3="","",JJ3)</f>
        <v/>
      </c>
      <c r="KB3" s="175" t="s">
        <v>9</v>
      </c>
      <c r="KC3" s="176"/>
      <c r="KD3" s="177" t="s">
        <v>10</v>
      </c>
      <c r="KE3" s="178"/>
      <c r="KF3" s="118" t="str">
        <f>IF(JO3="","",JO3)</f>
        <v/>
      </c>
      <c r="KG3" s="119" t="str">
        <f>IF(JP3="","",JP3)</f>
        <v/>
      </c>
      <c r="KH3" s="120" t="str">
        <f>IF(JQ3="","",JQ3)</f>
        <v/>
      </c>
      <c r="KI3" s="179" t="s">
        <v>7</v>
      </c>
      <c r="KJ3" s="180"/>
      <c r="KK3" s="121" t="str">
        <f>IF(JT3="","",JT3)</f>
        <v/>
      </c>
      <c r="KL3" s="119" t="str">
        <f>IF(JU3="","",JU3)</f>
        <v/>
      </c>
      <c r="KM3" s="120" t="str">
        <f>IF(JV3="","",JV3)</f>
        <v/>
      </c>
      <c r="KN3" s="173" t="s">
        <v>8</v>
      </c>
      <c r="KO3" s="174"/>
      <c r="KP3" s="121" t="str">
        <f>IF(JY3="","",JY3)</f>
        <v/>
      </c>
      <c r="KQ3" s="119" t="str">
        <f>IF(JZ3="","",JZ3)</f>
        <v/>
      </c>
      <c r="KR3" s="120" t="str">
        <f>IF(KA3="","",KA3)</f>
        <v/>
      </c>
      <c r="KS3" s="175" t="s">
        <v>9</v>
      </c>
      <c r="KT3" s="176"/>
      <c r="KU3" s="177" t="s">
        <v>10</v>
      </c>
      <c r="KV3" s="178"/>
      <c r="KW3" s="118" t="str">
        <f>IF(KF3="","",KF3)</f>
        <v/>
      </c>
      <c r="KX3" s="119" t="str">
        <f>IF(KG3="","",KG3)</f>
        <v/>
      </c>
      <c r="KY3" s="120" t="str">
        <f>IF(KH3="","",KH3)</f>
        <v/>
      </c>
      <c r="KZ3" s="179" t="s">
        <v>7</v>
      </c>
      <c r="LA3" s="180"/>
      <c r="LB3" s="121" t="str">
        <f>IF(KK3="","",KK3)</f>
        <v/>
      </c>
      <c r="LC3" s="119" t="str">
        <f>IF(KL3="","",KL3)</f>
        <v/>
      </c>
      <c r="LD3" s="120" t="str">
        <f>IF(KM3="","",KM3)</f>
        <v/>
      </c>
      <c r="LE3" s="173" t="s">
        <v>8</v>
      </c>
      <c r="LF3" s="174"/>
      <c r="LG3" s="121" t="str">
        <f>IF(KP3="","",KP3)</f>
        <v/>
      </c>
      <c r="LH3" s="119" t="str">
        <f>IF(KQ3="","",KQ3)</f>
        <v/>
      </c>
      <c r="LI3" s="120" t="str">
        <f>IF(KR3="","",KR3)</f>
        <v/>
      </c>
      <c r="LJ3" s="175" t="s">
        <v>9</v>
      </c>
      <c r="LK3" s="176"/>
      <c r="LL3" s="177" t="s">
        <v>10</v>
      </c>
      <c r="LM3" s="178"/>
      <c r="LN3" s="118" t="str">
        <f>IF(KW3="","",KW3)</f>
        <v/>
      </c>
      <c r="LO3" s="119" t="str">
        <f>IF(KX3="","",KX3)</f>
        <v/>
      </c>
      <c r="LP3" s="120" t="str">
        <f>IF(KY3="","",KY3)</f>
        <v/>
      </c>
      <c r="LQ3" s="179" t="s">
        <v>7</v>
      </c>
      <c r="LR3" s="180"/>
      <c r="LS3" s="121" t="str">
        <f>IF(LB3="","",LB3)</f>
        <v/>
      </c>
      <c r="LT3" s="119" t="str">
        <f>IF(LC3="","",LC3)</f>
        <v/>
      </c>
      <c r="LU3" s="120" t="str">
        <f>IF(LD3="","",LD3)</f>
        <v/>
      </c>
      <c r="LV3" s="173" t="s">
        <v>8</v>
      </c>
      <c r="LW3" s="174"/>
      <c r="LX3" s="121" t="str">
        <f>IF(LG3="","",LG3)</f>
        <v/>
      </c>
      <c r="LY3" s="119" t="str">
        <f>IF(LH3="","",LH3)</f>
        <v/>
      </c>
      <c r="LZ3" s="120" t="str">
        <f>IF(LI3="","",LI3)</f>
        <v/>
      </c>
      <c r="MA3" s="175" t="s">
        <v>9</v>
      </c>
      <c r="MB3" s="176"/>
      <c r="MC3" s="177" t="s">
        <v>10</v>
      </c>
      <c r="MD3" s="178"/>
      <c r="ME3" s="118" t="str">
        <f>IF(LN3="","",LN3)</f>
        <v/>
      </c>
      <c r="MF3" s="119" t="str">
        <f>IF(LO3="","",LO3)</f>
        <v/>
      </c>
      <c r="MG3" s="120" t="str">
        <f>IF(LP3="","",LP3)</f>
        <v/>
      </c>
      <c r="MH3" s="179" t="s">
        <v>7</v>
      </c>
      <c r="MI3" s="180"/>
      <c r="MJ3" s="121" t="str">
        <f>IF(LS3="","",LS3)</f>
        <v/>
      </c>
      <c r="MK3" s="119" t="str">
        <f>IF(LT3="","",LT3)</f>
        <v/>
      </c>
      <c r="ML3" s="120" t="str">
        <f>IF(LU3="","",LU3)</f>
        <v/>
      </c>
      <c r="MM3" s="173" t="s">
        <v>8</v>
      </c>
      <c r="MN3" s="174"/>
      <c r="MO3" s="121" t="str">
        <f>IF(LX3="","",LX3)</f>
        <v/>
      </c>
      <c r="MP3" s="119" t="str">
        <f>IF(LY3="","",LY3)</f>
        <v/>
      </c>
      <c r="MQ3" s="120" t="str">
        <f>IF(LZ3="","",LZ3)</f>
        <v/>
      </c>
      <c r="MR3" s="175" t="s">
        <v>9</v>
      </c>
      <c r="MS3" s="176"/>
      <c r="MT3" s="177" t="s">
        <v>10</v>
      </c>
      <c r="MU3" s="178"/>
      <c r="MV3" s="118" t="str">
        <f>IF(ME3="","",ME3)</f>
        <v/>
      </c>
      <c r="MW3" s="119" t="str">
        <f>IF(MF3="","",MF3)</f>
        <v/>
      </c>
      <c r="MX3" s="120" t="str">
        <f>IF(MG3="","",MG3)</f>
        <v/>
      </c>
      <c r="MY3" s="179" t="s">
        <v>7</v>
      </c>
      <c r="MZ3" s="180"/>
      <c r="NA3" s="121" t="str">
        <f>IF(MJ3="","",MJ3)</f>
        <v/>
      </c>
      <c r="NB3" s="119" t="str">
        <f>IF(MK3="","",MK3)</f>
        <v/>
      </c>
      <c r="NC3" s="120" t="str">
        <f>IF(ML3="","",ML3)</f>
        <v/>
      </c>
      <c r="ND3" s="173" t="s">
        <v>8</v>
      </c>
      <c r="NE3" s="174"/>
      <c r="NF3" s="121" t="str">
        <f>IF(MO3="","",MO3)</f>
        <v/>
      </c>
      <c r="NG3" s="119" t="str">
        <f>IF(MP3="","",MP3)</f>
        <v/>
      </c>
      <c r="NH3" s="120" t="str">
        <f>IF(MQ3="","",MQ3)</f>
        <v/>
      </c>
      <c r="NI3" s="175" t="s">
        <v>9</v>
      </c>
      <c r="NJ3" s="176"/>
      <c r="NK3" s="177" t="s">
        <v>10</v>
      </c>
      <c r="NL3" s="178"/>
      <c r="NM3" s="118" t="str">
        <f>IF(MV3="","",MV3)</f>
        <v/>
      </c>
      <c r="NN3" s="119" t="str">
        <f>IF(MW3="","",MW3)</f>
        <v/>
      </c>
      <c r="NO3" s="120" t="str">
        <f>IF(MX3="","",MX3)</f>
        <v/>
      </c>
      <c r="NP3" s="179" t="s">
        <v>7</v>
      </c>
      <c r="NQ3" s="180"/>
      <c r="NR3" s="121" t="str">
        <f>IF(NA3="","",NA3)</f>
        <v/>
      </c>
      <c r="NS3" s="119" t="str">
        <f>IF(NB3="","",NB3)</f>
        <v/>
      </c>
      <c r="NT3" s="120" t="str">
        <f>IF(NC3="","",NC3)</f>
        <v/>
      </c>
      <c r="NU3" s="173" t="s">
        <v>8</v>
      </c>
      <c r="NV3" s="174"/>
      <c r="NW3" s="121" t="str">
        <f>IF(NF3="","",NF3)</f>
        <v/>
      </c>
      <c r="NX3" s="119" t="str">
        <f>IF(NG3="","",NG3)</f>
        <v/>
      </c>
      <c r="NY3" s="120" t="str">
        <f>IF(NH3="","",NH3)</f>
        <v/>
      </c>
      <c r="NZ3" s="175" t="s">
        <v>9</v>
      </c>
      <c r="OA3" s="176"/>
      <c r="OB3" s="177" t="s">
        <v>10</v>
      </c>
      <c r="OC3" s="178"/>
      <c r="OD3" s="118" t="str">
        <f>IF(NM3="","",NM3)</f>
        <v/>
      </c>
      <c r="OE3" s="119" t="str">
        <f>IF(NN3="","",NN3)</f>
        <v/>
      </c>
      <c r="OF3" s="120" t="str">
        <f>IF(NO3="","",NO3)</f>
        <v/>
      </c>
      <c r="OG3" s="179" t="s">
        <v>7</v>
      </c>
      <c r="OH3" s="180"/>
      <c r="OI3" s="121" t="str">
        <f>IF(NR3="","",NR3)</f>
        <v/>
      </c>
      <c r="OJ3" s="119" t="str">
        <f>IF(NS3="","",NS3)</f>
        <v/>
      </c>
      <c r="OK3" s="120" t="str">
        <f>IF(NT3="","",NT3)</f>
        <v/>
      </c>
      <c r="OL3" s="173" t="s">
        <v>8</v>
      </c>
      <c r="OM3" s="174"/>
      <c r="ON3" s="121" t="str">
        <f>IF(NW3="","",NW3)</f>
        <v/>
      </c>
      <c r="OO3" s="119" t="str">
        <f>IF(NX3="","",NX3)</f>
        <v/>
      </c>
      <c r="OP3" s="120" t="str">
        <f>IF(NY3="","",NY3)</f>
        <v/>
      </c>
      <c r="OQ3" s="175" t="s">
        <v>9</v>
      </c>
      <c r="OR3" s="176"/>
      <c r="OS3" s="177" t="s">
        <v>10</v>
      </c>
      <c r="OT3" s="178"/>
      <c r="OU3" s="118" t="str">
        <f>IF(OD3="","",OD3)</f>
        <v/>
      </c>
      <c r="OV3" s="119" t="str">
        <f>IF(OE3="","",OE3)</f>
        <v/>
      </c>
      <c r="OW3" s="120" t="str">
        <f>IF(OF3="","",OF3)</f>
        <v/>
      </c>
      <c r="OX3" s="179" t="s">
        <v>7</v>
      </c>
      <c r="OY3" s="180"/>
      <c r="OZ3" s="121" t="str">
        <f>IF(OI3="","",OI3)</f>
        <v/>
      </c>
      <c r="PA3" s="119" t="str">
        <f>IF(OJ3="","",OJ3)</f>
        <v/>
      </c>
      <c r="PB3" s="120" t="str">
        <f>IF(OK3="","",OK3)</f>
        <v/>
      </c>
      <c r="PC3" s="173" t="s">
        <v>8</v>
      </c>
      <c r="PD3" s="174"/>
      <c r="PE3" s="121" t="str">
        <f>IF(ON3="","",ON3)</f>
        <v/>
      </c>
      <c r="PF3" s="119" t="str">
        <f>IF(OO3="","",OO3)</f>
        <v/>
      </c>
      <c r="PG3" s="120" t="str">
        <f>IF(OP3="","",OP3)</f>
        <v/>
      </c>
      <c r="PH3" s="175" t="s">
        <v>9</v>
      </c>
      <c r="PI3" s="176"/>
      <c r="PJ3" s="177" t="s">
        <v>10</v>
      </c>
      <c r="PK3" s="178"/>
      <c r="PL3" s="118" t="str">
        <f>IF(OU3="","",OU3)</f>
        <v/>
      </c>
      <c r="PM3" s="119" t="str">
        <f>IF(OV3="","",OV3)</f>
        <v/>
      </c>
      <c r="PN3" s="120" t="str">
        <f>IF(OW3="","",OW3)</f>
        <v/>
      </c>
      <c r="PO3" s="179" t="s">
        <v>7</v>
      </c>
      <c r="PP3" s="180"/>
      <c r="PQ3" s="121" t="str">
        <f>IF(OZ3="","",OZ3)</f>
        <v/>
      </c>
      <c r="PR3" s="119" t="str">
        <f>IF(PA3="","",PA3)</f>
        <v/>
      </c>
      <c r="PS3" s="120" t="str">
        <f>IF(PB3="","",PB3)</f>
        <v/>
      </c>
      <c r="PT3" s="173" t="s">
        <v>8</v>
      </c>
      <c r="PU3" s="174"/>
      <c r="PV3" s="121" t="str">
        <f>IF(PE3="","",PE3)</f>
        <v/>
      </c>
      <c r="PW3" s="119" t="str">
        <f>IF(PF3="","",PF3)</f>
        <v/>
      </c>
      <c r="PX3" s="120" t="str">
        <f>IF(PG3="","",PG3)</f>
        <v/>
      </c>
      <c r="PY3" s="175" t="s">
        <v>9</v>
      </c>
      <c r="PZ3" s="176"/>
      <c r="QA3" s="177" t="s">
        <v>10</v>
      </c>
      <c r="QB3" s="178"/>
      <c r="QC3" s="118" t="str">
        <f>IF(PL3="","",PL3)</f>
        <v/>
      </c>
      <c r="QD3" s="119" t="str">
        <f>IF(PM3="","",PM3)</f>
        <v/>
      </c>
      <c r="QE3" s="120" t="str">
        <f>IF(PN3="","",PN3)</f>
        <v/>
      </c>
      <c r="QF3" s="179" t="s">
        <v>7</v>
      </c>
      <c r="QG3" s="180"/>
      <c r="QH3" s="121" t="str">
        <f>IF(PQ3="","",PQ3)</f>
        <v/>
      </c>
      <c r="QI3" s="119" t="str">
        <f>IF(PR3="","",PR3)</f>
        <v/>
      </c>
      <c r="QJ3" s="120" t="str">
        <f>IF(PS3="","",PS3)</f>
        <v/>
      </c>
      <c r="QK3" s="173" t="s">
        <v>8</v>
      </c>
      <c r="QL3" s="174"/>
      <c r="QM3" s="121" t="str">
        <f>IF(PV3="","",PV3)</f>
        <v/>
      </c>
      <c r="QN3" s="119" t="str">
        <f>IF(PW3="","",PW3)</f>
        <v/>
      </c>
      <c r="QO3" s="120" t="str">
        <f>IF(PX3="","",PX3)</f>
        <v/>
      </c>
      <c r="QP3" s="175" t="s">
        <v>9</v>
      </c>
      <c r="QQ3" s="176"/>
      <c r="QR3" s="177" t="s">
        <v>10</v>
      </c>
      <c r="QS3" s="178"/>
      <c r="QT3" s="118" t="str">
        <f>IF(QC3="","",QC3)</f>
        <v/>
      </c>
      <c r="QU3" s="119" t="str">
        <f>IF(QD3="","",QD3)</f>
        <v/>
      </c>
      <c r="QV3" s="120" t="str">
        <f>IF(QE3="","",QE3)</f>
        <v/>
      </c>
      <c r="QW3" s="179" t="s">
        <v>7</v>
      </c>
      <c r="QX3" s="180"/>
      <c r="QY3" s="121" t="str">
        <f>IF(QH3="","",QH3)</f>
        <v/>
      </c>
      <c r="QZ3" s="119" t="str">
        <f>IF(QI3="","",QI3)</f>
        <v/>
      </c>
      <c r="RA3" s="120" t="str">
        <f>IF(QJ3="","",QJ3)</f>
        <v/>
      </c>
      <c r="RB3" s="173" t="s">
        <v>8</v>
      </c>
      <c r="RC3" s="174"/>
      <c r="RD3" s="121" t="str">
        <f>IF(QM3="","",QM3)</f>
        <v/>
      </c>
      <c r="RE3" s="119" t="str">
        <f>IF(QN3="","",QN3)</f>
        <v/>
      </c>
      <c r="RF3" s="120" t="str">
        <f>IF(QO3="","",QO3)</f>
        <v/>
      </c>
      <c r="RG3" s="175" t="s">
        <v>9</v>
      </c>
      <c r="RH3" s="176"/>
      <c r="RI3" s="177" t="s">
        <v>10</v>
      </c>
      <c r="RJ3" s="178"/>
      <c r="RK3" s="118" t="str">
        <f>IF(QT3="","",QT3)</f>
        <v/>
      </c>
      <c r="RL3" s="119" t="str">
        <f>IF(QU3="","",QU3)</f>
        <v/>
      </c>
      <c r="RM3" s="120" t="str">
        <f>IF(QV3="","",QV3)</f>
        <v/>
      </c>
      <c r="RN3" s="179" t="s">
        <v>7</v>
      </c>
      <c r="RO3" s="180"/>
      <c r="RP3" s="121" t="str">
        <f>IF(QY3="","",QY3)</f>
        <v/>
      </c>
      <c r="RQ3" s="119" t="str">
        <f>IF(QZ3="","",QZ3)</f>
        <v/>
      </c>
      <c r="RR3" s="120" t="str">
        <f>IF(RA3="","",RA3)</f>
        <v/>
      </c>
      <c r="RS3" s="173" t="s">
        <v>8</v>
      </c>
      <c r="RT3" s="174"/>
      <c r="RU3" s="121" t="str">
        <f>IF(RD3="","",RD3)</f>
        <v/>
      </c>
      <c r="RV3" s="119" t="str">
        <f>IF(RE3="","",RE3)</f>
        <v/>
      </c>
      <c r="RW3" s="120" t="str">
        <f>IF(RF3="","",RF3)</f>
        <v/>
      </c>
      <c r="RX3" s="175" t="s">
        <v>9</v>
      </c>
      <c r="RY3" s="176"/>
      <c r="RZ3" s="177" t="s">
        <v>10</v>
      </c>
      <c r="SA3" s="178"/>
      <c r="SB3" s="118" t="str">
        <f>IF(RK3="","",RK3)</f>
        <v/>
      </c>
      <c r="SC3" s="119" t="str">
        <f>IF(RL3="","",RL3)</f>
        <v/>
      </c>
      <c r="SD3" s="120" t="str">
        <f>IF(RM3="","",RM3)</f>
        <v/>
      </c>
      <c r="SE3" s="179" t="s">
        <v>7</v>
      </c>
      <c r="SF3" s="180"/>
      <c r="SG3" s="121" t="str">
        <f>IF(RP3="","",RP3)</f>
        <v/>
      </c>
      <c r="SH3" s="119" t="str">
        <f>IF(RQ3="","",RQ3)</f>
        <v/>
      </c>
      <c r="SI3" s="120" t="str">
        <f>IF(RR3="","",RR3)</f>
        <v/>
      </c>
      <c r="SJ3" s="173" t="s">
        <v>8</v>
      </c>
      <c r="SK3" s="174"/>
      <c r="SL3" s="121" t="str">
        <f>IF(RU3="","",RU3)</f>
        <v/>
      </c>
      <c r="SM3" s="119" t="str">
        <f>IF(RV3="","",RV3)</f>
        <v/>
      </c>
      <c r="SN3" s="120" t="str">
        <f>IF(RW3="","",RW3)</f>
        <v/>
      </c>
      <c r="SO3" s="175" t="s">
        <v>9</v>
      </c>
      <c r="SP3" s="176"/>
      <c r="SQ3" s="177" t="s">
        <v>10</v>
      </c>
      <c r="SR3" s="178"/>
    </row>
    <row r="4" spans="1:512" s="2" customFormat="1" ht="30" customHeight="1" thickBot="1" x14ac:dyDescent="0.3">
      <c r="A4" s="106" t="s">
        <v>11</v>
      </c>
      <c r="B4" s="107">
        <v>2</v>
      </c>
      <c r="C4" s="181"/>
      <c r="D4" s="169"/>
      <c r="E4" s="182"/>
      <c r="F4" s="67" t="str">
        <f>IF(COUNT(F5:F9)=0,"",SUM(F5:F9)/COUNT(F5:F9))</f>
        <v/>
      </c>
      <c r="G4" s="68" t="str">
        <f t="shared" ref="G4:G21" si="0">IF(F4="","",IF(F4&gt;3.7,"A",IF(F4&gt;2.8,"B",IF(F4&gt;1.5,"C",IF(F4&gt;0,"D",IF(F4=0,""))))))</f>
        <v/>
      </c>
      <c r="H4" s="181"/>
      <c r="I4" s="169"/>
      <c r="J4" s="182"/>
      <c r="K4" s="67" t="str">
        <f>IF(COUNT(K5:K9)=0,"",SUM(K5:K9)/COUNT(K5:K9))</f>
        <v/>
      </c>
      <c r="L4" s="69" t="str">
        <f t="shared" ref="L4:L21" si="1">IF(K4="","",IF(K4&gt;3.7,"A",IF(K4&gt;2.8,"B",IF(K4&gt;1.5,"C",IF(K4&gt;0,"D",IF(K4=0,""))))))</f>
        <v/>
      </c>
      <c r="M4" s="183"/>
      <c r="N4" s="184"/>
      <c r="O4" s="185"/>
      <c r="P4" s="67" t="str">
        <f>IF(COUNT(P5:P9)=0,"",SUM(P5:P9)/COUNT(P5:P9))</f>
        <v/>
      </c>
      <c r="Q4" s="70" t="str">
        <f t="shared" ref="Q4:Q21" si="2">IF(P4="","",IF(P4&gt;3.7,"A",IF(P4&gt;2.8,"B",IF(P4&gt;1.5,"C",IF(P4&gt;0,"D",IF(P4=0,""))))))</f>
        <v/>
      </c>
      <c r="R4" s="71" t="str">
        <f>IF(COUNT(R5:R9)=0,"",SUM(R5:R9)/COUNT(R5:R9))</f>
        <v/>
      </c>
      <c r="S4" s="72" t="str">
        <f t="shared" ref="S4:S21" si="3">IF(R4="","",IF(R4&gt;3.7,"A",IF(R4&gt;2.8,"B",IF(R4&gt;1.5,"C",IF(R4&gt;0,"D",IF(R4=0,""))))))</f>
        <v/>
      </c>
      <c r="T4" s="181"/>
      <c r="U4" s="169"/>
      <c r="V4" s="182"/>
      <c r="W4" s="67" t="str">
        <f>IF(COUNT(W5:W9)=0,"",SUM(W5:W9)/COUNT(W5:W9))</f>
        <v/>
      </c>
      <c r="X4" s="68" t="str">
        <f t="shared" ref="X4:X21" si="4">IF(W4="","",IF(W4&gt;3.7,"A",IF(W4&gt;2.8,"B",IF(W4&gt;1.5,"C",IF(W4&gt;0,"D",IF(W4=0,""))))))</f>
        <v/>
      </c>
      <c r="Y4" s="181"/>
      <c r="Z4" s="169"/>
      <c r="AA4" s="182"/>
      <c r="AB4" s="67" t="str">
        <f>IF(COUNT(AB5:AB9)=0,"",SUM(AB5:AB9)/COUNT(AB5:AB9))</f>
        <v/>
      </c>
      <c r="AC4" s="69" t="str">
        <f t="shared" ref="AC4:AC21" si="5">IF(AB4="","",IF(AB4&gt;3.7,"A",IF(AB4&gt;2.8,"B",IF(AB4&gt;1.5,"C",IF(AB4&gt;0,"D",IF(AB4=0,""))))))</f>
        <v/>
      </c>
      <c r="AD4" s="183"/>
      <c r="AE4" s="184"/>
      <c r="AF4" s="185"/>
      <c r="AG4" s="67" t="str">
        <f>IF(COUNT(AG5:AG9)=0,"",SUM(AG5:AG9)/COUNT(AG5:AG9))</f>
        <v/>
      </c>
      <c r="AH4" s="70" t="str">
        <f t="shared" ref="AH4:AH21" si="6">IF(AG4="","",IF(AG4&gt;3.7,"A",IF(AG4&gt;2.8,"B",IF(AG4&gt;1.5,"C",IF(AG4&gt;0,"D",IF(AG4=0,""))))))</f>
        <v/>
      </c>
      <c r="AI4" s="71" t="str">
        <f>IF(COUNT(AI5:AI9)=0,"",SUM(AI5:AI9)/COUNT(AI5:AI9))</f>
        <v/>
      </c>
      <c r="AJ4" s="72" t="str">
        <f t="shared" ref="AJ4:AJ21" si="7">IF(AI4="","",IF(AI4&gt;3.7,"A",IF(AI4&gt;2.8,"B",IF(AI4&gt;1.5,"C",IF(AI4&gt;0,"D",IF(AI4=0,""))))))</f>
        <v/>
      </c>
      <c r="AK4" s="181"/>
      <c r="AL4" s="169"/>
      <c r="AM4" s="182"/>
      <c r="AN4" s="67" t="str">
        <f>IF(COUNT(AN5:AN9)=0,"",SUM(AN5:AN9)/COUNT(AN5:AN9))</f>
        <v/>
      </c>
      <c r="AO4" s="68" t="str">
        <f t="shared" ref="AO4:AO21" si="8">IF(AN4="","",IF(AN4&gt;3.7,"A",IF(AN4&gt;2.8,"B",IF(AN4&gt;1.5,"C",IF(AN4&gt;0,"D",IF(AN4=0,""))))))</f>
        <v/>
      </c>
      <c r="AP4" s="181"/>
      <c r="AQ4" s="169"/>
      <c r="AR4" s="182"/>
      <c r="AS4" s="67" t="str">
        <f>IF(COUNT(AS5:AS9)=0,"",SUM(AS5:AS9)/COUNT(AS5:AS9))</f>
        <v/>
      </c>
      <c r="AT4" s="69" t="str">
        <f t="shared" ref="AT4:AT21" si="9">IF(AS4="","",IF(AS4&gt;3.7,"A",IF(AS4&gt;2.8,"B",IF(AS4&gt;1.5,"C",IF(AS4&gt;0,"D",IF(AS4=0,""))))))</f>
        <v/>
      </c>
      <c r="AU4" s="183"/>
      <c r="AV4" s="184"/>
      <c r="AW4" s="185"/>
      <c r="AX4" s="67" t="str">
        <f>IF(COUNT(AX5:AX9)=0,"",SUM(AX5:AX9)/COUNT(AX5:AX9))</f>
        <v/>
      </c>
      <c r="AY4" s="70" t="str">
        <f t="shared" ref="AY4:AY21" si="10">IF(AX4="","",IF(AX4&gt;3.7,"A",IF(AX4&gt;2.8,"B",IF(AX4&gt;1.5,"C",IF(AX4&gt;0,"D",IF(AX4=0,""))))))</f>
        <v/>
      </c>
      <c r="AZ4" s="71" t="str">
        <f>IF(COUNT(AZ5:AZ9)=0,"",SUM(AZ5:AZ9)/COUNT(AZ5:AZ9))</f>
        <v/>
      </c>
      <c r="BA4" s="72" t="str">
        <f t="shared" ref="BA4:BA21" si="11">IF(AZ4="","",IF(AZ4&gt;3.7,"A",IF(AZ4&gt;2.8,"B",IF(AZ4&gt;1.5,"C",IF(AZ4&gt;0,"D",IF(AZ4=0,""))))))</f>
        <v/>
      </c>
      <c r="BB4" s="181"/>
      <c r="BC4" s="169"/>
      <c r="BD4" s="182"/>
      <c r="BE4" s="67" t="str">
        <f>IF(COUNT(BE5:BE9)=0,"",SUM(BE5:BE9)/COUNT(BE5:BE9))</f>
        <v/>
      </c>
      <c r="BF4" s="68" t="str">
        <f t="shared" ref="BF4:BF21" si="12">IF(BE4="","",IF(BE4&gt;3.7,"A",IF(BE4&gt;2.8,"B",IF(BE4&gt;1.5,"C",IF(BE4&gt;0,"D",IF(BE4=0,""))))))</f>
        <v/>
      </c>
      <c r="BG4" s="181"/>
      <c r="BH4" s="169"/>
      <c r="BI4" s="182"/>
      <c r="BJ4" s="67" t="str">
        <f>IF(COUNT(BJ5:BJ9)=0,"",SUM(BJ5:BJ9)/COUNT(BJ5:BJ9))</f>
        <v/>
      </c>
      <c r="BK4" s="69" t="str">
        <f t="shared" ref="BK4:BK21" si="13">IF(BJ4="","",IF(BJ4&gt;3.7,"A",IF(BJ4&gt;2.8,"B",IF(BJ4&gt;1.5,"C",IF(BJ4&gt;0,"D",IF(BJ4=0,""))))))</f>
        <v/>
      </c>
      <c r="BL4" s="183"/>
      <c r="BM4" s="184"/>
      <c r="BN4" s="185"/>
      <c r="BO4" s="67" t="str">
        <f>IF(COUNT(BO5:BO9)=0,"",SUM(BO5:BO9)/COUNT(BO5:BO9))</f>
        <v/>
      </c>
      <c r="BP4" s="70" t="str">
        <f t="shared" ref="BP4:BP21" si="14">IF(BO4="","",IF(BO4&gt;3.7,"A",IF(BO4&gt;2.8,"B",IF(BO4&gt;1.5,"C",IF(BO4&gt;0,"D",IF(BO4=0,""))))))</f>
        <v/>
      </c>
      <c r="BQ4" s="71" t="str">
        <f>IF(COUNT(BQ5:BQ9)=0,"",SUM(BQ5:BQ9)/COUNT(BQ5:BQ9))</f>
        <v/>
      </c>
      <c r="BR4" s="72" t="str">
        <f t="shared" ref="BR4:BR21" si="15">IF(BQ4="","",IF(BQ4&gt;3.7,"A",IF(BQ4&gt;2.8,"B",IF(BQ4&gt;1.5,"C",IF(BQ4&gt;0,"D",IF(BQ4=0,""))))))</f>
        <v/>
      </c>
      <c r="BS4" s="181"/>
      <c r="BT4" s="169"/>
      <c r="BU4" s="182"/>
      <c r="BV4" s="67" t="str">
        <f>IF(COUNT(BV5:BV9)=0,"",SUM(BV5:BV9)/COUNT(BV5:BV9))</f>
        <v/>
      </c>
      <c r="BW4" s="68" t="str">
        <f t="shared" ref="BW4:BW21" si="16">IF(BV4="","",IF(BV4&gt;3.7,"A",IF(BV4&gt;2.8,"B",IF(BV4&gt;1.5,"C",IF(BV4&gt;0,"D",IF(BV4=0,""))))))</f>
        <v/>
      </c>
      <c r="BX4" s="181"/>
      <c r="BY4" s="169"/>
      <c r="BZ4" s="182"/>
      <c r="CA4" s="67" t="str">
        <f>IF(COUNT(CA5:CA9)=0,"",SUM(CA5:CA9)/COUNT(CA5:CA9))</f>
        <v/>
      </c>
      <c r="CB4" s="69" t="str">
        <f t="shared" ref="CB4:CB21" si="17">IF(CA4="","",IF(CA4&gt;3.7,"A",IF(CA4&gt;2.8,"B",IF(CA4&gt;1.5,"C",IF(CA4&gt;0,"D",IF(CA4=0,""))))))</f>
        <v/>
      </c>
      <c r="CC4" s="183"/>
      <c r="CD4" s="184"/>
      <c r="CE4" s="185"/>
      <c r="CF4" s="67" t="str">
        <f>IF(COUNT(CF5:CF9)=0,"",SUM(CF5:CF9)/COUNT(CF5:CF9))</f>
        <v/>
      </c>
      <c r="CG4" s="70" t="str">
        <f t="shared" ref="CG4:CG21" si="18">IF(CF4="","",IF(CF4&gt;3.7,"A",IF(CF4&gt;2.8,"B",IF(CF4&gt;1.5,"C",IF(CF4&gt;0,"D",IF(CF4=0,""))))))</f>
        <v/>
      </c>
      <c r="CH4" s="71" t="str">
        <f>IF(COUNT(CH5:CH9)=0,"",SUM(CH5:CH9)/COUNT(CH5:CH9))</f>
        <v/>
      </c>
      <c r="CI4" s="72" t="str">
        <f t="shared" ref="CI4:CI21" si="19">IF(CH4="","",IF(CH4&gt;3.7,"A",IF(CH4&gt;2.8,"B",IF(CH4&gt;1.5,"C",IF(CH4&gt;0,"D",IF(CH4=0,""))))))</f>
        <v/>
      </c>
      <c r="CJ4" s="181"/>
      <c r="CK4" s="169"/>
      <c r="CL4" s="182"/>
      <c r="CM4" s="67" t="str">
        <f>IF(COUNT(CM5:CM9)=0,"",SUM(CM5:CM9)/COUNT(CM5:CM9))</f>
        <v/>
      </c>
      <c r="CN4" s="68" t="str">
        <f t="shared" ref="CN4:CN21" si="20">IF(CM4="","",IF(CM4&gt;3.7,"A",IF(CM4&gt;2.8,"B",IF(CM4&gt;1.5,"C",IF(CM4&gt;0,"D",IF(CM4=0,""))))))</f>
        <v/>
      </c>
      <c r="CO4" s="181"/>
      <c r="CP4" s="169"/>
      <c r="CQ4" s="182"/>
      <c r="CR4" s="67" t="str">
        <f>IF(COUNT(CR5:CR9)=0,"",SUM(CR5:CR9)/COUNT(CR5:CR9))</f>
        <v/>
      </c>
      <c r="CS4" s="69" t="str">
        <f t="shared" ref="CS4:CS21" si="21">IF(CR4="","",IF(CR4&gt;3.7,"A",IF(CR4&gt;2.8,"B",IF(CR4&gt;1.5,"C",IF(CR4&gt;0,"D",IF(CR4=0,""))))))</f>
        <v/>
      </c>
      <c r="CT4" s="183"/>
      <c r="CU4" s="184"/>
      <c r="CV4" s="185"/>
      <c r="CW4" s="67" t="str">
        <f>IF(COUNT(CW5:CW9)=0,"",SUM(CW5:CW9)/COUNT(CW5:CW9))</f>
        <v/>
      </c>
      <c r="CX4" s="70" t="str">
        <f t="shared" ref="CX4:CX21" si="22">IF(CW4="","",IF(CW4&gt;3.7,"A",IF(CW4&gt;2.8,"B",IF(CW4&gt;1.5,"C",IF(CW4&gt;0,"D",IF(CW4=0,""))))))</f>
        <v/>
      </c>
      <c r="CY4" s="71" t="str">
        <f>IF(COUNT(CY5:CY9)=0,"",SUM(CY5:CY9)/COUNT(CY5:CY9))</f>
        <v/>
      </c>
      <c r="CZ4" s="72" t="str">
        <f t="shared" ref="CZ4:CZ21" si="23">IF(CY4="","",IF(CY4&gt;3.7,"A",IF(CY4&gt;2.8,"B",IF(CY4&gt;1.5,"C",IF(CY4&gt;0,"D",IF(CY4=0,""))))))</f>
        <v/>
      </c>
      <c r="DA4" s="181"/>
      <c r="DB4" s="169"/>
      <c r="DC4" s="182"/>
      <c r="DD4" s="67" t="str">
        <f>IF(COUNT(DD5:DD9)=0,"",SUM(DD5:DD9)/COUNT(DD5:DD9))</f>
        <v/>
      </c>
      <c r="DE4" s="68" t="str">
        <f t="shared" ref="DE4:DE21" si="24">IF(DD4="","",IF(DD4&gt;3.7,"A",IF(DD4&gt;2.8,"B",IF(DD4&gt;1.5,"C",IF(DD4&gt;0,"D",IF(DD4=0,""))))))</f>
        <v/>
      </c>
      <c r="DF4" s="181"/>
      <c r="DG4" s="169"/>
      <c r="DH4" s="182"/>
      <c r="DI4" s="67" t="str">
        <f>IF(COUNT(DI5:DI9)=0,"",SUM(DI5:DI9)/COUNT(DI5:DI9))</f>
        <v/>
      </c>
      <c r="DJ4" s="69" t="str">
        <f t="shared" ref="DJ4:DJ21" si="25">IF(DI4="","",IF(DI4&gt;3.7,"A",IF(DI4&gt;2.8,"B",IF(DI4&gt;1.5,"C",IF(DI4&gt;0,"D",IF(DI4=0,""))))))</f>
        <v/>
      </c>
      <c r="DK4" s="183"/>
      <c r="DL4" s="184"/>
      <c r="DM4" s="185"/>
      <c r="DN4" s="67" t="str">
        <f>IF(COUNT(DN5:DN9)=0,"",SUM(DN5:DN9)/COUNT(DN5:DN9))</f>
        <v/>
      </c>
      <c r="DO4" s="70" t="str">
        <f t="shared" ref="DO4:DO21" si="26">IF(DN4="","",IF(DN4&gt;3.7,"A",IF(DN4&gt;2.8,"B",IF(DN4&gt;1.5,"C",IF(DN4&gt;0,"D",IF(DN4=0,""))))))</f>
        <v/>
      </c>
      <c r="DP4" s="71" t="str">
        <f>IF(COUNT(DP5:DP9)=0,"",SUM(DP5:DP9)/COUNT(DP5:DP9))</f>
        <v/>
      </c>
      <c r="DQ4" s="72" t="str">
        <f t="shared" ref="DQ4:DQ21" si="27">IF(DP4="","",IF(DP4&gt;3.7,"A",IF(DP4&gt;2.8,"B",IF(DP4&gt;1.5,"C",IF(DP4&gt;0,"D",IF(DP4=0,""))))))</f>
        <v/>
      </c>
      <c r="DR4" s="181"/>
      <c r="DS4" s="169"/>
      <c r="DT4" s="182"/>
      <c r="DU4" s="67" t="str">
        <f>IF(COUNT(DU5:DU9)=0,"",SUM(DU5:DU9)/COUNT(DU5:DU9))</f>
        <v/>
      </c>
      <c r="DV4" s="68" t="str">
        <f t="shared" ref="DV4:DV21" si="28">IF(DU4="","",IF(DU4&gt;3.7,"A",IF(DU4&gt;2.8,"B",IF(DU4&gt;1.5,"C",IF(DU4&gt;0,"D",IF(DU4=0,""))))))</f>
        <v/>
      </c>
      <c r="DW4" s="181"/>
      <c r="DX4" s="169"/>
      <c r="DY4" s="182"/>
      <c r="DZ4" s="67" t="str">
        <f>IF(COUNT(DZ5:DZ9)=0,"",SUM(DZ5:DZ9)/COUNT(DZ5:DZ9))</f>
        <v/>
      </c>
      <c r="EA4" s="69" t="str">
        <f t="shared" ref="EA4:EA21" si="29">IF(DZ4="","",IF(DZ4&gt;3.7,"A",IF(DZ4&gt;2.8,"B",IF(DZ4&gt;1.5,"C",IF(DZ4&gt;0,"D",IF(DZ4=0,""))))))</f>
        <v/>
      </c>
      <c r="EB4" s="183"/>
      <c r="EC4" s="184"/>
      <c r="ED4" s="185"/>
      <c r="EE4" s="67" t="str">
        <f>IF(COUNT(EE5:EE9)=0,"",SUM(EE5:EE9)/COUNT(EE5:EE9))</f>
        <v/>
      </c>
      <c r="EF4" s="70" t="str">
        <f t="shared" ref="EF4:EF21" si="30">IF(EE4="","",IF(EE4&gt;3.7,"A",IF(EE4&gt;2.8,"B",IF(EE4&gt;1.5,"C",IF(EE4&gt;0,"D",IF(EE4=0,""))))))</f>
        <v/>
      </c>
      <c r="EG4" s="71" t="str">
        <f>IF(COUNT(EG5:EG9)=0,"",SUM(EG5:EG9)/COUNT(EG5:EG9))</f>
        <v/>
      </c>
      <c r="EH4" s="72" t="str">
        <f t="shared" ref="EH4:EH21" si="31">IF(EG4="","",IF(EG4&gt;3.7,"A",IF(EG4&gt;2.8,"B",IF(EG4&gt;1.5,"C",IF(EG4&gt;0,"D",IF(EG4=0,""))))))</f>
        <v/>
      </c>
      <c r="EI4" s="181"/>
      <c r="EJ4" s="169"/>
      <c r="EK4" s="182"/>
      <c r="EL4" s="67" t="str">
        <f>IF(COUNT(EL5:EL9)=0,"",SUM(EL5:EL9)/COUNT(EL5:EL9))</f>
        <v/>
      </c>
      <c r="EM4" s="68" t="str">
        <f t="shared" ref="EM4:EM21" si="32">IF(EL4="","",IF(EL4&gt;3.7,"A",IF(EL4&gt;2.8,"B",IF(EL4&gt;1.5,"C",IF(EL4&gt;0,"D",IF(EL4=0,""))))))</f>
        <v/>
      </c>
      <c r="EN4" s="181"/>
      <c r="EO4" s="169"/>
      <c r="EP4" s="182"/>
      <c r="EQ4" s="67" t="str">
        <f>IF(COUNT(EQ5:EQ9)=0,"",SUM(EQ5:EQ9)/COUNT(EQ5:EQ9))</f>
        <v/>
      </c>
      <c r="ER4" s="69" t="str">
        <f t="shared" ref="ER4:ER21" si="33">IF(EQ4="","",IF(EQ4&gt;3.7,"A",IF(EQ4&gt;2.8,"B",IF(EQ4&gt;1.5,"C",IF(EQ4&gt;0,"D",IF(EQ4=0,""))))))</f>
        <v/>
      </c>
      <c r="ES4" s="183"/>
      <c r="ET4" s="184"/>
      <c r="EU4" s="185"/>
      <c r="EV4" s="67" t="str">
        <f>IF(COUNT(EV5:EV9)=0,"",SUM(EV5:EV9)/COUNT(EV5:EV9))</f>
        <v/>
      </c>
      <c r="EW4" s="70" t="str">
        <f t="shared" ref="EW4:EW21" si="34">IF(EV4="","",IF(EV4&gt;3.7,"A",IF(EV4&gt;2.8,"B",IF(EV4&gt;1.5,"C",IF(EV4&gt;0,"D",IF(EV4=0,""))))))</f>
        <v/>
      </c>
      <c r="EX4" s="71" t="str">
        <f>IF(COUNT(EX5:EX9)=0,"",SUM(EX5:EX9)/COUNT(EX5:EX9))</f>
        <v/>
      </c>
      <c r="EY4" s="72" t="str">
        <f t="shared" ref="EY4:EY21" si="35">IF(EX4="","",IF(EX4&gt;3.7,"A",IF(EX4&gt;2.8,"B",IF(EX4&gt;1.5,"C",IF(EX4&gt;0,"D",IF(EX4=0,""))))))</f>
        <v/>
      </c>
      <c r="EZ4" s="181"/>
      <c r="FA4" s="169"/>
      <c r="FB4" s="182"/>
      <c r="FC4" s="67" t="str">
        <f>IF(COUNT(FC5:FC9)=0,"",SUM(FC5:FC9)/COUNT(FC5:FC9))</f>
        <v/>
      </c>
      <c r="FD4" s="68" t="str">
        <f t="shared" ref="FD4:FD21" si="36">IF(FC4="","",IF(FC4&gt;3.7,"A",IF(FC4&gt;2.8,"B",IF(FC4&gt;1.5,"C",IF(FC4&gt;0,"D",IF(FC4=0,""))))))</f>
        <v/>
      </c>
      <c r="FE4" s="181"/>
      <c r="FF4" s="169"/>
      <c r="FG4" s="182"/>
      <c r="FH4" s="67" t="str">
        <f>IF(COUNT(FH5:FH9)=0,"",SUM(FH5:FH9)/COUNT(FH5:FH9))</f>
        <v/>
      </c>
      <c r="FI4" s="69" t="str">
        <f t="shared" ref="FI4:FI21" si="37">IF(FH4="","",IF(FH4&gt;3.7,"A",IF(FH4&gt;2.8,"B",IF(FH4&gt;1.5,"C",IF(FH4&gt;0,"D",IF(FH4=0,""))))))</f>
        <v/>
      </c>
      <c r="FJ4" s="183"/>
      <c r="FK4" s="184"/>
      <c r="FL4" s="185"/>
      <c r="FM4" s="67" t="str">
        <f>IF(COUNT(FM5:FM9)=0,"",SUM(FM5:FM9)/COUNT(FM5:FM9))</f>
        <v/>
      </c>
      <c r="FN4" s="70" t="str">
        <f t="shared" ref="FN4:FN21" si="38">IF(FM4="","",IF(FM4&gt;3.7,"A",IF(FM4&gt;2.8,"B",IF(FM4&gt;1.5,"C",IF(FM4&gt;0,"D",IF(FM4=0,""))))))</f>
        <v/>
      </c>
      <c r="FO4" s="71" t="str">
        <f>IF(COUNT(FO5:FO9)=0,"",SUM(FO5:FO9)/COUNT(FO5:FO9))</f>
        <v/>
      </c>
      <c r="FP4" s="72" t="str">
        <f t="shared" ref="FP4:FP21" si="39">IF(FO4="","",IF(FO4&gt;3.7,"A",IF(FO4&gt;2.8,"B",IF(FO4&gt;1.5,"C",IF(FO4&gt;0,"D",IF(FO4=0,""))))))</f>
        <v/>
      </c>
      <c r="FQ4" s="181"/>
      <c r="FR4" s="169"/>
      <c r="FS4" s="182"/>
      <c r="FT4" s="67" t="str">
        <f>IF(COUNT(FT5:FT9)=0,"",SUM(FT5:FT9)/COUNT(FT5:FT9))</f>
        <v/>
      </c>
      <c r="FU4" s="68" t="str">
        <f t="shared" ref="FU4:FU21" si="40">IF(FT4="","",IF(FT4&gt;3.7,"A",IF(FT4&gt;2.8,"B",IF(FT4&gt;1.5,"C",IF(FT4&gt;0,"D",IF(FT4=0,""))))))</f>
        <v/>
      </c>
      <c r="FV4" s="181"/>
      <c r="FW4" s="169"/>
      <c r="FX4" s="182"/>
      <c r="FY4" s="67" t="str">
        <f>IF(COUNT(FY5:FY9)=0,"",SUM(FY5:FY9)/COUNT(FY5:FY9))</f>
        <v/>
      </c>
      <c r="FZ4" s="69" t="str">
        <f t="shared" ref="FZ4:FZ21" si="41">IF(FY4="","",IF(FY4&gt;3.7,"A",IF(FY4&gt;2.8,"B",IF(FY4&gt;1.5,"C",IF(FY4&gt;0,"D",IF(FY4=0,""))))))</f>
        <v/>
      </c>
      <c r="GA4" s="183"/>
      <c r="GB4" s="184"/>
      <c r="GC4" s="185"/>
      <c r="GD4" s="67" t="str">
        <f>IF(COUNT(GD5:GD9)=0,"",SUM(GD5:GD9)/COUNT(GD5:GD9))</f>
        <v/>
      </c>
      <c r="GE4" s="70" t="str">
        <f t="shared" ref="GE4:GE21" si="42">IF(GD4="","",IF(GD4&gt;3.7,"A",IF(GD4&gt;2.8,"B",IF(GD4&gt;1.5,"C",IF(GD4&gt;0,"D",IF(GD4=0,""))))))</f>
        <v/>
      </c>
      <c r="GF4" s="71" t="str">
        <f>IF(COUNT(GF5:GF9)=0,"",SUM(GF5:GF9)/COUNT(GF5:GF9))</f>
        <v/>
      </c>
      <c r="GG4" s="72" t="str">
        <f t="shared" ref="GG4:GG21" si="43">IF(GF4="","",IF(GF4&gt;3.7,"A",IF(GF4&gt;2.8,"B",IF(GF4&gt;1.5,"C",IF(GF4&gt;0,"D",IF(GF4=0,""))))))</f>
        <v/>
      </c>
      <c r="GH4" s="181"/>
      <c r="GI4" s="169"/>
      <c r="GJ4" s="182"/>
      <c r="GK4" s="67" t="str">
        <f>IF(COUNT(GK5:GK9)=0,"",SUM(GK5:GK9)/COUNT(GK5:GK9))</f>
        <v/>
      </c>
      <c r="GL4" s="68" t="str">
        <f t="shared" ref="GL4:GL21" si="44">IF(GK4="","",IF(GK4&gt;3.7,"A",IF(GK4&gt;2.8,"B",IF(GK4&gt;1.5,"C",IF(GK4&gt;0,"D",IF(GK4=0,""))))))</f>
        <v/>
      </c>
      <c r="GM4" s="181"/>
      <c r="GN4" s="169"/>
      <c r="GO4" s="182"/>
      <c r="GP4" s="67" t="str">
        <f>IF(COUNT(GP5:GP9)=0,"",SUM(GP5:GP9)/COUNT(GP5:GP9))</f>
        <v/>
      </c>
      <c r="GQ4" s="69" t="str">
        <f t="shared" ref="GQ4:GQ21" si="45">IF(GP4="","",IF(GP4&gt;3.7,"A",IF(GP4&gt;2.8,"B",IF(GP4&gt;1.5,"C",IF(GP4&gt;0,"D",IF(GP4=0,""))))))</f>
        <v/>
      </c>
      <c r="GR4" s="183"/>
      <c r="GS4" s="184"/>
      <c r="GT4" s="185"/>
      <c r="GU4" s="67" t="str">
        <f>IF(COUNT(GU5:GU9)=0,"",SUM(GU5:GU9)/COUNT(GU5:GU9))</f>
        <v/>
      </c>
      <c r="GV4" s="70" t="str">
        <f t="shared" ref="GV4:GV21" si="46">IF(GU4="","",IF(GU4&gt;3.7,"A",IF(GU4&gt;2.8,"B",IF(GU4&gt;1.5,"C",IF(GU4&gt;0,"D",IF(GU4=0,""))))))</f>
        <v/>
      </c>
      <c r="GW4" s="71" t="str">
        <f>IF(COUNT(GW5:GW9)=0,"",SUM(GW5:GW9)/COUNT(GW5:GW9))</f>
        <v/>
      </c>
      <c r="GX4" s="72" t="str">
        <f t="shared" ref="GX4:GX21" si="47">IF(GW4="","",IF(GW4&gt;3.7,"A",IF(GW4&gt;2.8,"B",IF(GW4&gt;1.5,"C",IF(GW4&gt;0,"D",IF(GW4=0,""))))))</f>
        <v/>
      </c>
      <c r="GY4" s="181"/>
      <c r="GZ4" s="169"/>
      <c r="HA4" s="182"/>
      <c r="HB4" s="67" t="str">
        <f>IF(COUNT(HB5:HB9)=0,"",SUM(HB5:HB9)/COUNT(HB5:HB9))</f>
        <v/>
      </c>
      <c r="HC4" s="68" t="str">
        <f t="shared" ref="HC4:HC21" si="48">IF(HB4="","",IF(HB4&gt;3.7,"A",IF(HB4&gt;2.8,"B",IF(HB4&gt;1.5,"C",IF(HB4&gt;0,"D",IF(HB4=0,""))))))</f>
        <v/>
      </c>
      <c r="HD4" s="181"/>
      <c r="HE4" s="169"/>
      <c r="HF4" s="182"/>
      <c r="HG4" s="67" t="str">
        <f>IF(COUNT(HG5:HG9)=0,"",SUM(HG5:HG9)/COUNT(HG5:HG9))</f>
        <v/>
      </c>
      <c r="HH4" s="69" t="str">
        <f t="shared" ref="HH4:HH21" si="49">IF(HG4="","",IF(HG4&gt;3.7,"A",IF(HG4&gt;2.8,"B",IF(HG4&gt;1.5,"C",IF(HG4&gt;0,"D",IF(HG4=0,""))))))</f>
        <v/>
      </c>
      <c r="HI4" s="183"/>
      <c r="HJ4" s="184"/>
      <c r="HK4" s="185"/>
      <c r="HL4" s="67" t="str">
        <f>IF(COUNT(HL5:HL9)=0,"",SUM(HL5:HL9)/COUNT(HL5:HL9))</f>
        <v/>
      </c>
      <c r="HM4" s="70" t="str">
        <f t="shared" ref="HM4:HM21" si="50">IF(HL4="","",IF(HL4&gt;3.7,"A",IF(HL4&gt;2.8,"B",IF(HL4&gt;1.5,"C",IF(HL4&gt;0,"D",IF(HL4=0,""))))))</f>
        <v/>
      </c>
      <c r="HN4" s="71" t="str">
        <f>IF(COUNT(HN5:HN9)=0,"",SUM(HN5:HN9)/COUNT(HN5:HN9))</f>
        <v/>
      </c>
      <c r="HO4" s="72" t="str">
        <f t="shared" ref="HO4:HO21" si="51">IF(HN4="","",IF(HN4&gt;3.7,"A",IF(HN4&gt;2.8,"B",IF(HN4&gt;1.5,"C",IF(HN4&gt;0,"D",IF(HN4=0,""))))))</f>
        <v/>
      </c>
      <c r="HP4" s="181"/>
      <c r="HQ4" s="169"/>
      <c r="HR4" s="182"/>
      <c r="HS4" s="67" t="str">
        <f>IF(COUNT(HS5:HS9)=0,"",SUM(HS5:HS9)/COUNT(HS5:HS9))</f>
        <v/>
      </c>
      <c r="HT4" s="68" t="str">
        <f t="shared" ref="HT4:HT21" si="52">IF(HS4="","",IF(HS4&gt;3.7,"A",IF(HS4&gt;2.8,"B",IF(HS4&gt;1.5,"C",IF(HS4&gt;0,"D",IF(HS4=0,""))))))</f>
        <v/>
      </c>
      <c r="HU4" s="181"/>
      <c r="HV4" s="169"/>
      <c r="HW4" s="182"/>
      <c r="HX4" s="67" t="str">
        <f>IF(COUNT(HX5:HX9)=0,"",SUM(HX5:HX9)/COUNT(HX5:HX9))</f>
        <v/>
      </c>
      <c r="HY4" s="69" t="str">
        <f t="shared" ref="HY4:HY21" si="53">IF(HX4="","",IF(HX4&gt;3.7,"A",IF(HX4&gt;2.8,"B",IF(HX4&gt;1.5,"C",IF(HX4&gt;0,"D",IF(HX4=0,""))))))</f>
        <v/>
      </c>
      <c r="HZ4" s="183"/>
      <c r="IA4" s="184"/>
      <c r="IB4" s="185"/>
      <c r="IC4" s="67" t="str">
        <f>IF(COUNT(IC5:IC9)=0,"",SUM(IC5:IC9)/COUNT(IC5:IC9))</f>
        <v/>
      </c>
      <c r="ID4" s="70" t="str">
        <f t="shared" ref="ID4:ID21" si="54">IF(IC4="","",IF(IC4&gt;3.7,"A",IF(IC4&gt;2.8,"B",IF(IC4&gt;1.5,"C",IF(IC4&gt;0,"D",IF(IC4=0,""))))))</f>
        <v/>
      </c>
      <c r="IE4" s="71" t="str">
        <f>IF(COUNT(IE5:IE9)=0,"",SUM(IE5:IE9)/COUNT(IE5:IE9))</f>
        <v/>
      </c>
      <c r="IF4" s="72" t="str">
        <f t="shared" ref="IF4:IF21" si="55">IF(IE4="","",IF(IE4&gt;3.7,"A",IF(IE4&gt;2.8,"B",IF(IE4&gt;1.5,"C",IF(IE4&gt;0,"D",IF(IE4=0,""))))))</f>
        <v/>
      </c>
      <c r="IG4" s="181"/>
      <c r="IH4" s="169"/>
      <c r="II4" s="182"/>
      <c r="IJ4" s="67" t="str">
        <f>IF(COUNT(IJ5:IJ9)=0,"",SUM(IJ5:IJ9)/COUNT(IJ5:IJ9))</f>
        <v/>
      </c>
      <c r="IK4" s="68" t="str">
        <f t="shared" ref="IK4:IK21" si="56">IF(IJ4="","",IF(IJ4&gt;3.7,"A",IF(IJ4&gt;2.8,"B",IF(IJ4&gt;1.5,"C",IF(IJ4&gt;0,"D",IF(IJ4=0,""))))))</f>
        <v/>
      </c>
      <c r="IL4" s="181"/>
      <c r="IM4" s="169"/>
      <c r="IN4" s="182"/>
      <c r="IO4" s="67" t="str">
        <f>IF(COUNT(IO5:IO9)=0,"",SUM(IO5:IO9)/COUNT(IO5:IO9))</f>
        <v/>
      </c>
      <c r="IP4" s="69" t="str">
        <f t="shared" ref="IP4:IP21" si="57">IF(IO4="","",IF(IO4&gt;3.7,"A",IF(IO4&gt;2.8,"B",IF(IO4&gt;1.5,"C",IF(IO4&gt;0,"D",IF(IO4=0,""))))))</f>
        <v/>
      </c>
      <c r="IQ4" s="183"/>
      <c r="IR4" s="184"/>
      <c r="IS4" s="185"/>
      <c r="IT4" s="67" t="str">
        <f>IF(COUNT(IT5:IT9)=0,"",SUM(IT5:IT9)/COUNT(IT5:IT9))</f>
        <v/>
      </c>
      <c r="IU4" s="70" t="str">
        <f t="shared" ref="IU4:IU21" si="58">IF(IT4="","",IF(IT4&gt;3.7,"A",IF(IT4&gt;2.8,"B",IF(IT4&gt;1.5,"C",IF(IT4&gt;0,"D",IF(IT4=0,""))))))</f>
        <v/>
      </c>
      <c r="IV4" s="71" t="str">
        <f>IF(COUNT(IV5:IV9)=0,"",SUM(IV5:IV9)/COUNT(IV5:IV9))</f>
        <v/>
      </c>
      <c r="IW4" s="72" t="str">
        <f t="shared" ref="IW4:IW21" si="59">IF(IV4="","",IF(IV4&gt;3.7,"A",IF(IV4&gt;2.8,"B",IF(IV4&gt;1.5,"C",IF(IV4&gt;0,"D",IF(IV4=0,""))))))</f>
        <v/>
      </c>
      <c r="IX4" s="181"/>
      <c r="IY4" s="169"/>
      <c r="IZ4" s="182"/>
      <c r="JA4" s="67" t="str">
        <f>IF(COUNT(JA5:JA9)=0,"",SUM(JA5:JA9)/COUNT(JA5:JA9))</f>
        <v/>
      </c>
      <c r="JB4" s="68" t="str">
        <f t="shared" ref="JB4:JB21" si="60">IF(JA4="","",IF(JA4&gt;3.7,"A",IF(JA4&gt;2.8,"B",IF(JA4&gt;1.5,"C",IF(JA4&gt;0,"D",IF(JA4=0,""))))))</f>
        <v/>
      </c>
      <c r="JC4" s="181"/>
      <c r="JD4" s="169"/>
      <c r="JE4" s="182"/>
      <c r="JF4" s="67" t="str">
        <f>IF(COUNT(JF5:JF9)=0,"",SUM(JF5:JF9)/COUNT(JF5:JF9))</f>
        <v/>
      </c>
      <c r="JG4" s="69" t="str">
        <f t="shared" ref="JG4:JG21" si="61">IF(JF4="","",IF(JF4&gt;3.7,"A",IF(JF4&gt;2.8,"B",IF(JF4&gt;1.5,"C",IF(JF4&gt;0,"D",IF(JF4=0,""))))))</f>
        <v/>
      </c>
      <c r="JH4" s="183"/>
      <c r="JI4" s="184"/>
      <c r="JJ4" s="185"/>
      <c r="JK4" s="67" t="str">
        <f>IF(COUNT(JK5:JK9)=0,"",SUM(JK5:JK9)/COUNT(JK5:JK9))</f>
        <v/>
      </c>
      <c r="JL4" s="70" t="str">
        <f t="shared" ref="JL4:JL21" si="62">IF(JK4="","",IF(JK4&gt;3.7,"A",IF(JK4&gt;2.8,"B",IF(JK4&gt;1.5,"C",IF(JK4&gt;0,"D",IF(JK4=0,""))))))</f>
        <v/>
      </c>
      <c r="JM4" s="71" t="str">
        <f>IF(COUNT(JM5:JM9)=0,"",SUM(JM5:JM9)/COUNT(JM5:JM9))</f>
        <v/>
      </c>
      <c r="JN4" s="72" t="str">
        <f t="shared" ref="JN4:JN21" si="63">IF(JM4="","",IF(JM4&gt;3.7,"A",IF(JM4&gt;2.8,"B",IF(JM4&gt;1.5,"C",IF(JM4&gt;0,"D",IF(JM4=0,""))))))</f>
        <v/>
      </c>
      <c r="JO4" s="181"/>
      <c r="JP4" s="169"/>
      <c r="JQ4" s="182"/>
      <c r="JR4" s="67" t="str">
        <f>IF(COUNT(JR5:JR9)=0,"",SUM(JR5:JR9)/COUNT(JR5:JR9))</f>
        <v/>
      </c>
      <c r="JS4" s="68" t="str">
        <f t="shared" ref="JS4:JS21" si="64">IF(JR4="","",IF(JR4&gt;3.7,"A",IF(JR4&gt;2.8,"B",IF(JR4&gt;1.5,"C",IF(JR4&gt;0,"D",IF(JR4=0,""))))))</f>
        <v/>
      </c>
      <c r="JT4" s="181"/>
      <c r="JU4" s="169"/>
      <c r="JV4" s="182"/>
      <c r="JW4" s="67" t="str">
        <f>IF(COUNT(JW5:JW9)=0,"",SUM(JW5:JW9)/COUNT(JW5:JW9))</f>
        <v/>
      </c>
      <c r="JX4" s="69" t="str">
        <f t="shared" ref="JX4:JX21" si="65">IF(JW4="","",IF(JW4&gt;3.7,"A",IF(JW4&gt;2.8,"B",IF(JW4&gt;1.5,"C",IF(JW4&gt;0,"D",IF(JW4=0,""))))))</f>
        <v/>
      </c>
      <c r="JY4" s="183"/>
      <c r="JZ4" s="184"/>
      <c r="KA4" s="185"/>
      <c r="KB4" s="67" t="str">
        <f>IF(COUNT(KB5:KB9)=0,"",SUM(KB5:KB9)/COUNT(KB5:KB9))</f>
        <v/>
      </c>
      <c r="KC4" s="70" t="str">
        <f t="shared" ref="KC4:KC21" si="66">IF(KB4="","",IF(KB4&gt;3.7,"A",IF(KB4&gt;2.8,"B",IF(KB4&gt;1.5,"C",IF(KB4&gt;0,"D",IF(KB4=0,""))))))</f>
        <v/>
      </c>
      <c r="KD4" s="71" t="str">
        <f>IF(COUNT(KD5:KD9)=0,"",SUM(KD5:KD9)/COUNT(KD5:KD9))</f>
        <v/>
      </c>
      <c r="KE4" s="72" t="str">
        <f t="shared" ref="KE4:KE21" si="67">IF(KD4="","",IF(KD4&gt;3.7,"A",IF(KD4&gt;2.8,"B",IF(KD4&gt;1.5,"C",IF(KD4&gt;0,"D",IF(KD4=0,""))))))</f>
        <v/>
      </c>
      <c r="KF4" s="181"/>
      <c r="KG4" s="169"/>
      <c r="KH4" s="182"/>
      <c r="KI4" s="67" t="str">
        <f>IF(COUNT(KI5:KI9)=0,"",SUM(KI5:KI9)/COUNT(KI5:KI9))</f>
        <v/>
      </c>
      <c r="KJ4" s="68" t="str">
        <f t="shared" ref="KJ4:KJ21" si="68">IF(KI4="","",IF(KI4&gt;3.7,"A",IF(KI4&gt;2.8,"B",IF(KI4&gt;1.5,"C",IF(KI4&gt;0,"D",IF(KI4=0,""))))))</f>
        <v/>
      </c>
      <c r="KK4" s="181"/>
      <c r="KL4" s="169"/>
      <c r="KM4" s="182"/>
      <c r="KN4" s="67" t="str">
        <f>IF(COUNT(KN5:KN9)=0,"",SUM(KN5:KN9)/COUNT(KN5:KN9))</f>
        <v/>
      </c>
      <c r="KO4" s="69" t="str">
        <f t="shared" ref="KO4:KO21" si="69">IF(KN4="","",IF(KN4&gt;3.7,"A",IF(KN4&gt;2.8,"B",IF(KN4&gt;1.5,"C",IF(KN4&gt;0,"D",IF(KN4=0,""))))))</f>
        <v/>
      </c>
      <c r="KP4" s="183"/>
      <c r="KQ4" s="184"/>
      <c r="KR4" s="185"/>
      <c r="KS4" s="67" t="str">
        <f>IF(COUNT(KS5:KS9)=0,"",SUM(KS5:KS9)/COUNT(KS5:KS9))</f>
        <v/>
      </c>
      <c r="KT4" s="70" t="str">
        <f t="shared" ref="KT4:KT21" si="70">IF(KS4="","",IF(KS4&gt;3.7,"A",IF(KS4&gt;2.8,"B",IF(KS4&gt;1.5,"C",IF(KS4&gt;0,"D",IF(KS4=0,""))))))</f>
        <v/>
      </c>
      <c r="KU4" s="71" t="str">
        <f>IF(COUNT(KU5:KU9)=0,"",SUM(KU5:KU9)/COUNT(KU5:KU9))</f>
        <v/>
      </c>
      <c r="KV4" s="72" t="str">
        <f t="shared" ref="KV4:KV21" si="71">IF(KU4="","",IF(KU4&gt;3.7,"A",IF(KU4&gt;2.8,"B",IF(KU4&gt;1.5,"C",IF(KU4&gt;0,"D",IF(KU4=0,""))))))</f>
        <v/>
      </c>
      <c r="KW4" s="181"/>
      <c r="KX4" s="169"/>
      <c r="KY4" s="182"/>
      <c r="KZ4" s="67" t="str">
        <f>IF(COUNT(KZ5:KZ9)=0,"",SUM(KZ5:KZ9)/COUNT(KZ5:KZ9))</f>
        <v/>
      </c>
      <c r="LA4" s="68" t="str">
        <f t="shared" ref="LA4:LA21" si="72">IF(KZ4="","",IF(KZ4&gt;3.7,"A",IF(KZ4&gt;2.8,"B",IF(KZ4&gt;1.5,"C",IF(KZ4&gt;0,"D",IF(KZ4=0,""))))))</f>
        <v/>
      </c>
      <c r="LB4" s="181"/>
      <c r="LC4" s="169"/>
      <c r="LD4" s="182"/>
      <c r="LE4" s="67" t="str">
        <f>IF(COUNT(LE5:LE9)=0,"",SUM(LE5:LE9)/COUNT(LE5:LE9))</f>
        <v/>
      </c>
      <c r="LF4" s="69" t="str">
        <f t="shared" ref="LF4:LF21" si="73">IF(LE4="","",IF(LE4&gt;3.7,"A",IF(LE4&gt;2.8,"B",IF(LE4&gt;1.5,"C",IF(LE4&gt;0,"D",IF(LE4=0,""))))))</f>
        <v/>
      </c>
      <c r="LG4" s="183"/>
      <c r="LH4" s="184"/>
      <c r="LI4" s="185"/>
      <c r="LJ4" s="67" t="str">
        <f>IF(COUNT(LJ5:LJ9)=0,"",SUM(LJ5:LJ9)/COUNT(LJ5:LJ9))</f>
        <v/>
      </c>
      <c r="LK4" s="70" t="str">
        <f t="shared" ref="LK4:LK21" si="74">IF(LJ4="","",IF(LJ4&gt;3.7,"A",IF(LJ4&gt;2.8,"B",IF(LJ4&gt;1.5,"C",IF(LJ4&gt;0,"D",IF(LJ4=0,""))))))</f>
        <v/>
      </c>
      <c r="LL4" s="71" t="str">
        <f>IF(COUNT(LL5:LL9)=0,"",SUM(LL5:LL9)/COUNT(LL5:LL9))</f>
        <v/>
      </c>
      <c r="LM4" s="72" t="str">
        <f t="shared" ref="LM4:LM21" si="75">IF(LL4="","",IF(LL4&gt;3.7,"A",IF(LL4&gt;2.8,"B",IF(LL4&gt;1.5,"C",IF(LL4&gt;0,"D",IF(LL4=0,""))))))</f>
        <v/>
      </c>
      <c r="LN4" s="181"/>
      <c r="LO4" s="169"/>
      <c r="LP4" s="182"/>
      <c r="LQ4" s="67" t="str">
        <f>IF(COUNT(LQ5:LQ9)=0,"",SUM(LQ5:LQ9)/COUNT(LQ5:LQ9))</f>
        <v/>
      </c>
      <c r="LR4" s="68" t="str">
        <f t="shared" ref="LR4:LR21" si="76">IF(LQ4="","",IF(LQ4&gt;3.7,"A",IF(LQ4&gt;2.8,"B",IF(LQ4&gt;1.5,"C",IF(LQ4&gt;0,"D",IF(LQ4=0,""))))))</f>
        <v/>
      </c>
      <c r="LS4" s="181"/>
      <c r="LT4" s="169"/>
      <c r="LU4" s="182"/>
      <c r="LV4" s="67" t="str">
        <f>IF(COUNT(LV5:LV9)=0,"",SUM(LV5:LV9)/COUNT(LV5:LV9))</f>
        <v/>
      </c>
      <c r="LW4" s="69" t="str">
        <f t="shared" ref="LW4:LW21" si="77">IF(LV4="","",IF(LV4&gt;3.7,"A",IF(LV4&gt;2.8,"B",IF(LV4&gt;1.5,"C",IF(LV4&gt;0,"D",IF(LV4=0,""))))))</f>
        <v/>
      </c>
      <c r="LX4" s="183"/>
      <c r="LY4" s="184"/>
      <c r="LZ4" s="185"/>
      <c r="MA4" s="67" t="str">
        <f>IF(COUNT(MA5:MA9)=0,"",SUM(MA5:MA9)/COUNT(MA5:MA9))</f>
        <v/>
      </c>
      <c r="MB4" s="70" t="str">
        <f t="shared" ref="MB4:MB21" si="78">IF(MA4="","",IF(MA4&gt;3.7,"A",IF(MA4&gt;2.8,"B",IF(MA4&gt;1.5,"C",IF(MA4&gt;0,"D",IF(MA4=0,""))))))</f>
        <v/>
      </c>
      <c r="MC4" s="71" t="str">
        <f>IF(COUNT(MC5:MC9)=0,"",SUM(MC5:MC9)/COUNT(MC5:MC9))</f>
        <v/>
      </c>
      <c r="MD4" s="72" t="str">
        <f t="shared" ref="MD4:MD21" si="79">IF(MC4="","",IF(MC4&gt;3.7,"A",IF(MC4&gt;2.8,"B",IF(MC4&gt;1.5,"C",IF(MC4&gt;0,"D",IF(MC4=0,""))))))</f>
        <v/>
      </c>
      <c r="ME4" s="181"/>
      <c r="MF4" s="169"/>
      <c r="MG4" s="182"/>
      <c r="MH4" s="67" t="str">
        <f>IF(COUNT(MH5:MH9)=0,"",SUM(MH5:MH9)/COUNT(MH5:MH9))</f>
        <v/>
      </c>
      <c r="MI4" s="68" t="str">
        <f t="shared" ref="MI4:MI21" si="80">IF(MH4="","",IF(MH4&gt;3.7,"A",IF(MH4&gt;2.8,"B",IF(MH4&gt;1.5,"C",IF(MH4&gt;0,"D",IF(MH4=0,""))))))</f>
        <v/>
      </c>
      <c r="MJ4" s="181"/>
      <c r="MK4" s="169"/>
      <c r="ML4" s="182"/>
      <c r="MM4" s="67" t="str">
        <f>IF(COUNT(MM5:MM9)=0,"",SUM(MM5:MM9)/COUNT(MM5:MM9))</f>
        <v/>
      </c>
      <c r="MN4" s="69" t="str">
        <f t="shared" ref="MN4:MN21" si="81">IF(MM4="","",IF(MM4&gt;3.7,"A",IF(MM4&gt;2.8,"B",IF(MM4&gt;1.5,"C",IF(MM4&gt;0,"D",IF(MM4=0,""))))))</f>
        <v/>
      </c>
      <c r="MO4" s="183"/>
      <c r="MP4" s="184"/>
      <c r="MQ4" s="185"/>
      <c r="MR4" s="67" t="str">
        <f>IF(COUNT(MR5:MR9)=0,"",SUM(MR5:MR9)/COUNT(MR5:MR9))</f>
        <v/>
      </c>
      <c r="MS4" s="70" t="str">
        <f t="shared" ref="MS4:MS21" si="82">IF(MR4="","",IF(MR4&gt;3.7,"A",IF(MR4&gt;2.8,"B",IF(MR4&gt;1.5,"C",IF(MR4&gt;0,"D",IF(MR4=0,""))))))</f>
        <v/>
      </c>
      <c r="MT4" s="71" t="str">
        <f>IF(COUNT(MT5:MT9)=0,"",SUM(MT5:MT9)/COUNT(MT5:MT9))</f>
        <v/>
      </c>
      <c r="MU4" s="72" t="str">
        <f t="shared" ref="MU4:MU21" si="83">IF(MT4="","",IF(MT4&gt;3.7,"A",IF(MT4&gt;2.8,"B",IF(MT4&gt;1.5,"C",IF(MT4&gt;0,"D",IF(MT4=0,""))))))</f>
        <v/>
      </c>
      <c r="MV4" s="181"/>
      <c r="MW4" s="169"/>
      <c r="MX4" s="182"/>
      <c r="MY4" s="67" t="str">
        <f>IF(COUNT(MY5:MY9)=0,"",SUM(MY5:MY9)/COUNT(MY5:MY9))</f>
        <v/>
      </c>
      <c r="MZ4" s="68" t="str">
        <f t="shared" ref="MZ4:MZ21" si="84">IF(MY4="","",IF(MY4&gt;3.7,"A",IF(MY4&gt;2.8,"B",IF(MY4&gt;1.5,"C",IF(MY4&gt;0,"D",IF(MY4=0,""))))))</f>
        <v/>
      </c>
      <c r="NA4" s="181"/>
      <c r="NB4" s="169"/>
      <c r="NC4" s="182"/>
      <c r="ND4" s="67" t="str">
        <f>IF(COUNT(ND5:ND9)=0,"",SUM(ND5:ND9)/COUNT(ND5:ND9))</f>
        <v/>
      </c>
      <c r="NE4" s="69" t="str">
        <f t="shared" ref="NE4:NE21" si="85">IF(ND4="","",IF(ND4&gt;3.7,"A",IF(ND4&gt;2.8,"B",IF(ND4&gt;1.5,"C",IF(ND4&gt;0,"D",IF(ND4=0,""))))))</f>
        <v/>
      </c>
      <c r="NF4" s="183"/>
      <c r="NG4" s="184"/>
      <c r="NH4" s="185"/>
      <c r="NI4" s="67" t="str">
        <f>IF(COUNT(NI5:NI9)=0,"",SUM(NI5:NI9)/COUNT(NI5:NI9))</f>
        <v/>
      </c>
      <c r="NJ4" s="70" t="str">
        <f t="shared" ref="NJ4:NJ21" si="86">IF(NI4="","",IF(NI4&gt;3.7,"A",IF(NI4&gt;2.8,"B",IF(NI4&gt;1.5,"C",IF(NI4&gt;0,"D",IF(NI4=0,""))))))</f>
        <v/>
      </c>
      <c r="NK4" s="71" t="str">
        <f>IF(COUNT(NK5:NK9)=0,"",SUM(NK5:NK9)/COUNT(NK5:NK9))</f>
        <v/>
      </c>
      <c r="NL4" s="72" t="str">
        <f t="shared" ref="NL4:NL21" si="87">IF(NK4="","",IF(NK4&gt;3.7,"A",IF(NK4&gt;2.8,"B",IF(NK4&gt;1.5,"C",IF(NK4&gt;0,"D",IF(NK4=0,""))))))</f>
        <v/>
      </c>
      <c r="NM4" s="181"/>
      <c r="NN4" s="169"/>
      <c r="NO4" s="182"/>
      <c r="NP4" s="67" t="str">
        <f>IF(COUNT(NP5:NP9)=0,"",SUM(NP5:NP9)/COUNT(NP5:NP9))</f>
        <v/>
      </c>
      <c r="NQ4" s="68" t="str">
        <f t="shared" ref="NQ4:NQ21" si="88">IF(NP4="","",IF(NP4&gt;3.7,"A",IF(NP4&gt;2.8,"B",IF(NP4&gt;1.5,"C",IF(NP4&gt;0,"D",IF(NP4=0,""))))))</f>
        <v/>
      </c>
      <c r="NR4" s="181"/>
      <c r="NS4" s="169"/>
      <c r="NT4" s="182"/>
      <c r="NU4" s="67" t="str">
        <f>IF(COUNT(NU5:NU9)=0,"",SUM(NU5:NU9)/COUNT(NU5:NU9))</f>
        <v/>
      </c>
      <c r="NV4" s="69" t="str">
        <f t="shared" ref="NV4:NV21" si="89">IF(NU4="","",IF(NU4&gt;3.7,"A",IF(NU4&gt;2.8,"B",IF(NU4&gt;1.5,"C",IF(NU4&gt;0,"D",IF(NU4=0,""))))))</f>
        <v/>
      </c>
      <c r="NW4" s="183"/>
      <c r="NX4" s="184"/>
      <c r="NY4" s="185"/>
      <c r="NZ4" s="67" t="str">
        <f>IF(COUNT(NZ5:NZ9)=0,"",SUM(NZ5:NZ9)/COUNT(NZ5:NZ9))</f>
        <v/>
      </c>
      <c r="OA4" s="70" t="str">
        <f t="shared" ref="OA4:OA21" si="90">IF(NZ4="","",IF(NZ4&gt;3.7,"A",IF(NZ4&gt;2.8,"B",IF(NZ4&gt;1.5,"C",IF(NZ4&gt;0,"D",IF(NZ4=0,""))))))</f>
        <v/>
      </c>
      <c r="OB4" s="71" t="str">
        <f>IF(COUNT(OB5:OB9)=0,"",SUM(OB5:OB9)/COUNT(OB5:OB9))</f>
        <v/>
      </c>
      <c r="OC4" s="72" t="str">
        <f t="shared" ref="OC4:OC21" si="91">IF(OB4="","",IF(OB4&gt;3.7,"A",IF(OB4&gt;2.8,"B",IF(OB4&gt;1.5,"C",IF(OB4&gt;0,"D",IF(OB4=0,""))))))</f>
        <v/>
      </c>
      <c r="OD4" s="181"/>
      <c r="OE4" s="169"/>
      <c r="OF4" s="182"/>
      <c r="OG4" s="67" t="str">
        <f>IF(COUNT(OG5:OG9)=0,"",SUM(OG5:OG9)/COUNT(OG5:OG9))</f>
        <v/>
      </c>
      <c r="OH4" s="68" t="str">
        <f t="shared" ref="OH4:OH21" si="92">IF(OG4="","",IF(OG4&gt;3.7,"A",IF(OG4&gt;2.8,"B",IF(OG4&gt;1.5,"C",IF(OG4&gt;0,"D",IF(OG4=0,""))))))</f>
        <v/>
      </c>
      <c r="OI4" s="181"/>
      <c r="OJ4" s="169"/>
      <c r="OK4" s="182"/>
      <c r="OL4" s="67" t="str">
        <f>IF(COUNT(OL5:OL9)=0,"",SUM(OL5:OL9)/COUNT(OL5:OL9))</f>
        <v/>
      </c>
      <c r="OM4" s="69" t="str">
        <f t="shared" ref="OM4:OM21" si="93">IF(OL4="","",IF(OL4&gt;3.7,"A",IF(OL4&gt;2.8,"B",IF(OL4&gt;1.5,"C",IF(OL4&gt;0,"D",IF(OL4=0,""))))))</f>
        <v/>
      </c>
      <c r="ON4" s="183"/>
      <c r="OO4" s="184"/>
      <c r="OP4" s="185"/>
      <c r="OQ4" s="67" t="str">
        <f>IF(COUNT(OQ5:OQ9)=0,"",SUM(OQ5:OQ9)/COUNT(OQ5:OQ9))</f>
        <v/>
      </c>
      <c r="OR4" s="70" t="str">
        <f t="shared" ref="OR4:OR21" si="94">IF(OQ4="","",IF(OQ4&gt;3.7,"A",IF(OQ4&gt;2.8,"B",IF(OQ4&gt;1.5,"C",IF(OQ4&gt;0,"D",IF(OQ4=0,""))))))</f>
        <v/>
      </c>
      <c r="OS4" s="71" t="str">
        <f>IF(COUNT(OS5:OS9)=0,"",SUM(OS5:OS9)/COUNT(OS5:OS9))</f>
        <v/>
      </c>
      <c r="OT4" s="72" t="str">
        <f t="shared" ref="OT4:OT21" si="95">IF(OS4="","",IF(OS4&gt;3.7,"A",IF(OS4&gt;2.8,"B",IF(OS4&gt;1.5,"C",IF(OS4&gt;0,"D",IF(OS4=0,""))))))</f>
        <v/>
      </c>
      <c r="OU4" s="181"/>
      <c r="OV4" s="169"/>
      <c r="OW4" s="182"/>
      <c r="OX4" s="67" t="str">
        <f>IF(COUNT(OX5:OX9)=0,"",SUM(OX5:OX9)/COUNT(OX5:OX9))</f>
        <v/>
      </c>
      <c r="OY4" s="68" t="str">
        <f t="shared" ref="OY4:OY21" si="96">IF(OX4="","",IF(OX4&gt;3.7,"A",IF(OX4&gt;2.8,"B",IF(OX4&gt;1.5,"C",IF(OX4&gt;0,"D",IF(OX4=0,""))))))</f>
        <v/>
      </c>
      <c r="OZ4" s="181"/>
      <c r="PA4" s="169"/>
      <c r="PB4" s="182"/>
      <c r="PC4" s="67" t="str">
        <f>IF(COUNT(PC5:PC9)=0,"",SUM(PC5:PC9)/COUNT(PC5:PC9))</f>
        <v/>
      </c>
      <c r="PD4" s="69" t="str">
        <f t="shared" ref="PD4:PD21" si="97">IF(PC4="","",IF(PC4&gt;3.7,"A",IF(PC4&gt;2.8,"B",IF(PC4&gt;1.5,"C",IF(PC4&gt;0,"D",IF(PC4=0,""))))))</f>
        <v/>
      </c>
      <c r="PE4" s="183"/>
      <c r="PF4" s="184"/>
      <c r="PG4" s="185"/>
      <c r="PH4" s="67" t="str">
        <f>IF(COUNT(PH5:PH9)=0,"",SUM(PH5:PH9)/COUNT(PH5:PH9))</f>
        <v/>
      </c>
      <c r="PI4" s="70" t="str">
        <f t="shared" ref="PI4:PI21" si="98">IF(PH4="","",IF(PH4&gt;3.7,"A",IF(PH4&gt;2.8,"B",IF(PH4&gt;1.5,"C",IF(PH4&gt;0,"D",IF(PH4=0,""))))))</f>
        <v/>
      </c>
      <c r="PJ4" s="71" t="str">
        <f>IF(COUNT(PJ5:PJ9)=0,"",SUM(PJ5:PJ9)/COUNT(PJ5:PJ9))</f>
        <v/>
      </c>
      <c r="PK4" s="72" t="str">
        <f t="shared" ref="PK4:PK21" si="99">IF(PJ4="","",IF(PJ4&gt;3.7,"A",IF(PJ4&gt;2.8,"B",IF(PJ4&gt;1.5,"C",IF(PJ4&gt;0,"D",IF(PJ4=0,""))))))</f>
        <v/>
      </c>
      <c r="PL4" s="181"/>
      <c r="PM4" s="169"/>
      <c r="PN4" s="182"/>
      <c r="PO4" s="67" t="str">
        <f>IF(COUNT(PO5:PO9)=0,"",SUM(PO5:PO9)/COUNT(PO5:PO9))</f>
        <v/>
      </c>
      <c r="PP4" s="68" t="str">
        <f t="shared" ref="PP4:PP21" si="100">IF(PO4="","",IF(PO4&gt;3.7,"A",IF(PO4&gt;2.8,"B",IF(PO4&gt;1.5,"C",IF(PO4&gt;0,"D",IF(PO4=0,""))))))</f>
        <v/>
      </c>
      <c r="PQ4" s="181"/>
      <c r="PR4" s="169"/>
      <c r="PS4" s="182"/>
      <c r="PT4" s="67" t="str">
        <f>IF(COUNT(PT5:PT9)=0,"",SUM(PT5:PT9)/COUNT(PT5:PT9))</f>
        <v/>
      </c>
      <c r="PU4" s="69" t="str">
        <f t="shared" ref="PU4:PU21" si="101">IF(PT4="","",IF(PT4&gt;3.7,"A",IF(PT4&gt;2.8,"B",IF(PT4&gt;1.5,"C",IF(PT4&gt;0,"D",IF(PT4=0,""))))))</f>
        <v/>
      </c>
      <c r="PV4" s="183"/>
      <c r="PW4" s="184"/>
      <c r="PX4" s="185"/>
      <c r="PY4" s="67" t="str">
        <f>IF(COUNT(PY5:PY9)=0,"",SUM(PY5:PY9)/COUNT(PY5:PY9))</f>
        <v/>
      </c>
      <c r="PZ4" s="70" t="str">
        <f t="shared" ref="PZ4:PZ21" si="102">IF(PY4="","",IF(PY4&gt;3.7,"A",IF(PY4&gt;2.8,"B",IF(PY4&gt;1.5,"C",IF(PY4&gt;0,"D",IF(PY4=0,""))))))</f>
        <v/>
      </c>
      <c r="QA4" s="71" t="str">
        <f>IF(COUNT(QA5:QA9)=0,"",SUM(QA5:QA9)/COUNT(QA5:QA9))</f>
        <v/>
      </c>
      <c r="QB4" s="72" t="str">
        <f t="shared" ref="QB4:QB21" si="103">IF(QA4="","",IF(QA4&gt;3.7,"A",IF(QA4&gt;2.8,"B",IF(QA4&gt;1.5,"C",IF(QA4&gt;0,"D",IF(QA4=0,""))))))</f>
        <v/>
      </c>
      <c r="QC4" s="181"/>
      <c r="QD4" s="169"/>
      <c r="QE4" s="182"/>
      <c r="QF4" s="67" t="str">
        <f>IF(COUNT(QF5:QF9)=0,"",SUM(QF5:QF9)/COUNT(QF5:QF9))</f>
        <v/>
      </c>
      <c r="QG4" s="68" t="str">
        <f t="shared" ref="QG4:QG21" si="104">IF(QF4="","",IF(QF4&gt;3.7,"A",IF(QF4&gt;2.8,"B",IF(QF4&gt;1.5,"C",IF(QF4&gt;0,"D",IF(QF4=0,""))))))</f>
        <v/>
      </c>
      <c r="QH4" s="181"/>
      <c r="QI4" s="169"/>
      <c r="QJ4" s="182"/>
      <c r="QK4" s="67" t="str">
        <f>IF(COUNT(QK5:QK9)=0,"",SUM(QK5:QK9)/COUNT(QK5:QK9))</f>
        <v/>
      </c>
      <c r="QL4" s="69" t="str">
        <f t="shared" ref="QL4:QL21" si="105">IF(QK4="","",IF(QK4&gt;3.7,"A",IF(QK4&gt;2.8,"B",IF(QK4&gt;1.5,"C",IF(QK4&gt;0,"D",IF(QK4=0,""))))))</f>
        <v/>
      </c>
      <c r="QM4" s="183"/>
      <c r="QN4" s="184"/>
      <c r="QO4" s="185"/>
      <c r="QP4" s="67" t="str">
        <f>IF(COUNT(QP5:QP9)=0,"",SUM(QP5:QP9)/COUNT(QP5:QP9))</f>
        <v/>
      </c>
      <c r="QQ4" s="70" t="str">
        <f t="shared" ref="QQ4:QQ21" si="106">IF(QP4="","",IF(QP4&gt;3.7,"A",IF(QP4&gt;2.8,"B",IF(QP4&gt;1.5,"C",IF(QP4&gt;0,"D",IF(QP4=0,""))))))</f>
        <v/>
      </c>
      <c r="QR4" s="71" t="str">
        <f>IF(COUNT(QR5:QR9)=0,"",SUM(QR5:QR9)/COUNT(QR5:QR9))</f>
        <v/>
      </c>
      <c r="QS4" s="72" t="str">
        <f t="shared" ref="QS4:QS21" si="107">IF(QR4="","",IF(QR4&gt;3.7,"A",IF(QR4&gt;2.8,"B",IF(QR4&gt;1.5,"C",IF(QR4&gt;0,"D",IF(QR4=0,""))))))</f>
        <v/>
      </c>
      <c r="QT4" s="181"/>
      <c r="QU4" s="169"/>
      <c r="QV4" s="182"/>
      <c r="QW4" s="67" t="str">
        <f>IF(COUNT(QW5:QW9)=0,"",SUM(QW5:QW9)/COUNT(QW5:QW9))</f>
        <v/>
      </c>
      <c r="QX4" s="68" t="str">
        <f t="shared" ref="QX4:QX21" si="108">IF(QW4="","",IF(QW4&gt;3.7,"A",IF(QW4&gt;2.8,"B",IF(QW4&gt;1.5,"C",IF(QW4&gt;0,"D",IF(QW4=0,""))))))</f>
        <v/>
      </c>
      <c r="QY4" s="181"/>
      <c r="QZ4" s="169"/>
      <c r="RA4" s="182"/>
      <c r="RB4" s="67" t="str">
        <f>IF(COUNT(RB5:RB9)=0,"",SUM(RB5:RB9)/COUNT(RB5:RB9))</f>
        <v/>
      </c>
      <c r="RC4" s="69" t="str">
        <f t="shared" ref="RC4:RC21" si="109">IF(RB4="","",IF(RB4&gt;3.7,"A",IF(RB4&gt;2.8,"B",IF(RB4&gt;1.5,"C",IF(RB4&gt;0,"D",IF(RB4=0,""))))))</f>
        <v/>
      </c>
      <c r="RD4" s="183"/>
      <c r="RE4" s="184"/>
      <c r="RF4" s="185"/>
      <c r="RG4" s="67" t="str">
        <f>IF(COUNT(RG5:RG9)=0,"",SUM(RG5:RG9)/COUNT(RG5:RG9))</f>
        <v/>
      </c>
      <c r="RH4" s="70" t="str">
        <f t="shared" ref="RH4:RH21" si="110">IF(RG4="","",IF(RG4&gt;3.7,"A",IF(RG4&gt;2.8,"B",IF(RG4&gt;1.5,"C",IF(RG4&gt;0,"D",IF(RG4=0,""))))))</f>
        <v/>
      </c>
      <c r="RI4" s="71" t="str">
        <f>IF(COUNT(RI5:RI9)=0,"",SUM(RI5:RI9)/COUNT(RI5:RI9))</f>
        <v/>
      </c>
      <c r="RJ4" s="72" t="str">
        <f t="shared" ref="RJ4:RJ21" si="111">IF(RI4="","",IF(RI4&gt;3.7,"A",IF(RI4&gt;2.8,"B",IF(RI4&gt;1.5,"C",IF(RI4&gt;0,"D",IF(RI4=0,""))))))</f>
        <v/>
      </c>
      <c r="RK4" s="181"/>
      <c r="RL4" s="169"/>
      <c r="RM4" s="182"/>
      <c r="RN4" s="67" t="str">
        <f>IF(COUNT(RN5:RN9)=0,"",SUM(RN5:RN9)/COUNT(RN5:RN9))</f>
        <v/>
      </c>
      <c r="RO4" s="68" t="str">
        <f t="shared" ref="RO4:RO21" si="112">IF(RN4="","",IF(RN4&gt;3.7,"A",IF(RN4&gt;2.8,"B",IF(RN4&gt;1.5,"C",IF(RN4&gt;0,"D",IF(RN4=0,""))))))</f>
        <v/>
      </c>
      <c r="RP4" s="181"/>
      <c r="RQ4" s="169"/>
      <c r="RR4" s="182"/>
      <c r="RS4" s="67" t="str">
        <f>IF(COUNT(RS5:RS9)=0,"",SUM(RS5:RS9)/COUNT(RS5:RS9))</f>
        <v/>
      </c>
      <c r="RT4" s="69" t="str">
        <f t="shared" ref="RT4:RT21" si="113">IF(RS4="","",IF(RS4&gt;3.7,"A",IF(RS4&gt;2.8,"B",IF(RS4&gt;1.5,"C",IF(RS4&gt;0,"D",IF(RS4=0,""))))))</f>
        <v/>
      </c>
      <c r="RU4" s="183"/>
      <c r="RV4" s="184"/>
      <c r="RW4" s="185"/>
      <c r="RX4" s="67" t="str">
        <f>IF(COUNT(RX5:RX9)=0,"",SUM(RX5:RX9)/COUNT(RX5:RX9))</f>
        <v/>
      </c>
      <c r="RY4" s="70" t="str">
        <f t="shared" ref="RY4:RY21" si="114">IF(RX4="","",IF(RX4&gt;3.7,"A",IF(RX4&gt;2.8,"B",IF(RX4&gt;1.5,"C",IF(RX4&gt;0,"D",IF(RX4=0,""))))))</f>
        <v/>
      </c>
      <c r="RZ4" s="71" t="str">
        <f>IF(COUNT(RZ5:RZ9)=0,"",SUM(RZ5:RZ9)/COUNT(RZ5:RZ9))</f>
        <v/>
      </c>
      <c r="SA4" s="72" t="str">
        <f t="shared" ref="SA4:SA21" si="115">IF(RZ4="","",IF(RZ4&gt;3.7,"A",IF(RZ4&gt;2.8,"B",IF(RZ4&gt;1.5,"C",IF(RZ4&gt;0,"D",IF(RZ4=0,""))))))</f>
        <v/>
      </c>
      <c r="SB4" s="181"/>
      <c r="SC4" s="169"/>
      <c r="SD4" s="182"/>
      <c r="SE4" s="67" t="str">
        <f>IF(COUNT(SE5:SE9)=0,"",SUM(SE5:SE9)/COUNT(SE5:SE9))</f>
        <v/>
      </c>
      <c r="SF4" s="68" t="str">
        <f t="shared" ref="SF4:SF21" si="116">IF(SE4="","",IF(SE4&gt;3.7,"A",IF(SE4&gt;2.8,"B",IF(SE4&gt;1.5,"C",IF(SE4&gt;0,"D",IF(SE4=0,""))))))</f>
        <v/>
      </c>
      <c r="SG4" s="181"/>
      <c r="SH4" s="169"/>
      <c r="SI4" s="182"/>
      <c r="SJ4" s="67" t="str">
        <f>IF(COUNT(SJ5:SJ9)=0,"",SUM(SJ5:SJ9)/COUNT(SJ5:SJ9))</f>
        <v/>
      </c>
      <c r="SK4" s="69" t="str">
        <f t="shared" ref="SK4:SK21" si="117">IF(SJ4="","",IF(SJ4&gt;3.7,"A",IF(SJ4&gt;2.8,"B",IF(SJ4&gt;1.5,"C",IF(SJ4&gt;0,"D",IF(SJ4=0,""))))))</f>
        <v/>
      </c>
      <c r="SL4" s="183"/>
      <c r="SM4" s="184"/>
      <c r="SN4" s="185"/>
      <c r="SO4" s="67" t="str">
        <f>IF(COUNT(SO5:SO9)=0,"",SUM(SO5:SO9)/COUNT(SO5:SO9))</f>
        <v/>
      </c>
      <c r="SP4" s="70" t="str">
        <f t="shared" ref="SP4:SP21" si="118">IF(SO4="","",IF(SO4&gt;3.7,"A",IF(SO4&gt;2.8,"B",IF(SO4&gt;1.5,"C",IF(SO4&gt;0,"D",IF(SO4=0,""))))))</f>
        <v/>
      </c>
      <c r="SQ4" s="71" t="str">
        <f>IF(COUNT(SQ5:SQ9)=0,"",SUM(SQ5:SQ9)/COUNT(SQ5:SQ9))</f>
        <v/>
      </c>
      <c r="SR4" s="72" t="str">
        <f t="shared" ref="SR4:SR21" si="119">IF(SQ4="","",IF(SQ4&gt;3.7,"A",IF(SQ4&gt;2.8,"B",IF(SQ4&gt;1.5,"C",IF(SQ4&gt;0,"D",IF(SQ4=0,""))))))</f>
        <v/>
      </c>
    </row>
    <row r="5" spans="1:512" ht="18" customHeight="1" x14ac:dyDescent="0.25">
      <c r="A5" s="186" t="s">
        <v>12</v>
      </c>
      <c r="B5" s="187"/>
      <c r="C5" s="73"/>
      <c r="D5" s="74"/>
      <c r="E5" s="75"/>
      <c r="F5" s="76" t="str">
        <f>IFERROR((((COUNTIF('Elève (5ème3)'!C5:E5,"A"))*4)+((COUNTIF('Elève (5ème3)'!C5:E5,"B"))*3)+((COUNTIF('Elève (5ème3)'!C5:E5,"C"))*2)+((COUNTIF('Elève (5ème3)'!C5:E5,"D"))*1))/(COUNTA(C5:E5)),"")</f>
        <v/>
      </c>
      <c r="G5" s="77" t="str">
        <f t="shared" si="0"/>
        <v/>
      </c>
      <c r="H5" s="73"/>
      <c r="I5" s="74"/>
      <c r="J5" s="75"/>
      <c r="K5" s="76" t="str">
        <f>IFERROR((((COUNTIF('Elève (5ème3)'!H5:J5,"A"))*4)+((COUNTIF('Elève (5ème3)'!H5:J5,"B"))*3)+((COUNTIF('Elève (5ème3)'!H5:J5,"C"))*2)+((COUNTIF('Elève (5ème3)'!H5:J5,"D"))*1))/(COUNTA(H5:J5)),"")</f>
        <v/>
      </c>
      <c r="L5" s="77" t="str">
        <f t="shared" si="1"/>
        <v/>
      </c>
      <c r="M5" s="73"/>
      <c r="N5" s="74"/>
      <c r="O5" s="75"/>
      <c r="P5" s="76" t="str">
        <f>IFERROR((((COUNTIF('Elève (5ème3)'!M5:O5,"A"))*4)+((COUNTIF('Elève (5ème3)'!M5:O5,"B"))*3)+((COUNTIF('Elève (5ème3)'!M5:O5,"C"))*2)+((COUNTIF('Elève (5ème3)'!M5:O5,"D"))*1))/(COUNTA(M5:O5)),"")</f>
        <v/>
      </c>
      <c r="Q5" s="77" t="str">
        <f t="shared" si="2"/>
        <v/>
      </c>
      <c r="R5" s="76" t="str">
        <f>IF(COUNT(F5,K5,P5)=0,"",SUM(F5,K5,P5)/COUNT(F5,K5,P5))</f>
        <v/>
      </c>
      <c r="S5" s="78" t="str">
        <f t="shared" si="3"/>
        <v/>
      </c>
      <c r="T5" s="73"/>
      <c r="U5" s="74"/>
      <c r="V5" s="75"/>
      <c r="W5" s="76" t="str">
        <f>IFERROR((((COUNTIF('Elève (5ème3)'!T5:V5,"A"))*4)+((COUNTIF('Elève (5ème3)'!T5:V5,"B"))*3)+((COUNTIF('Elève (5ème3)'!T5:V5,"C"))*2)+((COUNTIF('Elève (5ème3)'!T5:V5,"D"))*1))/(COUNTA(T5:V5)),"")</f>
        <v/>
      </c>
      <c r="X5" s="77" t="str">
        <f t="shared" si="4"/>
        <v/>
      </c>
      <c r="Y5" s="73"/>
      <c r="Z5" s="74"/>
      <c r="AA5" s="75"/>
      <c r="AB5" s="76" t="str">
        <f>IFERROR((((COUNTIF('Elève (5ème3)'!Y5:AA5,"A"))*4)+((COUNTIF('Elève (5ème3)'!Y5:AA5,"B"))*3)+((COUNTIF('Elève (5ème3)'!Y5:AA5,"C"))*2)+((COUNTIF('Elève (5ème3)'!Y5:AA5,"D"))*1))/(COUNTA(Y5:AA5)),"")</f>
        <v/>
      </c>
      <c r="AC5" s="77" t="str">
        <f t="shared" si="5"/>
        <v/>
      </c>
      <c r="AD5" s="73"/>
      <c r="AE5" s="74"/>
      <c r="AF5" s="79"/>
      <c r="AG5" s="76" t="str">
        <f>IFERROR((((COUNTIF('Elève (5ème3)'!AD5:AF5,"A"))*4)+((COUNTIF('Elève (5ème3)'!AD5:AF5,"B"))*3)+((COUNTIF('Elève (5ème3)'!AD5:AF5,"C"))*2)+((COUNTIF('Elève (5ème3)'!AD5:AF5,"D"))*1))/(COUNTA(AD5:AF5)),"")</f>
        <v/>
      </c>
      <c r="AH5" s="77" t="str">
        <f t="shared" si="6"/>
        <v/>
      </c>
      <c r="AI5" s="76" t="str">
        <f>IF(COUNT(W5,AB5,AG5)=0,"",SUM(W5,AB5,AG5)/COUNT(W5,AB5,AG5))</f>
        <v/>
      </c>
      <c r="AJ5" s="78" t="str">
        <f t="shared" si="7"/>
        <v/>
      </c>
      <c r="AK5" s="73"/>
      <c r="AL5" s="74"/>
      <c r="AM5" s="75"/>
      <c r="AN5" s="76" t="str">
        <f>IFERROR((((COUNTIF('Elève (5ème3)'!AK5:AM5,"A"))*4)+((COUNTIF('Elève (5ème3)'!AK5:AM5,"B"))*3)+((COUNTIF('Elève (5ème3)'!AK5:AM5,"C"))*2)+((COUNTIF('Elève (5ème3)'!AK5:AM5,"D"))*1))/(COUNTA(AK5:AM5)),"")</f>
        <v/>
      </c>
      <c r="AO5" s="77" t="str">
        <f t="shared" si="8"/>
        <v/>
      </c>
      <c r="AP5" s="73"/>
      <c r="AQ5" s="74"/>
      <c r="AR5" s="75"/>
      <c r="AS5" s="76" t="str">
        <f>IFERROR((((COUNTIF('Elève (5ème3)'!AP5:AR5,"A"))*4)+((COUNTIF('Elève (5ème3)'!AP5:AR5,"B"))*3)+((COUNTIF('Elève (5ème3)'!AP5:AR5,"C"))*2)+((COUNTIF('Elève (5ème3)'!AP5:AR5,"D"))*1))/(COUNTA(AP5:AR5)),"")</f>
        <v/>
      </c>
      <c r="AT5" s="77" t="str">
        <f t="shared" si="9"/>
        <v/>
      </c>
      <c r="AU5" s="73"/>
      <c r="AV5" s="74"/>
      <c r="AW5" s="79"/>
      <c r="AX5" s="76" t="str">
        <f>IFERROR((((COUNTIF('Elève (5ème3)'!AU5:AW5,"A"))*4)+((COUNTIF('Elève (5ème3)'!AU5:AW5,"B"))*3)+((COUNTIF('Elève (5ème3)'!AU5:AW5,"C"))*2)+((COUNTIF('Elève (5ème3)'!AU5:AW5,"D"))*1))/(COUNTA(AU5:AW5)),"")</f>
        <v/>
      </c>
      <c r="AY5" s="77" t="str">
        <f t="shared" si="10"/>
        <v/>
      </c>
      <c r="AZ5" s="76" t="str">
        <f>IF(COUNT(AN5,AS5,AX5)=0,"",SUM(AN5,AS5,AX5)/COUNT(AN5,AS5,AX5))</f>
        <v/>
      </c>
      <c r="BA5" s="78" t="str">
        <f t="shared" si="11"/>
        <v/>
      </c>
      <c r="BB5" s="73"/>
      <c r="BC5" s="74"/>
      <c r="BD5" s="75"/>
      <c r="BE5" s="76" t="str">
        <f>IFERROR((((COUNTIF('Elève (5ème3)'!BB5:BD5,"A"))*4)+((COUNTIF('Elève (5ème3)'!BB5:BD5,"B"))*3)+((COUNTIF('Elève (5ème3)'!BB5:BD5,"C"))*2)+((COUNTIF('Elève (5ème3)'!BB5:BD5,"D"))*1))/(COUNTA(BB5:BD5)),"")</f>
        <v/>
      </c>
      <c r="BF5" s="77" t="str">
        <f t="shared" si="12"/>
        <v/>
      </c>
      <c r="BG5" s="73"/>
      <c r="BH5" s="74"/>
      <c r="BI5" s="75"/>
      <c r="BJ5" s="76" t="str">
        <f>IFERROR((((COUNTIF('Elève (5ème3)'!BG5:BI5,"A"))*4)+((COUNTIF('Elève (5ème3)'!BG5:BI5,"B"))*3)+((COUNTIF('Elève (5ème3)'!BG5:BI5,"C"))*2)+((COUNTIF('Elève (5ème3)'!BG5:BI5,"D"))*1))/(COUNTA(BG5:BI5)),"")</f>
        <v/>
      </c>
      <c r="BK5" s="77" t="str">
        <f t="shared" si="13"/>
        <v/>
      </c>
      <c r="BL5" s="73"/>
      <c r="BM5" s="74"/>
      <c r="BN5" s="79"/>
      <c r="BO5" s="76" t="str">
        <f>IFERROR((((COUNTIF('Elève (5ème3)'!BL5:BN5,"A"))*4)+((COUNTIF('Elève (5ème3)'!BL5:BN5,"B"))*3)+((COUNTIF('Elève (5ème3)'!BL5:BN5,"C"))*2)+((COUNTIF('Elève (5ème3)'!BL5:BN5,"D"))*1))/(COUNTA(BL5:BN5)),"")</f>
        <v/>
      </c>
      <c r="BP5" s="77" t="str">
        <f t="shared" si="14"/>
        <v/>
      </c>
      <c r="BQ5" s="76" t="str">
        <f>IF(COUNT(BE5,BJ5,BO5)=0,"",SUM(BE5,BJ5,BO5)/COUNT(BE5,BJ5,BO5))</f>
        <v/>
      </c>
      <c r="BR5" s="78" t="str">
        <f t="shared" si="15"/>
        <v/>
      </c>
      <c r="BS5" s="73"/>
      <c r="BT5" s="74"/>
      <c r="BU5" s="75"/>
      <c r="BV5" s="76" t="str">
        <f>IFERROR((((COUNTIF('Elève (5ème3)'!BS5:BU5,"A"))*4)+((COUNTIF('Elève (5ème3)'!BS5:BU5,"B"))*3)+((COUNTIF('Elève (5ème3)'!BS5:BU5,"C"))*2)+((COUNTIF('Elève (5ème3)'!BS5:BU5,"D"))*1))/(COUNTA(BS5:BU5)),"")</f>
        <v/>
      </c>
      <c r="BW5" s="77" t="str">
        <f t="shared" si="16"/>
        <v/>
      </c>
      <c r="BX5" s="73"/>
      <c r="BY5" s="74"/>
      <c r="BZ5" s="75"/>
      <c r="CA5" s="76" t="str">
        <f>IFERROR((((COUNTIF('Elève (5ème3)'!BX5:BZ5,"A"))*4)+((COUNTIF('Elève (5ème3)'!BX5:BZ5,"B"))*3)+((COUNTIF('Elève (5ème3)'!BX5:BZ5,"C"))*2)+((COUNTIF('Elève (5ème3)'!BX5:BZ5,"D"))*1))/(COUNTA(BX5:BZ5)),"")</f>
        <v/>
      </c>
      <c r="CB5" s="77" t="str">
        <f t="shared" si="17"/>
        <v/>
      </c>
      <c r="CC5" s="73"/>
      <c r="CD5" s="74"/>
      <c r="CE5" s="79"/>
      <c r="CF5" s="76" t="str">
        <f>IFERROR((((COUNTIF('Elève (5ème3)'!CC5:CE5,"A"))*4)+((COUNTIF('Elève (5ème3)'!CC5:CE5,"B"))*3)+((COUNTIF('Elève (5ème3)'!CC5:CE5,"C"))*2)+((COUNTIF('Elève (5ème3)'!CC5:CE5,"D"))*1))/(COUNTA(CC5:CE5)),"")</f>
        <v/>
      </c>
      <c r="CG5" s="77" t="str">
        <f t="shared" si="18"/>
        <v/>
      </c>
      <c r="CH5" s="76" t="str">
        <f>IF(COUNT(BV5,CA5,CF5)=0,"",SUM(BV5,CA5,CF5)/COUNT(BV5,CA5,CF5))</f>
        <v/>
      </c>
      <c r="CI5" s="78" t="str">
        <f t="shared" si="19"/>
        <v/>
      </c>
      <c r="CJ5" s="73"/>
      <c r="CK5" s="74"/>
      <c r="CL5" s="75"/>
      <c r="CM5" s="76" t="str">
        <f>IFERROR((((COUNTIF('Elève (5ème3)'!CJ5:CL5,"A"))*4)+((COUNTIF('Elève (5ème3)'!CJ5:CL5,"B"))*3)+((COUNTIF('Elève (5ème3)'!CJ5:CL5,"C"))*2)+((COUNTIF('Elève (5ème3)'!CJ5:CL5,"D"))*1))/(COUNTA(CJ5:CL5)),"")</f>
        <v/>
      </c>
      <c r="CN5" s="77" t="str">
        <f t="shared" si="20"/>
        <v/>
      </c>
      <c r="CO5" s="73"/>
      <c r="CP5" s="74"/>
      <c r="CQ5" s="75"/>
      <c r="CR5" s="76" t="str">
        <f>IFERROR((((COUNTIF('Elève (5ème3)'!CO5:CQ5,"A"))*4)+((COUNTIF('Elève (5ème3)'!CO5:CQ5,"B"))*3)+((COUNTIF('Elève (5ème3)'!CO5:CQ5,"C"))*2)+((COUNTIF('Elève (5ème3)'!CO5:CQ5,"D"))*1))/(COUNTA(CO5:CQ5)),"")</f>
        <v/>
      </c>
      <c r="CS5" s="77" t="str">
        <f t="shared" si="21"/>
        <v/>
      </c>
      <c r="CT5" s="73"/>
      <c r="CU5" s="74"/>
      <c r="CV5" s="79"/>
      <c r="CW5" s="76" t="str">
        <f>IFERROR((((COUNTIF('Elève (5ème3)'!CT5:CV5,"A"))*4)+((COUNTIF('Elève (5ème3)'!CT5:CV5,"B"))*3)+((COUNTIF('Elève (5ème3)'!CT5:CV5,"C"))*2)+((COUNTIF('Elève (5ème3)'!CT5:CV5,"D"))*1))/(COUNTA(CT5:CV5)),"")</f>
        <v/>
      </c>
      <c r="CX5" s="77" t="str">
        <f t="shared" si="22"/>
        <v/>
      </c>
      <c r="CY5" s="76" t="str">
        <f>IF(COUNT(CM5,CR5,CW5)=0,"",SUM(CM5,CR5,CW5)/COUNT(CM5,CR5,CW5))</f>
        <v/>
      </c>
      <c r="CZ5" s="78" t="str">
        <f t="shared" si="23"/>
        <v/>
      </c>
      <c r="DA5" s="73"/>
      <c r="DB5" s="74"/>
      <c r="DC5" s="75"/>
      <c r="DD5" s="76" t="str">
        <f>IFERROR((((COUNTIF('Elève (5ème3)'!DA5:DC5,"A"))*4)+((COUNTIF('Elève (5ème3)'!DA5:DC5,"B"))*3)+((COUNTIF('Elève (5ème3)'!DA5:DC5,"C"))*2)+((COUNTIF('Elève (5ème3)'!DA5:DC5,"D"))*1))/(COUNTA(DA5:DC5)),"")</f>
        <v/>
      </c>
      <c r="DE5" s="77" t="str">
        <f t="shared" si="24"/>
        <v/>
      </c>
      <c r="DF5" s="73"/>
      <c r="DG5" s="74"/>
      <c r="DH5" s="75"/>
      <c r="DI5" s="76" t="str">
        <f>IFERROR((((COUNTIF('Elève (5ème3)'!DF5:DH5,"A"))*4)+((COUNTIF('Elève (5ème3)'!DF5:DH5,"B"))*3)+((COUNTIF('Elève (5ème3)'!DF5:DH5,"C"))*2)+((COUNTIF('Elève (5ème3)'!DF5:DH5,"D"))*1))/(COUNTA(DF5:DH5)),"")</f>
        <v/>
      </c>
      <c r="DJ5" s="77" t="str">
        <f t="shared" si="25"/>
        <v/>
      </c>
      <c r="DK5" s="73"/>
      <c r="DL5" s="74"/>
      <c r="DM5" s="79"/>
      <c r="DN5" s="76" t="str">
        <f>IFERROR((((COUNTIF('Elève (5ème3)'!DK5:DM5,"A"))*4)+((COUNTIF('Elève (5ème3)'!DK5:DM5,"B"))*3)+((COUNTIF('Elève (5ème3)'!DK5:DM5,"C"))*2)+((COUNTIF('Elève (5ème3)'!DK5:DM5,"D"))*1))/(COUNTA(DK5:DM5)),"")</f>
        <v/>
      </c>
      <c r="DO5" s="77" t="str">
        <f t="shared" si="26"/>
        <v/>
      </c>
      <c r="DP5" s="76" t="str">
        <f>IF(COUNT(DD5,DI5,DN5)=0,"",SUM(DD5,DI5,DN5)/COUNT(DD5,DI5,DN5))</f>
        <v/>
      </c>
      <c r="DQ5" s="78" t="str">
        <f t="shared" si="27"/>
        <v/>
      </c>
      <c r="DR5" s="73"/>
      <c r="DS5" s="74"/>
      <c r="DT5" s="75"/>
      <c r="DU5" s="76" t="str">
        <f>IFERROR((((COUNTIF('Elève (5ème3)'!DR5:DT5,"A"))*4)+((COUNTIF('Elève (5ème3)'!DR5:DT5,"B"))*3)+((COUNTIF('Elève (5ème3)'!DR5:DT5,"C"))*2)+((COUNTIF('Elève (5ème3)'!DR5:DT5,"D"))*1))/(COUNTA(DR5:DT5)),"")</f>
        <v/>
      </c>
      <c r="DV5" s="77" t="str">
        <f t="shared" si="28"/>
        <v/>
      </c>
      <c r="DW5" s="73"/>
      <c r="DX5" s="74"/>
      <c r="DY5" s="75"/>
      <c r="DZ5" s="76" t="str">
        <f>IFERROR((((COUNTIF('Elève (5ème3)'!DW5:DY5,"A"))*4)+((COUNTIF('Elève (5ème3)'!DW5:DY5,"B"))*3)+((COUNTIF('Elève (5ème3)'!DW5:DY5,"C"))*2)+((COUNTIF('Elève (5ème3)'!DW5:DY5,"D"))*1))/(COUNTA(DW5:DY5)),"")</f>
        <v/>
      </c>
      <c r="EA5" s="77" t="str">
        <f t="shared" si="29"/>
        <v/>
      </c>
      <c r="EB5" s="73"/>
      <c r="EC5" s="74"/>
      <c r="ED5" s="79"/>
      <c r="EE5" s="76" t="str">
        <f>IFERROR((((COUNTIF('Elève (5ème3)'!EB5:ED5,"A"))*4)+((COUNTIF('Elève (5ème3)'!EB5:ED5,"B"))*3)+((COUNTIF('Elève (5ème3)'!EB5:ED5,"C"))*2)+((COUNTIF('Elève (5ème3)'!EB5:ED5,"D"))*1))/(COUNTA(EB5:ED5)),"")</f>
        <v/>
      </c>
      <c r="EF5" s="77" t="str">
        <f t="shared" si="30"/>
        <v/>
      </c>
      <c r="EG5" s="76" t="str">
        <f>IF(COUNT(DU5,DZ5,EE5)=0,"",SUM(DU5,DZ5,EE5)/COUNT(DU5,DZ5,EE5))</f>
        <v/>
      </c>
      <c r="EH5" s="78" t="str">
        <f t="shared" si="31"/>
        <v/>
      </c>
      <c r="EI5" s="73"/>
      <c r="EJ5" s="74"/>
      <c r="EK5" s="75"/>
      <c r="EL5" s="76" t="str">
        <f>IFERROR((((COUNTIF('Elève (5ème3)'!EI5:EK5,"A"))*4)+((COUNTIF('Elève (5ème3)'!EI5:EK5,"B"))*3)+((COUNTIF('Elève (5ème3)'!EI5:EK5,"C"))*2)+((COUNTIF('Elève (5ème3)'!EI5:EK5,"D"))*1))/(COUNTA(EI5:EK5)),"")</f>
        <v/>
      </c>
      <c r="EM5" s="77" t="str">
        <f t="shared" si="32"/>
        <v/>
      </c>
      <c r="EN5" s="73"/>
      <c r="EO5" s="74"/>
      <c r="EP5" s="75"/>
      <c r="EQ5" s="76" t="str">
        <f>IFERROR((((COUNTIF('Elève (5ème3)'!EN5:EP5,"A"))*4)+((COUNTIF('Elève (5ème3)'!EN5:EP5,"B"))*3)+((COUNTIF('Elève (5ème3)'!EN5:EP5,"C"))*2)+((COUNTIF('Elève (5ème3)'!EN5:EP5,"D"))*1))/(COUNTA(EN5:EP5)),"")</f>
        <v/>
      </c>
      <c r="ER5" s="77" t="str">
        <f t="shared" si="33"/>
        <v/>
      </c>
      <c r="ES5" s="73"/>
      <c r="ET5" s="74"/>
      <c r="EU5" s="79"/>
      <c r="EV5" s="76" t="str">
        <f>IFERROR((((COUNTIF('Elève (5ème3)'!ES5:EU5,"A"))*4)+((COUNTIF('Elève (5ème3)'!ES5:EU5,"B"))*3)+((COUNTIF('Elève (5ème3)'!ES5:EU5,"C"))*2)+((COUNTIF('Elève (5ème3)'!ES5:EU5,"D"))*1))/(COUNTA(ES5:EU5)),"")</f>
        <v/>
      </c>
      <c r="EW5" s="77" t="str">
        <f t="shared" si="34"/>
        <v/>
      </c>
      <c r="EX5" s="76" t="str">
        <f>IF(COUNT(EL5,EQ5,EV5)=0,"",SUM(EL5,EQ5,EV5)/COUNT(EL5,EQ5,EV5))</f>
        <v/>
      </c>
      <c r="EY5" s="78" t="str">
        <f t="shared" si="35"/>
        <v/>
      </c>
      <c r="EZ5" s="73"/>
      <c r="FA5" s="74"/>
      <c r="FB5" s="75"/>
      <c r="FC5" s="76" t="str">
        <f>IFERROR((((COUNTIF('Elève (5ème3)'!EZ5:FB5,"A"))*4)+((COUNTIF('Elève (5ème3)'!EZ5:FB5,"B"))*3)+((COUNTIF('Elève (5ème3)'!EZ5:FB5,"C"))*2)+((COUNTIF('Elève (5ème3)'!EZ5:FB5,"D"))*1))/(COUNTA(EZ5:FB5)),"")</f>
        <v/>
      </c>
      <c r="FD5" s="77" t="str">
        <f t="shared" si="36"/>
        <v/>
      </c>
      <c r="FE5" s="73"/>
      <c r="FF5" s="74"/>
      <c r="FG5" s="75"/>
      <c r="FH5" s="76" t="str">
        <f>IFERROR((((COUNTIF('Elève (5ème3)'!FE5:FG5,"A"))*4)+((COUNTIF('Elève (5ème3)'!FE5:FG5,"B"))*3)+((COUNTIF('Elève (5ème3)'!FE5:FG5,"C"))*2)+((COUNTIF('Elève (5ème3)'!FE5:FG5,"D"))*1))/(COUNTA(FE5:FG5)),"")</f>
        <v/>
      </c>
      <c r="FI5" s="77" t="str">
        <f t="shared" si="37"/>
        <v/>
      </c>
      <c r="FJ5" s="73"/>
      <c r="FK5" s="74"/>
      <c r="FL5" s="79"/>
      <c r="FM5" s="76" t="str">
        <f>IFERROR((((COUNTIF('Elève (5ème3)'!FJ5:FL5,"A"))*4)+((COUNTIF('Elève (5ème3)'!FJ5:FL5,"B"))*3)+((COUNTIF('Elève (5ème3)'!FJ5:FL5,"C"))*2)+((COUNTIF('Elève (5ème3)'!FJ5:FL5,"D"))*1))/(COUNTA(FJ5:FL5)),"")</f>
        <v/>
      </c>
      <c r="FN5" s="77" t="str">
        <f t="shared" si="38"/>
        <v/>
      </c>
      <c r="FO5" s="76" t="str">
        <f>IF(COUNT(FC5,FH5,FM5)=0,"",SUM(FC5,FH5,FM5)/COUNT(FC5,FH5,FM5))</f>
        <v/>
      </c>
      <c r="FP5" s="78" t="str">
        <f t="shared" si="39"/>
        <v/>
      </c>
      <c r="FQ5" s="73"/>
      <c r="FR5" s="74"/>
      <c r="FS5" s="75"/>
      <c r="FT5" s="76" t="str">
        <f>IFERROR((((COUNTIF('Elève (5ème3)'!FQ5:FS5,"A"))*4)+((COUNTIF('Elève (5ème3)'!FQ5:FS5,"B"))*3)+((COUNTIF('Elève (5ème3)'!FQ5:FS5,"C"))*2)+((COUNTIF('Elève (5ème3)'!FQ5:FS5,"D"))*1))/(COUNTA(FQ5:FS5)),"")</f>
        <v/>
      </c>
      <c r="FU5" s="77" t="str">
        <f t="shared" si="40"/>
        <v/>
      </c>
      <c r="FV5" s="73"/>
      <c r="FW5" s="74"/>
      <c r="FX5" s="75"/>
      <c r="FY5" s="76" t="str">
        <f>IFERROR((((COUNTIF('Elève (5ème3)'!FV5:FX5,"A"))*4)+((COUNTIF('Elève (5ème3)'!FV5:FX5,"B"))*3)+((COUNTIF('Elève (5ème3)'!FV5:FX5,"C"))*2)+((COUNTIF('Elève (5ème3)'!FV5:FX5,"D"))*1))/(COUNTA(FV5:FX5)),"")</f>
        <v/>
      </c>
      <c r="FZ5" s="77" t="str">
        <f t="shared" si="41"/>
        <v/>
      </c>
      <c r="GA5" s="73"/>
      <c r="GB5" s="74"/>
      <c r="GC5" s="79"/>
      <c r="GD5" s="76" t="str">
        <f>IFERROR((((COUNTIF('Elève (5ème3)'!GA5:GC5,"A"))*4)+((COUNTIF('Elève (5ème3)'!GA5:GC5,"B"))*3)+((COUNTIF('Elève (5ème3)'!GA5:GC5,"C"))*2)+((COUNTIF('Elève (5ème3)'!GA5:GC5,"D"))*1))/(COUNTA(GA5:GC5)),"")</f>
        <v/>
      </c>
      <c r="GE5" s="77" t="str">
        <f t="shared" si="42"/>
        <v/>
      </c>
      <c r="GF5" s="76" t="str">
        <f>IF(COUNT(FT5,FY5,GD5)=0,"",SUM(FT5,FY5,GD5)/COUNT(FT5,FY5,GD5))</f>
        <v/>
      </c>
      <c r="GG5" s="78" t="str">
        <f t="shared" si="43"/>
        <v/>
      </c>
      <c r="GH5" s="73"/>
      <c r="GI5" s="74"/>
      <c r="GJ5" s="75"/>
      <c r="GK5" s="76" t="str">
        <f>IFERROR((((COUNTIF('Elève (5ème3)'!GH5:GJ5,"A"))*4)+((COUNTIF('Elève (5ème3)'!GH5:GJ5,"B"))*3)+((COUNTIF('Elève (5ème3)'!GH5:GJ5,"C"))*2)+((COUNTIF('Elève (5ème3)'!GH5:GJ5,"D"))*1))/(COUNTA(GH5:GJ5)),"")</f>
        <v/>
      </c>
      <c r="GL5" s="77" t="str">
        <f t="shared" si="44"/>
        <v/>
      </c>
      <c r="GM5" s="73"/>
      <c r="GN5" s="74"/>
      <c r="GO5" s="75"/>
      <c r="GP5" s="76" t="str">
        <f>IFERROR((((COUNTIF('Elève (5ème3)'!GM5:GO5,"A"))*4)+((COUNTIF('Elève (5ème3)'!GM5:GO5,"B"))*3)+((COUNTIF('Elève (5ème3)'!GM5:GO5,"C"))*2)+((COUNTIF('Elève (5ème3)'!GM5:GO5,"D"))*1))/(COUNTA(GM5:GO5)),"")</f>
        <v/>
      </c>
      <c r="GQ5" s="77" t="str">
        <f t="shared" si="45"/>
        <v/>
      </c>
      <c r="GR5" s="73"/>
      <c r="GS5" s="74"/>
      <c r="GT5" s="79"/>
      <c r="GU5" s="76" t="str">
        <f>IFERROR((((COUNTIF('Elève (5ème3)'!GR5:GT5,"A"))*4)+((COUNTIF('Elève (5ème3)'!GR5:GT5,"B"))*3)+((COUNTIF('Elève (5ème3)'!GR5:GT5,"C"))*2)+((COUNTIF('Elève (5ème3)'!GR5:GT5,"D"))*1))/(COUNTA(GR5:GT5)),"")</f>
        <v/>
      </c>
      <c r="GV5" s="77" t="str">
        <f t="shared" si="46"/>
        <v/>
      </c>
      <c r="GW5" s="76" t="str">
        <f>IF(COUNT(GK5,GP5,GU5)=0,"",SUM(GK5,GP5,GU5)/COUNT(GK5,GP5,GU5))</f>
        <v/>
      </c>
      <c r="GX5" s="78" t="str">
        <f t="shared" si="47"/>
        <v/>
      </c>
      <c r="GY5" s="73"/>
      <c r="GZ5" s="74"/>
      <c r="HA5" s="75"/>
      <c r="HB5" s="76" t="str">
        <f>IFERROR((((COUNTIF('Elève (5ème3)'!GY5:HA5,"A"))*4)+((COUNTIF('Elève (5ème3)'!GY5:HA5,"B"))*3)+((COUNTIF('Elève (5ème3)'!GY5:HA5,"C"))*2)+((COUNTIF('Elève (5ème3)'!GY5:HA5,"D"))*1))/(COUNTA(GY5:HA5)),"")</f>
        <v/>
      </c>
      <c r="HC5" s="77" t="str">
        <f t="shared" si="48"/>
        <v/>
      </c>
      <c r="HD5" s="73"/>
      <c r="HE5" s="74"/>
      <c r="HF5" s="75"/>
      <c r="HG5" s="76" t="str">
        <f>IFERROR((((COUNTIF('Elève (5ème3)'!HD5:HF5,"A"))*4)+((COUNTIF('Elève (5ème3)'!HD5:HF5,"B"))*3)+((COUNTIF('Elève (5ème3)'!HD5:HF5,"C"))*2)+((COUNTIF('Elève (5ème3)'!HD5:HF5,"D"))*1))/(COUNTA(HD5:HF5)),"")</f>
        <v/>
      </c>
      <c r="HH5" s="77" t="str">
        <f t="shared" si="49"/>
        <v/>
      </c>
      <c r="HI5" s="73"/>
      <c r="HJ5" s="74"/>
      <c r="HK5" s="79"/>
      <c r="HL5" s="76" t="str">
        <f>IFERROR((((COUNTIF('Elève (5ème3)'!HI5:HK5,"A"))*4)+((COUNTIF('Elève (5ème3)'!HI5:HK5,"B"))*3)+((COUNTIF('Elève (5ème3)'!HI5:HK5,"C"))*2)+((COUNTIF('Elève (5ème3)'!HI5:HK5,"D"))*1))/(COUNTA(HI5:HK5)),"")</f>
        <v/>
      </c>
      <c r="HM5" s="77" t="str">
        <f t="shared" si="50"/>
        <v/>
      </c>
      <c r="HN5" s="76" t="str">
        <f>IF(COUNT(HB5,HG5,HL5)=0,"",SUM(HB5,HG5,HL5)/COUNT(HB5,HG5,HL5))</f>
        <v/>
      </c>
      <c r="HO5" s="78" t="str">
        <f t="shared" si="51"/>
        <v/>
      </c>
      <c r="HP5" s="73"/>
      <c r="HQ5" s="74"/>
      <c r="HR5" s="75"/>
      <c r="HS5" s="76" t="str">
        <f>IFERROR((((COUNTIF('Elève (5ème3)'!HP5:HR5,"A"))*4)+((COUNTIF('Elève (5ème3)'!HP5:HR5,"B"))*3)+((COUNTIF('Elève (5ème3)'!HP5:HR5,"C"))*2)+((COUNTIF('Elève (5ème3)'!HP5:HR5,"D"))*1))/(COUNTA(HP5:HR5)),"")</f>
        <v/>
      </c>
      <c r="HT5" s="77" t="str">
        <f t="shared" si="52"/>
        <v/>
      </c>
      <c r="HU5" s="73"/>
      <c r="HV5" s="74"/>
      <c r="HW5" s="75"/>
      <c r="HX5" s="76" t="str">
        <f>IFERROR((((COUNTIF('Elève (5ème3)'!HU5:HW5,"A"))*4)+((COUNTIF('Elève (5ème3)'!HU5:HW5,"B"))*3)+((COUNTIF('Elève (5ème3)'!HU5:HW5,"C"))*2)+((COUNTIF('Elève (5ème3)'!HU5:HW5,"D"))*1))/(COUNTA(HU5:HW5)),"")</f>
        <v/>
      </c>
      <c r="HY5" s="77" t="str">
        <f t="shared" si="53"/>
        <v/>
      </c>
      <c r="HZ5" s="73"/>
      <c r="IA5" s="74"/>
      <c r="IB5" s="79"/>
      <c r="IC5" s="76" t="str">
        <f>IFERROR((((COUNTIF('Elève (5ème3)'!HZ5:IB5,"A"))*4)+((COUNTIF('Elève (5ème3)'!HZ5:IB5,"B"))*3)+((COUNTIF('Elève (5ème3)'!HZ5:IB5,"C"))*2)+((COUNTIF('Elève (5ème3)'!HZ5:IB5,"D"))*1))/(COUNTA(HZ5:IB5)),"")</f>
        <v/>
      </c>
      <c r="ID5" s="77" t="str">
        <f t="shared" si="54"/>
        <v/>
      </c>
      <c r="IE5" s="76" t="str">
        <f>IF(COUNT(HS5,HX5,IC5)=0,"",SUM(HS5,HX5,IC5)/COUNT(HS5,HX5,IC5))</f>
        <v/>
      </c>
      <c r="IF5" s="78" t="str">
        <f t="shared" si="55"/>
        <v/>
      </c>
      <c r="IG5" s="73"/>
      <c r="IH5" s="74"/>
      <c r="II5" s="75"/>
      <c r="IJ5" s="76" t="str">
        <f>IFERROR((((COUNTIF('Elève (5ème3)'!IG5:II5,"A"))*4)+((COUNTIF('Elève (5ème3)'!IG5:II5,"B"))*3)+((COUNTIF('Elève (5ème3)'!IG5:II5,"C"))*2)+((COUNTIF('Elève (5ème3)'!IG5:II5,"D"))*1))/(COUNTA(IG5:II5)),"")</f>
        <v/>
      </c>
      <c r="IK5" s="77" t="str">
        <f t="shared" si="56"/>
        <v/>
      </c>
      <c r="IL5" s="73"/>
      <c r="IM5" s="74"/>
      <c r="IN5" s="75"/>
      <c r="IO5" s="76" t="str">
        <f>IFERROR((((COUNTIF('Elève (5ème3)'!IL5:IN5,"A"))*4)+((COUNTIF('Elève (5ème3)'!IL5:IN5,"B"))*3)+((COUNTIF('Elève (5ème3)'!IL5:IN5,"C"))*2)+((COUNTIF('Elève (5ème3)'!IL5:IN5,"D"))*1))/(COUNTA(IL5:IN5)),"")</f>
        <v/>
      </c>
      <c r="IP5" s="77" t="str">
        <f t="shared" si="57"/>
        <v/>
      </c>
      <c r="IQ5" s="73"/>
      <c r="IR5" s="74"/>
      <c r="IS5" s="79"/>
      <c r="IT5" s="76" t="str">
        <f>IFERROR((((COUNTIF('Elève (5ème3)'!IQ5:IS5,"A"))*4)+((COUNTIF('Elève (5ème3)'!IQ5:IS5,"B"))*3)+((COUNTIF('Elève (5ème3)'!IQ5:IS5,"C"))*2)+((COUNTIF('Elève (5ème3)'!IQ5:IS5,"D"))*1))/(COUNTA(IQ5:IS5)),"")</f>
        <v/>
      </c>
      <c r="IU5" s="77" t="str">
        <f t="shared" si="58"/>
        <v/>
      </c>
      <c r="IV5" s="76" t="str">
        <f>IF(COUNT(IJ5,IO5,IT5)=0,"",SUM(IJ5,IO5,IT5)/COUNT(IJ5,IO5,IT5))</f>
        <v/>
      </c>
      <c r="IW5" s="78" t="str">
        <f t="shared" si="59"/>
        <v/>
      </c>
      <c r="IX5" s="73"/>
      <c r="IY5" s="74"/>
      <c r="IZ5" s="75"/>
      <c r="JA5" s="76" t="str">
        <f>IFERROR((((COUNTIF('Elève (5ème3)'!IX5:IZ5,"A"))*4)+((COUNTIF('Elève (5ème3)'!IX5:IZ5,"B"))*3)+((COUNTIF('Elève (5ème3)'!IX5:IZ5,"C"))*2)+((COUNTIF('Elève (5ème3)'!IX5:IZ5,"D"))*1))/(COUNTA(IX5:IZ5)),"")</f>
        <v/>
      </c>
      <c r="JB5" s="77" t="str">
        <f t="shared" si="60"/>
        <v/>
      </c>
      <c r="JC5" s="73"/>
      <c r="JD5" s="74"/>
      <c r="JE5" s="75"/>
      <c r="JF5" s="76" t="str">
        <f>IFERROR((((COUNTIF('Elève (5ème3)'!JC5:JE5,"A"))*4)+((COUNTIF('Elève (5ème3)'!JC5:JE5,"B"))*3)+((COUNTIF('Elève (5ème3)'!JC5:JE5,"C"))*2)+((COUNTIF('Elève (5ème3)'!JC5:JE5,"D"))*1))/(COUNTA(JC5:JE5)),"")</f>
        <v/>
      </c>
      <c r="JG5" s="77" t="str">
        <f t="shared" si="61"/>
        <v/>
      </c>
      <c r="JH5" s="73"/>
      <c r="JI5" s="74"/>
      <c r="JJ5" s="79"/>
      <c r="JK5" s="76" t="str">
        <f>IFERROR((((COUNTIF('Elève (5ème3)'!JH5:JJ5,"A"))*4)+((COUNTIF('Elève (5ème3)'!JH5:JJ5,"B"))*3)+((COUNTIF('Elève (5ème3)'!JH5:JJ5,"C"))*2)+((COUNTIF('Elève (5ème3)'!JH5:JJ5,"D"))*1))/(COUNTA(JH5:JJ5)),"")</f>
        <v/>
      </c>
      <c r="JL5" s="77" t="str">
        <f t="shared" si="62"/>
        <v/>
      </c>
      <c r="JM5" s="76" t="str">
        <f>IF(COUNT(JA5,JF5,JK5)=0,"",SUM(JA5,JF5,JK5)/COUNT(JA5,JF5,JK5))</f>
        <v/>
      </c>
      <c r="JN5" s="78" t="str">
        <f t="shared" si="63"/>
        <v/>
      </c>
      <c r="JO5" s="73"/>
      <c r="JP5" s="74"/>
      <c r="JQ5" s="75"/>
      <c r="JR5" s="76" t="str">
        <f>IFERROR((((COUNTIF('Elève (5ème3)'!JO5:JQ5,"A"))*4)+((COUNTIF('Elève (5ème3)'!JO5:JQ5,"B"))*3)+((COUNTIF('Elève (5ème3)'!JO5:JQ5,"C"))*2)+((COUNTIF('Elève (5ème3)'!JO5:JQ5,"D"))*1))/(COUNTA(JO5:JQ5)),"")</f>
        <v/>
      </c>
      <c r="JS5" s="77" t="str">
        <f t="shared" si="64"/>
        <v/>
      </c>
      <c r="JT5" s="73"/>
      <c r="JU5" s="74"/>
      <c r="JV5" s="75"/>
      <c r="JW5" s="76" t="str">
        <f>IFERROR((((COUNTIF('Elève (5ème3)'!JT5:JV5,"A"))*4)+((COUNTIF('Elève (5ème3)'!JT5:JV5,"B"))*3)+((COUNTIF('Elève (5ème3)'!JT5:JV5,"C"))*2)+((COUNTIF('Elève (5ème3)'!JT5:JV5,"D"))*1))/(COUNTA(JT5:JV5)),"")</f>
        <v/>
      </c>
      <c r="JX5" s="77" t="str">
        <f t="shared" si="65"/>
        <v/>
      </c>
      <c r="JY5" s="73"/>
      <c r="JZ5" s="74"/>
      <c r="KA5" s="79"/>
      <c r="KB5" s="76" t="str">
        <f>IFERROR((((COUNTIF('Elève (5ème3)'!JY5:KA5,"A"))*4)+((COUNTIF('Elève (5ème3)'!JY5:KA5,"B"))*3)+((COUNTIF('Elève (5ème3)'!JY5:KA5,"C"))*2)+((COUNTIF('Elève (5ème3)'!JY5:KA5,"D"))*1))/(COUNTA(JY5:KA5)),"")</f>
        <v/>
      </c>
      <c r="KC5" s="77" t="str">
        <f t="shared" si="66"/>
        <v/>
      </c>
      <c r="KD5" s="76" t="str">
        <f>IF(COUNT(JR5,JW5,KB5)=0,"",SUM(JR5,JW5,KB5)/COUNT(JR5,JW5,KB5))</f>
        <v/>
      </c>
      <c r="KE5" s="78" t="str">
        <f t="shared" si="67"/>
        <v/>
      </c>
      <c r="KF5" s="73"/>
      <c r="KG5" s="74"/>
      <c r="KH5" s="75"/>
      <c r="KI5" s="76" t="str">
        <f>IFERROR((((COUNTIF('Elève (5ème3)'!KF5:KH5,"A"))*4)+((COUNTIF('Elève (5ème3)'!KF5:KH5,"B"))*3)+((COUNTIF('Elève (5ème3)'!KF5:KH5,"C"))*2)+((COUNTIF('Elève (5ème3)'!KF5:KH5,"D"))*1))/(COUNTA(KF5:KH5)),"")</f>
        <v/>
      </c>
      <c r="KJ5" s="77" t="str">
        <f t="shared" si="68"/>
        <v/>
      </c>
      <c r="KK5" s="73"/>
      <c r="KL5" s="74"/>
      <c r="KM5" s="75"/>
      <c r="KN5" s="76" t="str">
        <f>IFERROR((((COUNTIF('Elève (5ème3)'!KK5:KM5,"A"))*4)+((COUNTIF('Elève (5ème3)'!KK5:KM5,"B"))*3)+((COUNTIF('Elève (5ème3)'!KK5:KM5,"C"))*2)+((COUNTIF('Elève (5ème3)'!KK5:KM5,"D"))*1))/(COUNTA(KK5:KM5)),"")</f>
        <v/>
      </c>
      <c r="KO5" s="77" t="str">
        <f t="shared" si="69"/>
        <v/>
      </c>
      <c r="KP5" s="73"/>
      <c r="KQ5" s="74"/>
      <c r="KR5" s="79"/>
      <c r="KS5" s="76" t="str">
        <f>IFERROR((((COUNTIF('Elève (5ème3)'!KP5:KR5,"A"))*4)+((COUNTIF('Elève (5ème3)'!KP5:KR5,"B"))*3)+((COUNTIF('Elève (5ème3)'!KP5:KR5,"C"))*2)+((COUNTIF('Elève (5ème3)'!KP5:KR5,"D"))*1))/(COUNTA(KP5:KR5)),"")</f>
        <v/>
      </c>
      <c r="KT5" s="77" t="str">
        <f t="shared" si="70"/>
        <v/>
      </c>
      <c r="KU5" s="76" t="str">
        <f>IF(COUNT(KI5,KN5,KS5)=0,"",SUM(KI5,KN5,KS5)/COUNT(KI5,KN5,KS5))</f>
        <v/>
      </c>
      <c r="KV5" s="78" t="str">
        <f t="shared" si="71"/>
        <v/>
      </c>
      <c r="KW5" s="73"/>
      <c r="KX5" s="74"/>
      <c r="KY5" s="75"/>
      <c r="KZ5" s="76" t="str">
        <f>IFERROR((((COUNTIF('Elève (5ème3)'!KW5:KY5,"A"))*4)+((COUNTIF('Elève (5ème3)'!KW5:KY5,"B"))*3)+((COUNTIF('Elève (5ème3)'!KW5:KY5,"C"))*2)+((COUNTIF('Elève (5ème3)'!KW5:KY5,"D"))*1))/(COUNTA(KW5:KY5)),"")</f>
        <v/>
      </c>
      <c r="LA5" s="77" t="str">
        <f t="shared" si="72"/>
        <v/>
      </c>
      <c r="LB5" s="73"/>
      <c r="LC5" s="74"/>
      <c r="LD5" s="75"/>
      <c r="LE5" s="76" t="str">
        <f>IFERROR((((COUNTIF('Elève (5ème3)'!LB5:LD5,"A"))*4)+((COUNTIF('Elève (5ème3)'!LB5:LD5,"B"))*3)+((COUNTIF('Elève (5ème3)'!LB5:LD5,"C"))*2)+((COUNTIF('Elève (5ème3)'!LB5:LD5,"D"))*1))/(COUNTA(LB5:LD5)),"")</f>
        <v/>
      </c>
      <c r="LF5" s="77" t="str">
        <f t="shared" si="73"/>
        <v/>
      </c>
      <c r="LG5" s="73"/>
      <c r="LH5" s="74"/>
      <c r="LI5" s="79"/>
      <c r="LJ5" s="76" t="str">
        <f>IFERROR((((COUNTIF('Elève (5ème3)'!LG5:LI5,"A"))*4)+((COUNTIF('Elève (5ème3)'!LG5:LI5,"B"))*3)+((COUNTIF('Elève (5ème3)'!LG5:LI5,"C"))*2)+((COUNTIF('Elève (5ème3)'!LG5:LI5,"D"))*1))/(COUNTA(LG5:LI5)),"")</f>
        <v/>
      </c>
      <c r="LK5" s="77" t="str">
        <f t="shared" si="74"/>
        <v/>
      </c>
      <c r="LL5" s="76" t="str">
        <f>IF(COUNT(KZ5,LE5,LJ5)=0,"",SUM(KZ5,LE5,LJ5)/COUNT(KZ5,LE5,LJ5))</f>
        <v/>
      </c>
      <c r="LM5" s="78" t="str">
        <f t="shared" si="75"/>
        <v/>
      </c>
      <c r="LN5" s="73"/>
      <c r="LO5" s="74"/>
      <c r="LP5" s="75"/>
      <c r="LQ5" s="76" t="str">
        <f>IFERROR((((COUNTIF('Elève (5ème3)'!LN5:LP5,"A"))*4)+((COUNTIF('Elève (5ème3)'!LN5:LP5,"B"))*3)+((COUNTIF('Elève (5ème3)'!LN5:LP5,"C"))*2)+((COUNTIF('Elève (5ème3)'!LN5:LP5,"D"))*1))/(COUNTA(LN5:LP5)),"")</f>
        <v/>
      </c>
      <c r="LR5" s="77" t="str">
        <f t="shared" si="76"/>
        <v/>
      </c>
      <c r="LS5" s="73"/>
      <c r="LT5" s="74"/>
      <c r="LU5" s="75"/>
      <c r="LV5" s="76" t="str">
        <f>IFERROR((((COUNTIF('Elève (5ème3)'!LS5:LU5,"A"))*4)+((COUNTIF('Elève (5ème3)'!LS5:LU5,"B"))*3)+((COUNTIF('Elève (5ème3)'!LS5:LU5,"C"))*2)+((COUNTIF('Elève (5ème3)'!LS5:LU5,"D"))*1))/(COUNTA(LS5:LU5)),"")</f>
        <v/>
      </c>
      <c r="LW5" s="77" t="str">
        <f t="shared" si="77"/>
        <v/>
      </c>
      <c r="LX5" s="73"/>
      <c r="LY5" s="74"/>
      <c r="LZ5" s="79"/>
      <c r="MA5" s="76" t="str">
        <f>IFERROR((((COUNTIF('Elève (5ème3)'!LX5:LZ5,"A"))*4)+((COUNTIF('Elève (5ème3)'!LX5:LZ5,"B"))*3)+((COUNTIF('Elève (5ème3)'!LX5:LZ5,"C"))*2)+((COUNTIF('Elève (5ème3)'!LX5:LZ5,"D"))*1))/(COUNTA(LX5:LZ5)),"")</f>
        <v/>
      </c>
      <c r="MB5" s="77" t="str">
        <f t="shared" si="78"/>
        <v/>
      </c>
      <c r="MC5" s="76" t="str">
        <f>IF(COUNT(LQ5,LV5,MA5)=0,"",SUM(LQ5,LV5,MA5)/COUNT(LQ5,LV5,MA5))</f>
        <v/>
      </c>
      <c r="MD5" s="78" t="str">
        <f t="shared" si="79"/>
        <v/>
      </c>
      <c r="ME5" s="73"/>
      <c r="MF5" s="74"/>
      <c r="MG5" s="75"/>
      <c r="MH5" s="76" t="str">
        <f>IFERROR((((COUNTIF('Elève (5ème3)'!ME5:MG5,"A"))*4)+((COUNTIF('Elève (5ème3)'!ME5:MG5,"B"))*3)+((COUNTIF('Elève (5ème3)'!ME5:MG5,"C"))*2)+((COUNTIF('Elève (5ème3)'!ME5:MG5,"D"))*1))/(COUNTA(ME5:MG5)),"")</f>
        <v/>
      </c>
      <c r="MI5" s="77" t="str">
        <f t="shared" si="80"/>
        <v/>
      </c>
      <c r="MJ5" s="73"/>
      <c r="MK5" s="74"/>
      <c r="ML5" s="75"/>
      <c r="MM5" s="76" t="str">
        <f>IFERROR((((COUNTIF('Elève (5ème3)'!MJ5:ML5,"A"))*4)+((COUNTIF('Elève (5ème3)'!MJ5:ML5,"B"))*3)+((COUNTIF('Elève (5ème3)'!MJ5:ML5,"C"))*2)+((COUNTIF('Elève (5ème3)'!MJ5:ML5,"D"))*1))/(COUNTA(MJ5:ML5)),"")</f>
        <v/>
      </c>
      <c r="MN5" s="77" t="str">
        <f t="shared" si="81"/>
        <v/>
      </c>
      <c r="MO5" s="73"/>
      <c r="MP5" s="74"/>
      <c r="MQ5" s="79"/>
      <c r="MR5" s="76" t="str">
        <f>IFERROR((((COUNTIF('Elève (5ème3)'!MO5:MQ5,"A"))*4)+((COUNTIF('Elève (5ème3)'!MO5:MQ5,"B"))*3)+((COUNTIF('Elève (5ème3)'!MO5:MQ5,"C"))*2)+((COUNTIF('Elève (5ème3)'!MO5:MQ5,"D"))*1))/(COUNTA(MO5:MQ5)),"")</f>
        <v/>
      </c>
      <c r="MS5" s="77" t="str">
        <f t="shared" si="82"/>
        <v/>
      </c>
      <c r="MT5" s="76" t="str">
        <f>IF(COUNT(MH5,MM5,MR5)=0,"",SUM(MH5,MM5,MR5)/COUNT(MH5,MM5,MR5))</f>
        <v/>
      </c>
      <c r="MU5" s="78" t="str">
        <f t="shared" si="83"/>
        <v/>
      </c>
      <c r="MV5" s="73"/>
      <c r="MW5" s="74"/>
      <c r="MX5" s="75"/>
      <c r="MY5" s="76" t="str">
        <f>IFERROR((((COUNTIF('Elève (5ème3)'!MV5:MX5,"A"))*4)+((COUNTIF('Elève (5ème3)'!MV5:MX5,"B"))*3)+((COUNTIF('Elève (5ème3)'!MV5:MX5,"C"))*2)+((COUNTIF('Elève (5ème3)'!MV5:MX5,"D"))*1))/(COUNTA(MV5:MX5)),"")</f>
        <v/>
      </c>
      <c r="MZ5" s="77" t="str">
        <f t="shared" si="84"/>
        <v/>
      </c>
      <c r="NA5" s="73"/>
      <c r="NB5" s="74"/>
      <c r="NC5" s="75"/>
      <c r="ND5" s="76" t="str">
        <f>IFERROR((((COUNTIF('Elève (5ème3)'!NA5:NC5,"A"))*4)+((COUNTIF('Elève (5ème3)'!NA5:NC5,"B"))*3)+((COUNTIF('Elève (5ème3)'!NA5:NC5,"C"))*2)+((COUNTIF('Elève (5ème3)'!NA5:NC5,"D"))*1))/(COUNTA(NA5:NC5)),"")</f>
        <v/>
      </c>
      <c r="NE5" s="77" t="str">
        <f t="shared" si="85"/>
        <v/>
      </c>
      <c r="NF5" s="73"/>
      <c r="NG5" s="74"/>
      <c r="NH5" s="79"/>
      <c r="NI5" s="76" t="str">
        <f>IFERROR((((COUNTIF('Elève (5ème3)'!NF5:NH5,"A"))*4)+((COUNTIF('Elève (5ème3)'!NF5:NH5,"B"))*3)+((COUNTIF('Elève (5ème3)'!NF5:NH5,"C"))*2)+((COUNTIF('Elève (5ème3)'!NF5:NH5,"D"))*1))/(COUNTA(NF5:NH5)),"")</f>
        <v/>
      </c>
      <c r="NJ5" s="77" t="str">
        <f t="shared" si="86"/>
        <v/>
      </c>
      <c r="NK5" s="76" t="str">
        <f>IF(COUNT(MY5,ND5,NI5)=0,"",SUM(MY5,ND5,NI5)/COUNT(MY5,ND5,NI5))</f>
        <v/>
      </c>
      <c r="NL5" s="78" t="str">
        <f t="shared" si="87"/>
        <v/>
      </c>
      <c r="NM5" s="73"/>
      <c r="NN5" s="74"/>
      <c r="NO5" s="75"/>
      <c r="NP5" s="76" t="str">
        <f>IFERROR((((COUNTIF('Elève (5ème3)'!NM5:NO5,"A"))*4)+((COUNTIF('Elève (5ème3)'!NM5:NO5,"B"))*3)+((COUNTIF('Elève (5ème3)'!NM5:NO5,"C"))*2)+((COUNTIF('Elève (5ème3)'!NM5:NO5,"D"))*1))/(COUNTA(NM5:NO5)),"")</f>
        <v/>
      </c>
      <c r="NQ5" s="77" t="str">
        <f t="shared" si="88"/>
        <v/>
      </c>
      <c r="NR5" s="73"/>
      <c r="NS5" s="74"/>
      <c r="NT5" s="75"/>
      <c r="NU5" s="76" t="str">
        <f>IFERROR((((COUNTIF('Elève (5ème3)'!NR5:NT5,"A"))*4)+((COUNTIF('Elève (5ème3)'!NR5:NT5,"B"))*3)+((COUNTIF('Elève (5ème3)'!NR5:NT5,"C"))*2)+((COUNTIF('Elève (5ème3)'!NR5:NT5,"D"))*1))/(COUNTA(NR5:NT5)),"")</f>
        <v/>
      </c>
      <c r="NV5" s="77" t="str">
        <f t="shared" si="89"/>
        <v/>
      </c>
      <c r="NW5" s="73"/>
      <c r="NX5" s="74"/>
      <c r="NY5" s="79"/>
      <c r="NZ5" s="76" t="str">
        <f>IFERROR((((COUNTIF('Elève (5ème3)'!NW5:NY5,"A"))*4)+((COUNTIF('Elève (5ème3)'!NW5:NY5,"B"))*3)+((COUNTIF('Elève (5ème3)'!NW5:NY5,"C"))*2)+((COUNTIF('Elève (5ème3)'!NW5:NY5,"D"))*1))/(COUNTA(NW5:NY5)),"")</f>
        <v/>
      </c>
      <c r="OA5" s="77" t="str">
        <f t="shared" si="90"/>
        <v/>
      </c>
      <c r="OB5" s="76" t="str">
        <f>IF(COUNT(NP5,NU5,NZ5)=0,"",SUM(NP5,NU5,NZ5)/COUNT(NP5,NU5,NZ5))</f>
        <v/>
      </c>
      <c r="OC5" s="78" t="str">
        <f t="shared" si="91"/>
        <v/>
      </c>
      <c r="OD5" s="73"/>
      <c r="OE5" s="74"/>
      <c r="OF5" s="75"/>
      <c r="OG5" s="76" t="str">
        <f>IFERROR((((COUNTIF('Elève (5ème3)'!OD5:OF5,"A"))*4)+((COUNTIF('Elève (5ème3)'!OD5:OF5,"B"))*3)+((COUNTIF('Elève (5ème3)'!OD5:OF5,"C"))*2)+((COUNTIF('Elève (5ème3)'!OD5:OF5,"D"))*1))/(COUNTA(OD5:OF5)),"")</f>
        <v/>
      </c>
      <c r="OH5" s="77" t="str">
        <f t="shared" si="92"/>
        <v/>
      </c>
      <c r="OI5" s="73"/>
      <c r="OJ5" s="74"/>
      <c r="OK5" s="75"/>
      <c r="OL5" s="76" t="str">
        <f>IFERROR((((COUNTIF('Elève (5ème3)'!OI5:OK5,"A"))*4)+((COUNTIF('Elève (5ème3)'!OI5:OK5,"B"))*3)+((COUNTIF('Elève (5ème3)'!OI5:OK5,"C"))*2)+((COUNTIF('Elève (5ème3)'!OI5:OK5,"D"))*1))/(COUNTA(OI5:OK5)),"")</f>
        <v/>
      </c>
      <c r="OM5" s="77" t="str">
        <f t="shared" si="93"/>
        <v/>
      </c>
      <c r="ON5" s="73"/>
      <c r="OO5" s="74"/>
      <c r="OP5" s="79"/>
      <c r="OQ5" s="76" t="str">
        <f>IFERROR((((COUNTIF('Elève (5ème3)'!ON5:OP5,"A"))*4)+((COUNTIF('Elève (5ème3)'!ON5:OP5,"B"))*3)+((COUNTIF('Elève (5ème3)'!ON5:OP5,"C"))*2)+((COUNTIF('Elève (5ème3)'!ON5:OP5,"D"))*1))/(COUNTA(ON5:OP5)),"")</f>
        <v/>
      </c>
      <c r="OR5" s="77" t="str">
        <f t="shared" si="94"/>
        <v/>
      </c>
      <c r="OS5" s="76" t="str">
        <f>IF(COUNT(OG5,OL5,OQ5)=0,"",SUM(OG5,OL5,OQ5)/COUNT(OG5,OL5,OQ5))</f>
        <v/>
      </c>
      <c r="OT5" s="78" t="str">
        <f t="shared" si="95"/>
        <v/>
      </c>
      <c r="OU5" s="73"/>
      <c r="OV5" s="74"/>
      <c r="OW5" s="75"/>
      <c r="OX5" s="76" t="str">
        <f>IFERROR((((COUNTIF('Elève (5ème3)'!OU5:OW5,"A"))*4)+((COUNTIF('Elève (5ème3)'!OU5:OW5,"B"))*3)+((COUNTIF('Elève (5ème3)'!OU5:OW5,"C"))*2)+((COUNTIF('Elève (5ème3)'!OU5:OW5,"D"))*1))/(COUNTA(OU5:OW5)),"")</f>
        <v/>
      </c>
      <c r="OY5" s="77" t="str">
        <f t="shared" si="96"/>
        <v/>
      </c>
      <c r="OZ5" s="73"/>
      <c r="PA5" s="74"/>
      <c r="PB5" s="75"/>
      <c r="PC5" s="76" t="str">
        <f>IFERROR((((COUNTIF('Elève (5ème3)'!OZ5:PB5,"A"))*4)+((COUNTIF('Elève (5ème3)'!OZ5:PB5,"B"))*3)+((COUNTIF('Elève (5ème3)'!OZ5:PB5,"C"))*2)+((COUNTIF('Elève (5ème3)'!OZ5:PB5,"D"))*1))/(COUNTA(OZ5:PB5)),"")</f>
        <v/>
      </c>
      <c r="PD5" s="77" t="str">
        <f t="shared" si="97"/>
        <v/>
      </c>
      <c r="PE5" s="73"/>
      <c r="PF5" s="74"/>
      <c r="PG5" s="79"/>
      <c r="PH5" s="76" t="str">
        <f>IFERROR((((COUNTIF('Elève (5ème3)'!PE5:PG5,"A"))*4)+((COUNTIF('Elève (5ème3)'!PE5:PG5,"B"))*3)+((COUNTIF('Elève (5ème3)'!PE5:PG5,"C"))*2)+((COUNTIF('Elève (5ème3)'!PE5:PG5,"D"))*1))/(COUNTA(PE5:PG5)),"")</f>
        <v/>
      </c>
      <c r="PI5" s="77" t="str">
        <f t="shared" si="98"/>
        <v/>
      </c>
      <c r="PJ5" s="76" t="str">
        <f>IF(COUNT(OX5,PC5,PH5)=0,"",SUM(OX5,PC5,PH5)/COUNT(OX5,PC5,PH5))</f>
        <v/>
      </c>
      <c r="PK5" s="78" t="str">
        <f t="shared" si="99"/>
        <v/>
      </c>
      <c r="PL5" s="73"/>
      <c r="PM5" s="74"/>
      <c r="PN5" s="75"/>
      <c r="PO5" s="76" t="str">
        <f>IFERROR((((COUNTIF('Elève (5ème3)'!PL5:PN5,"A"))*4)+((COUNTIF('Elève (5ème3)'!PL5:PN5,"B"))*3)+((COUNTIF('Elève (5ème3)'!PL5:PN5,"C"))*2)+((COUNTIF('Elève (5ème3)'!PL5:PN5,"D"))*1))/(COUNTA(PL5:PN5)),"")</f>
        <v/>
      </c>
      <c r="PP5" s="77" t="str">
        <f t="shared" si="100"/>
        <v/>
      </c>
      <c r="PQ5" s="73"/>
      <c r="PR5" s="74"/>
      <c r="PS5" s="75"/>
      <c r="PT5" s="76" t="str">
        <f>IFERROR((((COUNTIF('Elève (5ème3)'!PQ5:PS5,"A"))*4)+((COUNTIF('Elève (5ème3)'!PQ5:PS5,"B"))*3)+((COUNTIF('Elève (5ème3)'!PQ5:PS5,"C"))*2)+((COUNTIF('Elève (5ème3)'!PQ5:PS5,"D"))*1))/(COUNTA(PQ5:PS5)),"")</f>
        <v/>
      </c>
      <c r="PU5" s="77" t="str">
        <f t="shared" si="101"/>
        <v/>
      </c>
      <c r="PV5" s="73"/>
      <c r="PW5" s="74"/>
      <c r="PX5" s="79"/>
      <c r="PY5" s="76" t="str">
        <f>IFERROR((((COUNTIF('Elève (5ème3)'!PV5:PX5,"A"))*4)+((COUNTIF('Elève (5ème3)'!PV5:PX5,"B"))*3)+((COUNTIF('Elève (5ème3)'!PV5:PX5,"C"))*2)+((COUNTIF('Elève (5ème3)'!PV5:PX5,"D"))*1))/(COUNTA(PV5:PX5)),"")</f>
        <v/>
      </c>
      <c r="PZ5" s="77" t="str">
        <f t="shared" si="102"/>
        <v/>
      </c>
      <c r="QA5" s="76" t="str">
        <f>IF(COUNT(PO5,PT5,PY5)=0,"",SUM(PO5,PT5,PY5)/COUNT(PO5,PT5,PY5))</f>
        <v/>
      </c>
      <c r="QB5" s="78" t="str">
        <f t="shared" si="103"/>
        <v/>
      </c>
      <c r="QC5" s="73"/>
      <c r="QD5" s="74"/>
      <c r="QE5" s="75"/>
      <c r="QF5" s="76" t="str">
        <f>IFERROR((((COUNTIF('Elève (5ème3)'!QC5:QE5,"A"))*4)+((COUNTIF('Elève (5ème3)'!QC5:QE5,"B"))*3)+((COUNTIF('Elève (5ème3)'!QC5:QE5,"C"))*2)+((COUNTIF('Elève (5ème3)'!QC5:QE5,"D"))*1))/(COUNTA(QC5:QE5)),"")</f>
        <v/>
      </c>
      <c r="QG5" s="77" t="str">
        <f t="shared" si="104"/>
        <v/>
      </c>
      <c r="QH5" s="73"/>
      <c r="QI5" s="74"/>
      <c r="QJ5" s="75"/>
      <c r="QK5" s="76" t="str">
        <f>IFERROR((((COUNTIF('Elève (5ème3)'!QH5:QJ5,"A"))*4)+((COUNTIF('Elève (5ème3)'!QH5:QJ5,"B"))*3)+((COUNTIF('Elève (5ème3)'!QH5:QJ5,"C"))*2)+((COUNTIF('Elève (5ème3)'!QH5:QJ5,"D"))*1))/(COUNTA(QH5:QJ5)),"")</f>
        <v/>
      </c>
      <c r="QL5" s="77" t="str">
        <f t="shared" si="105"/>
        <v/>
      </c>
      <c r="QM5" s="73"/>
      <c r="QN5" s="74"/>
      <c r="QO5" s="79"/>
      <c r="QP5" s="76" t="str">
        <f>IFERROR((((COUNTIF('Elève (5ème3)'!QM5:QO5,"A"))*4)+((COUNTIF('Elève (5ème3)'!QM5:QO5,"B"))*3)+((COUNTIF('Elève (5ème3)'!QM5:QO5,"C"))*2)+((COUNTIF('Elève (5ème3)'!QM5:QO5,"D"))*1))/(COUNTA(QM5:QO5)),"")</f>
        <v/>
      </c>
      <c r="QQ5" s="77" t="str">
        <f t="shared" si="106"/>
        <v/>
      </c>
      <c r="QR5" s="76" t="str">
        <f>IF(COUNT(QF5,QK5,QP5)=0,"",SUM(QF5,QK5,QP5)/COUNT(QF5,QK5,QP5))</f>
        <v/>
      </c>
      <c r="QS5" s="78" t="str">
        <f t="shared" si="107"/>
        <v/>
      </c>
      <c r="QT5" s="73"/>
      <c r="QU5" s="74"/>
      <c r="QV5" s="75"/>
      <c r="QW5" s="76" t="str">
        <f>IFERROR((((COUNTIF('Elève (5ème3)'!QT5:QV5,"A"))*4)+((COUNTIF('Elève (5ème3)'!QT5:QV5,"B"))*3)+((COUNTIF('Elève (5ème3)'!QT5:QV5,"C"))*2)+((COUNTIF('Elève (5ème3)'!QT5:QV5,"D"))*1))/(COUNTA(QT5:QV5)),"")</f>
        <v/>
      </c>
      <c r="QX5" s="77" t="str">
        <f t="shared" si="108"/>
        <v/>
      </c>
      <c r="QY5" s="73"/>
      <c r="QZ5" s="74"/>
      <c r="RA5" s="75"/>
      <c r="RB5" s="76" t="str">
        <f>IFERROR((((COUNTIF('Elève (5ème3)'!QY5:RA5,"A"))*4)+((COUNTIF('Elève (5ème3)'!QY5:RA5,"B"))*3)+((COUNTIF('Elève (5ème3)'!QY5:RA5,"C"))*2)+((COUNTIF('Elève (5ème3)'!QY5:RA5,"D"))*1))/(COUNTA(QY5:RA5)),"")</f>
        <v/>
      </c>
      <c r="RC5" s="77" t="str">
        <f t="shared" si="109"/>
        <v/>
      </c>
      <c r="RD5" s="73"/>
      <c r="RE5" s="74"/>
      <c r="RF5" s="79"/>
      <c r="RG5" s="76" t="str">
        <f>IFERROR((((COUNTIF('Elève (5ème3)'!RD5:RF5,"A"))*4)+((COUNTIF('Elève (5ème3)'!RD5:RF5,"B"))*3)+((COUNTIF('Elève (5ème3)'!RD5:RF5,"C"))*2)+((COUNTIF('Elève (5ème3)'!RD5:RF5,"D"))*1))/(COUNTA(RD5:RF5)),"")</f>
        <v/>
      </c>
      <c r="RH5" s="77" t="str">
        <f t="shared" si="110"/>
        <v/>
      </c>
      <c r="RI5" s="76" t="str">
        <f>IF(COUNT(QW5,RB5,RG5)=0,"",SUM(QW5,RB5,RG5)/COUNT(QW5,RB5,RG5))</f>
        <v/>
      </c>
      <c r="RJ5" s="78" t="str">
        <f t="shared" si="111"/>
        <v/>
      </c>
      <c r="RK5" s="73"/>
      <c r="RL5" s="74"/>
      <c r="RM5" s="75"/>
      <c r="RN5" s="76" t="str">
        <f>IFERROR((((COUNTIF('Elève (5ème3)'!RK5:RM5,"A"))*4)+((COUNTIF('Elève (5ème3)'!RK5:RM5,"B"))*3)+((COUNTIF('Elève (5ème3)'!RK5:RM5,"C"))*2)+((COUNTIF('Elève (5ème3)'!RK5:RM5,"D"))*1))/(COUNTA(RK5:RM5)),"")</f>
        <v/>
      </c>
      <c r="RO5" s="77" t="str">
        <f t="shared" si="112"/>
        <v/>
      </c>
      <c r="RP5" s="73"/>
      <c r="RQ5" s="74"/>
      <c r="RR5" s="75"/>
      <c r="RS5" s="76" t="str">
        <f>IFERROR((((COUNTIF('Elève (5ème3)'!RP5:RR5,"A"))*4)+((COUNTIF('Elève (5ème3)'!RP5:RR5,"B"))*3)+((COUNTIF('Elève (5ème3)'!RP5:RR5,"C"))*2)+((COUNTIF('Elève (5ème3)'!RP5:RR5,"D"))*1))/(COUNTA(RP5:RR5)),"")</f>
        <v/>
      </c>
      <c r="RT5" s="77" t="str">
        <f t="shared" si="113"/>
        <v/>
      </c>
      <c r="RU5" s="73"/>
      <c r="RV5" s="74"/>
      <c r="RW5" s="79"/>
      <c r="RX5" s="76" t="str">
        <f>IFERROR((((COUNTIF('Elève (5ème3)'!RU5:RW5,"A"))*4)+((COUNTIF('Elève (5ème3)'!RU5:RW5,"B"))*3)+((COUNTIF('Elève (5ème3)'!RU5:RW5,"C"))*2)+((COUNTIF('Elève (5ème3)'!RU5:RW5,"D"))*1))/(COUNTA(RU5:RW5)),"")</f>
        <v/>
      </c>
      <c r="RY5" s="77" t="str">
        <f t="shared" si="114"/>
        <v/>
      </c>
      <c r="RZ5" s="76" t="str">
        <f>IF(COUNT(RN5,RS5,RX5)=0,"",SUM(RN5,RS5,RX5)/COUNT(RN5,RS5,RX5))</f>
        <v/>
      </c>
      <c r="SA5" s="78" t="str">
        <f t="shared" si="115"/>
        <v/>
      </c>
      <c r="SB5" s="73"/>
      <c r="SC5" s="74"/>
      <c r="SD5" s="75"/>
      <c r="SE5" s="76" t="str">
        <f>IFERROR((((COUNTIF('Elève (5ème3)'!SB5:SD5,"A"))*4)+((COUNTIF('Elève (5ème3)'!SB5:SD5,"B"))*3)+((COUNTIF('Elève (5ème3)'!SB5:SD5,"C"))*2)+((COUNTIF('Elève (5ème3)'!SB5:SD5,"D"))*1))/(COUNTA(SB5:SD5)),"")</f>
        <v/>
      </c>
      <c r="SF5" s="77" t="str">
        <f t="shared" si="116"/>
        <v/>
      </c>
      <c r="SG5" s="73"/>
      <c r="SH5" s="74"/>
      <c r="SI5" s="75"/>
      <c r="SJ5" s="76" t="str">
        <f>IFERROR((((COUNTIF('Elève (5ème3)'!SG5:SI5,"A"))*4)+((COUNTIF('Elève (5ème3)'!SG5:SI5,"B"))*3)+((COUNTIF('Elève (5ème3)'!SG5:SI5,"C"))*2)+((COUNTIF('Elève (5ème3)'!SG5:SI5,"D"))*1))/(COUNTA(SG5:SI5)),"")</f>
        <v/>
      </c>
      <c r="SK5" s="77" t="str">
        <f t="shared" si="117"/>
        <v/>
      </c>
      <c r="SL5" s="73"/>
      <c r="SM5" s="74"/>
      <c r="SN5" s="79"/>
      <c r="SO5" s="76" t="str">
        <f>IFERROR((((COUNTIF('Elève (5ème3)'!SL5:SN5,"A"))*4)+((COUNTIF('Elève (5ème3)'!SL5:SN5,"B"))*3)+((COUNTIF('Elève (5ème3)'!SL5:SN5,"C"))*2)+((COUNTIF('Elève (5ème3)'!SL5:SN5,"D"))*1))/(COUNTA(SL5:SN5)),"")</f>
        <v/>
      </c>
      <c r="SP5" s="77" t="str">
        <f t="shared" si="118"/>
        <v/>
      </c>
      <c r="SQ5" s="76" t="str">
        <f>IF(COUNT(SE5,SJ5,SO5)=0,"",SUM(SE5,SJ5,SO5)/COUNT(SE5,SJ5,SO5))</f>
        <v/>
      </c>
      <c r="SR5" s="78" t="str">
        <f t="shared" si="119"/>
        <v/>
      </c>
    </row>
    <row r="6" spans="1:512" ht="18" customHeight="1" x14ac:dyDescent="0.25">
      <c r="A6" s="188" t="s">
        <v>13</v>
      </c>
      <c r="B6" s="189"/>
      <c r="C6" s="80"/>
      <c r="D6" s="81"/>
      <c r="E6" s="82"/>
      <c r="F6" s="83" t="str">
        <f>IFERROR((((COUNTIF('Elève (5ème3)'!C6:E6,"A"))*4)+((COUNTIF('Elève (5ème3)'!C6:E6,"B"))*3)+((COUNTIF('Elève (5ème3)'!C6:E6,"C"))*2)+((COUNTIF('Elève (5ème3)'!C6:E6,"D"))*1))/(COUNTA(C6:E6)),"")</f>
        <v/>
      </c>
      <c r="G6" s="84" t="str">
        <f t="shared" si="0"/>
        <v/>
      </c>
      <c r="H6" s="80"/>
      <c r="I6" s="81"/>
      <c r="J6" s="82"/>
      <c r="K6" s="83" t="str">
        <f>IFERROR((((COUNTIF('Elève (5ème3)'!H6:J6,"A"))*4)+((COUNTIF('Elève (5ème3)'!H6:J6,"B"))*3)+((COUNTIF('Elève (5ème3)'!H6:J6,"C"))*2)+((COUNTIF('Elève (5ème3)'!H6:J6,"D"))*1))/(COUNTA(H6:J6)),"")</f>
        <v/>
      </c>
      <c r="L6" s="84" t="str">
        <f t="shared" si="1"/>
        <v/>
      </c>
      <c r="M6" s="80"/>
      <c r="N6" s="81"/>
      <c r="O6" s="82"/>
      <c r="P6" s="83" t="str">
        <f>IFERROR((((COUNTIF('Elève (5ème3)'!M6:O6,"A"))*4)+((COUNTIF('Elève (5ème3)'!M6:O6,"B"))*3)+((COUNTIF('Elève (5ème3)'!M6:O6,"C"))*2)+((COUNTIF('Elève (5ème3)'!M6:O6,"D"))*1))/(COUNTA(M6:O6)),"")</f>
        <v/>
      </c>
      <c r="Q6" s="84" t="str">
        <f t="shared" si="2"/>
        <v/>
      </c>
      <c r="R6" s="83" t="str">
        <f>IF(COUNT(F6,K6,P6)=0,"",SUM(F6,K6,P6)/COUNT(F6,K6,P6))</f>
        <v/>
      </c>
      <c r="S6" s="85" t="str">
        <f t="shared" si="3"/>
        <v/>
      </c>
      <c r="T6" s="80"/>
      <c r="U6" s="81"/>
      <c r="V6" s="82"/>
      <c r="W6" s="83" t="str">
        <f>IFERROR((((COUNTIF('Elève (5ème3)'!T6:V6,"A"))*4)+((COUNTIF('Elève (5ème3)'!T6:V6,"B"))*3)+((COUNTIF('Elève (5ème3)'!T6:V6,"C"))*2)+((COUNTIF('Elève (5ème3)'!T6:V6,"D"))*1))/(COUNTA(T6:V6)),"")</f>
        <v/>
      </c>
      <c r="X6" s="84" t="str">
        <f t="shared" si="4"/>
        <v/>
      </c>
      <c r="Y6" s="80"/>
      <c r="Z6" s="81"/>
      <c r="AA6" s="82"/>
      <c r="AB6" s="83" t="str">
        <f>IFERROR((((COUNTIF('Elève (5ème3)'!Y6:AA6,"A"))*4)+((COUNTIF('Elève (5ème3)'!Y6:AA6,"B"))*3)+((COUNTIF('Elève (5ème3)'!Y6:AA6,"C"))*2)+((COUNTIF('Elève (5ème3)'!Y6:AA6,"D"))*1))/(COUNTA(Y6:AA6)),"")</f>
        <v/>
      </c>
      <c r="AC6" s="84" t="str">
        <f t="shared" si="5"/>
        <v/>
      </c>
      <c r="AD6" s="80"/>
      <c r="AE6" s="81"/>
      <c r="AF6" s="86"/>
      <c r="AG6" s="83" t="str">
        <f>IFERROR((((COUNTIF('Elève (5ème3)'!AD6:AF6,"A"))*4)+((COUNTIF('Elève (5ème3)'!AD6:AF6,"B"))*3)+((COUNTIF('Elève (5ème3)'!AD6:AF6,"C"))*2)+((COUNTIF('Elève (5ème3)'!AD6:AF6,"D"))*1))/(COUNTA(AD6:AF6)),"")</f>
        <v/>
      </c>
      <c r="AH6" s="84" t="str">
        <f t="shared" si="6"/>
        <v/>
      </c>
      <c r="AI6" s="83" t="str">
        <f>IF(COUNT(W6,AB6,AG6)=0,"",SUM(W6,AB6,AG6)/COUNT(W6,AB6,AG6))</f>
        <v/>
      </c>
      <c r="AJ6" s="85" t="str">
        <f t="shared" si="7"/>
        <v/>
      </c>
      <c r="AK6" s="80"/>
      <c r="AL6" s="81"/>
      <c r="AM6" s="82"/>
      <c r="AN6" s="83" t="str">
        <f>IFERROR((((COUNTIF('Elève (5ème3)'!AK6:AM6,"A"))*4)+((COUNTIF('Elève (5ème3)'!AK6:AM6,"B"))*3)+((COUNTIF('Elève (5ème3)'!AK6:AM6,"C"))*2)+((COUNTIF('Elève (5ème3)'!AK6:AM6,"D"))*1))/(COUNTA(AK6:AM6)),"")</f>
        <v/>
      </c>
      <c r="AO6" s="84" t="str">
        <f t="shared" si="8"/>
        <v/>
      </c>
      <c r="AP6" s="80"/>
      <c r="AQ6" s="81"/>
      <c r="AR6" s="82"/>
      <c r="AS6" s="83" t="str">
        <f>IFERROR((((COUNTIF('Elève (5ème3)'!AP6:AR6,"A"))*4)+((COUNTIF('Elève (5ème3)'!AP6:AR6,"B"))*3)+((COUNTIF('Elève (5ème3)'!AP6:AR6,"C"))*2)+((COUNTIF('Elève (5ème3)'!AP6:AR6,"D"))*1))/(COUNTA(AP6:AR6)),"")</f>
        <v/>
      </c>
      <c r="AT6" s="84" t="str">
        <f t="shared" si="9"/>
        <v/>
      </c>
      <c r="AU6" s="80"/>
      <c r="AV6" s="81"/>
      <c r="AW6" s="86"/>
      <c r="AX6" s="83" t="str">
        <f>IFERROR((((COUNTIF('Elève (5ème3)'!AU6:AW6,"A"))*4)+((COUNTIF('Elève (5ème3)'!AU6:AW6,"B"))*3)+((COUNTIF('Elève (5ème3)'!AU6:AW6,"C"))*2)+((COUNTIF('Elève (5ème3)'!AU6:AW6,"D"))*1))/(COUNTA(AU6:AW6)),"")</f>
        <v/>
      </c>
      <c r="AY6" s="84" t="str">
        <f t="shared" si="10"/>
        <v/>
      </c>
      <c r="AZ6" s="83" t="str">
        <f>IF(COUNT(AN6,AS6,AX6)=0,"",SUM(AN6,AS6,AX6)/COUNT(AN6,AS6,AX6))</f>
        <v/>
      </c>
      <c r="BA6" s="85" t="str">
        <f t="shared" si="11"/>
        <v/>
      </c>
      <c r="BB6" s="80"/>
      <c r="BC6" s="81"/>
      <c r="BD6" s="82"/>
      <c r="BE6" s="83" t="str">
        <f>IFERROR((((COUNTIF('Elève (5ème3)'!BB6:BD6,"A"))*4)+((COUNTIF('Elève (5ème3)'!BB6:BD6,"B"))*3)+((COUNTIF('Elève (5ème3)'!BB6:BD6,"C"))*2)+((COUNTIF('Elève (5ème3)'!BB6:BD6,"D"))*1))/(COUNTA(BB6:BD6)),"")</f>
        <v/>
      </c>
      <c r="BF6" s="84" t="str">
        <f t="shared" si="12"/>
        <v/>
      </c>
      <c r="BG6" s="80"/>
      <c r="BH6" s="81"/>
      <c r="BI6" s="82"/>
      <c r="BJ6" s="83" t="str">
        <f>IFERROR((((COUNTIF('Elève (5ème3)'!BG6:BI6,"A"))*4)+((COUNTIF('Elève (5ème3)'!BG6:BI6,"B"))*3)+((COUNTIF('Elève (5ème3)'!BG6:BI6,"C"))*2)+((COUNTIF('Elève (5ème3)'!BG6:BI6,"D"))*1))/(COUNTA(BG6:BI6)),"")</f>
        <v/>
      </c>
      <c r="BK6" s="84" t="str">
        <f t="shared" si="13"/>
        <v/>
      </c>
      <c r="BL6" s="80"/>
      <c r="BM6" s="81"/>
      <c r="BN6" s="86"/>
      <c r="BO6" s="83" t="str">
        <f>IFERROR((((COUNTIF('Elève (5ème3)'!BL6:BN6,"A"))*4)+((COUNTIF('Elève (5ème3)'!BL6:BN6,"B"))*3)+((COUNTIF('Elève (5ème3)'!BL6:BN6,"C"))*2)+((COUNTIF('Elève (5ème3)'!BL6:BN6,"D"))*1))/(COUNTA(BL6:BN6)),"")</f>
        <v/>
      </c>
      <c r="BP6" s="84" t="str">
        <f t="shared" si="14"/>
        <v/>
      </c>
      <c r="BQ6" s="83" t="str">
        <f>IF(COUNT(BE6,BJ6,BO6)=0,"",SUM(BE6,BJ6,BO6)/COUNT(BE6,BJ6,BO6))</f>
        <v/>
      </c>
      <c r="BR6" s="85" t="str">
        <f t="shared" si="15"/>
        <v/>
      </c>
      <c r="BS6" s="80"/>
      <c r="BT6" s="81"/>
      <c r="BU6" s="82"/>
      <c r="BV6" s="83" t="str">
        <f>IFERROR((((COUNTIF('Elève (5ème3)'!BS6:BU6,"A"))*4)+((COUNTIF('Elève (5ème3)'!BS6:BU6,"B"))*3)+((COUNTIF('Elève (5ème3)'!BS6:BU6,"C"))*2)+((COUNTIF('Elève (5ème3)'!BS6:BU6,"D"))*1))/(COUNTA(BS6:BU6)),"")</f>
        <v/>
      </c>
      <c r="BW6" s="84" t="str">
        <f t="shared" si="16"/>
        <v/>
      </c>
      <c r="BX6" s="80"/>
      <c r="BY6" s="81"/>
      <c r="BZ6" s="82"/>
      <c r="CA6" s="83" t="str">
        <f>IFERROR((((COUNTIF('Elève (5ème3)'!BX6:BZ6,"A"))*4)+((COUNTIF('Elève (5ème3)'!BX6:BZ6,"B"))*3)+((COUNTIF('Elève (5ème3)'!BX6:BZ6,"C"))*2)+((COUNTIF('Elève (5ème3)'!BX6:BZ6,"D"))*1))/(COUNTA(BX6:BZ6)),"")</f>
        <v/>
      </c>
      <c r="CB6" s="84" t="str">
        <f t="shared" si="17"/>
        <v/>
      </c>
      <c r="CC6" s="80"/>
      <c r="CD6" s="81"/>
      <c r="CE6" s="86"/>
      <c r="CF6" s="83" t="str">
        <f>IFERROR((((COUNTIF('Elève (5ème3)'!CC6:CE6,"A"))*4)+((COUNTIF('Elève (5ème3)'!CC6:CE6,"B"))*3)+((COUNTIF('Elève (5ème3)'!CC6:CE6,"C"))*2)+((COUNTIF('Elève (5ème3)'!CC6:CE6,"D"))*1))/(COUNTA(CC6:CE6)),"")</f>
        <v/>
      </c>
      <c r="CG6" s="84" t="str">
        <f t="shared" si="18"/>
        <v/>
      </c>
      <c r="CH6" s="83" t="str">
        <f>IF(COUNT(BV6,CA6,CF6)=0,"",SUM(BV6,CA6,CF6)/COUNT(BV6,CA6,CF6))</f>
        <v/>
      </c>
      <c r="CI6" s="85" t="str">
        <f t="shared" si="19"/>
        <v/>
      </c>
      <c r="CJ6" s="80"/>
      <c r="CK6" s="81"/>
      <c r="CL6" s="82"/>
      <c r="CM6" s="83" t="str">
        <f>IFERROR((((COUNTIF('Elève (5ème3)'!CJ6:CL6,"A"))*4)+((COUNTIF('Elève (5ème3)'!CJ6:CL6,"B"))*3)+((COUNTIF('Elève (5ème3)'!CJ6:CL6,"C"))*2)+((COUNTIF('Elève (5ème3)'!CJ6:CL6,"D"))*1))/(COUNTA(CJ6:CL6)),"")</f>
        <v/>
      </c>
      <c r="CN6" s="84" t="str">
        <f t="shared" si="20"/>
        <v/>
      </c>
      <c r="CO6" s="80"/>
      <c r="CP6" s="81"/>
      <c r="CQ6" s="82"/>
      <c r="CR6" s="83" t="str">
        <f>IFERROR((((COUNTIF('Elève (5ème3)'!CO6:CQ6,"A"))*4)+((COUNTIF('Elève (5ème3)'!CO6:CQ6,"B"))*3)+((COUNTIF('Elève (5ème3)'!CO6:CQ6,"C"))*2)+((COUNTIF('Elève (5ème3)'!CO6:CQ6,"D"))*1))/(COUNTA(CO6:CQ6)),"")</f>
        <v/>
      </c>
      <c r="CS6" s="84" t="str">
        <f t="shared" si="21"/>
        <v/>
      </c>
      <c r="CT6" s="80"/>
      <c r="CU6" s="81"/>
      <c r="CV6" s="86"/>
      <c r="CW6" s="83" t="str">
        <f>IFERROR((((COUNTIF('Elève (5ème3)'!CT6:CV6,"A"))*4)+((COUNTIF('Elève (5ème3)'!CT6:CV6,"B"))*3)+((COUNTIF('Elève (5ème3)'!CT6:CV6,"C"))*2)+((COUNTIF('Elève (5ème3)'!CT6:CV6,"D"))*1))/(COUNTA(CT6:CV6)),"")</f>
        <v/>
      </c>
      <c r="CX6" s="84" t="str">
        <f t="shared" si="22"/>
        <v/>
      </c>
      <c r="CY6" s="83" t="str">
        <f>IF(COUNT(CM6,CR6,CW6)=0,"",SUM(CM6,CR6,CW6)/COUNT(CM6,CR6,CW6))</f>
        <v/>
      </c>
      <c r="CZ6" s="85" t="str">
        <f t="shared" si="23"/>
        <v/>
      </c>
      <c r="DA6" s="80"/>
      <c r="DB6" s="81"/>
      <c r="DC6" s="82"/>
      <c r="DD6" s="83" t="str">
        <f>IFERROR((((COUNTIF('Elève (5ème3)'!DA6:DC6,"A"))*4)+((COUNTIF('Elève (5ème3)'!DA6:DC6,"B"))*3)+((COUNTIF('Elève (5ème3)'!DA6:DC6,"C"))*2)+((COUNTIF('Elève (5ème3)'!DA6:DC6,"D"))*1))/(COUNTA(DA6:DC6)),"")</f>
        <v/>
      </c>
      <c r="DE6" s="84" t="str">
        <f t="shared" si="24"/>
        <v/>
      </c>
      <c r="DF6" s="80"/>
      <c r="DG6" s="81"/>
      <c r="DH6" s="82"/>
      <c r="DI6" s="83" t="str">
        <f>IFERROR((((COUNTIF('Elève (5ème3)'!DF6:DH6,"A"))*4)+((COUNTIF('Elève (5ème3)'!DF6:DH6,"B"))*3)+((COUNTIF('Elève (5ème3)'!DF6:DH6,"C"))*2)+((COUNTIF('Elève (5ème3)'!DF6:DH6,"D"))*1))/(COUNTA(DF6:DH6)),"")</f>
        <v/>
      </c>
      <c r="DJ6" s="84" t="str">
        <f t="shared" si="25"/>
        <v/>
      </c>
      <c r="DK6" s="80"/>
      <c r="DL6" s="81"/>
      <c r="DM6" s="86"/>
      <c r="DN6" s="83" t="str">
        <f>IFERROR((((COUNTIF('Elève (5ème3)'!DK6:DM6,"A"))*4)+((COUNTIF('Elève (5ème3)'!DK6:DM6,"B"))*3)+((COUNTIF('Elève (5ème3)'!DK6:DM6,"C"))*2)+((COUNTIF('Elève (5ème3)'!DK6:DM6,"D"))*1))/(COUNTA(DK6:DM6)),"")</f>
        <v/>
      </c>
      <c r="DO6" s="84" t="str">
        <f t="shared" si="26"/>
        <v/>
      </c>
      <c r="DP6" s="83" t="str">
        <f>IF(COUNT(DD6,DI6,DN6)=0,"",SUM(DD6,DI6,DN6)/COUNT(DD6,DI6,DN6))</f>
        <v/>
      </c>
      <c r="DQ6" s="85" t="str">
        <f t="shared" si="27"/>
        <v/>
      </c>
      <c r="DR6" s="80"/>
      <c r="DS6" s="81"/>
      <c r="DT6" s="82"/>
      <c r="DU6" s="83" t="str">
        <f>IFERROR((((COUNTIF('Elève (5ème3)'!DR6:DT6,"A"))*4)+((COUNTIF('Elève (5ème3)'!DR6:DT6,"B"))*3)+((COUNTIF('Elève (5ème3)'!DR6:DT6,"C"))*2)+((COUNTIF('Elève (5ème3)'!DR6:DT6,"D"))*1))/(COUNTA(DR6:DT6)),"")</f>
        <v/>
      </c>
      <c r="DV6" s="84" t="str">
        <f t="shared" si="28"/>
        <v/>
      </c>
      <c r="DW6" s="80"/>
      <c r="DX6" s="81"/>
      <c r="DY6" s="82"/>
      <c r="DZ6" s="83" t="str">
        <f>IFERROR((((COUNTIF('Elève (5ème3)'!DW6:DY6,"A"))*4)+((COUNTIF('Elève (5ème3)'!DW6:DY6,"B"))*3)+((COUNTIF('Elève (5ème3)'!DW6:DY6,"C"))*2)+((COUNTIF('Elève (5ème3)'!DW6:DY6,"D"))*1))/(COUNTA(DW6:DY6)),"")</f>
        <v/>
      </c>
      <c r="EA6" s="84" t="str">
        <f t="shared" si="29"/>
        <v/>
      </c>
      <c r="EB6" s="80"/>
      <c r="EC6" s="81"/>
      <c r="ED6" s="86"/>
      <c r="EE6" s="83" t="str">
        <f>IFERROR((((COUNTIF('Elève (5ème3)'!EB6:ED6,"A"))*4)+((COUNTIF('Elève (5ème3)'!EB6:ED6,"B"))*3)+((COUNTIF('Elève (5ème3)'!EB6:ED6,"C"))*2)+((COUNTIF('Elève (5ème3)'!EB6:ED6,"D"))*1))/(COUNTA(EB6:ED6)),"")</f>
        <v/>
      </c>
      <c r="EF6" s="84" t="str">
        <f t="shared" si="30"/>
        <v/>
      </c>
      <c r="EG6" s="83" t="str">
        <f>IF(COUNT(DU6,DZ6,EE6)=0,"",SUM(DU6,DZ6,EE6)/COUNT(DU6,DZ6,EE6))</f>
        <v/>
      </c>
      <c r="EH6" s="85" t="str">
        <f t="shared" si="31"/>
        <v/>
      </c>
      <c r="EI6" s="80"/>
      <c r="EJ6" s="81"/>
      <c r="EK6" s="82"/>
      <c r="EL6" s="83" t="str">
        <f>IFERROR((((COUNTIF('Elève (5ème3)'!EI6:EK6,"A"))*4)+((COUNTIF('Elève (5ème3)'!EI6:EK6,"B"))*3)+((COUNTIF('Elève (5ème3)'!EI6:EK6,"C"))*2)+((COUNTIF('Elève (5ème3)'!EI6:EK6,"D"))*1))/(COUNTA(EI6:EK6)),"")</f>
        <v/>
      </c>
      <c r="EM6" s="84" t="str">
        <f t="shared" si="32"/>
        <v/>
      </c>
      <c r="EN6" s="80"/>
      <c r="EO6" s="81"/>
      <c r="EP6" s="82"/>
      <c r="EQ6" s="83" t="str">
        <f>IFERROR((((COUNTIF('Elève (5ème3)'!EN6:EP6,"A"))*4)+((COUNTIF('Elève (5ème3)'!EN6:EP6,"B"))*3)+((COUNTIF('Elève (5ème3)'!EN6:EP6,"C"))*2)+((COUNTIF('Elève (5ème3)'!EN6:EP6,"D"))*1))/(COUNTA(EN6:EP6)),"")</f>
        <v/>
      </c>
      <c r="ER6" s="84" t="str">
        <f t="shared" si="33"/>
        <v/>
      </c>
      <c r="ES6" s="80"/>
      <c r="ET6" s="81"/>
      <c r="EU6" s="86"/>
      <c r="EV6" s="83" t="str">
        <f>IFERROR((((COUNTIF('Elève (5ème3)'!ES6:EU6,"A"))*4)+((COUNTIF('Elève (5ème3)'!ES6:EU6,"B"))*3)+((COUNTIF('Elève (5ème3)'!ES6:EU6,"C"))*2)+((COUNTIF('Elève (5ème3)'!ES6:EU6,"D"))*1))/(COUNTA(ES6:EU6)),"")</f>
        <v/>
      </c>
      <c r="EW6" s="84" t="str">
        <f t="shared" si="34"/>
        <v/>
      </c>
      <c r="EX6" s="83" t="str">
        <f>IF(COUNT(EL6,EQ6,EV6)=0,"",SUM(EL6,EQ6,EV6)/COUNT(EL6,EQ6,EV6))</f>
        <v/>
      </c>
      <c r="EY6" s="85" t="str">
        <f t="shared" si="35"/>
        <v/>
      </c>
      <c r="EZ6" s="80"/>
      <c r="FA6" s="81"/>
      <c r="FB6" s="82"/>
      <c r="FC6" s="83" t="str">
        <f>IFERROR((((COUNTIF('Elève (5ème3)'!EZ6:FB6,"A"))*4)+((COUNTIF('Elève (5ème3)'!EZ6:FB6,"B"))*3)+((COUNTIF('Elève (5ème3)'!EZ6:FB6,"C"))*2)+((COUNTIF('Elève (5ème3)'!EZ6:FB6,"D"))*1))/(COUNTA(EZ6:FB6)),"")</f>
        <v/>
      </c>
      <c r="FD6" s="84" t="str">
        <f t="shared" si="36"/>
        <v/>
      </c>
      <c r="FE6" s="80"/>
      <c r="FF6" s="81"/>
      <c r="FG6" s="82"/>
      <c r="FH6" s="83" t="str">
        <f>IFERROR((((COUNTIF('Elève (5ème3)'!FE6:FG6,"A"))*4)+((COUNTIF('Elève (5ème3)'!FE6:FG6,"B"))*3)+((COUNTIF('Elève (5ème3)'!FE6:FG6,"C"))*2)+((COUNTIF('Elève (5ème3)'!FE6:FG6,"D"))*1))/(COUNTA(FE6:FG6)),"")</f>
        <v/>
      </c>
      <c r="FI6" s="84" t="str">
        <f t="shared" si="37"/>
        <v/>
      </c>
      <c r="FJ6" s="80"/>
      <c r="FK6" s="81"/>
      <c r="FL6" s="86"/>
      <c r="FM6" s="83" t="str">
        <f>IFERROR((((COUNTIF('Elève (5ème3)'!FJ6:FL6,"A"))*4)+((COUNTIF('Elève (5ème3)'!FJ6:FL6,"B"))*3)+((COUNTIF('Elève (5ème3)'!FJ6:FL6,"C"))*2)+((COUNTIF('Elève (5ème3)'!FJ6:FL6,"D"))*1))/(COUNTA(FJ6:FL6)),"")</f>
        <v/>
      </c>
      <c r="FN6" s="84" t="str">
        <f t="shared" si="38"/>
        <v/>
      </c>
      <c r="FO6" s="83" t="str">
        <f>IF(COUNT(FC6,FH6,FM6)=0,"",SUM(FC6,FH6,FM6)/COUNT(FC6,FH6,FM6))</f>
        <v/>
      </c>
      <c r="FP6" s="85" t="str">
        <f t="shared" si="39"/>
        <v/>
      </c>
      <c r="FQ6" s="80"/>
      <c r="FR6" s="81"/>
      <c r="FS6" s="82"/>
      <c r="FT6" s="83" t="str">
        <f>IFERROR((((COUNTIF('Elève (5ème3)'!FQ6:FS6,"A"))*4)+((COUNTIF('Elève (5ème3)'!FQ6:FS6,"B"))*3)+((COUNTIF('Elève (5ème3)'!FQ6:FS6,"C"))*2)+((COUNTIF('Elève (5ème3)'!FQ6:FS6,"D"))*1))/(COUNTA(FQ6:FS6)),"")</f>
        <v/>
      </c>
      <c r="FU6" s="84" t="str">
        <f t="shared" si="40"/>
        <v/>
      </c>
      <c r="FV6" s="80"/>
      <c r="FW6" s="81"/>
      <c r="FX6" s="82"/>
      <c r="FY6" s="83" t="str">
        <f>IFERROR((((COUNTIF('Elève (5ème3)'!FV6:FX6,"A"))*4)+((COUNTIF('Elève (5ème3)'!FV6:FX6,"B"))*3)+((COUNTIF('Elève (5ème3)'!FV6:FX6,"C"))*2)+((COUNTIF('Elève (5ème3)'!FV6:FX6,"D"))*1))/(COUNTA(FV6:FX6)),"")</f>
        <v/>
      </c>
      <c r="FZ6" s="84" t="str">
        <f t="shared" si="41"/>
        <v/>
      </c>
      <c r="GA6" s="80"/>
      <c r="GB6" s="81"/>
      <c r="GC6" s="86"/>
      <c r="GD6" s="83" t="str">
        <f>IFERROR((((COUNTIF('Elève (5ème3)'!GA6:GC6,"A"))*4)+((COUNTIF('Elève (5ème3)'!GA6:GC6,"B"))*3)+((COUNTIF('Elève (5ème3)'!GA6:GC6,"C"))*2)+((COUNTIF('Elève (5ème3)'!GA6:GC6,"D"))*1))/(COUNTA(GA6:GC6)),"")</f>
        <v/>
      </c>
      <c r="GE6" s="84" t="str">
        <f t="shared" si="42"/>
        <v/>
      </c>
      <c r="GF6" s="83" t="str">
        <f>IF(COUNT(FT6,FY6,GD6)=0,"",SUM(FT6,FY6,GD6)/COUNT(FT6,FY6,GD6))</f>
        <v/>
      </c>
      <c r="GG6" s="85" t="str">
        <f t="shared" si="43"/>
        <v/>
      </c>
      <c r="GH6" s="80"/>
      <c r="GI6" s="81"/>
      <c r="GJ6" s="82"/>
      <c r="GK6" s="83" t="str">
        <f>IFERROR((((COUNTIF('Elève (5ème3)'!GH6:GJ6,"A"))*4)+((COUNTIF('Elève (5ème3)'!GH6:GJ6,"B"))*3)+((COUNTIF('Elève (5ème3)'!GH6:GJ6,"C"))*2)+((COUNTIF('Elève (5ème3)'!GH6:GJ6,"D"))*1))/(COUNTA(GH6:GJ6)),"")</f>
        <v/>
      </c>
      <c r="GL6" s="84" t="str">
        <f t="shared" si="44"/>
        <v/>
      </c>
      <c r="GM6" s="80"/>
      <c r="GN6" s="81"/>
      <c r="GO6" s="82"/>
      <c r="GP6" s="83" t="str">
        <f>IFERROR((((COUNTIF('Elève (5ème3)'!GM6:GO6,"A"))*4)+((COUNTIF('Elève (5ème3)'!GM6:GO6,"B"))*3)+((COUNTIF('Elève (5ème3)'!GM6:GO6,"C"))*2)+((COUNTIF('Elève (5ème3)'!GM6:GO6,"D"))*1))/(COUNTA(GM6:GO6)),"")</f>
        <v/>
      </c>
      <c r="GQ6" s="84" t="str">
        <f t="shared" si="45"/>
        <v/>
      </c>
      <c r="GR6" s="80"/>
      <c r="GS6" s="81"/>
      <c r="GT6" s="86"/>
      <c r="GU6" s="83" t="str">
        <f>IFERROR((((COUNTIF('Elève (5ème3)'!GR6:GT6,"A"))*4)+((COUNTIF('Elève (5ème3)'!GR6:GT6,"B"))*3)+((COUNTIF('Elève (5ème3)'!GR6:GT6,"C"))*2)+((COUNTIF('Elève (5ème3)'!GR6:GT6,"D"))*1))/(COUNTA(GR6:GT6)),"")</f>
        <v/>
      </c>
      <c r="GV6" s="84" t="str">
        <f t="shared" si="46"/>
        <v/>
      </c>
      <c r="GW6" s="83" t="str">
        <f>IF(COUNT(GK6,GP6,GU6)=0,"",SUM(GK6,GP6,GU6)/COUNT(GK6,GP6,GU6))</f>
        <v/>
      </c>
      <c r="GX6" s="85" t="str">
        <f t="shared" si="47"/>
        <v/>
      </c>
      <c r="GY6" s="80"/>
      <c r="GZ6" s="81"/>
      <c r="HA6" s="82"/>
      <c r="HB6" s="83" t="str">
        <f>IFERROR((((COUNTIF('Elève (5ème3)'!GY6:HA6,"A"))*4)+((COUNTIF('Elève (5ème3)'!GY6:HA6,"B"))*3)+((COUNTIF('Elève (5ème3)'!GY6:HA6,"C"))*2)+((COUNTIF('Elève (5ème3)'!GY6:HA6,"D"))*1))/(COUNTA(GY6:HA6)),"")</f>
        <v/>
      </c>
      <c r="HC6" s="84" t="str">
        <f t="shared" si="48"/>
        <v/>
      </c>
      <c r="HD6" s="80"/>
      <c r="HE6" s="81"/>
      <c r="HF6" s="82"/>
      <c r="HG6" s="83" t="str">
        <f>IFERROR((((COUNTIF('Elève (5ème3)'!HD6:HF6,"A"))*4)+((COUNTIF('Elève (5ème3)'!HD6:HF6,"B"))*3)+((COUNTIF('Elève (5ème3)'!HD6:HF6,"C"))*2)+((COUNTIF('Elève (5ème3)'!HD6:HF6,"D"))*1))/(COUNTA(HD6:HF6)),"")</f>
        <v/>
      </c>
      <c r="HH6" s="84" t="str">
        <f t="shared" si="49"/>
        <v/>
      </c>
      <c r="HI6" s="80"/>
      <c r="HJ6" s="81"/>
      <c r="HK6" s="86"/>
      <c r="HL6" s="83" t="str">
        <f>IFERROR((((COUNTIF('Elève (5ème3)'!HI6:HK6,"A"))*4)+((COUNTIF('Elève (5ème3)'!HI6:HK6,"B"))*3)+((COUNTIF('Elève (5ème3)'!HI6:HK6,"C"))*2)+((COUNTIF('Elève (5ème3)'!HI6:HK6,"D"))*1))/(COUNTA(HI6:HK6)),"")</f>
        <v/>
      </c>
      <c r="HM6" s="84" t="str">
        <f t="shared" si="50"/>
        <v/>
      </c>
      <c r="HN6" s="83" t="str">
        <f>IF(COUNT(HB6,HG6,HL6)=0,"",SUM(HB6,HG6,HL6)/COUNT(HB6,HG6,HL6))</f>
        <v/>
      </c>
      <c r="HO6" s="85" t="str">
        <f t="shared" si="51"/>
        <v/>
      </c>
      <c r="HP6" s="80"/>
      <c r="HQ6" s="81"/>
      <c r="HR6" s="82"/>
      <c r="HS6" s="83" t="str">
        <f>IFERROR((((COUNTIF('Elève (5ème3)'!HP6:HR6,"A"))*4)+((COUNTIF('Elève (5ème3)'!HP6:HR6,"B"))*3)+((COUNTIF('Elève (5ème3)'!HP6:HR6,"C"))*2)+((COUNTIF('Elève (5ème3)'!HP6:HR6,"D"))*1))/(COUNTA(HP6:HR6)),"")</f>
        <v/>
      </c>
      <c r="HT6" s="84" t="str">
        <f t="shared" si="52"/>
        <v/>
      </c>
      <c r="HU6" s="80"/>
      <c r="HV6" s="81"/>
      <c r="HW6" s="82"/>
      <c r="HX6" s="83" t="str">
        <f>IFERROR((((COUNTIF('Elève (5ème3)'!HU6:HW6,"A"))*4)+((COUNTIF('Elève (5ème3)'!HU6:HW6,"B"))*3)+((COUNTIF('Elève (5ème3)'!HU6:HW6,"C"))*2)+((COUNTIF('Elève (5ème3)'!HU6:HW6,"D"))*1))/(COUNTA(HU6:HW6)),"")</f>
        <v/>
      </c>
      <c r="HY6" s="84" t="str">
        <f t="shared" si="53"/>
        <v/>
      </c>
      <c r="HZ6" s="80"/>
      <c r="IA6" s="81"/>
      <c r="IB6" s="86"/>
      <c r="IC6" s="83" t="str">
        <f>IFERROR((((COUNTIF('Elève (5ème3)'!HZ6:IB6,"A"))*4)+((COUNTIF('Elève (5ème3)'!HZ6:IB6,"B"))*3)+((COUNTIF('Elève (5ème3)'!HZ6:IB6,"C"))*2)+((COUNTIF('Elève (5ème3)'!HZ6:IB6,"D"))*1))/(COUNTA(HZ6:IB6)),"")</f>
        <v/>
      </c>
      <c r="ID6" s="84" t="str">
        <f t="shared" si="54"/>
        <v/>
      </c>
      <c r="IE6" s="83" t="str">
        <f>IF(COUNT(HS6,HX6,IC6)=0,"",SUM(HS6,HX6,IC6)/COUNT(HS6,HX6,IC6))</f>
        <v/>
      </c>
      <c r="IF6" s="85" t="str">
        <f t="shared" si="55"/>
        <v/>
      </c>
      <c r="IG6" s="80"/>
      <c r="IH6" s="81"/>
      <c r="II6" s="82"/>
      <c r="IJ6" s="83" t="str">
        <f>IFERROR((((COUNTIF('Elève (5ème3)'!IG6:II6,"A"))*4)+((COUNTIF('Elève (5ème3)'!IG6:II6,"B"))*3)+((COUNTIF('Elève (5ème3)'!IG6:II6,"C"))*2)+((COUNTIF('Elève (5ème3)'!IG6:II6,"D"))*1))/(COUNTA(IG6:II6)),"")</f>
        <v/>
      </c>
      <c r="IK6" s="84" t="str">
        <f t="shared" si="56"/>
        <v/>
      </c>
      <c r="IL6" s="80"/>
      <c r="IM6" s="81"/>
      <c r="IN6" s="82"/>
      <c r="IO6" s="83" t="str">
        <f>IFERROR((((COUNTIF('Elève (5ème3)'!IL6:IN6,"A"))*4)+((COUNTIF('Elève (5ème3)'!IL6:IN6,"B"))*3)+((COUNTIF('Elève (5ème3)'!IL6:IN6,"C"))*2)+((COUNTIF('Elève (5ème3)'!IL6:IN6,"D"))*1))/(COUNTA(IL6:IN6)),"")</f>
        <v/>
      </c>
      <c r="IP6" s="84" t="str">
        <f t="shared" si="57"/>
        <v/>
      </c>
      <c r="IQ6" s="80"/>
      <c r="IR6" s="81"/>
      <c r="IS6" s="86"/>
      <c r="IT6" s="83" t="str">
        <f>IFERROR((((COUNTIF('Elève (5ème3)'!IQ6:IS6,"A"))*4)+((COUNTIF('Elève (5ème3)'!IQ6:IS6,"B"))*3)+((COUNTIF('Elève (5ème3)'!IQ6:IS6,"C"))*2)+((COUNTIF('Elève (5ème3)'!IQ6:IS6,"D"))*1))/(COUNTA(IQ6:IS6)),"")</f>
        <v/>
      </c>
      <c r="IU6" s="84" t="str">
        <f t="shared" si="58"/>
        <v/>
      </c>
      <c r="IV6" s="83" t="str">
        <f>IF(COUNT(IJ6,IO6,IT6)=0,"",SUM(IJ6,IO6,IT6)/COUNT(IJ6,IO6,IT6))</f>
        <v/>
      </c>
      <c r="IW6" s="85" t="str">
        <f t="shared" si="59"/>
        <v/>
      </c>
      <c r="IX6" s="80"/>
      <c r="IY6" s="81"/>
      <c r="IZ6" s="82"/>
      <c r="JA6" s="83" t="str">
        <f>IFERROR((((COUNTIF('Elève (5ème3)'!IX6:IZ6,"A"))*4)+((COUNTIF('Elève (5ème3)'!IX6:IZ6,"B"))*3)+((COUNTIF('Elève (5ème3)'!IX6:IZ6,"C"))*2)+((COUNTIF('Elève (5ème3)'!IX6:IZ6,"D"))*1))/(COUNTA(IX6:IZ6)),"")</f>
        <v/>
      </c>
      <c r="JB6" s="84" t="str">
        <f t="shared" si="60"/>
        <v/>
      </c>
      <c r="JC6" s="80"/>
      <c r="JD6" s="81"/>
      <c r="JE6" s="82"/>
      <c r="JF6" s="83" t="str">
        <f>IFERROR((((COUNTIF('Elève (5ème3)'!JC6:JE6,"A"))*4)+((COUNTIF('Elève (5ème3)'!JC6:JE6,"B"))*3)+((COUNTIF('Elève (5ème3)'!JC6:JE6,"C"))*2)+((COUNTIF('Elève (5ème3)'!JC6:JE6,"D"))*1))/(COUNTA(JC6:JE6)),"")</f>
        <v/>
      </c>
      <c r="JG6" s="84" t="str">
        <f t="shared" si="61"/>
        <v/>
      </c>
      <c r="JH6" s="80"/>
      <c r="JI6" s="81"/>
      <c r="JJ6" s="86"/>
      <c r="JK6" s="83" t="str">
        <f>IFERROR((((COUNTIF('Elève (5ème3)'!JH6:JJ6,"A"))*4)+((COUNTIF('Elève (5ème3)'!JH6:JJ6,"B"))*3)+((COUNTIF('Elève (5ème3)'!JH6:JJ6,"C"))*2)+((COUNTIF('Elève (5ème3)'!JH6:JJ6,"D"))*1))/(COUNTA(JH6:JJ6)),"")</f>
        <v/>
      </c>
      <c r="JL6" s="84" t="str">
        <f t="shared" si="62"/>
        <v/>
      </c>
      <c r="JM6" s="83" t="str">
        <f>IF(COUNT(JA6,JF6,JK6)=0,"",SUM(JA6,JF6,JK6)/COUNT(JA6,JF6,JK6))</f>
        <v/>
      </c>
      <c r="JN6" s="85" t="str">
        <f t="shared" si="63"/>
        <v/>
      </c>
      <c r="JO6" s="80"/>
      <c r="JP6" s="81"/>
      <c r="JQ6" s="82"/>
      <c r="JR6" s="83" t="str">
        <f>IFERROR((((COUNTIF('Elève (5ème3)'!JO6:JQ6,"A"))*4)+((COUNTIF('Elève (5ème3)'!JO6:JQ6,"B"))*3)+((COUNTIF('Elève (5ème3)'!JO6:JQ6,"C"))*2)+((COUNTIF('Elève (5ème3)'!JO6:JQ6,"D"))*1))/(COUNTA(JO6:JQ6)),"")</f>
        <v/>
      </c>
      <c r="JS6" s="84" t="str">
        <f t="shared" si="64"/>
        <v/>
      </c>
      <c r="JT6" s="80"/>
      <c r="JU6" s="81"/>
      <c r="JV6" s="82"/>
      <c r="JW6" s="83" t="str">
        <f>IFERROR((((COUNTIF('Elève (5ème3)'!JT6:JV6,"A"))*4)+((COUNTIF('Elève (5ème3)'!JT6:JV6,"B"))*3)+((COUNTIF('Elève (5ème3)'!JT6:JV6,"C"))*2)+((COUNTIF('Elève (5ème3)'!JT6:JV6,"D"))*1))/(COUNTA(JT6:JV6)),"")</f>
        <v/>
      </c>
      <c r="JX6" s="84" t="str">
        <f t="shared" si="65"/>
        <v/>
      </c>
      <c r="JY6" s="80"/>
      <c r="JZ6" s="81"/>
      <c r="KA6" s="86"/>
      <c r="KB6" s="83" t="str">
        <f>IFERROR((((COUNTIF('Elève (5ème3)'!JY6:KA6,"A"))*4)+((COUNTIF('Elève (5ème3)'!JY6:KA6,"B"))*3)+((COUNTIF('Elève (5ème3)'!JY6:KA6,"C"))*2)+((COUNTIF('Elève (5ème3)'!JY6:KA6,"D"))*1))/(COUNTA(JY6:KA6)),"")</f>
        <v/>
      </c>
      <c r="KC6" s="84" t="str">
        <f t="shared" si="66"/>
        <v/>
      </c>
      <c r="KD6" s="83" t="str">
        <f>IF(COUNT(JR6,JW6,KB6)=0,"",SUM(JR6,JW6,KB6)/COUNT(JR6,JW6,KB6))</f>
        <v/>
      </c>
      <c r="KE6" s="85" t="str">
        <f t="shared" si="67"/>
        <v/>
      </c>
      <c r="KF6" s="80"/>
      <c r="KG6" s="81"/>
      <c r="KH6" s="82"/>
      <c r="KI6" s="83" t="str">
        <f>IFERROR((((COUNTIF('Elève (5ème3)'!KF6:KH6,"A"))*4)+((COUNTIF('Elève (5ème3)'!KF6:KH6,"B"))*3)+((COUNTIF('Elève (5ème3)'!KF6:KH6,"C"))*2)+((COUNTIF('Elève (5ème3)'!KF6:KH6,"D"))*1))/(COUNTA(KF6:KH6)),"")</f>
        <v/>
      </c>
      <c r="KJ6" s="84" t="str">
        <f t="shared" si="68"/>
        <v/>
      </c>
      <c r="KK6" s="80"/>
      <c r="KL6" s="81"/>
      <c r="KM6" s="82"/>
      <c r="KN6" s="83" t="str">
        <f>IFERROR((((COUNTIF('Elève (5ème3)'!KK6:KM6,"A"))*4)+((COUNTIF('Elève (5ème3)'!KK6:KM6,"B"))*3)+((COUNTIF('Elève (5ème3)'!KK6:KM6,"C"))*2)+((COUNTIF('Elève (5ème3)'!KK6:KM6,"D"))*1))/(COUNTA(KK6:KM6)),"")</f>
        <v/>
      </c>
      <c r="KO6" s="84" t="str">
        <f t="shared" si="69"/>
        <v/>
      </c>
      <c r="KP6" s="80"/>
      <c r="KQ6" s="81"/>
      <c r="KR6" s="86"/>
      <c r="KS6" s="83" t="str">
        <f>IFERROR((((COUNTIF('Elève (5ème3)'!KP6:KR6,"A"))*4)+((COUNTIF('Elève (5ème3)'!KP6:KR6,"B"))*3)+((COUNTIF('Elève (5ème3)'!KP6:KR6,"C"))*2)+((COUNTIF('Elève (5ème3)'!KP6:KR6,"D"))*1))/(COUNTA(KP6:KR6)),"")</f>
        <v/>
      </c>
      <c r="KT6" s="84" t="str">
        <f t="shared" si="70"/>
        <v/>
      </c>
      <c r="KU6" s="83" t="str">
        <f>IF(COUNT(KI6,KN6,KS6)=0,"",SUM(KI6,KN6,KS6)/COUNT(KI6,KN6,KS6))</f>
        <v/>
      </c>
      <c r="KV6" s="85" t="str">
        <f t="shared" si="71"/>
        <v/>
      </c>
      <c r="KW6" s="80"/>
      <c r="KX6" s="81"/>
      <c r="KY6" s="82"/>
      <c r="KZ6" s="83" t="str">
        <f>IFERROR((((COUNTIF('Elève (5ème3)'!KW6:KY6,"A"))*4)+((COUNTIF('Elève (5ème3)'!KW6:KY6,"B"))*3)+((COUNTIF('Elève (5ème3)'!KW6:KY6,"C"))*2)+((COUNTIF('Elève (5ème3)'!KW6:KY6,"D"))*1))/(COUNTA(KW6:KY6)),"")</f>
        <v/>
      </c>
      <c r="LA6" s="84" t="str">
        <f t="shared" si="72"/>
        <v/>
      </c>
      <c r="LB6" s="80"/>
      <c r="LC6" s="81"/>
      <c r="LD6" s="82"/>
      <c r="LE6" s="83" t="str">
        <f>IFERROR((((COUNTIF('Elève (5ème3)'!LB6:LD6,"A"))*4)+((COUNTIF('Elève (5ème3)'!LB6:LD6,"B"))*3)+((COUNTIF('Elève (5ème3)'!LB6:LD6,"C"))*2)+((COUNTIF('Elève (5ème3)'!LB6:LD6,"D"))*1))/(COUNTA(LB6:LD6)),"")</f>
        <v/>
      </c>
      <c r="LF6" s="84" t="str">
        <f t="shared" si="73"/>
        <v/>
      </c>
      <c r="LG6" s="80"/>
      <c r="LH6" s="81"/>
      <c r="LI6" s="86"/>
      <c r="LJ6" s="83" t="str">
        <f>IFERROR((((COUNTIF('Elève (5ème3)'!LG6:LI6,"A"))*4)+((COUNTIF('Elève (5ème3)'!LG6:LI6,"B"))*3)+((COUNTIF('Elève (5ème3)'!LG6:LI6,"C"))*2)+((COUNTIF('Elève (5ème3)'!LG6:LI6,"D"))*1))/(COUNTA(LG6:LI6)),"")</f>
        <v/>
      </c>
      <c r="LK6" s="84" t="str">
        <f t="shared" si="74"/>
        <v/>
      </c>
      <c r="LL6" s="83" t="str">
        <f>IF(COUNT(KZ6,LE6,LJ6)=0,"",SUM(KZ6,LE6,LJ6)/COUNT(KZ6,LE6,LJ6))</f>
        <v/>
      </c>
      <c r="LM6" s="85" t="str">
        <f t="shared" si="75"/>
        <v/>
      </c>
      <c r="LN6" s="80"/>
      <c r="LO6" s="81"/>
      <c r="LP6" s="82"/>
      <c r="LQ6" s="83" t="str">
        <f>IFERROR((((COUNTIF('Elève (5ème3)'!LN6:LP6,"A"))*4)+((COUNTIF('Elève (5ème3)'!LN6:LP6,"B"))*3)+((COUNTIF('Elève (5ème3)'!LN6:LP6,"C"))*2)+((COUNTIF('Elève (5ème3)'!LN6:LP6,"D"))*1))/(COUNTA(LN6:LP6)),"")</f>
        <v/>
      </c>
      <c r="LR6" s="84" t="str">
        <f t="shared" si="76"/>
        <v/>
      </c>
      <c r="LS6" s="80"/>
      <c r="LT6" s="81"/>
      <c r="LU6" s="82"/>
      <c r="LV6" s="83" t="str">
        <f>IFERROR((((COUNTIF('Elève (5ème3)'!LS6:LU6,"A"))*4)+((COUNTIF('Elève (5ème3)'!LS6:LU6,"B"))*3)+((COUNTIF('Elève (5ème3)'!LS6:LU6,"C"))*2)+((COUNTIF('Elève (5ème3)'!LS6:LU6,"D"))*1))/(COUNTA(LS6:LU6)),"")</f>
        <v/>
      </c>
      <c r="LW6" s="84" t="str">
        <f t="shared" si="77"/>
        <v/>
      </c>
      <c r="LX6" s="80"/>
      <c r="LY6" s="81"/>
      <c r="LZ6" s="86"/>
      <c r="MA6" s="83" t="str">
        <f>IFERROR((((COUNTIF('Elève (5ème3)'!LX6:LZ6,"A"))*4)+((COUNTIF('Elève (5ème3)'!LX6:LZ6,"B"))*3)+((COUNTIF('Elève (5ème3)'!LX6:LZ6,"C"))*2)+((COUNTIF('Elève (5ème3)'!LX6:LZ6,"D"))*1))/(COUNTA(LX6:LZ6)),"")</f>
        <v/>
      </c>
      <c r="MB6" s="84" t="str">
        <f t="shared" si="78"/>
        <v/>
      </c>
      <c r="MC6" s="83" t="str">
        <f>IF(COUNT(LQ6,LV6,MA6)=0,"",SUM(LQ6,LV6,MA6)/COUNT(LQ6,LV6,MA6))</f>
        <v/>
      </c>
      <c r="MD6" s="85" t="str">
        <f t="shared" si="79"/>
        <v/>
      </c>
      <c r="ME6" s="80"/>
      <c r="MF6" s="81"/>
      <c r="MG6" s="82"/>
      <c r="MH6" s="83" t="str">
        <f>IFERROR((((COUNTIF('Elève (5ème3)'!ME6:MG6,"A"))*4)+((COUNTIF('Elève (5ème3)'!ME6:MG6,"B"))*3)+((COUNTIF('Elève (5ème3)'!ME6:MG6,"C"))*2)+((COUNTIF('Elève (5ème3)'!ME6:MG6,"D"))*1))/(COUNTA(ME6:MG6)),"")</f>
        <v/>
      </c>
      <c r="MI6" s="84" t="str">
        <f t="shared" si="80"/>
        <v/>
      </c>
      <c r="MJ6" s="80"/>
      <c r="MK6" s="81"/>
      <c r="ML6" s="82"/>
      <c r="MM6" s="83" t="str">
        <f>IFERROR((((COUNTIF('Elève (5ème3)'!MJ6:ML6,"A"))*4)+((COUNTIF('Elève (5ème3)'!MJ6:ML6,"B"))*3)+((COUNTIF('Elève (5ème3)'!MJ6:ML6,"C"))*2)+((COUNTIF('Elève (5ème3)'!MJ6:ML6,"D"))*1))/(COUNTA(MJ6:ML6)),"")</f>
        <v/>
      </c>
      <c r="MN6" s="84" t="str">
        <f t="shared" si="81"/>
        <v/>
      </c>
      <c r="MO6" s="80"/>
      <c r="MP6" s="81"/>
      <c r="MQ6" s="86"/>
      <c r="MR6" s="83" t="str">
        <f>IFERROR((((COUNTIF('Elève (5ème3)'!MO6:MQ6,"A"))*4)+((COUNTIF('Elève (5ème3)'!MO6:MQ6,"B"))*3)+((COUNTIF('Elève (5ème3)'!MO6:MQ6,"C"))*2)+((COUNTIF('Elève (5ème3)'!MO6:MQ6,"D"))*1))/(COUNTA(MO6:MQ6)),"")</f>
        <v/>
      </c>
      <c r="MS6" s="84" t="str">
        <f t="shared" si="82"/>
        <v/>
      </c>
      <c r="MT6" s="83" t="str">
        <f>IF(COUNT(MH6,MM6,MR6)=0,"",SUM(MH6,MM6,MR6)/COUNT(MH6,MM6,MR6))</f>
        <v/>
      </c>
      <c r="MU6" s="85" t="str">
        <f t="shared" si="83"/>
        <v/>
      </c>
      <c r="MV6" s="80"/>
      <c r="MW6" s="81"/>
      <c r="MX6" s="82"/>
      <c r="MY6" s="83" t="str">
        <f>IFERROR((((COUNTIF('Elève (5ème3)'!MV6:MX6,"A"))*4)+((COUNTIF('Elève (5ème3)'!MV6:MX6,"B"))*3)+((COUNTIF('Elève (5ème3)'!MV6:MX6,"C"))*2)+((COUNTIF('Elève (5ème3)'!MV6:MX6,"D"))*1))/(COUNTA(MV6:MX6)),"")</f>
        <v/>
      </c>
      <c r="MZ6" s="84" t="str">
        <f t="shared" si="84"/>
        <v/>
      </c>
      <c r="NA6" s="80"/>
      <c r="NB6" s="81"/>
      <c r="NC6" s="82"/>
      <c r="ND6" s="83" t="str">
        <f>IFERROR((((COUNTIF('Elève (5ème3)'!NA6:NC6,"A"))*4)+((COUNTIF('Elève (5ème3)'!NA6:NC6,"B"))*3)+((COUNTIF('Elève (5ème3)'!NA6:NC6,"C"))*2)+((COUNTIF('Elève (5ème3)'!NA6:NC6,"D"))*1))/(COUNTA(NA6:NC6)),"")</f>
        <v/>
      </c>
      <c r="NE6" s="84" t="str">
        <f t="shared" si="85"/>
        <v/>
      </c>
      <c r="NF6" s="80"/>
      <c r="NG6" s="81"/>
      <c r="NH6" s="86"/>
      <c r="NI6" s="83" t="str">
        <f>IFERROR((((COUNTIF('Elève (5ème3)'!NF6:NH6,"A"))*4)+((COUNTIF('Elève (5ème3)'!NF6:NH6,"B"))*3)+((COUNTIF('Elève (5ème3)'!NF6:NH6,"C"))*2)+((COUNTIF('Elève (5ème3)'!NF6:NH6,"D"))*1))/(COUNTA(NF6:NH6)),"")</f>
        <v/>
      </c>
      <c r="NJ6" s="84" t="str">
        <f t="shared" si="86"/>
        <v/>
      </c>
      <c r="NK6" s="83" t="str">
        <f>IF(COUNT(MY6,ND6,NI6)=0,"",SUM(MY6,ND6,NI6)/COUNT(MY6,ND6,NI6))</f>
        <v/>
      </c>
      <c r="NL6" s="85" t="str">
        <f t="shared" si="87"/>
        <v/>
      </c>
      <c r="NM6" s="80"/>
      <c r="NN6" s="81"/>
      <c r="NO6" s="82"/>
      <c r="NP6" s="83" t="str">
        <f>IFERROR((((COUNTIF('Elève (5ème3)'!NM6:NO6,"A"))*4)+((COUNTIF('Elève (5ème3)'!NM6:NO6,"B"))*3)+((COUNTIF('Elève (5ème3)'!NM6:NO6,"C"))*2)+((COUNTIF('Elève (5ème3)'!NM6:NO6,"D"))*1))/(COUNTA(NM6:NO6)),"")</f>
        <v/>
      </c>
      <c r="NQ6" s="84" t="str">
        <f t="shared" si="88"/>
        <v/>
      </c>
      <c r="NR6" s="80"/>
      <c r="NS6" s="81"/>
      <c r="NT6" s="82"/>
      <c r="NU6" s="83" t="str">
        <f>IFERROR((((COUNTIF('Elève (5ème3)'!NR6:NT6,"A"))*4)+((COUNTIF('Elève (5ème3)'!NR6:NT6,"B"))*3)+((COUNTIF('Elève (5ème3)'!NR6:NT6,"C"))*2)+((COUNTIF('Elève (5ème3)'!NR6:NT6,"D"))*1))/(COUNTA(NR6:NT6)),"")</f>
        <v/>
      </c>
      <c r="NV6" s="84" t="str">
        <f t="shared" si="89"/>
        <v/>
      </c>
      <c r="NW6" s="80"/>
      <c r="NX6" s="81"/>
      <c r="NY6" s="86"/>
      <c r="NZ6" s="83" t="str">
        <f>IFERROR((((COUNTIF('Elève (5ème3)'!NW6:NY6,"A"))*4)+((COUNTIF('Elève (5ème3)'!NW6:NY6,"B"))*3)+((COUNTIF('Elève (5ème3)'!NW6:NY6,"C"))*2)+((COUNTIF('Elève (5ème3)'!NW6:NY6,"D"))*1))/(COUNTA(NW6:NY6)),"")</f>
        <v/>
      </c>
      <c r="OA6" s="84" t="str">
        <f t="shared" si="90"/>
        <v/>
      </c>
      <c r="OB6" s="83" t="str">
        <f>IF(COUNT(NP6,NU6,NZ6)=0,"",SUM(NP6,NU6,NZ6)/COUNT(NP6,NU6,NZ6))</f>
        <v/>
      </c>
      <c r="OC6" s="85" t="str">
        <f t="shared" si="91"/>
        <v/>
      </c>
      <c r="OD6" s="80"/>
      <c r="OE6" s="81"/>
      <c r="OF6" s="82"/>
      <c r="OG6" s="83" t="str">
        <f>IFERROR((((COUNTIF('Elève (5ème3)'!OD6:OF6,"A"))*4)+((COUNTIF('Elève (5ème3)'!OD6:OF6,"B"))*3)+((COUNTIF('Elève (5ème3)'!OD6:OF6,"C"))*2)+((COUNTIF('Elève (5ème3)'!OD6:OF6,"D"))*1))/(COUNTA(OD6:OF6)),"")</f>
        <v/>
      </c>
      <c r="OH6" s="84" t="str">
        <f t="shared" si="92"/>
        <v/>
      </c>
      <c r="OI6" s="80"/>
      <c r="OJ6" s="81"/>
      <c r="OK6" s="82"/>
      <c r="OL6" s="83" t="str">
        <f>IFERROR((((COUNTIF('Elève (5ème3)'!OI6:OK6,"A"))*4)+((COUNTIF('Elève (5ème3)'!OI6:OK6,"B"))*3)+((COUNTIF('Elève (5ème3)'!OI6:OK6,"C"))*2)+((COUNTIF('Elève (5ème3)'!OI6:OK6,"D"))*1))/(COUNTA(OI6:OK6)),"")</f>
        <v/>
      </c>
      <c r="OM6" s="84" t="str">
        <f t="shared" si="93"/>
        <v/>
      </c>
      <c r="ON6" s="80"/>
      <c r="OO6" s="81"/>
      <c r="OP6" s="86"/>
      <c r="OQ6" s="83" t="str">
        <f>IFERROR((((COUNTIF('Elève (5ème3)'!ON6:OP6,"A"))*4)+((COUNTIF('Elève (5ème3)'!ON6:OP6,"B"))*3)+((COUNTIF('Elève (5ème3)'!ON6:OP6,"C"))*2)+((COUNTIF('Elève (5ème3)'!ON6:OP6,"D"))*1))/(COUNTA(ON6:OP6)),"")</f>
        <v/>
      </c>
      <c r="OR6" s="84" t="str">
        <f t="shared" si="94"/>
        <v/>
      </c>
      <c r="OS6" s="83" t="str">
        <f>IF(COUNT(OG6,OL6,OQ6)=0,"",SUM(OG6,OL6,OQ6)/COUNT(OG6,OL6,OQ6))</f>
        <v/>
      </c>
      <c r="OT6" s="85" t="str">
        <f t="shared" si="95"/>
        <v/>
      </c>
      <c r="OU6" s="80"/>
      <c r="OV6" s="81"/>
      <c r="OW6" s="82"/>
      <c r="OX6" s="83" t="str">
        <f>IFERROR((((COUNTIF('Elève (5ème3)'!OU6:OW6,"A"))*4)+((COUNTIF('Elève (5ème3)'!OU6:OW6,"B"))*3)+((COUNTIF('Elève (5ème3)'!OU6:OW6,"C"))*2)+((COUNTIF('Elève (5ème3)'!OU6:OW6,"D"))*1))/(COUNTA(OU6:OW6)),"")</f>
        <v/>
      </c>
      <c r="OY6" s="84" t="str">
        <f t="shared" si="96"/>
        <v/>
      </c>
      <c r="OZ6" s="80"/>
      <c r="PA6" s="81"/>
      <c r="PB6" s="82"/>
      <c r="PC6" s="83" t="str">
        <f>IFERROR((((COUNTIF('Elève (5ème3)'!OZ6:PB6,"A"))*4)+((COUNTIF('Elève (5ème3)'!OZ6:PB6,"B"))*3)+((COUNTIF('Elève (5ème3)'!OZ6:PB6,"C"))*2)+((COUNTIF('Elève (5ème3)'!OZ6:PB6,"D"))*1))/(COUNTA(OZ6:PB6)),"")</f>
        <v/>
      </c>
      <c r="PD6" s="84" t="str">
        <f t="shared" si="97"/>
        <v/>
      </c>
      <c r="PE6" s="80"/>
      <c r="PF6" s="81"/>
      <c r="PG6" s="86"/>
      <c r="PH6" s="83" t="str">
        <f>IFERROR((((COUNTIF('Elève (5ème3)'!PE6:PG6,"A"))*4)+((COUNTIF('Elève (5ème3)'!PE6:PG6,"B"))*3)+((COUNTIF('Elève (5ème3)'!PE6:PG6,"C"))*2)+((COUNTIF('Elève (5ème3)'!PE6:PG6,"D"))*1))/(COUNTA(PE6:PG6)),"")</f>
        <v/>
      </c>
      <c r="PI6" s="84" t="str">
        <f t="shared" si="98"/>
        <v/>
      </c>
      <c r="PJ6" s="83" t="str">
        <f>IF(COUNT(OX6,PC6,PH6)=0,"",SUM(OX6,PC6,PH6)/COUNT(OX6,PC6,PH6))</f>
        <v/>
      </c>
      <c r="PK6" s="85" t="str">
        <f t="shared" si="99"/>
        <v/>
      </c>
      <c r="PL6" s="80"/>
      <c r="PM6" s="81"/>
      <c r="PN6" s="82"/>
      <c r="PO6" s="83" t="str">
        <f>IFERROR((((COUNTIF('Elève (5ème3)'!PL6:PN6,"A"))*4)+((COUNTIF('Elève (5ème3)'!PL6:PN6,"B"))*3)+((COUNTIF('Elève (5ème3)'!PL6:PN6,"C"))*2)+((COUNTIF('Elève (5ème3)'!PL6:PN6,"D"))*1))/(COUNTA(PL6:PN6)),"")</f>
        <v/>
      </c>
      <c r="PP6" s="84" t="str">
        <f t="shared" si="100"/>
        <v/>
      </c>
      <c r="PQ6" s="80"/>
      <c r="PR6" s="81"/>
      <c r="PS6" s="82"/>
      <c r="PT6" s="83" t="str">
        <f>IFERROR((((COUNTIF('Elève (5ème3)'!PQ6:PS6,"A"))*4)+((COUNTIF('Elève (5ème3)'!PQ6:PS6,"B"))*3)+((COUNTIF('Elève (5ème3)'!PQ6:PS6,"C"))*2)+((COUNTIF('Elève (5ème3)'!PQ6:PS6,"D"))*1))/(COUNTA(PQ6:PS6)),"")</f>
        <v/>
      </c>
      <c r="PU6" s="84" t="str">
        <f t="shared" si="101"/>
        <v/>
      </c>
      <c r="PV6" s="80"/>
      <c r="PW6" s="81"/>
      <c r="PX6" s="86"/>
      <c r="PY6" s="83" t="str">
        <f>IFERROR((((COUNTIF('Elève (5ème3)'!PV6:PX6,"A"))*4)+((COUNTIF('Elève (5ème3)'!PV6:PX6,"B"))*3)+((COUNTIF('Elève (5ème3)'!PV6:PX6,"C"))*2)+((COUNTIF('Elève (5ème3)'!PV6:PX6,"D"))*1))/(COUNTA(PV6:PX6)),"")</f>
        <v/>
      </c>
      <c r="PZ6" s="84" t="str">
        <f t="shared" si="102"/>
        <v/>
      </c>
      <c r="QA6" s="83" t="str">
        <f>IF(COUNT(PO6,PT6,PY6)=0,"",SUM(PO6,PT6,PY6)/COUNT(PO6,PT6,PY6))</f>
        <v/>
      </c>
      <c r="QB6" s="85" t="str">
        <f t="shared" si="103"/>
        <v/>
      </c>
      <c r="QC6" s="80"/>
      <c r="QD6" s="81"/>
      <c r="QE6" s="82"/>
      <c r="QF6" s="83" t="str">
        <f>IFERROR((((COUNTIF('Elève (5ème3)'!QC6:QE6,"A"))*4)+((COUNTIF('Elève (5ème3)'!QC6:QE6,"B"))*3)+((COUNTIF('Elève (5ème3)'!QC6:QE6,"C"))*2)+((COUNTIF('Elève (5ème3)'!QC6:QE6,"D"))*1))/(COUNTA(QC6:QE6)),"")</f>
        <v/>
      </c>
      <c r="QG6" s="84" t="str">
        <f t="shared" si="104"/>
        <v/>
      </c>
      <c r="QH6" s="80"/>
      <c r="QI6" s="81"/>
      <c r="QJ6" s="82"/>
      <c r="QK6" s="83" t="str">
        <f>IFERROR((((COUNTIF('Elève (5ème3)'!QH6:QJ6,"A"))*4)+((COUNTIF('Elève (5ème3)'!QH6:QJ6,"B"))*3)+((COUNTIF('Elève (5ème3)'!QH6:QJ6,"C"))*2)+((COUNTIF('Elève (5ème3)'!QH6:QJ6,"D"))*1))/(COUNTA(QH6:QJ6)),"")</f>
        <v/>
      </c>
      <c r="QL6" s="84" t="str">
        <f t="shared" si="105"/>
        <v/>
      </c>
      <c r="QM6" s="80"/>
      <c r="QN6" s="81"/>
      <c r="QO6" s="86"/>
      <c r="QP6" s="83" t="str">
        <f>IFERROR((((COUNTIF('Elève (5ème3)'!QM6:QO6,"A"))*4)+((COUNTIF('Elève (5ème3)'!QM6:QO6,"B"))*3)+((COUNTIF('Elève (5ème3)'!QM6:QO6,"C"))*2)+((COUNTIF('Elève (5ème3)'!QM6:QO6,"D"))*1))/(COUNTA(QM6:QO6)),"")</f>
        <v/>
      </c>
      <c r="QQ6" s="84" t="str">
        <f t="shared" si="106"/>
        <v/>
      </c>
      <c r="QR6" s="83" t="str">
        <f>IF(COUNT(QF6,QK6,QP6)=0,"",SUM(QF6,QK6,QP6)/COUNT(QF6,QK6,QP6))</f>
        <v/>
      </c>
      <c r="QS6" s="85" t="str">
        <f t="shared" si="107"/>
        <v/>
      </c>
      <c r="QT6" s="80"/>
      <c r="QU6" s="81"/>
      <c r="QV6" s="82"/>
      <c r="QW6" s="83" t="str">
        <f>IFERROR((((COUNTIF('Elève (5ème3)'!QT6:QV6,"A"))*4)+((COUNTIF('Elève (5ème3)'!QT6:QV6,"B"))*3)+((COUNTIF('Elève (5ème3)'!QT6:QV6,"C"))*2)+((COUNTIF('Elève (5ème3)'!QT6:QV6,"D"))*1))/(COUNTA(QT6:QV6)),"")</f>
        <v/>
      </c>
      <c r="QX6" s="84" t="str">
        <f t="shared" si="108"/>
        <v/>
      </c>
      <c r="QY6" s="80"/>
      <c r="QZ6" s="81"/>
      <c r="RA6" s="82"/>
      <c r="RB6" s="83" t="str">
        <f>IFERROR((((COUNTIF('Elève (5ème3)'!QY6:RA6,"A"))*4)+((COUNTIF('Elève (5ème3)'!QY6:RA6,"B"))*3)+((COUNTIF('Elève (5ème3)'!QY6:RA6,"C"))*2)+((COUNTIF('Elève (5ème3)'!QY6:RA6,"D"))*1))/(COUNTA(QY6:RA6)),"")</f>
        <v/>
      </c>
      <c r="RC6" s="84" t="str">
        <f t="shared" si="109"/>
        <v/>
      </c>
      <c r="RD6" s="80"/>
      <c r="RE6" s="81"/>
      <c r="RF6" s="86"/>
      <c r="RG6" s="83" t="str">
        <f>IFERROR((((COUNTIF('Elève (5ème3)'!RD6:RF6,"A"))*4)+((COUNTIF('Elève (5ème3)'!RD6:RF6,"B"))*3)+((COUNTIF('Elève (5ème3)'!RD6:RF6,"C"))*2)+((COUNTIF('Elève (5ème3)'!RD6:RF6,"D"))*1))/(COUNTA(RD6:RF6)),"")</f>
        <v/>
      </c>
      <c r="RH6" s="84" t="str">
        <f t="shared" si="110"/>
        <v/>
      </c>
      <c r="RI6" s="83" t="str">
        <f>IF(COUNT(QW6,RB6,RG6)=0,"",SUM(QW6,RB6,RG6)/COUNT(QW6,RB6,RG6))</f>
        <v/>
      </c>
      <c r="RJ6" s="85" t="str">
        <f t="shared" si="111"/>
        <v/>
      </c>
      <c r="RK6" s="80"/>
      <c r="RL6" s="81"/>
      <c r="RM6" s="82"/>
      <c r="RN6" s="83" t="str">
        <f>IFERROR((((COUNTIF('Elève (5ème3)'!RK6:RM6,"A"))*4)+((COUNTIF('Elève (5ème3)'!RK6:RM6,"B"))*3)+((COUNTIF('Elève (5ème3)'!RK6:RM6,"C"))*2)+((COUNTIF('Elève (5ème3)'!RK6:RM6,"D"))*1))/(COUNTA(RK6:RM6)),"")</f>
        <v/>
      </c>
      <c r="RO6" s="84" t="str">
        <f t="shared" si="112"/>
        <v/>
      </c>
      <c r="RP6" s="80"/>
      <c r="RQ6" s="81"/>
      <c r="RR6" s="82"/>
      <c r="RS6" s="83" t="str">
        <f>IFERROR((((COUNTIF('Elève (5ème3)'!RP6:RR6,"A"))*4)+((COUNTIF('Elève (5ème3)'!RP6:RR6,"B"))*3)+((COUNTIF('Elève (5ème3)'!RP6:RR6,"C"))*2)+((COUNTIF('Elève (5ème3)'!RP6:RR6,"D"))*1))/(COUNTA(RP6:RR6)),"")</f>
        <v/>
      </c>
      <c r="RT6" s="84" t="str">
        <f t="shared" si="113"/>
        <v/>
      </c>
      <c r="RU6" s="80"/>
      <c r="RV6" s="81"/>
      <c r="RW6" s="86"/>
      <c r="RX6" s="83" t="str">
        <f>IFERROR((((COUNTIF('Elève (5ème3)'!RU6:RW6,"A"))*4)+((COUNTIF('Elève (5ème3)'!RU6:RW6,"B"))*3)+((COUNTIF('Elève (5ème3)'!RU6:RW6,"C"))*2)+((COUNTIF('Elève (5ème3)'!RU6:RW6,"D"))*1))/(COUNTA(RU6:RW6)),"")</f>
        <v/>
      </c>
      <c r="RY6" s="84" t="str">
        <f t="shared" si="114"/>
        <v/>
      </c>
      <c r="RZ6" s="83" t="str">
        <f>IF(COUNT(RN6,RS6,RX6)=0,"",SUM(RN6,RS6,RX6)/COUNT(RN6,RS6,RX6))</f>
        <v/>
      </c>
      <c r="SA6" s="85" t="str">
        <f t="shared" si="115"/>
        <v/>
      </c>
      <c r="SB6" s="80"/>
      <c r="SC6" s="81"/>
      <c r="SD6" s="82"/>
      <c r="SE6" s="83" t="str">
        <f>IFERROR((((COUNTIF('Elève (5ème3)'!SB6:SD6,"A"))*4)+((COUNTIF('Elève (5ème3)'!SB6:SD6,"B"))*3)+((COUNTIF('Elève (5ème3)'!SB6:SD6,"C"))*2)+((COUNTIF('Elève (5ème3)'!SB6:SD6,"D"))*1))/(COUNTA(SB6:SD6)),"")</f>
        <v/>
      </c>
      <c r="SF6" s="84" t="str">
        <f t="shared" si="116"/>
        <v/>
      </c>
      <c r="SG6" s="80"/>
      <c r="SH6" s="81"/>
      <c r="SI6" s="82"/>
      <c r="SJ6" s="83" t="str">
        <f>IFERROR((((COUNTIF('Elève (5ème3)'!SG6:SI6,"A"))*4)+((COUNTIF('Elève (5ème3)'!SG6:SI6,"B"))*3)+((COUNTIF('Elève (5ème3)'!SG6:SI6,"C"))*2)+((COUNTIF('Elève (5ème3)'!SG6:SI6,"D"))*1))/(COUNTA(SG6:SI6)),"")</f>
        <v/>
      </c>
      <c r="SK6" s="84" t="str">
        <f t="shared" si="117"/>
        <v/>
      </c>
      <c r="SL6" s="80"/>
      <c r="SM6" s="81"/>
      <c r="SN6" s="86"/>
      <c r="SO6" s="83" t="str">
        <f>IFERROR((((COUNTIF('Elève (5ème3)'!SL6:SN6,"A"))*4)+((COUNTIF('Elève (5ème3)'!SL6:SN6,"B"))*3)+((COUNTIF('Elève (5ème3)'!SL6:SN6,"C"))*2)+((COUNTIF('Elève (5ème3)'!SL6:SN6,"D"))*1))/(COUNTA(SL6:SN6)),"")</f>
        <v/>
      </c>
      <c r="SP6" s="84" t="str">
        <f t="shared" si="118"/>
        <v/>
      </c>
      <c r="SQ6" s="83" t="str">
        <f>IF(COUNT(SE6,SJ6,SO6)=0,"",SUM(SE6,SJ6,SO6)/COUNT(SE6,SJ6,SO6))</f>
        <v/>
      </c>
      <c r="SR6" s="85" t="str">
        <f t="shared" si="119"/>
        <v/>
      </c>
    </row>
    <row r="7" spans="1:512" ht="18" customHeight="1" x14ac:dyDescent="0.25">
      <c r="A7" s="188" t="s">
        <v>14</v>
      </c>
      <c r="B7" s="189"/>
      <c r="C7" s="80"/>
      <c r="D7" s="81"/>
      <c r="E7" s="82"/>
      <c r="F7" s="83" t="str">
        <f>IFERROR((((COUNTIF('Elève (5ème3)'!C7:E7,"A"))*4)+((COUNTIF('Elève (5ème3)'!C7:E7,"B"))*3)+((COUNTIF('Elève (5ème3)'!C7:E7,"C"))*2)+((COUNTIF('Elève (5ème3)'!C7:E7,"D"))*1))/(COUNTA(C7:E7)),"")</f>
        <v/>
      </c>
      <c r="G7" s="84" t="str">
        <f t="shared" si="0"/>
        <v/>
      </c>
      <c r="H7" s="80"/>
      <c r="I7" s="81"/>
      <c r="J7" s="82"/>
      <c r="K7" s="83" t="str">
        <f>IFERROR((((COUNTIF('Elève (5ème3)'!H7:J7,"A"))*4)+((COUNTIF('Elève (5ème3)'!H7:J7,"B"))*3)+((COUNTIF('Elève (5ème3)'!H7:J7,"C"))*2)+((COUNTIF('Elève (5ème3)'!H7:J7,"D"))*1))/(COUNTA(H7:J7)),"")</f>
        <v/>
      </c>
      <c r="L7" s="84" t="str">
        <f t="shared" si="1"/>
        <v/>
      </c>
      <c r="M7" s="80"/>
      <c r="N7" s="81"/>
      <c r="O7" s="82"/>
      <c r="P7" s="83" t="str">
        <f>IFERROR((((COUNTIF('Elève (5ème3)'!M7:O7,"A"))*4)+((COUNTIF('Elève (5ème3)'!M7:O7,"B"))*3)+((COUNTIF('Elève (5ème3)'!M7:O7,"C"))*2)+((COUNTIF('Elève (5ème3)'!M7:O7,"D"))*1))/(COUNTA(M7:O7)),"")</f>
        <v/>
      </c>
      <c r="Q7" s="84" t="str">
        <f t="shared" si="2"/>
        <v/>
      </c>
      <c r="R7" s="83" t="str">
        <f>IF(COUNT(F7,K7,P7)=0,"",SUM(F7,K7,P7)/COUNT(F7,K7,P7))</f>
        <v/>
      </c>
      <c r="S7" s="85" t="str">
        <f t="shared" si="3"/>
        <v/>
      </c>
      <c r="T7" s="80"/>
      <c r="U7" s="81"/>
      <c r="V7" s="82"/>
      <c r="W7" s="83" t="str">
        <f>IFERROR((((COUNTIF('Elève (5ème3)'!T7:V7,"A"))*4)+((COUNTIF('Elève (5ème3)'!T7:V7,"B"))*3)+((COUNTIF('Elève (5ème3)'!T7:V7,"C"))*2)+((COUNTIF('Elève (5ème3)'!T7:V7,"D"))*1))/(COUNTA(T7:V7)),"")</f>
        <v/>
      </c>
      <c r="X7" s="84" t="str">
        <f t="shared" si="4"/>
        <v/>
      </c>
      <c r="Y7" s="80"/>
      <c r="Z7" s="81"/>
      <c r="AA7" s="82"/>
      <c r="AB7" s="83" t="str">
        <f>IFERROR((((COUNTIF('Elève (5ème3)'!Y7:AA7,"A"))*4)+((COUNTIF('Elève (5ème3)'!Y7:AA7,"B"))*3)+((COUNTIF('Elève (5ème3)'!Y7:AA7,"C"))*2)+((COUNTIF('Elève (5ème3)'!Y7:AA7,"D"))*1))/(COUNTA(Y7:AA7)),"")</f>
        <v/>
      </c>
      <c r="AC7" s="84" t="str">
        <f t="shared" si="5"/>
        <v/>
      </c>
      <c r="AD7" s="80"/>
      <c r="AE7" s="81"/>
      <c r="AF7" s="86"/>
      <c r="AG7" s="83" t="str">
        <f>IFERROR((((COUNTIF('Elève (5ème3)'!AD7:AF7,"A"))*4)+((COUNTIF('Elève (5ème3)'!AD7:AF7,"B"))*3)+((COUNTIF('Elève (5ème3)'!AD7:AF7,"C"))*2)+((COUNTIF('Elève (5ème3)'!AD7:AF7,"D"))*1))/(COUNTA(AD7:AF7)),"")</f>
        <v/>
      </c>
      <c r="AH7" s="84" t="str">
        <f t="shared" si="6"/>
        <v/>
      </c>
      <c r="AI7" s="83" t="str">
        <f>IF(COUNT(W7,AB7,AG7)=0,"",SUM(W7,AB7,AG7)/COUNT(W7,AB7,AG7))</f>
        <v/>
      </c>
      <c r="AJ7" s="85" t="str">
        <f t="shared" si="7"/>
        <v/>
      </c>
      <c r="AK7" s="80"/>
      <c r="AL7" s="81"/>
      <c r="AM7" s="82"/>
      <c r="AN7" s="83" t="str">
        <f>IFERROR((((COUNTIF('Elève (5ème3)'!AK7:AM7,"A"))*4)+((COUNTIF('Elève (5ème3)'!AK7:AM7,"B"))*3)+((COUNTIF('Elève (5ème3)'!AK7:AM7,"C"))*2)+((COUNTIF('Elève (5ème3)'!AK7:AM7,"D"))*1))/(COUNTA(AK7:AM7)),"")</f>
        <v/>
      </c>
      <c r="AO7" s="84" t="str">
        <f t="shared" si="8"/>
        <v/>
      </c>
      <c r="AP7" s="80"/>
      <c r="AQ7" s="81"/>
      <c r="AR7" s="82"/>
      <c r="AS7" s="83" t="str">
        <f>IFERROR((((COUNTIF('Elève (5ème3)'!AP7:AR7,"A"))*4)+((COUNTIF('Elève (5ème3)'!AP7:AR7,"B"))*3)+((COUNTIF('Elève (5ème3)'!AP7:AR7,"C"))*2)+((COUNTIF('Elève (5ème3)'!AP7:AR7,"D"))*1))/(COUNTA(AP7:AR7)),"")</f>
        <v/>
      </c>
      <c r="AT7" s="84" t="str">
        <f t="shared" si="9"/>
        <v/>
      </c>
      <c r="AU7" s="80"/>
      <c r="AV7" s="81"/>
      <c r="AW7" s="86"/>
      <c r="AX7" s="83" t="str">
        <f>IFERROR((((COUNTIF('Elève (5ème3)'!AU7:AW7,"A"))*4)+((COUNTIF('Elève (5ème3)'!AU7:AW7,"B"))*3)+((COUNTIF('Elève (5ème3)'!AU7:AW7,"C"))*2)+((COUNTIF('Elève (5ème3)'!AU7:AW7,"D"))*1))/(COUNTA(AU7:AW7)),"")</f>
        <v/>
      </c>
      <c r="AY7" s="84" t="str">
        <f t="shared" si="10"/>
        <v/>
      </c>
      <c r="AZ7" s="83" t="str">
        <f>IF(COUNT(AN7,AS7,AX7)=0,"",SUM(AN7,AS7,AX7)/COUNT(AN7,AS7,AX7))</f>
        <v/>
      </c>
      <c r="BA7" s="85" t="str">
        <f t="shared" si="11"/>
        <v/>
      </c>
      <c r="BB7" s="80"/>
      <c r="BC7" s="81"/>
      <c r="BD7" s="82"/>
      <c r="BE7" s="83" t="str">
        <f>IFERROR((((COUNTIF('Elève (5ème3)'!BB7:BD7,"A"))*4)+((COUNTIF('Elève (5ème3)'!BB7:BD7,"B"))*3)+((COUNTIF('Elève (5ème3)'!BB7:BD7,"C"))*2)+((COUNTIF('Elève (5ème3)'!BB7:BD7,"D"))*1))/(COUNTA(BB7:BD7)),"")</f>
        <v/>
      </c>
      <c r="BF7" s="84" t="str">
        <f t="shared" si="12"/>
        <v/>
      </c>
      <c r="BG7" s="80"/>
      <c r="BH7" s="81"/>
      <c r="BI7" s="82"/>
      <c r="BJ7" s="83" t="str">
        <f>IFERROR((((COUNTIF('Elève (5ème3)'!BG7:BI7,"A"))*4)+((COUNTIF('Elève (5ème3)'!BG7:BI7,"B"))*3)+((COUNTIF('Elève (5ème3)'!BG7:BI7,"C"))*2)+((COUNTIF('Elève (5ème3)'!BG7:BI7,"D"))*1))/(COUNTA(BG7:BI7)),"")</f>
        <v/>
      </c>
      <c r="BK7" s="84" t="str">
        <f t="shared" si="13"/>
        <v/>
      </c>
      <c r="BL7" s="80"/>
      <c r="BM7" s="81"/>
      <c r="BN7" s="86"/>
      <c r="BO7" s="83" t="str">
        <f>IFERROR((((COUNTIF('Elève (5ème3)'!BL7:BN7,"A"))*4)+((COUNTIF('Elève (5ème3)'!BL7:BN7,"B"))*3)+((COUNTIF('Elève (5ème3)'!BL7:BN7,"C"))*2)+((COUNTIF('Elève (5ème3)'!BL7:BN7,"D"))*1))/(COUNTA(BL7:BN7)),"")</f>
        <v/>
      </c>
      <c r="BP7" s="84" t="str">
        <f t="shared" si="14"/>
        <v/>
      </c>
      <c r="BQ7" s="83" t="str">
        <f>IF(COUNT(BE7,BJ7,BO7)=0,"",SUM(BE7,BJ7,BO7)/COUNT(BE7,BJ7,BO7))</f>
        <v/>
      </c>
      <c r="BR7" s="85" t="str">
        <f t="shared" si="15"/>
        <v/>
      </c>
      <c r="BS7" s="80"/>
      <c r="BT7" s="81"/>
      <c r="BU7" s="82"/>
      <c r="BV7" s="83" t="str">
        <f>IFERROR((((COUNTIF('Elève (5ème3)'!BS7:BU7,"A"))*4)+((COUNTIF('Elève (5ème3)'!BS7:BU7,"B"))*3)+((COUNTIF('Elève (5ème3)'!BS7:BU7,"C"))*2)+((COUNTIF('Elève (5ème3)'!BS7:BU7,"D"))*1))/(COUNTA(BS7:BU7)),"")</f>
        <v/>
      </c>
      <c r="BW7" s="84" t="str">
        <f t="shared" si="16"/>
        <v/>
      </c>
      <c r="BX7" s="80"/>
      <c r="BY7" s="81"/>
      <c r="BZ7" s="82"/>
      <c r="CA7" s="83" t="str">
        <f>IFERROR((((COUNTIF('Elève (5ème3)'!BX7:BZ7,"A"))*4)+((COUNTIF('Elève (5ème3)'!BX7:BZ7,"B"))*3)+((COUNTIF('Elève (5ème3)'!BX7:BZ7,"C"))*2)+((COUNTIF('Elève (5ème3)'!BX7:BZ7,"D"))*1))/(COUNTA(BX7:BZ7)),"")</f>
        <v/>
      </c>
      <c r="CB7" s="84" t="str">
        <f t="shared" si="17"/>
        <v/>
      </c>
      <c r="CC7" s="80"/>
      <c r="CD7" s="81"/>
      <c r="CE7" s="86"/>
      <c r="CF7" s="83" t="str">
        <f>IFERROR((((COUNTIF('Elève (5ème3)'!CC7:CE7,"A"))*4)+((COUNTIF('Elève (5ème3)'!CC7:CE7,"B"))*3)+((COUNTIF('Elève (5ème3)'!CC7:CE7,"C"))*2)+((COUNTIF('Elève (5ème3)'!CC7:CE7,"D"))*1))/(COUNTA(CC7:CE7)),"")</f>
        <v/>
      </c>
      <c r="CG7" s="84" t="str">
        <f t="shared" si="18"/>
        <v/>
      </c>
      <c r="CH7" s="83" t="str">
        <f>IF(COUNT(BV7,CA7,CF7)=0,"",SUM(BV7,CA7,CF7)/COUNT(BV7,CA7,CF7))</f>
        <v/>
      </c>
      <c r="CI7" s="85" t="str">
        <f t="shared" si="19"/>
        <v/>
      </c>
      <c r="CJ7" s="80"/>
      <c r="CK7" s="81"/>
      <c r="CL7" s="82"/>
      <c r="CM7" s="83" t="str">
        <f>IFERROR((((COUNTIF('Elève (5ème3)'!CJ7:CL7,"A"))*4)+((COUNTIF('Elève (5ème3)'!CJ7:CL7,"B"))*3)+((COUNTIF('Elève (5ème3)'!CJ7:CL7,"C"))*2)+((COUNTIF('Elève (5ème3)'!CJ7:CL7,"D"))*1))/(COUNTA(CJ7:CL7)),"")</f>
        <v/>
      </c>
      <c r="CN7" s="84" t="str">
        <f t="shared" si="20"/>
        <v/>
      </c>
      <c r="CO7" s="80"/>
      <c r="CP7" s="81"/>
      <c r="CQ7" s="82"/>
      <c r="CR7" s="83" t="str">
        <f>IFERROR((((COUNTIF('Elève (5ème3)'!CO7:CQ7,"A"))*4)+((COUNTIF('Elève (5ème3)'!CO7:CQ7,"B"))*3)+((COUNTIF('Elève (5ème3)'!CO7:CQ7,"C"))*2)+((COUNTIF('Elève (5ème3)'!CO7:CQ7,"D"))*1))/(COUNTA(CO7:CQ7)),"")</f>
        <v/>
      </c>
      <c r="CS7" s="84" t="str">
        <f t="shared" si="21"/>
        <v/>
      </c>
      <c r="CT7" s="80"/>
      <c r="CU7" s="81"/>
      <c r="CV7" s="86"/>
      <c r="CW7" s="83" t="str">
        <f>IFERROR((((COUNTIF('Elève (5ème3)'!CT7:CV7,"A"))*4)+((COUNTIF('Elève (5ème3)'!CT7:CV7,"B"))*3)+((COUNTIF('Elève (5ème3)'!CT7:CV7,"C"))*2)+((COUNTIF('Elève (5ème3)'!CT7:CV7,"D"))*1))/(COUNTA(CT7:CV7)),"")</f>
        <v/>
      </c>
      <c r="CX7" s="84" t="str">
        <f t="shared" si="22"/>
        <v/>
      </c>
      <c r="CY7" s="83" t="str">
        <f>IF(COUNT(CM7,CR7,CW7)=0,"",SUM(CM7,CR7,CW7)/COUNT(CM7,CR7,CW7))</f>
        <v/>
      </c>
      <c r="CZ7" s="85" t="str">
        <f t="shared" si="23"/>
        <v/>
      </c>
      <c r="DA7" s="80"/>
      <c r="DB7" s="81"/>
      <c r="DC7" s="82"/>
      <c r="DD7" s="83" t="str">
        <f>IFERROR((((COUNTIF('Elève (5ème3)'!DA7:DC7,"A"))*4)+((COUNTIF('Elève (5ème3)'!DA7:DC7,"B"))*3)+((COUNTIF('Elève (5ème3)'!DA7:DC7,"C"))*2)+((COUNTIF('Elève (5ème3)'!DA7:DC7,"D"))*1))/(COUNTA(DA7:DC7)),"")</f>
        <v/>
      </c>
      <c r="DE7" s="84" t="str">
        <f t="shared" si="24"/>
        <v/>
      </c>
      <c r="DF7" s="80"/>
      <c r="DG7" s="81"/>
      <c r="DH7" s="82"/>
      <c r="DI7" s="83" t="str">
        <f>IFERROR((((COUNTIF('Elève (5ème3)'!DF7:DH7,"A"))*4)+((COUNTIF('Elève (5ème3)'!DF7:DH7,"B"))*3)+((COUNTIF('Elève (5ème3)'!DF7:DH7,"C"))*2)+((COUNTIF('Elève (5ème3)'!DF7:DH7,"D"))*1))/(COUNTA(DF7:DH7)),"")</f>
        <v/>
      </c>
      <c r="DJ7" s="84" t="str">
        <f t="shared" si="25"/>
        <v/>
      </c>
      <c r="DK7" s="80"/>
      <c r="DL7" s="81"/>
      <c r="DM7" s="86"/>
      <c r="DN7" s="83" t="str">
        <f>IFERROR((((COUNTIF('Elève (5ème3)'!DK7:DM7,"A"))*4)+((COUNTIF('Elève (5ème3)'!DK7:DM7,"B"))*3)+((COUNTIF('Elève (5ème3)'!DK7:DM7,"C"))*2)+((COUNTIF('Elève (5ème3)'!DK7:DM7,"D"))*1))/(COUNTA(DK7:DM7)),"")</f>
        <v/>
      </c>
      <c r="DO7" s="84" t="str">
        <f t="shared" si="26"/>
        <v/>
      </c>
      <c r="DP7" s="83" t="str">
        <f>IF(COUNT(DD7,DI7,DN7)=0,"",SUM(DD7,DI7,DN7)/COUNT(DD7,DI7,DN7))</f>
        <v/>
      </c>
      <c r="DQ7" s="85" t="str">
        <f t="shared" si="27"/>
        <v/>
      </c>
      <c r="DR7" s="80"/>
      <c r="DS7" s="81"/>
      <c r="DT7" s="82"/>
      <c r="DU7" s="83" t="str">
        <f>IFERROR((((COUNTIF('Elève (5ème3)'!DR7:DT7,"A"))*4)+((COUNTIF('Elève (5ème3)'!DR7:DT7,"B"))*3)+((COUNTIF('Elève (5ème3)'!DR7:DT7,"C"))*2)+((COUNTIF('Elève (5ème3)'!DR7:DT7,"D"))*1))/(COUNTA(DR7:DT7)),"")</f>
        <v/>
      </c>
      <c r="DV7" s="84" t="str">
        <f t="shared" si="28"/>
        <v/>
      </c>
      <c r="DW7" s="80"/>
      <c r="DX7" s="81"/>
      <c r="DY7" s="82"/>
      <c r="DZ7" s="83" t="str">
        <f>IFERROR((((COUNTIF('Elève (5ème3)'!DW7:DY7,"A"))*4)+((COUNTIF('Elève (5ème3)'!DW7:DY7,"B"))*3)+((COUNTIF('Elève (5ème3)'!DW7:DY7,"C"))*2)+((COUNTIF('Elève (5ème3)'!DW7:DY7,"D"))*1))/(COUNTA(DW7:DY7)),"")</f>
        <v/>
      </c>
      <c r="EA7" s="84" t="str">
        <f t="shared" si="29"/>
        <v/>
      </c>
      <c r="EB7" s="80"/>
      <c r="EC7" s="81"/>
      <c r="ED7" s="86"/>
      <c r="EE7" s="83" t="str">
        <f>IFERROR((((COUNTIF('Elève (5ème3)'!EB7:ED7,"A"))*4)+((COUNTIF('Elève (5ème3)'!EB7:ED7,"B"))*3)+((COUNTIF('Elève (5ème3)'!EB7:ED7,"C"))*2)+((COUNTIF('Elève (5ème3)'!EB7:ED7,"D"))*1))/(COUNTA(EB7:ED7)),"")</f>
        <v/>
      </c>
      <c r="EF7" s="84" t="str">
        <f t="shared" si="30"/>
        <v/>
      </c>
      <c r="EG7" s="83" t="str">
        <f>IF(COUNT(DU7,DZ7,EE7)=0,"",SUM(DU7,DZ7,EE7)/COUNT(DU7,DZ7,EE7))</f>
        <v/>
      </c>
      <c r="EH7" s="85" t="str">
        <f t="shared" si="31"/>
        <v/>
      </c>
      <c r="EI7" s="80"/>
      <c r="EJ7" s="81"/>
      <c r="EK7" s="82"/>
      <c r="EL7" s="83" t="str">
        <f>IFERROR((((COUNTIF('Elève (5ème3)'!EI7:EK7,"A"))*4)+((COUNTIF('Elève (5ème3)'!EI7:EK7,"B"))*3)+((COUNTIF('Elève (5ème3)'!EI7:EK7,"C"))*2)+((COUNTIF('Elève (5ème3)'!EI7:EK7,"D"))*1))/(COUNTA(EI7:EK7)),"")</f>
        <v/>
      </c>
      <c r="EM7" s="84" t="str">
        <f t="shared" si="32"/>
        <v/>
      </c>
      <c r="EN7" s="80"/>
      <c r="EO7" s="81"/>
      <c r="EP7" s="82"/>
      <c r="EQ7" s="83" t="str">
        <f>IFERROR((((COUNTIF('Elève (5ème3)'!EN7:EP7,"A"))*4)+((COUNTIF('Elève (5ème3)'!EN7:EP7,"B"))*3)+((COUNTIF('Elève (5ème3)'!EN7:EP7,"C"))*2)+((COUNTIF('Elève (5ème3)'!EN7:EP7,"D"))*1))/(COUNTA(EN7:EP7)),"")</f>
        <v/>
      </c>
      <c r="ER7" s="84" t="str">
        <f t="shared" si="33"/>
        <v/>
      </c>
      <c r="ES7" s="80"/>
      <c r="ET7" s="81"/>
      <c r="EU7" s="86"/>
      <c r="EV7" s="83" t="str">
        <f>IFERROR((((COUNTIF('Elève (5ème3)'!ES7:EU7,"A"))*4)+((COUNTIF('Elève (5ème3)'!ES7:EU7,"B"))*3)+((COUNTIF('Elève (5ème3)'!ES7:EU7,"C"))*2)+((COUNTIF('Elève (5ème3)'!ES7:EU7,"D"))*1))/(COUNTA(ES7:EU7)),"")</f>
        <v/>
      </c>
      <c r="EW7" s="84" t="str">
        <f t="shared" si="34"/>
        <v/>
      </c>
      <c r="EX7" s="83" t="str">
        <f>IF(COUNT(EL7,EQ7,EV7)=0,"",SUM(EL7,EQ7,EV7)/COUNT(EL7,EQ7,EV7))</f>
        <v/>
      </c>
      <c r="EY7" s="85" t="str">
        <f t="shared" si="35"/>
        <v/>
      </c>
      <c r="EZ7" s="80"/>
      <c r="FA7" s="81"/>
      <c r="FB7" s="82"/>
      <c r="FC7" s="83" t="str">
        <f>IFERROR((((COUNTIF('Elève (5ème3)'!EZ7:FB7,"A"))*4)+((COUNTIF('Elève (5ème3)'!EZ7:FB7,"B"))*3)+((COUNTIF('Elève (5ème3)'!EZ7:FB7,"C"))*2)+((COUNTIF('Elève (5ème3)'!EZ7:FB7,"D"))*1))/(COUNTA(EZ7:FB7)),"")</f>
        <v/>
      </c>
      <c r="FD7" s="84" t="str">
        <f t="shared" si="36"/>
        <v/>
      </c>
      <c r="FE7" s="80"/>
      <c r="FF7" s="81"/>
      <c r="FG7" s="82"/>
      <c r="FH7" s="83" t="str">
        <f>IFERROR((((COUNTIF('Elève (5ème3)'!FE7:FG7,"A"))*4)+((COUNTIF('Elève (5ème3)'!FE7:FG7,"B"))*3)+((COUNTIF('Elève (5ème3)'!FE7:FG7,"C"))*2)+((COUNTIF('Elève (5ème3)'!FE7:FG7,"D"))*1))/(COUNTA(FE7:FG7)),"")</f>
        <v/>
      </c>
      <c r="FI7" s="84" t="str">
        <f t="shared" si="37"/>
        <v/>
      </c>
      <c r="FJ7" s="80"/>
      <c r="FK7" s="81"/>
      <c r="FL7" s="86"/>
      <c r="FM7" s="83" t="str">
        <f>IFERROR((((COUNTIF('Elève (5ème3)'!FJ7:FL7,"A"))*4)+((COUNTIF('Elève (5ème3)'!FJ7:FL7,"B"))*3)+((COUNTIF('Elève (5ème3)'!FJ7:FL7,"C"))*2)+((COUNTIF('Elève (5ème3)'!FJ7:FL7,"D"))*1))/(COUNTA(FJ7:FL7)),"")</f>
        <v/>
      </c>
      <c r="FN7" s="84" t="str">
        <f t="shared" si="38"/>
        <v/>
      </c>
      <c r="FO7" s="83" t="str">
        <f>IF(COUNT(FC7,FH7,FM7)=0,"",SUM(FC7,FH7,FM7)/COUNT(FC7,FH7,FM7))</f>
        <v/>
      </c>
      <c r="FP7" s="85" t="str">
        <f t="shared" si="39"/>
        <v/>
      </c>
      <c r="FQ7" s="80"/>
      <c r="FR7" s="81"/>
      <c r="FS7" s="82"/>
      <c r="FT7" s="83" t="str">
        <f>IFERROR((((COUNTIF('Elève (5ème3)'!FQ7:FS7,"A"))*4)+((COUNTIF('Elève (5ème3)'!FQ7:FS7,"B"))*3)+((COUNTIF('Elève (5ème3)'!FQ7:FS7,"C"))*2)+((COUNTIF('Elève (5ème3)'!FQ7:FS7,"D"))*1))/(COUNTA(FQ7:FS7)),"")</f>
        <v/>
      </c>
      <c r="FU7" s="84" t="str">
        <f t="shared" si="40"/>
        <v/>
      </c>
      <c r="FV7" s="80"/>
      <c r="FW7" s="81"/>
      <c r="FX7" s="82"/>
      <c r="FY7" s="83" t="str">
        <f>IFERROR((((COUNTIF('Elève (5ème3)'!FV7:FX7,"A"))*4)+((COUNTIF('Elève (5ème3)'!FV7:FX7,"B"))*3)+((COUNTIF('Elève (5ème3)'!FV7:FX7,"C"))*2)+((COUNTIF('Elève (5ème3)'!FV7:FX7,"D"))*1))/(COUNTA(FV7:FX7)),"")</f>
        <v/>
      </c>
      <c r="FZ7" s="84" t="str">
        <f t="shared" si="41"/>
        <v/>
      </c>
      <c r="GA7" s="80"/>
      <c r="GB7" s="81"/>
      <c r="GC7" s="86"/>
      <c r="GD7" s="83" t="str">
        <f>IFERROR((((COUNTIF('Elève (5ème3)'!GA7:GC7,"A"))*4)+((COUNTIF('Elève (5ème3)'!GA7:GC7,"B"))*3)+((COUNTIF('Elève (5ème3)'!GA7:GC7,"C"))*2)+((COUNTIF('Elève (5ème3)'!GA7:GC7,"D"))*1))/(COUNTA(GA7:GC7)),"")</f>
        <v/>
      </c>
      <c r="GE7" s="84" t="str">
        <f t="shared" si="42"/>
        <v/>
      </c>
      <c r="GF7" s="83" t="str">
        <f>IF(COUNT(FT7,FY7,GD7)=0,"",SUM(FT7,FY7,GD7)/COUNT(FT7,FY7,GD7))</f>
        <v/>
      </c>
      <c r="GG7" s="85" t="str">
        <f t="shared" si="43"/>
        <v/>
      </c>
      <c r="GH7" s="80"/>
      <c r="GI7" s="81"/>
      <c r="GJ7" s="82"/>
      <c r="GK7" s="83" t="str">
        <f>IFERROR((((COUNTIF('Elève (5ème3)'!GH7:GJ7,"A"))*4)+((COUNTIF('Elève (5ème3)'!GH7:GJ7,"B"))*3)+((COUNTIF('Elève (5ème3)'!GH7:GJ7,"C"))*2)+((COUNTIF('Elève (5ème3)'!GH7:GJ7,"D"))*1))/(COUNTA(GH7:GJ7)),"")</f>
        <v/>
      </c>
      <c r="GL7" s="84" t="str">
        <f t="shared" si="44"/>
        <v/>
      </c>
      <c r="GM7" s="80"/>
      <c r="GN7" s="81"/>
      <c r="GO7" s="82"/>
      <c r="GP7" s="83" t="str">
        <f>IFERROR((((COUNTIF('Elève (5ème3)'!GM7:GO7,"A"))*4)+((COUNTIF('Elève (5ème3)'!GM7:GO7,"B"))*3)+((COUNTIF('Elève (5ème3)'!GM7:GO7,"C"))*2)+((COUNTIF('Elève (5ème3)'!GM7:GO7,"D"))*1))/(COUNTA(GM7:GO7)),"")</f>
        <v/>
      </c>
      <c r="GQ7" s="84" t="str">
        <f t="shared" si="45"/>
        <v/>
      </c>
      <c r="GR7" s="80"/>
      <c r="GS7" s="81"/>
      <c r="GT7" s="86"/>
      <c r="GU7" s="83" t="str">
        <f>IFERROR((((COUNTIF('Elève (5ème3)'!GR7:GT7,"A"))*4)+((COUNTIF('Elève (5ème3)'!GR7:GT7,"B"))*3)+((COUNTIF('Elève (5ème3)'!GR7:GT7,"C"))*2)+((COUNTIF('Elève (5ème3)'!GR7:GT7,"D"))*1))/(COUNTA(GR7:GT7)),"")</f>
        <v/>
      </c>
      <c r="GV7" s="84" t="str">
        <f t="shared" si="46"/>
        <v/>
      </c>
      <c r="GW7" s="83" t="str">
        <f>IF(COUNT(GK7,GP7,GU7)=0,"",SUM(GK7,GP7,GU7)/COUNT(GK7,GP7,GU7))</f>
        <v/>
      </c>
      <c r="GX7" s="85" t="str">
        <f t="shared" si="47"/>
        <v/>
      </c>
      <c r="GY7" s="80"/>
      <c r="GZ7" s="81"/>
      <c r="HA7" s="82"/>
      <c r="HB7" s="83" t="str">
        <f>IFERROR((((COUNTIF('Elève (5ème3)'!GY7:HA7,"A"))*4)+((COUNTIF('Elève (5ème3)'!GY7:HA7,"B"))*3)+((COUNTIF('Elève (5ème3)'!GY7:HA7,"C"))*2)+((COUNTIF('Elève (5ème3)'!GY7:HA7,"D"))*1))/(COUNTA(GY7:HA7)),"")</f>
        <v/>
      </c>
      <c r="HC7" s="84" t="str">
        <f t="shared" si="48"/>
        <v/>
      </c>
      <c r="HD7" s="80"/>
      <c r="HE7" s="81"/>
      <c r="HF7" s="82"/>
      <c r="HG7" s="83" t="str">
        <f>IFERROR((((COUNTIF('Elève (5ème3)'!HD7:HF7,"A"))*4)+((COUNTIF('Elève (5ème3)'!HD7:HF7,"B"))*3)+((COUNTIF('Elève (5ème3)'!HD7:HF7,"C"))*2)+((COUNTIF('Elève (5ème3)'!HD7:HF7,"D"))*1))/(COUNTA(HD7:HF7)),"")</f>
        <v/>
      </c>
      <c r="HH7" s="84" t="str">
        <f t="shared" si="49"/>
        <v/>
      </c>
      <c r="HI7" s="80"/>
      <c r="HJ7" s="81"/>
      <c r="HK7" s="86"/>
      <c r="HL7" s="83" t="str">
        <f>IFERROR((((COUNTIF('Elève (5ème3)'!HI7:HK7,"A"))*4)+((COUNTIF('Elève (5ème3)'!HI7:HK7,"B"))*3)+((COUNTIF('Elève (5ème3)'!HI7:HK7,"C"))*2)+((COUNTIF('Elève (5ème3)'!HI7:HK7,"D"))*1))/(COUNTA(HI7:HK7)),"")</f>
        <v/>
      </c>
      <c r="HM7" s="84" t="str">
        <f t="shared" si="50"/>
        <v/>
      </c>
      <c r="HN7" s="83" t="str">
        <f>IF(COUNT(HB7,HG7,HL7)=0,"",SUM(HB7,HG7,HL7)/COUNT(HB7,HG7,HL7))</f>
        <v/>
      </c>
      <c r="HO7" s="85" t="str">
        <f t="shared" si="51"/>
        <v/>
      </c>
      <c r="HP7" s="80"/>
      <c r="HQ7" s="81"/>
      <c r="HR7" s="82"/>
      <c r="HS7" s="83" t="str">
        <f>IFERROR((((COUNTIF('Elève (5ème3)'!HP7:HR7,"A"))*4)+((COUNTIF('Elève (5ème3)'!HP7:HR7,"B"))*3)+((COUNTIF('Elève (5ème3)'!HP7:HR7,"C"))*2)+((COUNTIF('Elève (5ème3)'!HP7:HR7,"D"))*1))/(COUNTA(HP7:HR7)),"")</f>
        <v/>
      </c>
      <c r="HT7" s="84" t="str">
        <f t="shared" si="52"/>
        <v/>
      </c>
      <c r="HU7" s="80"/>
      <c r="HV7" s="81"/>
      <c r="HW7" s="82"/>
      <c r="HX7" s="83" t="str">
        <f>IFERROR((((COUNTIF('Elève (5ème3)'!HU7:HW7,"A"))*4)+((COUNTIF('Elève (5ème3)'!HU7:HW7,"B"))*3)+((COUNTIF('Elève (5ème3)'!HU7:HW7,"C"))*2)+((COUNTIF('Elève (5ème3)'!HU7:HW7,"D"))*1))/(COUNTA(HU7:HW7)),"")</f>
        <v/>
      </c>
      <c r="HY7" s="84" t="str">
        <f t="shared" si="53"/>
        <v/>
      </c>
      <c r="HZ7" s="80"/>
      <c r="IA7" s="81"/>
      <c r="IB7" s="86"/>
      <c r="IC7" s="83" t="str">
        <f>IFERROR((((COUNTIF('Elève (5ème3)'!HZ7:IB7,"A"))*4)+((COUNTIF('Elève (5ème3)'!HZ7:IB7,"B"))*3)+((COUNTIF('Elève (5ème3)'!HZ7:IB7,"C"))*2)+((COUNTIF('Elève (5ème3)'!HZ7:IB7,"D"))*1))/(COUNTA(HZ7:IB7)),"")</f>
        <v/>
      </c>
      <c r="ID7" s="84" t="str">
        <f t="shared" si="54"/>
        <v/>
      </c>
      <c r="IE7" s="83" t="str">
        <f>IF(COUNT(HS7,HX7,IC7)=0,"",SUM(HS7,HX7,IC7)/COUNT(HS7,HX7,IC7))</f>
        <v/>
      </c>
      <c r="IF7" s="85" t="str">
        <f t="shared" si="55"/>
        <v/>
      </c>
      <c r="IG7" s="80"/>
      <c r="IH7" s="81"/>
      <c r="II7" s="82"/>
      <c r="IJ7" s="83" t="str">
        <f>IFERROR((((COUNTIF('Elève (5ème3)'!IG7:II7,"A"))*4)+((COUNTIF('Elève (5ème3)'!IG7:II7,"B"))*3)+((COUNTIF('Elève (5ème3)'!IG7:II7,"C"))*2)+((COUNTIF('Elève (5ème3)'!IG7:II7,"D"))*1))/(COUNTA(IG7:II7)),"")</f>
        <v/>
      </c>
      <c r="IK7" s="84" t="str">
        <f t="shared" si="56"/>
        <v/>
      </c>
      <c r="IL7" s="80"/>
      <c r="IM7" s="81"/>
      <c r="IN7" s="82"/>
      <c r="IO7" s="83" t="str">
        <f>IFERROR((((COUNTIF('Elève (5ème3)'!IL7:IN7,"A"))*4)+((COUNTIF('Elève (5ème3)'!IL7:IN7,"B"))*3)+((COUNTIF('Elève (5ème3)'!IL7:IN7,"C"))*2)+((COUNTIF('Elève (5ème3)'!IL7:IN7,"D"))*1))/(COUNTA(IL7:IN7)),"")</f>
        <v/>
      </c>
      <c r="IP7" s="84" t="str">
        <f t="shared" si="57"/>
        <v/>
      </c>
      <c r="IQ7" s="80"/>
      <c r="IR7" s="81"/>
      <c r="IS7" s="86"/>
      <c r="IT7" s="83" t="str">
        <f>IFERROR((((COUNTIF('Elève (5ème3)'!IQ7:IS7,"A"))*4)+((COUNTIF('Elève (5ème3)'!IQ7:IS7,"B"))*3)+((COUNTIF('Elève (5ème3)'!IQ7:IS7,"C"))*2)+((COUNTIF('Elève (5ème3)'!IQ7:IS7,"D"))*1))/(COUNTA(IQ7:IS7)),"")</f>
        <v/>
      </c>
      <c r="IU7" s="84" t="str">
        <f t="shared" si="58"/>
        <v/>
      </c>
      <c r="IV7" s="83" t="str">
        <f>IF(COUNT(IJ7,IO7,IT7)=0,"",SUM(IJ7,IO7,IT7)/COUNT(IJ7,IO7,IT7))</f>
        <v/>
      </c>
      <c r="IW7" s="85" t="str">
        <f t="shared" si="59"/>
        <v/>
      </c>
      <c r="IX7" s="80"/>
      <c r="IY7" s="81"/>
      <c r="IZ7" s="82"/>
      <c r="JA7" s="83" t="str">
        <f>IFERROR((((COUNTIF('Elève (5ème3)'!IX7:IZ7,"A"))*4)+((COUNTIF('Elève (5ème3)'!IX7:IZ7,"B"))*3)+((COUNTIF('Elève (5ème3)'!IX7:IZ7,"C"))*2)+((COUNTIF('Elève (5ème3)'!IX7:IZ7,"D"))*1))/(COUNTA(IX7:IZ7)),"")</f>
        <v/>
      </c>
      <c r="JB7" s="84" t="str">
        <f t="shared" si="60"/>
        <v/>
      </c>
      <c r="JC7" s="80"/>
      <c r="JD7" s="81"/>
      <c r="JE7" s="82"/>
      <c r="JF7" s="83" t="str">
        <f>IFERROR((((COUNTIF('Elève (5ème3)'!JC7:JE7,"A"))*4)+((COUNTIF('Elève (5ème3)'!JC7:JE7,"B"))*3)+((COUNTIF('Elève (5ème3)'!JC7:JE7,"C"))*2)+((COUNTIF('Elève (5ème3)'!JC7:JE7,"D"))*1))/(COUNTA(JC7:JE7)),"")</f>
        <v/>
      </c>
      <c r="JG7" s="84" t="str">
        <f t="shared" si="61"/>
        <v/>
      </c>
      <c r="JH7" s="80"/>
      <c r="JI7" s="81"/>
      <c r="JJ7" s="86"/>
      <c r="JK7" s="83" t="str">
        <f>IFERROR((((COUNTIF('Elève (5ème3)'!JH7:JJ7,"A"))*4)+((COUNTIF('Elève (5ème3)'!JH7:JJ7,"B"))*3)+((COUNTIF('Elève (5ème3)'!JH7:JJ7,"C"))*2)+((COUNTIF('Elève (5ème3)'!JH7:JJ7,"D"))*1))/(COUNTA(JH7:JJ7)),"")</f>
        <v/>
      </c>
      <c r="JL7" s="84" t="str">
        <f t="shared" si="62"/>
        <v/>
      </c>
      <c r="JM7" s="83" t="str">
        <f>IF(COUNT(JA7,JF7,JK7)=0,"",SUM(JA7,JF7,JK7)/COUNT(JA7,JF7,JK7))</f>
        <v/>
      </c>
      <c r="JN7" s="85" t="str">
        <f t="shared" si="63"/>
        <v/>
      </c>
      <c r="JO7" s="80"/>
      <c r="JP7" s="81"/>
      <c r="JQ7" s="82"/>
      <c r="JR7" s="83" t="str">
        <f>IFERROR((((COUNTIF('Elève (5ème3)'!JO7:JQ7,"A"))*4)+((COUNTIF('Elève (5ème3)'!JO7:JQ7,"B"))*3)+((COUNTIF('Elève (5ème3)'!JO7:JQ7,"C"))*2)+((COUNTIF('Elève (5ème3)'!JO7:JQ7,"D"))*1))/(COUNTA(JO7:JQ7)),"")</f>
        <v/>
      </c>
      <c r="JS7" s="84" t="str">
        <f t="shared" si="64"/>
        <v/>
      </c>
      <c r="JT7" s="80"/>
      <c r="JU7" s="81"/>
      <c r="JV7" s="82"/>
      <c r="JW7" s="83" t="str">
        <f>IFERROR((((COUNTIF('Elève (5ème3)'!JT7:JV7,"A"))*4)+((COUNTIF('Elève (5ème3)'!JT7:JV7,"B"))*3)+((COUNTIF('Elève (5ème3)'!JT7:JV7,"C"))*2)+((COUNTIF('Elève (5ème3)'!JT7:JV7,"D"))*1))/(COUNTA(JT7:JV7)),"")</f>
        <v/>
      </c>
      <c r="JX7" s="84" t="str">
        <f t="shared" si="65"/>
        <v/>
      </c>
      <c r="JY7" s="80"/>
      <c r="JZ7" s="81"/>
      <c r="KA7" s="86"/>
      <c r="KB7" s="83" t="str">
        <f>IFERROR((((COUNTIF('Elève (5ème3)'!JY7:KA7,"A"))*4)+((COUNTIF('Elève (5ème3)'!JY7:KA7,"B"))*3)+((COUNTIF('Elève (5ème3)'!JY7:KA7,"C"))*2)+((COUNTIF('Elève (5ème3)'!JY7:KA7,"D"))*1))/(COUNTA(JY7:KA7)),"")</f>
        <v/>
      </c>
      <c r="KC7" s="84" t="str">
        <f t="shared" si="66"/>
        <v/>
      </c>
      <c r="KD7" s="83" t="str">
        <f>IF(COUNT(JR7,JW7,KB7)=0,"",SUM(JR7,JW7,KB7)/COUNT(JR7,JW7,KB7))</f>
        <v/>
      </c>
      <c r="KE7" s="85" t="str">
        <f t="shared" si="67"/>
        <v/>
      </c>
      <c r="KF7" s="80"/>
      <c r="KG7" s="81"/>
      <c r="KH7" s="82"/>
      <c r="KI7" s="83" t="str">
        <f>IFERROR((((COUNTIF('Elève (5ème3)'!KF7:KH7,"A"))*4)+((COUNTIF('Elève (5ème3)'!KF7:KH7,"B"))*3)+((COUNTIF('Elève (5ème3)'!KF7:KH7,"C"))*2)+((COUNTIF('Elève (5ème3)'!KF7:KH7,"D"))*1))/(COUNTA(KF7:KH7)),"")</f>
        <v/>
      </c>
      <c r="KJ7" s="84" t="str">
        <f t="shared" si="68"/>
        <v/>
      </c>
      <c r="KK7" s="80"/>
      <c r="KL7" s="81"/>
      <c r="KM7" s="82"/>
      <c r="KN7" s="83" t="str">
        <f>IFERROR((((COUNTIF('Elève (5ème3)'!KK7:KM7,"A"))*4)+((COUNTIF('Elève (5ème3)'!KK7:KM7,"B"))*3)+((COUNTIF('Elève (5ème3)'!KK7:KM7,"C"))*2)+((COUNTIF('Elève (5ème3)'!KK7:KM7,"D"))*1))/(COUNTA(KK7:KM7)),"")</f>
        <v/>
      </c>
      <c r="KO7" s="84" t="str">
        <f t="shared" si="69"/>
        <v/>
      </c>
      <c r="KP7" s="80"/>
      <c r="KQ7" s="81"/>
      <c r="KR7" s="86"/>
      <c r="KS7" s="83" t="str">
        <f>IFERROR((((COUNTIF('Elève (5ème3)'!KP7:KR7,"A"))*4)+((COUNTIF('Elève (5ème3)'!KP7:KR7,"B"))*3)+((COUNTIF('Elève (5ème3)'!KP7:KR7,"C"))*2)+((COUNTIF('Elève (5ème3)'!KP7:KR7,"D"))*1))/(COUNTA(KP7:KR7)),"")</f>
        <v/>
      </c>
      <c r="KT7" s="84" t="str">
        <f t="shared" si="70"/>
        <v/>
      </c>
      <c r="KU7" s="83" t="str">
        <f>IF(COUNT(KI7,KN7,KS7)=0,"",SUM(KI7,KN7,KS7)/COUNT(KI7,KN7,KS7))</f>
        <v/>
      </c>
      <c r="KV7" s="85" t="str">
        <f t="shared" si="71"/>
        <v/>
      </c>
      <c r="KW7" s="80"/>
      <c r="KX7" s="81"/>
      <c r="KY7" s="82"/>
      <c r="KZ7" s="83" t="str">
        <f>IFERROR((((COUNTIF('Elève (5ème3)'!KW7:KY7,"A"))*4)+((COUNTIF('Elève (5ème3)'!KW7:KY7,"B"))*3)+((COUNTIF('Elève (5ème3)'!KW7:KY7,"C"))*2)+((COUNTIF('Elève (5ème3)'!KW7:KY7,"D"))*1))/(COUNTA(KW7:KY7)),"")</f>
        <v/>
      </c>
      <c r="LA7" s="84" t="str">
        <f t="shared" si="72"/>
        <v/>
      </c>
      <c r="LB7" s="80"/>
      <c r="LC7" s="81"/>
      <c r="LD7" s="82"/>
      <c r="LE7" s="83" t="str">
        <f>IFERROR((((COUNTIF('Elève (5ème3)'!LB7:LD7,"A"))*4)+((COUNTIF('Elève (5ème3)'!LB7:LD7,"B"))*3)+((COUNTIF('Elève (5ème3)'!LB7:LD7,"C"))*2)+((COUNTIF('Elève (5ème3)'!LB7:LD7,"D"))*1))/(COUNTA(LB7:LD7)),"")</f>
        <v/>
      </c>
      <c r="LF7" s="84" t="str">
        <f t="shared" si="73"/>
        <v/>
      </c>
      <c r="LG7" s="80"/>
      <c r="LH7" s="81"/>
      <c r="LI7" s="86"/>
      <c r="LJ7" s="83" t="str">
        <f>IFERROR((((COUNTIF('Elève (5ème3)'!LG7:LI7,"A"))*4)+((COUNTIF('Elève (5ème3)'!LG7:LI7,"B"))*3)+((COUNTIF('Elève (5ème3)'!LG7:LI7,"C"))*2)+((COUNTIF('Elève (5ème3)'!LG7:LI7,"D"))*1))/(COUNTA(LG7:LI7)),"")</f>
        <v/>
      </c>
      <c r="LK7" s="84" t="str">
        <f t="shared" si="74"/>
        <v/>
      </c>
      <c r="LL7" s="83" t="str">
        <f>IF(COUNT(KZ7,LE7,LJ7)=0,"",SUM(KZ7,LE7,LJ7)/COUNT(KZ7,LE7,LJ7))</f>
        <v/>
      </c>
      <c r="LM7" s="85" t="str">
        <f t="shared" si="75"/>
        <v/>
      </c>
      <c r="LN7" s="80"/>
      <c r="LO7" s="81"/>
      <c r="LP7" s="82"/>
      <c r="LQ7" s="83" t="str">
        <f>IFERROR((((COUNTIF('Elève (5ème3)'!LN7:LP7,"A"))*4)+((COUNTIF('Elève (5ème3)'!LN7:LP7,"B"))*3)+((COUNTIF('Elève (5ème3)'!LN7:LP7,"C"))*2)+((COUNTIF('Elève (5ème3)'!LN7:LP7,"D"))*1))/(COUNTA(LN7:LP7)),"")</f>
        <v/>
      </c>
      <c r="LR7" s="84" t="str">
        <f t="shared" si="76"/>
        <v/>
      </c>
      <c r="LS7" s="80"/>
      <c r="LT7" s="81"/>
      <c r="LU7" s="82"/>
      <c r="LV7" s="83" t="str">
        <f>IFERROR((((COUNTIF('Elève (5ème3)'!LS7:LU7,"A"))*4)+((COUNTIF('Elève (5ème3)'!LS7:LU7,"B"))*3)+((COUNTIF('Elève (5ème3)'!LS7:LU7,"C"))*2)+((COUNTIF('Elève (5ème3)'!LS7:LU7,"D"))*1))/(COUNTA(LS7:LU7)),"")</f>
        <v/>
      </c>
      <c r="LW7" s="84" t="str">
        <f t="shared" si="77"/>
        <v/>
      </c>
      <c r="LX7" s="80"/>
      <c r="LY7" s="81"/>
      <c r="LZ7" s="86"/>
      <c r="MA7" s="83" t="str">
        <f>IFERROR((((COUNTIF('Elève (5ème3)'!LX7:LZ7,"A"))*4)+((COUNTIF('Elève (5ème3)'!LX7:LZ7,"B"))*3)+((COUNTIF('Elève (5ème3)'!LX7:LZ7,"C"))*2)+((COUNTIF('Elève (5ème3)'!LX7:LZ7,"D"))*1))/(COUNTA(LX7:LZ7)),"")</f>
        <v/>
      </c>
      <c r="MB7" s="84" t="str">
        <f t="shared" si="78"/>
        <v/>
      </c>
      <c r="MC7" s="83" t="str">
        <f>IF(COUNT(LQ7,LV7,MA7)=0,"",SUM(LQ7,LV7,MA7)/COUNT(LQ7,LV7,MA7))</f>
        <v/>
      </c>
      <c r="MD7" s="85" t="str">
        <f t="shared" si="79"/>
        <v/>
      </c>
      <c r="ME7" s="80"/>
      <c r="MF7" s="81"/>
      <c r="MG7" s="82"/>
      <c r="MH7" s="83" t="str">
        <f>IFERROR((((COUNTIF('Elève (5ème3)'!ME7:MG7,"A"))*4)+((COUNTIF('Elève (5ème3)'!ME7:MG7,"B"))*3)+((COUNTIF('Elève (5ème3)'!ME7:MG7,"C"))*2)+((COUNTIF('Elève (5ème3)'!ME7:MG7,"D"))*1))/(COUNTA(ME7:MG7)),"")</f>
        <v/>
      </c>
      <c r="MI7" s="84" t="str">
        <f t="shared" si="80"/>
        <v/>
      </c>
      <c r="MJ7" s="80"/>
      <c r="MK7" s="81"/>
      <c r="ML7" s="82"/>
      <c r="MM7" s="83" t="str">
        <f>IFERROR((((COUNTIF('Elève (5ème3)'!MJ7:ML7,"A"))*4)+((COUNTIF('Elève (5ème3)'!MJ7:ML7,"B"))*3)+((COUNTIF('Elève (5ème3)'!MJ7:ML7,"C"))*2)+((COUNTIF('Elève (5ème3)'!MJ7:ML7,"D"))*1))/(COUNTA(MJ7:ML7)),"")</f>
        <v/>
      </c>
      <c r="MN7" s="84" t="str">
        <f t="shared" si="81"/>
        <v/>
      </c>
      <c r="MO7" s="80"/>
      <c r="MP7" s="81"/>
      <c r="MQ7" s="86"/>
      <c r="MR7" s="83" t="str">
        <f>IFERROR((((COUNTIF('Elève (5ème3)'!MO7:MQ7,"A"))*4)+((COUNTIF('Elève (5ème3)'!MO7:MQ7,"B"))*3)+((COUNTIF('Elève (5ème3)'!MO7:MQ7,"C"))*2)+((COUNTIF('Elève (5ème3)'!MO7:MQ7,"D"))*1))/(COUNTA(MO7:MQ7)),"")</f>
        <v/>
      </c>
      <c r="MS7" s="84" t="str">
        <f t="shared" si="82"/>
        <v/>
      </c>
      <c r="MT7" s="83" t="str">
        <f>IF(COUNT(MH7,MM7,MR7)=0,"",SUM(MH7,MM7,MR7)/COUNT(MH7,MM7,MR7))</f>
        <v/>
      </c>
      <c r="MU7" s="85" t="str">
        <f t="shared" si="83"/>
        <v/>
      </c>
      <c r="MV7" s="80"/>
      <c r="MW7" s="81"/>
      <c r="MX7" s="82"/>
      <c r="MY7" s="83" t="str">
        <f>IFERROR((((COUNTIF('Elève (5ème3)'!MV7:MX7,"A"))*4)+((COUNTIF('Elève (5ème3)'!MV7:MX7,"B"))*3)+((COUNTIF('Elève (5ème3)'!MV7:MX7,"C"))*2)+((COUNTIF('Elève (5ème3)'!MV7:MX7,"D"))*1))/(COUNTA(MV7:MX7)),"")</f>
        <v/>
      </c>
      <c r="MZ7" s="84" t="str">
        <f t="shared" si="84"/>
        <v/>
      </c>
      <c r="NA7" s="80"/>
      <c r="NB7" s="81"/>
      <c r="NC7" s="82"/>
      <c r="ND7" s="83" t="str">
        <f>IFERROR((((COUNTIF('Elève (5ème3)'!NA7:NC7,"A"))*4)+((COUNTIF('Elève (5ème3)'!NA7:NC7,"B"))*3)+((COUNTIF('Elève (5ème3)'!NA7:NC7,"C"))*2)+((COUNTIF('Elève (5ème3)'!NA7:NC7,"D"))*1))/(COUNTA(NA7:NC7)),"")</f>
        <v/>
      </c>
      <c r="NE7" s="84" t="str">
        <f t="shared" si="85"/>
        <v/>
      </c>
      <c r="NF7" s="80"/>
      <c r="NG7" s="81"/>
      <c r="NH7" s="86"/>
      <c r="NI7" s="83" t="str">
        <f>IFERROR((((COUNTIF('Elève (5ème3)'!NF7:NH7,"A"))*4)+((COUNTIF('Elève (5ème3)'!NF7:NH7,"B"))*3)+((COUNTIF('Elève (5ème3)'!NF7:NH7,"C"))*2)+((COUNTIF('Elève (5ème3)'!NF7:NH7,"D"))*1))/(COUNTA(NF7:NH7)),"")</f>
        <v/>
      </c>
      <c r="NJ7" s="84" t="str">
        <f t="shared" si="86"/>
        <v/>
      </c>
      <c r="NK7" s="83" t="str">
        <f>IF(COUNT(MY7,ND7,NI7)=0,"",SUM(MY7,ND7,NI7)/COUNT(MY7,ND7,NI7))</f>
        <v/>
      </c>
      <c r="NL7" s="85" t="str">
        <f t="shared" si="87"/>
        <v/>
      </c>
      <c r="NM7" s="80"/>
      <c r="NN7" s="81"/>
      <c r="NO7" s="82"/>
      <c r="NP7" s="83" t="str">
        <f>IFERROR((((COUNTIF('Elève (5ème3)'!NM7:NO7,"A"))*4)+((COUNTIF('Elève (5ème3)'!NM7:NO7,"B"))*3)+((COUNTIF('Elève (5ème3)'!NM7:NO7,"C"))*2)+((COUNTIF('Elève (5ème3)'!NM7:NO7,"D"))*1))/(COUNTA(NM7:NO7)),"")</f>
        <v/>
      </c>
      <c r="NQ7" s="84" t="str">
        <f t="shared" si="88"/>
        <v/>
      </c>
      <c r="NR7" s="80"/>
      <c r="NS7" s="81"/>
      <c r="NT7" s="82"/>
      <c r="NU7" s="83" t="str">
        <f>IFERROR((((COUNTIF('Elève (5ème3)'!NR7:NT7,"A"))*4)+((COUNTIF('Elève (5ème3)'!NR7:NT7,"B"))*3)+((COUNTIF('Elève (5ème3)'!NR7:NT7,"C"))*2)+((COUNTIF('Elève (5ème3)'!NR7:NT7,"D"))*1))/(COUNTA(NR7:NT7)),"")</f>
        <v/>
      </c>
      <c r="NV7" s="84" t="str">
        <f t="shared" si="89"/>
        <v/>
      </c>
      <c r="NW7" s="80"/>
      <c r="NX7" s="81"/>
      <c r="NY7" s="86"/>
      <c r="NZ7" s="83" t="str">
        <f>IFERROR((((COUNTIF('Elève (5ème3)'!NW7:NY7,"A"))*4)+((COUNTIF('Elève (5ème3)'!NW7:NY7,"B"))*3)+((COUNTIF('Elève (5ème3)'!NW7:NY7,"C"))*2)+((COUNTIF('Elève (5ème3)'!NW7:NY7,"D"))*1))/(COUNTA(NW7:NY7)),"")</f>
        <v/>
      </c>
      <c r="OA7" s="84" t="str">
        <f t="shared" si="90"/>
        <v/>
      </c>
      <c r="OB7" s="83" t="str">
        <f>IF(COUNT(NP7,NU7,NZ7)=0,"",SUM(NP7,NU7,NZ7)/COUNT(NP7,NU7,NZ7))</f>
        <v/>
      </c>
      <c r="OC7" s="85" t="str">
        <f t="shared" si="91"/>
        <v/>
      </c>
      <c r="OD7" s="80"/>
      <c r="OE7" s="81"/>
      <c r="OF7" s="82"/>
      <c r="OG7" s="83" t="str">
        <f>IFERROR((((COUNTIF('Elève (5ème3)'!OD7:OF7,"A"))*4)+((COUNTIF('Elève (5ème3)'!OD7:OF7,"B"))*3)+((COUNTIF('Elève (5ème3)'!OD7:OF7,"C"))*2)+((COUNTIF('Elève (5ème3)'!OD7:OF7,"D"))*1))/(COUNTA(OD7:OF7)),"")</f>
        <v/>
      </c>
      <c r="OH7" s="84" t="str">
        <f t="shared" si="92"/>
        <v/>
      </c>
      <c r="OI7" s="80"/>
      <c r="OJ7" s="81"/>
      <c r="OK7" s="82"/>
      <c r="OL7" s="83" t="str">
        <f>IFERROR((((COUNTIF('Elève (5ème3)'!OI7:OK7,"A"))*4)+((COUNTIF('Elève (5ème3)'!OI7:OK7,"B"))*3)+((COUNTIF('Elève (5ème3)'!OI7:OK7,"C"))*2)+((COUNTIF('Elève (5ème3)'!OI7:OK7,"D"))*1))/(COUNTA(OI7:OK7)),"")</f>
        <v/>
      </c>
      <c r="OM7" s="84" t="str">
        <f t="shared" si="93"/>
        <v/>
      </c>
      <c r="ON7" s="80"/>
      <c r="OO7" s="81"/>
      <c r="OP7" s="86"/>
      <c r="OQ7" s="83" t="str">
        <f>IFERROR((((COUNTIF('Elève (5ème3)'!ON7:OP7,"A"))*4)+((COUNTIF('Elève (5ème3)'!ON7:OP7,"B"))*3)+((COUNTIF('Elève (5ème3)'!ON7:OP7,"C"))*2)+((COUNTIF('Elève (5ème3)'!ON7:OP7,"D"))*1))/(COUNTA(ON7:OP7)),"")</f>
        <v/>
      </c>
      <c r="OR7" s="84" t="str">
        <f t="shared" si="94"/>
        <v/>
      </c>
      <c r="OS7" s="83" t="str">
        <f>IF(COUNT(OG7,OL7,OQ7)=0,"",SUM(OG7,OL7,OQ7)/COUNT(OG7,OL7,OQ7))</f>
        <v/>
      </c>
      <c r="OT7" s="85" t="str">
        <f t="shared" si="95"/>
        <v/>
      </c>
      <c r="OU7" s="80"/>
      <c r="OV7" s="81"/>
      <c r="OW7" s="82"/>
      <c r="OX7" s="83" t="str">
        <f>IFERROR((((COUNTIF('Elève (5ème3)'!OU7:OW7,"A"))*4)+((COUNTIF('Elève (5ème3)'!OU7:OW7,"B"))*3)+((COUNTIF('Elève (5ème3)'!OU7:OW7,"C"))*2)+((COUNTIF('Elève (5ème3)'!OU7:OW7,"D"))*1))/(COUNTA(OU7:OW7)),"")</f>
        <v/>
      </c>
      <c r="OY7" s="84" t="str">
        <f t="shared" si="96"/>
        <v/>
      </c>
      <c r="OZ7" s="80"/>
      <c r="PA7" s="81"/>
      <c r="PB7" s="82"/>
      <c r="PC7" s="83" t="str">
        <f>IFERROR((((COUNTIF('Elève (5ème3)'!OZ7:PB7,"A"))*4)+((COUNTIF('Elève (5ème3)'!OZ7:PB7,"B"))*3)+((COUNTIF('Elève (5ème3)'!OZ7:PB7,"C"))*2)+((COUNTIF('Elève (5ème3)'!OZ7:PB7,"D"))*1))/(COUNTA(OZ7:PB7)),"")</f>
        <v/>
      </c>
      <c r="PD7" s="84" t="str">
        <f t="shared" si="97"/>
        <v/>
      </c>
      <c r="PE7" s="80"/>
      <c r="PF7" s="81"/>
      <c r="PG7" s="86"/>
      <c r="PH7" s="83" t="str">
        <f>IFERROR((((COUNTIF('Elève (5ème3)'!PE7:PG7,"A"))*4)+((COUNTIF('Elève (5ème3)'!PE7:PG7,"B"))*3)+((COUNTIF('Elève (5ème3)'!PE7:PG7,"C"))*2)+((COUNTIF('Elève (5ème3)'!PE7:PG7,"D"))*1))/(COUNTA(PE7:PG7)),"")</f>
        <v/>
      </c>
      <c r="PI7" s="84" t="str">
        <f t="shared" si="98"/>
        <v/>
      </c>
      <c r="PJ7" s="83" t="str">
        <f>IF(COUNT(OX7,PC7,PH7)=0,"",SUM(OX7,PC7,PH7)/COUNT(OX7,PC7,PH7))</f>
        <v/>
      </c>
      <c r="PK7" s="85" t="str">
        <f t="shared" si="99"/>
        <v/>
      </c>
      <c r="PL7" s="80"/>
      <c r="PM7" s="81"/>
      <c r="PN7" s="82"/>
      <c r="PO7" s="83" t="str">
        <f>IFERROR((((COUNTIF('Elève (5ème3)'!PL7:PN7,"A"))*4)+((COUNTIF('Elève (5ème3)'!PL7:PN7,"B"))*3)+((COUNTIF('Elève (5ème3)'!PL7:PN7,"C"))*2)+((COUNTIF('Elève (5ème3)'!PL7:PN7,"D"))*1))/(COUNTA(PL7:PN7)),"")</f>
        <v/>
      </c>
      <c r="PP7" s="84" t="str">
        <f t="shared" si="100"/>
        <v/>
      </c>
      <c r="PQ7" s="80"/>
      <c r="PR7" s="81"/>
      <c r="PS7" s="82"/>
      <c r="PT7" s="83" t="str">
        <f>IFERROR((((COUNTIF('Elève (5ème3)'!PQ7:PS7,"A"))*4)+((COUNTIF('Elève (5ème3)'!PQ7:PS7,"B"))*3)+((COUNTIF('Elève (5ème3)'!PQ7:PS7,"C"))*2)+((COUNTIF('Elève (5ème3)'!PQ7:PS7,"D"))*1))/(COUNTA(PQ7:PS7)),"")</f>
        <v/>
      </c>
      <c r="PU7" s="84" t="str">
        <f t="shared" si="101"/>
        <v/>
      </c>
      <c r="PV7" s="80"/>
      <c r="PW7" s="81"/>
      <c r="PX7" s="86"/>
      <c r="PY7" s="83" t="str">
        <f>IFERROR((((COUNTIF('Elève (5ème3)'!PV7:PX7,"A"))*4)+((COUNTIF('Elève (5ème3)'!PV7:PX7,"B"))*3)+((COUNTIF('Elève (5ème3)'!PV7:PX7,"C"))*2)+((COUNTIF('Elève (5ème3)'!PV7:PX7,"D"))*1))/(COUNTA(PV7:PX7)),"")</f>
        <v/>
      </c>
      <c r="PZ7" s="84" t="str">
        <f t="shared" si="102"/>
        <v/>
      </c>
      <c r="QA7" s="83" t="str">
        <f>IF(COUNT(PO7,PT7,PY7)=0,"",SUM(PO7,PT7,PY7)/COUNT(PO7,PT7,PY7))</f>
        <v/>
      </c>
      <c r="QB7" s="85" t="str">
        <f t="shared" si="103"/>
        <v/>
      </c>
      <c r="QC7" s="80"/>
      <c r="QD7" s="81"/>
      <c r="QE7" s="82"/>
      <c r="QF7" s="83" t="str">
        <f>IFERROR((((COUNTIF('Elève (5ème3)'!QC7:QE7,"A"))*4)+((COUNTIF('Elève (5ème3)'!QC7:QE7,"B"))*3)+((COUNTIF('Elève (5ème3)'!QC7:QE7,"C"))*2)+((COUNTIF('Elève (5ème3)'!QC7:QE7,"D"))*1))/(COUNTA(QC7:QE7)),"")</f>
        <v/>
      </c>
      <c r="QG7" s="84" t="str">
        <f t="shared" si="104"/>
        <v/>
      </c>
      <c r="QH7" s="80"/>
      <c r="QI7" s="81"/>
      <c r="QJ7" s="82"/>
      <c r="QK7" s="83" t="str">
        <f>IFERROR((((COUNTIF('Elève (5ème3)'!QH7:QJ7,"A"))*4)+((COUNTIF('Elève (5ème3)'!QH7:QJ7,"B"))*3)+((COUNTIF('Elève (5ème3)'!QH7:QJ7,"C"))*2)+((COUNTIF('Elève (5ème3)'!QH7:QJ7,"D"))*1))/(COUNTA(QH7:QJ7)),"")</f>
        <v/>
      </c>
      <c r="QL7" s="84" t="str">
        <f t="shared" si="105"/>
        <v/>
      </c>
      <c r="QM7" s="80"/>
      <c r="QN7" s="81"/>
      <c r="QO7" s="86"/>
      <c r="QP7" s="83" t="str">
        <f>IFERROR((((COUNTIF('Elève (5ème3)'!QM7:QO7,"A"))*4)+((COUNTIF('Elève (5ème3)'!QM7:QO7,"B"))*3)+((COUNTIF('Elève (5ème3)'!QM7:QO7,"C"))*2)+((COUNTIF('Elève (5ème3)'!QM7:QO7,"D"))*1))/(COUNTA(QM7:QO7)),"")</f>
        <v/>
      </c>
      <c r="QQ7" s="84" t="str">
        <f t="shared" si="106"/>
        <v/>
      </c>
      <c r="QR7" s="83" t="str">
        <f>IF(COUNT(QF7,QK7,QP7)=0,"",SUM(QF7,QK7,QP7)/COUNT(QF7,QK7,QP7))</f>
        <v/>
      </c>
      <c r="QS7" s="85" t="str">
        <f t="shared" si="107"/>
        <v/>
      </c>
      <c r="QT7" s="80"/>
      <c r="QU7" s="81"/>
      <c r="QV7" s="82"/>
      <c r="QW7" s="83" t="str">
        <f>IFERROR((((COUNTIF('Elève (5ème3)'!QT7:QV7,"A"))*4)+((COUNTIF('Elève (5ème3)'!QT7:QV7,"B"))*3)+((COUNTIF('Elève (5ème3)'!QT7:QV7,"C"))*2)+((COUNTIF('Elève (5ème3)'!QT7:QV7,"D"))*1))/(COUNTA(QT7:QV7)),"")</f>
        <v/>
      </c>
      <c r="QX7" s="84" t="str">
        <f t="shared" si="108"/>
        <v/>
      </c>
      <c r="QY7" s="80"/>
      <c r="QZ7" s="81"/>
      <c r="RA7" s="82"/>
      <c r="RB7" s="83" t="str">
        <f>IFERROR((((COUNTIF('Elève (5ème3)'!QY7:RA7,"A"))*4)+((COUNTIF('Elève (5ème3)'!QY7:RA7,"B"))*3)+((COUNTIF('Elève (5ème3)'!QY7:RA7,"C"))*2)+((COUNTIF('Elève (5ème3)'!QY7:RA7,"D"))*1))/(COUNTA(QY7:RA7)),"")</f>
        <v/>
      </c>
      <c r="RC7" s="84" t="str">
        <f t="shared" si="109"/>
        <v/>
      </c>
      <c r="RD7" s="80"/>
      <c r="RE7" s="81"/>
      <c r="RF7" s="86"/>
      <c r="RG7" s="83" t="str">
        <f>IFERROR((((COUNTIF('Elève (5ème3)'!RD7:RF7,"A"))*4)+((COUNTIF('Elève (5ème3)'!RD7:RF7,"B"))*3)+((COUNTIF('Elève (5ème3)'!RD7:RF7,"C"))*2)+((COUNTIF('Elève (5ème3)'!RD7:RF7,"D"))*1))/(COUNTA(RD7:RF7)),"")</f>
        <v/>
      </c>
      <c r="RH7" s="84" t="str">
        <f t="shared" si="110"/>
        <v/>
      </c>
      <c r="RI7" s="83" t="str">
        <f>IF(COUNT(QW7,RB7,RG7)=0,"",SUM(QW7,RB7,RG7)/COUNT(QW7,RB7,RG7))</f>
        <v/>
      </c>
      <c r="RJ7" s="85" t="str">
        <f t="shared" si="111"/>
        <v/>
      </c>
      <c r="RK7" s="80"/>
      <c r="RL7" s="81"/>
      <c r="RM7" s="82"/>
      <c r="RN7" s="83" t="str">
        <f>IFERROR((((COUNTIF('Elève (5ème3)'!RK7:RM7,"A"))*4)+((COUNTIF('Elève (5ème3)'!RK7:RM7,"B"))*3)+((COUNTIF('Elève (5ème3)'!RK7:RM7,"C"))*2)+((COUNTIF('Elève (5ème3)'!RK7:RM7,"D"))*1))/(COUNTA(RK7:RM7)),"")</f>
        <v/>
      </c>
      <c r="RO7" s="84" t="str">
        <f t="shared" si="112"/>
        <v/>
      </c>
      <c r="RP7" s="80"/>
      <c r="RQ7" s="81"/>
      <c r="RR7" s="82"/>
      <c r="RS7" s="83" t="str">
        <f>IFERROR((((COUNTIF('Elève (5ème3)'!RP7:RR7,"A"))*4)+((COUNTIF('Elève (5ème3)'!RP7:RR7,"B"))*3)+((COUNTIF('Elève (5ème3)'!RP7:RR7,"C"))*2)+((COUNTIF('Elève (5ème3)'!RP7:RR7,"D"))*1))/(COUNTA(RP7:RR7)),"")</f>
        <v/>
      </c>
      <c r="RT7" s="84" t="str">
        <f t="shared" si="113"/>
        <v/>
      </c>
      <c r="RU7" s="80"/>
      <c r="RV7" s="81"/>
      <c r="RW7" s="86"/>
      <c r="RX7" s="83" t="str">
        <f>IFERROR((((COUNTIF('Elève (5ème3)'!RU7:RW7,"A"))*4)+((COUNTIF('Elève (5ème3)'!RU7:RW7,"B"))*3)+((COUNTIF('Elève (5ème3)'!RU7:RW7,"C"))*2)+((COUNTIF('Elève (5ème3)'!RU7:RW7,"D"))*1))/(COUNTA(RU7:RW7)),"")</f>
        <v/>
      </c>
      <c r="RY7" s="84" t="str">
        <f t="shared" si="114"/>
        <v/>
      </c>
      <c r="RZ7" s="83" t="str">
        <f>IF(COUNT(RN7,RS7,RX7)=0,"",SUM(RN7,RS7,RX7)/COUNT(RN7,RS7,RX7))</f>
        <v/>
      </c>
      <c r="SA7" s="85" t="str">
        <f t="shared" si="115"/>
        <v/>
      </c>
      <c r="SB7" s="80"/>
      <c r="SC7" s="81"/>
      <c r="SD7" s="82"/>
      <c r="SE7" s="83" t="str">
        <f>IFERROR((((COUNTIF('Elève (5ème3)'!SB7:SD7,"A"))*4)+((COUNTIF('Elève (5ème3)'!SB7:SD7,"B"))*3)+((COUNTIF('Elève (5ème3)'!SB7:SD7,"C"))*2)+((COUNTIF('Elève (5ème3)'!SB7:SD7,"D"))*1))/(COUNTA(SB7:SD7)),"")</f>
        <v/>
      </c>
      <c r="SF7" s="84" t="str">
        <f t="shared" si="116"/>
        <v/>
      </c>
      <c r="SG7" s="80"/>
      <c r="SH7" s="81"/>
      <c r="SI7" s="82"/>
      <c r="SJ7" s="83" t="str">
        <f>IFERROR((((COUNTIF('Elève (5ème3)'!SG7:SI7,"A"))*4)+((COUNTIF('Elève (5ème3)'!SG7:SI7,"B"))*3)+((COUNTIF('Elève (5ème3)'!SG7:SI7,"C"))*2)+((COUNTIF('Elève (5ème3)'!SG7:SI7,"D"))*1))/(COUNTA(SG7:SI7)),"")</f>
        <v/>
      </c>
      <c r="SK7" s="84" t="str">
        <f t="shared" si="117"/>
        <v/>
      </c>
      <c r="SL7" s="80"/>
      <c r="SM7" s="81"/>
      <c r="SN7" s="86"/>
      <c r="SO7" s="83" t="str">
        <f>IFERROR((((COUNTIF('Elève (5ème3)'!SL7:SN7,"A"))*4)+((COUNTIF('Elève (5ème3)'!SL7:SN7,"B"))*3)+((COUNTIF('Elève (5ème3)'!SL7:SN7,"C"))*2)+((COUNTIF('Elève (5ème3)'!SL7:SN7,"D"))*1))/(COUNTA(SL7:SN7)),"")</f>
        <v/>
      </c>
      <c r="SP7" s="84" t="str">
        <f t="shared" si="118"/>
        <v/>
      </c>
      <c r="SQ7" s="83" t="str">
        <f>IF(COUNT(SE7,SJ7,SO7)=0,"",SUM(SE7,SJ7,SO7)/COUNT(SE7,SJ7,SO7))</f>
        <v/>
      </c>
      <c r="SR7" s="85" t="str">
        <f t="shared" si="119"/>
        <v/>
      </c>
    </row>
    <row r="8" spans="1:512" ht="18" customHeight="1" x14ac:dyDescent="0.25">
      <c r="A8" s="188" t="s">
        <v>15</v>
      </c>
      <c r="B8" s="189"/>
      <c r="C8" s="80"/>
      <c r="D8" s="81"/>
      <c r="E8" s="82"/>
      <c r="F8" s="83" t="str">
        <f>IFERROR((((COUNTIF('Elève (5ème3)'!C8:E8,"A"))*4)+((COUNTIF('Elève (5ème3)'!C8:E8,"B"))*3)+((COUNTIF('Elève (5ème3)'!C8:E8,"C"))*2)+((COUNTIF('Elève (5ème3)'!C8:E8,"D"))*1))/(COUNTA(C8:E8)),"")</f>
        <v/>
      </c>
      <c r="G8" s="84" t="str">
        <f t="shared" si="0"/>
        <v/>
      </c>
      <c r="H8" s="80"/>
      <c r="I8" s="81"/>
      <c r="J8" s="82"/>
      <c r="K8" s="83" t="str">
        <f>IFERROR((((COUNTIF('Elève (5ème3)'!H8:J8,"A"))*4)+((COUNTIF('Elève (5ème3)'!H8:J8,"B"))*3)+((COUNTIF('Elève (5ème3)'!H8:J8,"C"))*2)+((COUNTIF('Elève (5ème3)'!H8:J8,"D"))*1))/(COUNTA(H8:J8)),"")</f>
        <v/>
      </c>
      <c r="L8" s="84" t="str">
        <f t="shared" si="1"/>
        <v/>
      </c>
      <c r="M8" s="80"/>
      <c r="N8" s="81"/>
      <c r="O8" s="82"/>
      <c r="P8" s="83" t="str">
        <f>IFERROR((((COUNTIF('Elève (5ème3)'!M8:O8,"A"))*4)+((COUNTIF('Elève (5ème3)'!M8:O8,"B"))*3)+((COUNTIF('Elève (5ème3)'!M8:O8,"C"))*2)+((COUNTIF('Elève (5ème3)'!M8:O8,"D"))*1))/(COUNTA(M8:O8)),"")</f>
        <v/>
      </c>
      <c r="Q8" s="84" t="str">
        <f t="shared" si="2"/>
        <v/>
      </c>
      <c r="R8" s="83" t="str">
        <f>IF(COUNT(F8,K8,P8)=0,"",SUM(F8,K8,P8)/COUNT(F8,K8,P8))</f>
        <v/>
      </c>
      <c r="S8" s="85" t="str">
        <f t="shared" si="3"/>
        <v/>
      </c>
      <c r="T8" s="80"/>
      <c r="U8" s="81"/>
      <c r="V8" s="82"/>
      <c r="W8" s="83" t="str">
        <f>IFERROR((((COUNTIF('Elève (5ème3)'!T8:V8,"A"))*4)+((COUNTIF('Elève (5ème3)'!T8:V8,"B"))*3)+((COUNTIF('Elève (5ème3)'!T8:V8,"C"))*2)+((COUNTIF('Elève (5ème3)'!T8:V8,"D"))*1))/(COUNTA(T8:V8)),"")</f>
        <v/>
      </c>
      <c r="X8" s="84" t="str">
        <f t="shared" si="4"/>
        <v/>
      </c>
      <c r="Y8" s="80"/>
      <c r="Z8" s="81"/>
      <c r="AA8" s="82"/>
      <c r="AB8" s="83" t="str">
        <f>IFERROR((((COUNTIF('Elève (5ème3)'!Y8:AA8,"A"))*4)+((COUNTIF('Elève (5ème3)'!Y8:AA8,"B"))*3)+((COUNTIF('Elève (5ème3)'!Y8:AA8,"C"))*2)+((COUNTIF('Elève (5ème3)'!Y8:AA8,"D"))*1))/(COUNTA(Y8:AA8)),"")</f>
        <v/>
      </c>
      <c r="AC8" s="84" t="str">
        <f t="shared" si="5"/>
        <v/>
      </c>
      <c r="AD8" s="80"/>
      <c r="AE8" s="81"/>
      <c r="AF8" s="86"/>
      <c r="AG8" s="83" t="str">
        <f>IFERROR((((COUNTIF('Elève (5ème3)'!AD8:AF8,"A"))*4)+((COUNTIF('Elève (5ème3)'!AD8:AF8,"B"))*3)+((COUNTIF('Elève (5ème3)'!AD8:AF8,"C"))*2)+((COUNTIF('Elève (5ème3)'!AD8:AF8,"D"))*1))/(COUNTA(AD8:AF8)),"")</f>
        <v/>
      </c>
      <c r="AH8" s="84" t="str">
        <f t="shared" si="6"/>
        <v/>
      </c>
      <c r="AI8" s="83" t="str">
        <f>IF(COUNT(W8,AB8,AG8)=0,"",SUM(W8,AB8,AG8)/COUNT(W8,AB8,AG8))</f>
        <v/>
      </c>
      <c r="AJ8" s="85" t="str">
        <f t="shared" si="7"/>
        <v/>
      </c>
      <c r="AK8" s="80"/>
      <c r="AL8" s="81"/>
      <c r="AM8" s="82"/>
      <c r="AN8" s="83" t="str">
        <f>IFERROR((((COUNTIF('Elève (5ème3)'!AK8:AM8,"A"))*4)+((COUNTIF('Elève (5ème3)'!AK8:AM8,"B"))*3)+((COUNTIF('Elève (5ème3)'!AK8:AM8,"C"))*2)+((COUNTIF('Elève (5ème3)'!AK8:AM8,"D"))*1))/(COUNTA(AK8:AM8)),"")</f>
        <v/>
      </c>
      <c r="AO8" s="84" t="str">
        <f t="shared" si="8"/>
        <v/>
      </c>
      <c r="AP8" s="80"/>
      <c r="AQ8" s="81"/>
      <c r="AR8" s="82"/>
      <c r="AS8" s="83" t="str">
        <f>IFERROR((((COUNTIF('Elève (5ème3)'!AP8:AR8,"A"))*4)+((COUNTIF('Elève (5ème3)'!AP8:AR8,"B"))*3)+((COUNTIF('Elève (5ème3)'!AP8:AR8,"C"))*2)+((COUNTIF('Elève (5ème3)'!AP8:AR8,"D"))*1))/(COUNTA(AP8:AR8)),"")</f>
        <v/>
      </c>
      <c r="AT8" s="84" t="str">
        <f t="shared" si="9"/>
        <v/>
      </c>
      <c r="AU8" s="80"/>
      <c r="AV8" s="81"/>
      <c r="AW8" s="86"/>
      <c r="AX8" s="83" t="str">
        <f>IFERROR((((COUNTIF('Elève (5ème3)'!AU8:AW8,"A"))*4)+((COUNTIF('Elève (5ème3)'!AU8:AW8,"B"))*3)+((COUNTIF('Elève (5ème3)'!AU8:AW8,"C"))*2)+((COUNTIF('Elève (5ème3)'!AU8:AW8,"D"))*1))/(COUNTA(AU8:AW8)),"")</f>
        <v/>
      </c>
      <c r="AY8" s="84" t="str">
        <f t="shared" si="10"/>
        <v/>
      </c>
      <c r="AZ8" s="83" t="str">
        <f>IF(COUNT(AN8,AS8,AX8)=0,"",SUM(AN8,AS8,AX8)/COUNT(AN8,AS8,AX8))</f>
        <v/>
      </c>
      <c r="BA8" s="85" t="str">
        <f t="shared" si="11"/>
        <v/>
      </c>
      <c r="BB8" s="80"/>
      <c r="BC8" s="81"/>
      <c r="BD8" s="82"/>
      <c r="BE8" s="83" t="str">
        <f>IFERROR((((COUNTIF('Elève (5ème3)'!BB8:BD8,"A"))*4)+((COUNTIF('Elève (5ème3)'!BB8:BD8,"B"))*3)+((COUNTIF('Elève (5ème3)'!BB8:BD8,"C"))*2)+((COUNTIF('Elève (5ème3)'!BB8:BD8,"D"))*1))/(COUNTA(BB8:BD8)),"")</f>
        <v/>
      </c>
      <c r="BF8" s="84" t="str">
        <f t="shared" si="12"/>
        <v/>
      </c>
      <c r="BG8" s="80"/>
      <c r="BH8" s="81"/>
      <c r="BI8" s="82"/>
      <c r="BJ8" s="83" t="str">
        <f>IFERROR((((COUNTIF('Elève (5ème3)'!BG8:BI8,"A"))*4)+((COUNTIF('Elève (5ème3)'!BG8:BI8,"B"))*3)+((COUNTIF('Elève (5ème3)'!BG8:BI8,"C"))*2)+((COUNTIF('Elève (5ème3)'!BG8:BI8,"D"))*1))/(COUNTA(BG8:BI8)),"")</f>
        <v/>
      </c>
      <c r="BK8" s="84" t="str">
        <f t="shared" si="13"/>
        <v/>
      </c>
      <c r="BL8" s="80"/>
      <c r="BM8" s="81"/>
      <c r="BN8" s="86"/>
      <c r="BO8" s="83" t="str">
        <f>IFERROR((((COUNTIF('Elève (5ème3)'!BL8:BN8,"A"))*4)+((COUNTIF('Elève (5ème3)'!BL8:BN8,"B"))*3)+((COUNTIF('Elève (5ème3)'!BL8:BN8,"C"))*2)+((COUNTIF('Elève (5ème3)'!BL8:BN8,"D"))*1))/(COUNTA(BL8:BN8)),"")</f>
        <v/>
      </c>
      <c r="BP8" s="84" t="str">
        <f t="shared" si="14"/>
        <v/>
      </c>
      <c r="BQ8" s="83" t="str">
        <f>IF(COUNT(BE8,BJ8,BO8)=0,"",SUM(BE8,BJ8,BO8)/COUNT(BE8,BJ8,BO8))</f>
        <v/>
      </c>
      <c r="BR8" s="85" t="str">
        <f t="shared" si="15"/>
        <v/>
      </c>
      <c r="BS8" s="80"/>
      <c r="BT8" s="81"/>
      <c r="BU8" s="82"/>
      <c r="BV8" s="83" t="str">
        <f>IFERROR((((COUNTIF('Elève (5ème3)'!BS8:BU8,"A"))*4)+((COUNTIF('Elève (5ème3)'!BS8:BU8,"B"))*3)+((COUNTIF('Elève (5ème3)'!BS8:BU8,"C"))*2)+((COUNTIF('Elève (5ème3)'!BS8:BU8,"D"))*1))/(COUNTA(BS8:BU8)),"")</f>
        <v/>
      </c>
      <c r="BW8" s="84" t="str">
        <f t="shared" si="16"/>
        <v/>
      </c>
      <c r="BX8" s="80"/>
      <c r="BY8" s="81"/>
      <c r="BZ8" s="82"/>
      <c r="CA8" s="83" t="str">
        <f>IFERROR((((COUNTIF('Elève (5ème3)'!BX8:BZ8,"A"))*4)+((COUNTIF('Elève (5ème3)'!BX8:BZ8,"B"))*3)+((COUNTIF('Elève (5ème3)'!BX8:BZ8,"C"))*2)+((COUNTIF('Elève (5ème3)'!BX8:BZ8,"D"))*1))/(COUNTA(BX8:BZ8)),"")</f>
        <v/>
      </c>
      <c r="CB8" s="84" t="str">
        <f t="shared" si="17"/>
        <v/>
      </c>
      <c r="CC8" s="80"/>
      <c r="CD8" s="81"/>
      <c r="CE8" s="86"/>
      <c r="CF8" s="83" t="str">
        <f>IFERROR((((COUNTIF('Elève (5ème3)'!CC8:CE8,"A"))*4)+((COUNTIF('Elève (5ème3)'!CC8:CE8,"B"))*3)+((COUNTIF('Elève (5ème3)'!CC8:CE8,"C"))*2)+((COUNTIF('Elève (5ème3)'!CC8:CE8,"D"))*1))/(COUNTA(CC8:CE8)),"")</f>
        <v/>
      </c>
      <c r="CG8" s="84" t="str">
        <f t="shared" si="18"/>
        <v/>
      </c>
      <c r="CH8" s="83" t="str">
        <f>IF(COUNT(BV8,CA8,CF8)=0,"",SUM(BV8,CA8,CF8)/COUNT(BV8,CA8,CF8))</f>
        <v/>
      </c>
      <c r="CI8" s="85" t="str">
        <f t="shared" si="19"/>
        <v/>
      </c>
      <c r="CJ8" s="80"/>
      <c r="CK8" s="81"/>
      <c r="CL8" s="82"/>
      <c r="CM8" s="83" t="str">
        <f>IFERROR((((COUNTIF('Elève (5ème3)'!CJ8:CL8,"A"))*4)+((COUNTIF('Elève (5ème3)'!CJ8:CL8,"B"))*3)+((COUNTIF('Elève (5ème3)'!CJ8:CL8,"C"))*2)+((COUNTIF('Elève (5ème3)'!CJ8:CL8,"D"))*1))/(COUNTA(CJ8:CL8)),"")</f>
        <v/>
      </c>
      <c r="CN8" s="84" t="str">
        <f t="shared" si="20"/>
        <v/>
      </c>
      <c r="CO8" s="80"/>
      <c r="CP8" s="81"/>
      <c r="CQ8" s="82"/>
      <c r="CR8" s="83" t="str">
        <f>IFERROR((((COUNTIF('Elève (5ème3)'!CO8:CQ8,"A"))*4)+((COUNTIF('Elève (5ème3)'!CO8:CQ8,"B"))*3)+((COUNTIF('Elève (5ème3)'!CO8:CQ8,"C"))*2)+((COUNTIF('Elève (5ème3)'!CO8:CQ8,"D"))*1))/(COUNTA(CO8:CQ8)),"")</f>
        <v/>
      </c>
      <c r="CS8" s="84" t="str">
        <f t="shared" si="21"/>
        <v/>
      </c>
      <c r="CT8" s="80"/>
      <c r="CU8" s="81"/>
      <c r="CV8" s="86"/>
      <c r="CW8" s="83" t="str">
        <f>IFERROR((((COUNTIF('Elève (5ème3)'!CT8:CV8,"A"))*4)+((COUNTIF('Elève (5ème3)'!CT8:CV8,"B"))*3)+((COUNTIF('Elève (5ème3)'!CT8:CV8,"C"))*2)+((COUNTIF('Elève (5ème3)'!CT8:CV8,"D"))*1))/(COUNTA(CT8:CV8)),"")</f>
        <v/>
      </c>
      <c r="CX8" s="84" t="str">
        <f t="shared" si="22"/>
        <v/>
      </c>
      <c r="CY8" s="83" t="str">
        <f>IF(COUNT(CM8,CR8,CW8)=0,"",SUM(CM8,CR8,CW8)/COUNT(CM8,CR8,CW8))</f>
        <v/>
      </c>
      <c r="CZ8" s="85" t="str">
        <f t="shared" si="23"/>
        <v/>
      </c>
      <c r="DA8" s="80"/>
      <c r="DB8" s="81"/>
      <c r="DC8" s="82"/>
      <c r="DD8" s="83" t="str">
        <f>IFERROR((((COUNTIF('Elève (5ème3)'!DA8:DC8,"A"))*4)+((COUNTIF('Elève (5ème3)'!DA8:DC8,"B"))*3)+((COUNTIF('Elève (5ème3)'!DA8:DC8,"C"))*2)+((COUNTIF('Elève (5ème3)'!DA8:DC8,"D"))*1))/(COUNTA(DA8:DC8)),"")</f>
        <v/>
      </c>
      <c r="DE8" s="84" t="str">
        <f t="shared" si="24"/>
        <v/>
      </c>
      <c r="DF8" s="80"/>
      <c r="DG8" s="81"/>
      <c r="DH8" s="82"/>
      <c r="DI8" s="83" t="str">
        <f>IFERROR((((COUNTIF('Elève (5ème3)'!DF8:DH8,"A"))*4)+((COUNTIF('Elève (5ème3)'!DF8:DH8,"B"))*3)+((COUNTIF('Elève (5ème3)'!DF8:DH8,"C"))*2)+((COUNTIF('Elève (5ème3)'!DF8:DH8,"D"))*1))/(COUNTA(DF8:DH8)),"")</f>
        <v/>
      </c>
      <c r="DJ8" s="84" t="str">
        <f t="shared" si="25"/>
        <v/>
      </c>
      <c r="DK8" s="80"/>
      <c r="DL8" s="81"/>
      <c r="DM8" s="86"/>
      <c r="DN8" s="83" t="str">
        <f>IFERROR((((COUNTIF('Elève (5ème3)'!DK8:DM8,"A"))*4)+((COUNTIF('Elève (5ème3)'!DK8:DM8,"B"))*3)+((COUNTIF('Elève (5ème3)'!DK8:DM8,"C"))*2)+((COUNTIF('Elève (5ème3)'!DK8:DM8,"D"))*1))/(COUNTA(DK8:DM8)),"")</f>
        <v/>
      </c>
      <c r="DO8" s="84" t="str">
        <f t="shared" si="26"/>
        <v/>
      </c>
      <c r="DP8" s="83" t="str">
        <f>IF(COUNT(DD8,DI8,DN8)=0,"",SUM(DD8,DI8,DN8)/COUNT(DD8,DI8,DN8))</f>
        <v/>
      </c>
      <c r="DQ8" s="85" t="str">
        <f t="shared" si="27"/>
        <v/>
      </c>
      <c r="DR8" s="80"/>
      <c r="DS8" s="81"/>
      <c r="DT8" s="82"/>
      <c r="DU8" s="83" t="str">
        <f>IFERROR((((COUNTIF('Elève (5ème3)'!DR8:DT8,"A"))*4)+((COUNTIF('Elève (5ème3)'!DR8:DT8,"B"))*3)+((COUNTIF('Elève (5ème3)'!DR8:DT8,"C"))*2)+((COUNTIF('Elève (5ème3)'!DR8:DT8,"D"))*1))/(COUNTA(DR8:DT8)),"")</f>
        <v/>
      </c>
      <c r="DV8" s="84" t="str">
        <f t="shared" si="28"/>
        <v/>
      </c>
      <c r="DW8" s="80"/>
      <c r="DX8" s="81"/>
      <c r="DY8" s="82"/>
      <c r="DZ8" s="83" t="str">
        <f>IFERROR((((COUNTIF('Elève (5ème3)'!DW8:DY8,"A"))*4)+((COUNTIF('Elève (5ème3)'!DW8:DY8,"B"))*3)+((COUNTIF('Elève (5ème3)'!DW8:DY8,"C"))*2)+((COUNTIF('Elève (5ème3)'!DW8:DY8,"D"))*1))/(COUNTA(DW8:DY8)),"")</f>
        <v/>
      </c>
      <c r="EA8" s="84" t="str">
        <f t="shared" si="29"/>
        <v/>
      </c>
      <c r="EB8" s="80"/>
      <c r="EC8" s="81"/>
      <c r="ED8" s="86"/>
      <c r="EE8" s="83" t="str">
        <f>IFERROR((((COUNTIF('Elève (5ème3)'!EB8:ED8,"A"))*4)+((COUNTIF('Elève (5ème3)'!EB8:ED8,"B"))*3)+((COUNTIF('Elève (5ème3)'!EB8:ED8,"C"))*2)+((COUNTIF('Elève (5ème3)'!EB8:ED8,"D"))*1))/(COUNTA(EB8:ED8)),"")</f>
        <v/>
      </c>
      <c r="EF8" s="84" t="str">
        <f t="shared" si="30"/>
        <v/>
      </c>
      <c r="EG8" s="83" t="str">
        <f>IF(COUNT(DU8,DZ8,EE8)=0,"",SUM(DU8,DZ8,EE8)/COUNT(DU8,DZ8,EE8))</f>
        <v/>
      </c>
      <c r="EH8" s="85" t="str">
        <f t="shared" si="31"/>
        <v/>
      </c>
      <c r="EI8" s="80"/>
      <c r="EJ8" s="81"/>
      <c r="EK8" s="82"/>
      <c r="EL8" s="83" t="str">
        <f>IFERROR((((COUNTIF('Elève (5ème3)'!EI8:EK8,"A"))*4)+((COUNTIF('Elève (5ème3)'!EI8:EK8,"B"))*3)+((COUNTIF('Elève (5ème3)'!EI8:EK8,"C"))*2)+((COUNTIF('Elève (5ème3)'!EI8:EK8,"D"))*1))/(COUNTA(EI8:EK8)),"")</f>
        <v/>
      </c>
      <c r="EM8" s="84" t="str">
        <f t="shared" si="32"/>
        <v/>
      </c>
      <c r="EN8" s="80"/>
      <c r="EO8" s="81"/>
      <c r="EP8" s="82"/>
      <c r="EQ8" s="83" t="str">
        <f>IFERROR((((COUNTIF('Elève (5ème3)'!EN8:EP8,"A"))*4)+((COUNTIF('Elève (5ème3)'!EN8:EP8,"B"))*3)+((COUNTIF('Elève (5ème3)'!EN8:EP8,"C"))*2)+((COUNTIF('Elève (5ème3)'!EN8:EP8,"D"))*1))/(COUNTA(EN8:EP8)),"")</f>
        <v/>
      </c>
      <c r="ER8" s="84" t="str">
        <f t="shared" si="33"/>
        <v/>
      </c>
      <c r="ES8" s="80"/>
      <c r="ET8" s="81"/>
      <c r="EU8" s="86"/>
      <c r="EV8" s="83" t="str">
        <f>IFERROR((((COUNTIF('Elève (5ème3)'!ES8:EU8,"A"))*4)+((COUNTIF('Elève (5ème3)'!ES8:EU8,"B"))*3)+((COUNTIF('Elève (5ème3)'!ES8:EU8,"C"))*2)+((COUNTIF('Elève (5ème3)'!ES8:EU8,"D"))*1))/(COUNTA(ES8:EU8)),"")</f>
        <v/>
      </c>
      <c r="EW8" s="84" t="str">
        <f t="shared" si="34"/>
        <v/>
      </c>
      <c r="EX8" s="83" t="str">
        <f>IF(COUNT(EL8,EQ8,EV8)=0,"",SUM(EL8,EQ8,EV8)/COUNT(EL8,EQ8,EV8))</f>
        <v/>
      </c>
      <c r="EY8" s="85" t="str">
        <f t="shared" si="35"/>
        <v/>
      </c>
      <c r="EZ8" s="80"/>
      <c r="FA8" s="81"/>
      <c r="FB8" s="82"/>
      <c r="FC8" s="83" t="str">
        <f>IFERROR((((COUNTIF('Elève (5ème3)'!EZ8:FB8,"A"))*4)+((COUNTIF('Elève (5ème3)'!EZ8:FB8,"B"))*3)+((COUNTIF('Elève (5ème3)'!EZ8:FB8,"C"))*2)+((COUNTIF('Elève (5ème3)'!EZ8:FB8,"D"))*1))/(COUNTA(EZ8:FB8)),"")</f>
        <v/>
      </c>
      <c r="FD8" s="84" t="str">
        <f t="shared" si="36"/>
        <v/>
      </c>
      <c r="FE8" s="80"/>
      <c r="FF8" s="81"/>
      <c r="FG8" s="82"/>
      <c r="FH8" s="83" t="str">
        <f>IFERROR((((COUNTIF('Elève (5ème3)'!FE8:FG8,"A"))*4)+((COUNTIF('Elève (5ème3)'!FE8:FG8,"B"))*3)+((COUNTIF('Elève (5ème3)'!FE8:FG8,"C"))*2)+((COUNTIF('Elève (5ème3)'!FE8:FG8,"D"))*1))/(COUNTA(FE8:FG8)),"")</f>
        <v/>
      </c>
      <c r="FI8" s="84" t="str">
        <f t="shared" si="37"/>
        <v/>
      </c>
      <c r="FJ8" s="80"/>
      <c r="FK8" s="81"/>
      <c r="FL8" s="86"/>
      <c r="FM8" s="83" t="str">
        <f>IFERROR((((COUNTIF('Elève (5ème3)'!FJ8:FL8,"A"))*4)+((COUNTIF('Elève (5ème3)'!FJ8:FL8,"B"))*3)+((COUNTIF('Elève (5ème3)'!FJ8:FL8,"C"))*2)+((COUNTIF('Elève (5ème3)'!FJ8:FL8,"D"))*1))/(COUNTA(FJ8:FL8)),"")</f>
        <v/>
      </c>
      <c r="FN8" s="84" t="str">
        <f t="shared" si="38"/>
        <v/>
      </c>
      <c r="FO8" s="83" t="str">
        <f>IF(COUNT(FC8,FH8,FM8)=0,"",SUM(FC8,FH8,FM8)/COUNT(FC8,FH8,FM8))</f>
        <v/>
      </c>
      <c r="FP8" s="85" t="str">
        <f t="shared" si="39"/>
        <v/>
      </c>
      <c r="FQ8" s="80"/>
      <c r="FR8" s="81"/>
      <c r="FS8" s="82"/>
      <c r="FT8" s="83" t="str">
        <f>IFERROR((((COUNTIF('Elève (5ème3)'!FQ8:FS8,"A"))*4)+((COUNTIF('Elève (5ème3)'!FQ8:FS8,"B"))*3)+((COUNTIF('Elève (5ème3)'!FQ8:FS8,"C"))*2)+((COUNTIF('Elève (5ème3)'!FQ8:FS8,"D"))*1))/(COUNTA(FQ8:FS8)),"")</f>
        <v/>
      </c>
      <c r="FU8" s="84" t="str">
        <f t="shared" si="40"/>
        <v/>
      </c>
      <c r="FV8" s="80"/>
      <c r="FW8" s="81"/>
      <c r="FX8" s="82"/>
      <c r="FY8" s="83" t="str">
        <f>IFERROR((((COUNTIF('Elève (5ème3)'!FV8:FX8,"A"))*4)+((COUNTIF('Elève (5ème3)'!FV8:FX8,"B"))*3)+((COUNTIF('Elève (5ème3)'!FV8:FX8,"C"))*2)+((COUNTIF('Elève (5ème3)'!FV8:FX8,"D"))*1))/(COUNTA(FV8:FX8)),"")</f>
        <v/>
      </c>
      <c r="FZ8" s="84" t="str">
        <f t="shared" si="41"/>
        <v/>
      </c>
      <c r="GA8" s="80"/>
      <c r="GB8" s="81"/>
      <c r="GC8" s="86"/>
      <c r="GD8" s="83" t="str">
        <f>IFERROR((((COUNTIF('Elève (5ème3)'!GA8:GC8,"A"))*4)+((COUNTIF('Elève (5ème3)'!GA8:GC8,"B"))*3)+((COUNTIF('Elève (5ème3)'!GA8:GC8,"C"))*2)+((COUNTIF('Elève (5ème3)'!GA8:GC8,"D"))*1))/(COUNTA(GA8:GC8)),"")</f>
        <v/>
      </c>
      <c r="GE8" s="84" t="str">
        <f t="shared" si="42"/>
        <v/>
      </c>
      <c r="GF8" s="83" t="str">
        <f>IF(COUNT(FT8,FY8,GD8)=0,"",SUM(FT8,FY8,GD8)/COUNT(FT8,FY8,GD8))</f>
        <v/>
      </c>
      <c r="GG8" s="85" t="str">
        <f t="shared" si="43"/>
        <v/>
      </c>
      <c r="GH8" s="80"/>
      <c r="GI8" s="81"/>
      <c r="GJ8" s="82"/>
      <c r="GK8" s="83" t="str">
        <f>IFERROR((((COUNTIF('Elève (5ème3)'!GH8:GJ8,"A"))*4)+((COUNTIF('Elève (5ème3)'!GH8:GJ8,"B"))*3)+((COUNTIF('Elève (5ème3)'!GH8:GJ8,"C"))*2)+((COUNTIF('Elève (5ème3)'!GH8:GJ8,"D"))*1))/(COUNTA(GH8:GJ8)),"")</f>
        <v/>
      </c>
      <c r="GL8" s="84" t="str">
        <f t="shared" si="44"/>
        <v/>
      </c>
      <c r="GM8" s="80"/>
      <c r="GN8" s="81"/>
      <c r="GO8" s="82"/>
      <c r="GP8" s="83" t="str">
        <f>IFERROR((((COUNTIF('Elève (5ème3)'!GM8:GO8,"A"))*4)+((COUNTIF('Elève (5ème3)'!GM8:GO8,"B"))*3)+((COUNTIF('Elève (5ème3)'!GM8:GO8,"C"))*2)+((COUNTIF('Elève (5ème3)'!GM8:GO8,"D"))*1))/(COUNTA(GM8:GO8)),"")</f>
        <v/>
      </c>
      <c r="GQ8" s="84" t="str">
        <f t="shared" si="45"/>
        <v/>
      </c>
      <c r="GR8" s="80"/>
      <c r="GS8" s="81"/>
      <c r="GT8" s="86"/>
      <c r="GU8" s="83" t="str">
        <f>IFERROR((((COUNTIF('Elève (5ème3)'!GR8:GT8,"A"))*4)+((COUNTIF('Elève (5ème3)'!GR8:GT8,"B"))*3)+((COUNTIF('Elève (5ème3)'!GR8:GT8,"C"))*2)+((COUNTIF('Elève (5ème3)'!GR8:GT8,"D"))*1))/(COUNTA(GR8:GT8)),"")</f>
        <v/>
      </c>
      <c r="GV8" s="84" t="str">
        <f t="shared" si="46"/>
        <v/>
      </c>
      <c r="GW8" s="83" t="str">
        <f>IF(COUNT(GK8,GP8,GU8)=0,"",SUM(GK8,GP8,GU8)/COUNT(GK8,GP8,GU8))</f>
        <v/>
      </c>
      <c r="GX8" s="85" t="str">
        <f t="shared" si="47"/>
        <v/>
      </c>
      <c r="GY8" s="80"/>
      <c r="GZ8" s="81"/>
      <c r="HA8" s="82"/>
      <c r="HB8" s="83" t="str">
        <f>IFERROR((((COUNTIF('Elève (5ème3)'!GY8:HA8,"A"))*4)+((COUNTIF('Elève (5ème3)'!GY8:HA8,"B"))*3)+((COUNTIF('Elève (5ème3)'!GY8:HA8,"C"))*2)+((COUNTIF('Elève (5ème3)'!GY8:HA8,"D"))*1))/(COUNTA(GY8:HA8)),"")</f>
        <v/>
      </c>
      <c r="HC8" s="84" t="str">
        <f t="shared" si="48"/>
        <v/>
      </c>
      <c r="HD8" s="80"/>
      <c r="HE8" s="81"/>
      <c r="HF8" s="82"/>
      <c r="HG8" s="83" t="str">
        <f>IFERROR((((COUNTIF('Elève (5ème3)'!HD8:HF8,"A"))*4)+((COUNTIF('Elève (5ème3)'!HD8:HF8,"B"))*3)+((COUNTIF('Elève (5ème3)'!HD8:HF8,"C"))*2)+((COUNTIF('Elève (5ème3)'!HD8:HF8,"D"))*1))/(COUNTA(HD8:HF8)),"")</f>
        <v/>
      </c>
      <c r="HH8" s="84" t="str">
        <f t="shared" si="49"/>
        <v/>
      </c>
      <c r="HI8" s="80"/>
      <c r="HJ8" s="81"/>
      <c r="HK8" s="86"/>
      <c r="HL8" s="83" t="str">
        <f>IFERROR((((COUNTIF('Elève (5ème3)'!HI8:HK8,"A"))*4)+((COUNTIF('Elève (5ème3)'!HI8:HK8,"B"))*3)+((COUNTIF('Elève (5ème3)'!HI8:HK8,"C"))*2)+((COUNTIF('Elève (5ème3)'!HI8:HK8,"D"))*1))/(COUNTA(HI8:HK8)),"")</f>
        <v/>
      </c>
      <c r="HM8" s="84" t="str">
        <f t="shared" si="50"/>
        <v/>
      </c>
      <c r="HN8" s="83" t="str">
        <f>IF(COUNT(HB8,HG8,HL8)=0,"",SUM(HB8,HG8,HL8)/COUNT(HB8,HG8,HL8))</f>
        <v/>
      </c>
      <c r="HO8" s="85" t="str">
        <f t="shared" si="51"/>
        <v/>
      </c>
      <c r="HP8" s="80"/>
      <c r="HQ8" s="81"/>
      <c r="HR8" s="82"/>
      <c r="HS8" s="83" t="str">
        <f>IFERROR((((COUNTIF('Elève (5ème3)'!HP8:HR8,"A"))*4)+((COUNTIF('Elève (5ème3)'!HP8:HR8,"B"))*3)+((COUNTIF('Elève (5ème3)'!HP8:HR8,"C"))*2)+((COUNTIF('Elève (5ème3)'!HP8:HR8,"D"))*1))/(COUNTA(HP8:HR8)),"")</f>
        <v/>
      </c>
      <c r="HT8" s="84" t="str">
        <f t="shared" si="52"/>
        <v/>
      </c>
      <c r="HU8" s="80"/>
      <c r="HV8" s="81"/>
      <c r="HW8" s="82"/>
      <c r="HX8" s="83" t="str">
        <f>IFERROR((((COUNTIF('Elève (5ème3)'!HU8:HW8,"A"))*4)+((COUNTIF('Elève (5ème3)'!HU8:HW8,"B"))*3)+((COUNTIF('Elève (5ème3)'!HU8:HW8,"C"))*2)+((COUNTIF('Elève (5ème3)'!HU8:HW8,"D"))*1))/(COUNTA(HU8:HW8)),"")</f>
        <v/>
      </c>
      <c r="HY8" s="84" t="str">
        <f t="shared" si="53"/>
        <v/>
      </c>
      <c r="HZ8" s="80"/>
      <c r="IA8" s="81"/>
      <c r="IB8" s="86"/>
      <c r="IC8" s="83" t="str">
        <f>IFERROR((((COUNTIF('Elève (5ème3)'!HZ8:IB8,"A"))*4)+((COUNTIF('Elève (5ème3)'!HZ8:IB8,"B"))*3)+((COUNTIF('Elève (5ème3)'!HZ8:IB8,"C"))*2)+((COUNTIF('Elève (5ème3)'!HZ8:IB8,"D"))*1))/(COUNTA(HZ8:IB8)),"")</f>
        <v/>
      </c>
      <c r="ID8" s="84" t="str">
        <f t="shared" si="54"/>
        <v/>
      </c>
      <c r="IE8" s="83" t="str">
        <f>IF(COUNT(HS8,HX8,IC8)=0,"",SUM(HS8,HX8,IC8)/COUNT(HS8,HX8,IC8))</f>
        <v/>
      </c>
      <c r="IF8" s="85" t="str">
        <f t="shared" si="55"/>
        <v/>
      </c>
      <c r="IG8" s="80"/>
      <c r="IH8" s="81"/>
      <c r="II8" s="82"/>
      <c r="IJ8" s="83" t="str">
        <f>IFERROR((((COUNTIF('Elève (5ème3)'!IG8:II8,"A"))*4)+((COUNTIF('Elève (5ème3)'!IG8:II8,"B"))*3)+((COUNTIF('Elève (5ème3)'!IG8:II8,"C"))*2)+((COUNTIF('Elève (5ème3)'!IG8:II8,"D"))*1))/(COUNTA(IG8:II8)),"")</f>
        <v/>
      </c>
      <c r="IK8" s="84" t="str">
        <f t="shared" si="56"/>
        <v/>
      </c>
      <c r="IL8" s="80"/>
      <c r="IM8" s="81"/>
      <c r="IN8" s="82"/>
      <c r="IO8" s="83" t="str">
        <f>IFERROR((((COUNTIF('Elève (5ème3)'!IL8:IN8,"A"))*4)+((COUNTIF('Elève (5ème3)'!IL8:IN8,"B"))*3)+((COUNTIF('Elève (5ème3)'!IL8:IN8,"C"))*2)+((COUNTIF('Elève (5ème3)'!IL8:IN8,"D"))*1))/(COUNTA(IL8:IN8)),"")</f>
        <v/>
      </c>
      <c r="IP8" s="84" t="str">
        <f t="shared" si="57"/>
        <v/>
      </c>
      <c r="IQ8" s="80"/>
      <c r="IR8" s="81"/>
      <c r="IS8" s="86"/>
      <c r="IT8" s="83" t="str">
        <f>IFERROR((((COUNTIF('Elève (5ème3)'!IQ8:IS8,"A"))*4)+((COUNTIF('Elève (5ème3)'!IQ8:IS8,"B"))*3)+((COUNTIF('Elève (5ème3)'!IQ8:IS8,"C"))*2)+((COUNTIF('Elève (5ème3)'!IQ8:IS8,"D"))*1))/(COUNTA(IQ8:IS8)),"")</f>
        <v/>
      </c>
      <c r="IU8" s="84" t="str">
        <f t="shared" si="58"/>
        <v/>
      </c>
      <c r="IV8" s="83" t="str">
        <f>IF(COUNT(IJ8,IO8,IT8)=0,"",SUM(IJ8,IO8,IT8)/COUNT(IJ8,IO8,IT8))</f>
        <v/>
      </c>
      <c r="IW8" s="85" t="str">
        <f t="shared" si="59"/>
        <v/>
      </c>
      <c r="IX8" s="80"/>
      <c r="IY8" s="81"/>
      <c r="IZ8" s="82"/>
      <c r="JA8" s="83" t="str">
        <f>IFERROR((((COUNTIF('Elève (5ème3)'!IX8:IZ8,"A"))*4)+((COUNTIF('Elève (5ème3)'!IX8:IZ8,"B"))*3)+((COUNTIF('Elève (5ème3)'!IX8:IZ8,"C"))*2)+((COUNTIF('Elève (5ème3)'!IX8:IZ8,"D"))*1))/(COUNTA(IX8:IZ8)),"")</f>
        <v/>
      </c>
      <c r="JB8" s="84" t="str">
        <f t="shared" si="60"/>
        <v/>
      </c>
      <c r="JC8" s="80"/>
      <c r="JD8" s="81"/>
      <c r="JE8" s="82"/>
      <c r="JF8" s="83" t="str">
        <f>IFERROR((((COUNTIF('Elève (5ème3)'!JC8:JE8,"A"))*4)+((COUNTIF('Elève (5ème3)'!JC8:JE8,"B"))*3)+((COUNTIF('Elève (5ème3)'!JC8:JE8,"C"))*2)+((COUNTIF('Elève (5ème3)'!JC8:JE8,"D"))*1))/(COUNTA(JC8:JE8)),"")</f>
        <v/>
      </c>
      <c r="JG8" s="84" t="str">
        <f t="shared" si="61"/>
        <v/>
      </c>
      <c r="JH8" s="80"/>
      <c r="JI8" s="81"/>
      <c r="JJ8" s="86"/>
      <c r="JK8" s="83" t="str">
        <f>IFERROR((((COUNTIF('Elève (5ème3)'!JH8:JJ8,"A"))*4)+((COUNTIF('Elève (5ème3)'!JH8:JJ8,"B"))*3)+((COUNTIF('Elève (5ème3)'!JH8:JJ8,"C"))*2)+((COUNTIF('Elève (5ème3)'!JH8:JJ8,"D"))*1))/(COUNTA(JH8:JJ8)),"")</f>
        <v/>
      </c>
      <c r="JL8" s="84" t="str">
        <f t="shared" si="62"/>
        <v/>
      </c>
      <c r="JM8" s="83" t="str">
        <f>IF(COUNT(JA8,JF8,JK8)=0,"",SUM(JA8,JF8,JK8)/COUNT(JA8,JF8,JK8))</f>
        <v/>
      </c>
      <c r="JN8" s="85" t="str">
        <f t="shared" si="63"/>
        <v/>
      </c>
      <c r="JO8" s="80"/>
      <c r="JP8" s="81"/>
      <c r="JQ8" s="82"/>
      <c r="JR8" s="83" t="str">
        <f>IFERROR((((COUNTIF('Elève (5ème3)'!JO8:JQ8,"A"))*4)+((COUNTIF('Elève (5ème3)'!JO8:JQ8,"B"))*3)+((COUNTIF('Elève (5ème3)'!JO8:JQ8,"C"))*2)+((COUNTIF('Elève (5ème3)'!JO8:JQ8,"D"))*1))/(COUNTA(JO8:JQ8)),"")</f>
        <v/>
      </c>
      <c r="JS8" s="84" t="str">
        <f t="shared" si="64"/>
        <v/>
      </c>
      <c r="JT8" s="80"/>
      <c r="JU8" s="81"/>
      <c r="JV8" s="82"/>
      <c r="JW8" s="83" t="str">
        <f>IFERROR((((COUNTIF('Elève (5ème3)'!JT8:JV8,"A"))*4)+((COUNTIF('Elève (5ème3)'!JT8:JV8,"B"))*3)+((COUNTIF('Elève (5ème3)'!JT8:JV8,"C"))*2)+((COUNTIF('Elève (5ème3)'!JT8:JV8,"D"))*1))/(COUNTA(JT8:JV8)),"")</f>
        <v/>
      </c>
      <c r="JX8" s="84" t="str">
        <f t="shared" si="65"/>
        <v/>
      </c>
      <c r="JY8" s="80"/>
      <c r="JZ8" s="81"/>
      <c r="KA8" s="86"/>
      <c r="KB8" s="83" t="str">
        <f>IFERROR((((COUNTIF('Elève (5ème3)'!JY8:KA8,"A"))*4)+((COUNTIF('Elève (5ème3)'!JY8:KA8,"B"))*3)+((COUNTIF('Elève (5ème3)'!JY8:KA8,"C"))*2)+((COUNTIF('Elève (5ème3)'!JY8:KA8,"D"))*1))/(COUNTA(JY8:KA8)),"")</f>
        <v/>
      </c>
      <c r="KC8" s="84" t="str">
        <f t="shared" si="66"/>
        <v/>
      </c>
      <c r="KD8" s="83" t="str">
        <f>IF(COUNT(JR8,JW8,KB8)=0,"",SUM(JR8,JW8,KB8)/COUNT(JR8,JW8,KB8))</f>
        <v/>
      </c>
      <c r="KE8" s="85" t="str">
        <f t="shared" si="67"/>
        <v/>
      </c>
      <c r="KF8" s="80"/>
      <c r="KG8" s="81"/>
      <c r="KH8" s="82"/>
      <c r="KI8" s="83" t="str">
        <f>IFERROR((((COUNTIF('Elève (5ème3)'!KF8:KH8,"A"))*4)+((COUNTIF('Elève (5ème3)'!KF8:KH8,"B"))*3)+((COUNTIF('Elève (5ème3)'!KF8:KH8,"C"))*2)+((COUNTIF('Elève (5ème3)'!KF8:KH8,"D"))*1))/(COUNTA(KF8:KH8)),"")</f>
        <v/>
      </c>
      <c r="KJ8" s="84" t="str">
        <f t="shared" si="68"/>
        <v/>
      </c>
      <c r="KK8" s="80"/>
      <c r="KL8" s="81"/>
      <c r="KM8" s="82"/>
      <c r="KN8" s="83" t="str">
        <f>IFERROR((((COUNTIF('Elève (5ème3)'!KK8:KM8,"A"))*4)+((COUNTIF('Elève (5ème3)'!KK8:KM8,"B"))*3)+((COUNTIF('Elève (5ème3)'!KK8:KM8,"C"))*2)+((COUNTIF('Elève (5ème3)'!KK8:KM8,"D"))*1))/(COUNTA(KK8:KM8)),"")</f>
        <v/>
      </c>
      <c r="KO8" s="84" t="str">
        <f t="shared" si="69"/>
        <v/>
      </c>
      <c r="KP8" s="80"/>
      <c r="KQ8" s="81"/>
      <c r="KR8" s="86"/>
      <c r="KS8" s="83" t="str">
        <f>IFERROR((((COUNTIF('Elève (5ème3)'!KP8:KR8,"A"))*4)+((COUNTIF('Elève (5ème3)'!KP8:KR8,"B"))*3)+((COUNTIF('Elève (5ème3)'!KP8:KR8,"C"))*2)+((COUNTIF('Elève (5ème3)'!KP8:KR8,"D"))*1))/(COUNTA(KP8:KR8)),"")</f>
        <v/>
      </c>
      <c r="KT8" s="84" t="str">
        <f t="shared" si="70"/>
        <v/>
      </c>
      <c r="KU8" s="83" t="str">
        <f>IF(COUNT(KI8,KN8,KS8)=0,"",SUM(KI8,KN8,KS8)/COUNT(KI8,KN8,KS8))</f>
        <v/>
      </c>
      <c r="KV8" s="85" t="str">
        <f t="shared" si="71"/>
        <v/>
      </c>
      <c r="KW8" s="80"/>
      <c r="KX8" s="81"/>
      <c r="KY8" s="82"/>
      <c r="KZ8" s="83" t="str">
        <f>IFERROR((((COUNTIF('Elève (5ème3)'!KW8:KY8,"A"))*4)+((COUNTIF('Elève (5ème3)'!KW8:KY8,"B"))*3)+((COUNTIF('Elève (5ème3)'!KW8:KY8,"C"))*2)+((COUNTIF('Elève (5ème3)'!KW8:KY8,"D"))*1))/(COUNTA(KW8:KY8)),"")</f>
        <v/>
      </c>
      <c r="LA8" s="84" t="str">
        <f t="shared" si="72"/>
        <v/>
      </c>
      <c r="LB8" s="80"/>
      <c r="LC8" s="81"/>
      <c r="LD8" s="82"/>
      <c r="LE8" s="83" t="str">
        <f>IFERROR((((COUNTIF('Elève (5ème3)'!LB8:LD8,"A"))*4)+((COUNTIF('Elève (5ème3)'!LB8:LD8,"B"))*3)+((COUNTIF('Elève (5ème3)'!LB8:LD8,"C"))*2)+((COUNTIF('Elève (5ème3)'!LB8:LD8,"D"))*1))/(COUNTA(LB8:LD8)),"")</f>
        <v/>
      </c>
      <c r="LF8" s="84" t="str">
        <f t="shared" si="73"/>
        <v/>
      </c>
      <c r="LG8" s="80"/>
      <c r="LH8" s="81"/>
      <c r="LI8" s="86"/>
      <c r="LJ8" s="83" t="str">
        <f>IFERROR((((COUNTIF('Elève (5ème3)'!LG8:LI8,"A"))*4)+((COUNTIF('Elève (5ème3)'!LG8:LI8,"B"))*3)+((COUNTIF('Elève (5ème3)'!LG8:LI8,"C"))*2)+((COUNTIF('Elève (5ème3)'!LG8:LI8,"D"))*1))/(COUNTA(LG8:LI8)),"")</f>
        <v/>
      </c>
      <c r="LK8" s="84" t="str">
        <f t="shared" si="74"/>
        <v/>
      </c>
      <c r="LL8" s="83" t="str">
        <f>IF(COUNT(KZ8,LE8,LJ8)=0,"",SUM(KZ8,LE8,LJ8)/COUNT(KZ8,LE8,LJ8))</f>
        <v/>
      </c>
      <c r="LM8" s="85" t="str">
        <f t="shared" si="75"/>
        <v/>
      </c>
      <c r="LN8" s="80"/>
      <c r="LO8" s="81"/>
      <c r="LP8" s="82"/>
      <c r="LQ8" s="83" t="str">
        <f>IFERROR((((COUNTIF('Elève (5ème3)'!LN8:LP8,"A"))*4)+((COUNTIF('Elève (5ème3)'!LN8:LP8,"B"))*3)+((COUNTIF('Elève (5ème3)'!LN8:LP8,"C"))*2)+((COUNTIF('Elève (5ème3)'!LN8:LP8,"D"))*1))/(COUNTA(LN8:LP8)),"")</f>
        <v/>
      </c>
      <c r="LR8" s="84" t="str">
        <f t="shared" si="76"/>
        <v/>
      </c>
      <c r="LS8" s="80"/>
      <c r="LT8" s="81"/>
      <c r="LU8" s="82"/>
      <c r="LV8" s="83" t="str">
        <f>IFERROR((((COUNTIF('Elève (5ème3)'!LS8:LU8,"A"))*4)+((COUNTIF('Elève (5ème3)'!LS8:LU8,"B"))*3)+((COUNTIF('Elève (5ème3)'!LS8:LU8,"C"))*2)+((COUNTIF('Elève (5ème3)'!LS8:LU8,"D"))*1))/(COUNTA(LS8:LU8)),"")</f>
        <v/>
      </c>
      <c r="LW8" s="84" t="str">
        <f t="shared" si="77"/>
        <v/>
      </c>
      <c r="LX8" s="80"/>
      <c r="LY8" s="81"/>
      <c r="LZ8" s="86"/>
      <c r="MA8" s="83" t="str">
        <f>IFERROR((((COUNTIF('Elève (5ème3)'!LX8:LZ8,"A"))*4)+((COUNTIF('Elève (5ème3)'!LX8:LZ8,"B"))*3)+((COUNTIF('Elève (5ème3)'!LX8:LZ8,"C"))*2)+((COUNTIF('Elève (5ème3)'!LX8:LZ8,"D"))*1))/(COUNTA(LX8:LZ8)),"")</f>
        <v/>
      </c>
      <c r="MB8" s="84" t="str">
        <f t="shared" si="78"/>
        <v/>
      </c>
      <c r="MC8" s="83" t="str">
        <f>IF(COUNT(LQ8,LV8,MA8)=0,"",SUM(LQ8,LV8,MA8)/COUNT(LQ8,LV8,MA8))</f>
        <v/>
      </c>
      <c r="MD8" s="85" t="str">
        <f t="shared" si="79"/>
        <v/>
      </c>
      <c r="ME8" s="80"/>
      <c r="MF8" s="81"/>
      <c r="MG8" s="82"/>
      <c r="MH8" s="83" t="str">
        <f>IFERROR((((COUNTIF('Elève (5ème3)'!ME8:MG8,"A"))*4)+((COUNTIF('Elève (5ème3)'!ME8:MG8,"B"))*3)+((COUNTIF('Elève (5ème3)'!ME8:MG8,"C"))*2)+((COUNTIF('Elève (5ème3)'!ME8:MG8,"D"))*1))/(COUNTA(ME8:MG8)),"")</f>
        <v/>
      </c>
      <c r="MI8" s="84" t="str">
        <f t="shared" si="80"/>
        <v/>
      </c>
      <c r="MJ8" s="80"/>
      <c r="MK8" s="81"/>
      <c r="ML8" s="82"/>
      <c r="MM8" s="83" t="str">
        <f>IFERROR((((COUNTIF('Elève (5ème3)'!MJ8:ML8,"A"))*4)+((COUNTIF('Elève (5ème3)'!MJ8:ML8,"B"))*3)+((COUNTIF('Elève (5ème3)'!MJ8:ML8,"C"))*2)+((COUNTIF('Elève (5ème3)'!MJ8:ML8,"D"))*1))/(COUNTA(MJ8:ML8)),"")</f>
        <v/>
      </c>
      <c r="MN8" s="84" t="str">
        <f t="shared" si="81"/>
        <v/>
      </c>
      <c r="MO8" s="80"/>
      <c r="MP8" s="81"/>
      <c r="MQ8" s="86"/>
      <c r="MR8" s="83" t="str">
        <f>IFERROR((((COUNTIF('Elève (5ème3)'!MO8:MQ8,"A"))*4)+((COUNTIF('Elève (5ème3)'!MO8:MQ8,"B"))*3)+((COUNTIF('Elève (5ème3)'!MO8:MQ8,"C"))*2)+((COUNTIF('Elève (5ème3)'!MO8:MQ8,"D"))*1))/(COUNTA(MO8:MQ8)),"")</f>
        <v/>
      </c>
      <c r="MS8" s="84" t="str">
        <f t="shared" si="82"/>
        <v/>
      </c>
      <c r="MT8" s="83" t="str">
        <f>IF(COUNT(MH8,MM8,MR8)=0,"",SUM(MH8,MM8,MR8)/COUNT(MH8,MM8,MR8))</f>
        <v/>
      </c>
      <c r="MU8" s="85" t="str">
        <f t="shared" si="83"/>
        <v/>
      </c>
      <c r="MV8" s="80"/>
      <c r="MW8" s="81"/>
      <c r="MX8" s="82"/>
      <c r="MY8" s="83" t="str">
        <f>IFERROR((((COUNTIF('Elève (5ème3)'!MV8:MX8,"A"))*4)+((COUNTIF('Elève (5ème3)'!MV8:MX8,"B"))*3)+((COUNTIF('Elève (5ème3)'!MV8:MX8,"C"))*2)+((COUNTIF('Elève (5ème3)'!MV8:MX8,"D"))*1))/(COUNTA(MV8:MX8)),"")</f>
        <v/>
      </c>
      <c r="MZ8" s="84" t="str">
        <f t="shared" si="84"/>
        <v/>
      </c>
      <c r="NA8" s="80"/>
      <c r="NB8" s="81"/>
      <c r="NC8" s="82"/>
      <c r="ND8" s="83" t="str">
        <f>IFERROR((((COUNTIF('Elève (5ème3)'!NA8:NC8,"A"))*4)+((COUNTIF('Elève (5ème3)'!NA8:NC8,"B"))*3)+((COUNTIF('Elève (5ème3)'!NA8:NC8,"C"))*2)+((COUNTIF('Elève (5ème3)'!NA8:NC8,"D"))*1))/(COUNTA(NA8:NC8)),"")</f>
        <v/>
      </c>
      <c r="NE8" s="84" t="str">
        <f t="shared" si="85"/>
        <v/>
      </c>
      <c r="NF8" s="80"/>
      <c r="NG8" s="81"/>
      <c r="NH8" s="86"/>
      <c r="NI8" s="83" t="str">
        <f>IFERROR((((COUNTIF('Elève (5ème3)'!NF8:NH8,"A"))*4)+((COUNTIF('Elève (5ème3)'!NF8:NH8,"B"))*3)+((COUNTIF('Elève (5ème3)'!NF8:NH8,"C"))*2)+((COUNTIF('Elève (5ème3)'!NF8:NH8,"D"))*1))/(COUNTA(NF8:NH8)),"")</f>
        <v/>
      </c>
      <c r="NJ8" s="84" t="str">
        <f t="shared" si="86"/>
        <v/>
      </c>
      <c r="NK8" s="83" t="str">
        <f>IF(COUNT(MY8,ND8,NI8)=0,"",SUM(MY8,ND8,NI8)/COUNT(MY8,ND8,NI8))</f>
        <v/>
      </c>
      <c r="NL8" s="85" t="str">
        <f t="shared" si="87"/>
        <v/>
      </c>
      <c r="NM8" s="80"/>
      <c r="NN8" s="81"/>
      <c r="NO8" s="82"/>
      <c r="NP8" s="83" t="str">
        <f>IFERROR((((COUNTIF('Elève (5ème3)'!NM8:NO8,"A"))*4)+((COUNTIF('Elève (5ème3)'!NM8:NO8,"B"))*3)+((COUNTIF('Elève (5ème3)'!NM8:NO8,"C"))*2)+((COUNTIF('Elève (5ème3)'!NM8:NO8,"D"))*1))/(COUNTA(NM8:NO8)),"")</f>
        <v/>
      </c>
      <c r="NQ8" s="84" t="str">
        <f t="shared" si="88"/>
        <v/>
      </c>
      <c r="NR8" s="80"/>
      <c r="NS8" s="81"/>
      <c r="NT8" s="82"/>
      <c r="NU8" s="83" t="str">
        <f>IFERROR((((COUNTIF('Elève (5ème3)'!NR8:NT8,"A"))*4)+((COUNTIF('Elève (5ème3)'!NR8:NT8,"B"))*3)+((COUNTIF('Elève (5ème3)'!NR8:NT8,"C"))*2)+((COUNTIF('Elève (5ème3)'!NR8:NT8,"D"))*1))/(COUNTA(NR8:NT8)),"")</f>
        <v/>
      </c>
      <c r="NV8" s="84" t="str">
        <f t="shared" si="89"/>
        <v/>
      </c>
      <c r="NW8" s="80"/>
      <c r="NX8" s="81"/>
      <c r="NY8" s="86"/>
      <c r="NZ8" s="83" t="str">
        <f>IFERROR((((COUNTIF('Elève (5ème3)'!NW8:NY8,"A"))*4)+((COUNTIF('Elève (5ème3)'!NW8:NY8,"B"))*3)+((COUNTIF('Elève (5ème3)'!NW8:NY8,"C"))*2)+((COUNTIF('Elève (5ème3)'!NW8:NY8,"D"))*1))/(COUNTA(NW8:NY8)),"")</f>
        <v/>
      </c>
      <c r="OA8" s="84" t="str">
        <f t="shared" si="90"/>
        <v/>
      </c>
      <c r="OB8" s="83" t="str">
        <f>IF(COUNT(NP8,NU8,NZ8)=0,"",SUM(NP8,NU8,NZ8)/COUNT(NP8,NU8,NZ8))</f>
        <v/>
      </c>
      <c r="OC8" s="85" t="str">
        <f t="shared" si="91"/>
        <v/>
      </c>
      <c r="OD8" s="80"/>
      <c r="OE8" s="81"/>
      <c r="OF8" s="82"/>
      <c r="OG8" s="83" t="str">
        <f>IFERROR((((COUNTIF('Elève (5ème3)'!OD8:OF8,"A"))*4)+((COUNTIF('Elève (5ème3)'!OD8:OF8,"B"))*3)+((COUNTIF('Elève (5ème3)'!OD8:OF8,"C"))*2)+((COUNTIF('Elève (5ème3)'!OD8:OF8,"D"))*1))/(COUNTA(OD8:OF8)),"")</f>
        <v/>
      </c>
      <c r="OH8" s="84" t="str">
        <f t="shared" si="92"/>
        <v/>
      </c>
      <c r="OI8" s="80"/>
      <c r="OJ8" s="81"/>
      <c r="OK8" s="82"/>
      <c r="OL8" s="83" t="str">
        <f>IFERROR((((COUNTIF('Elève (5ème3)'!OI8:OK8,"A"))*4)+((COUNTIF('Elève (5ème3)'!OI8:OK8,"B"))*3)+((COUNTIF('Elève (5ème3)'!OI8:OK8,"C"))*2)+((COUNTIF('Elève (5ème3)'!OI8:OK8,"D"))*1))/(COUNTA(OI8:OK8)),"")</f>
        <v/>
      </c>
      <c r="OM8" s="84" t="str">
        <f t="shared" si="93"/>
        <v/>
      </c>
      <c r="ON8" s="80"/>
      <c r="OO8" s="81"/>
      <c r="OP8" s="86"/>
      <c r="OQ8" s="83" t="str">
        <f>IFERROR((((COUNTIF('Elève (5ème3)'!ON8:OP8,"A"))*4)+((COUNTIF('Elève (5ème3)'!ON8:OP8,"B"))*3)+((COUNTIF('Elève (5ème3)'!ON8:OP8,"C"))*2)+((COUNTIF('Elève (5ème3)'!ON8:OP8,"D"))*1))/(COUNTA(ON8:OP8)),"")</f>
        <v/>
      </c>
      <c r="OR8" s="84" t="str">
        <f t="shared" si="94"/>
        <v/>
      </c>
      <c r="OS8" s="83" t="str">
        <f>IF(COUNT(OG8,OL8,OQ8)=0,"",SUM(OG8,OL8,OQ8)/COUNT(OG8,OL8,OQ8))</f>
        <v/>
      </c>
      <c r="OT8" s="85" t="str">
        <f t="shared" si="95"/>
        <v/>
      </c>
      <c r="OU8" s="80"/>
      <c r="OV8" s="81"/>
      <c r="OW8" s="82"/>
      <c r="OX8" s="83" t="str">
        <f>IFERROR((((COUNTIF('Elève (5ème3)'!OU8:OW8,"A"))*4)+((COUNTIF('Elève (5ème3)'!OU8:OW8,"B"))*3)+((COUNTIF('Elève (5ème3)'!OU8:OW8,"C"))*2)+((COUNTIF('Elève (5ème3)'!OU8:OW8,"D"))*1))/(COUNTA(OU8:OW8)),"")</f>
        <v/>
      </c>
      <c r="OY8" s="84" t="str">
        <f t="shared" si="96"/>
        <v/>
      </c>
      <c r="OZ8" s="80"/>
      <c r="PA8" s="81"/>
      <c r="PB8" s="82"/>
      <c r="PC8" s="83" t="str">
        <f>IFERROR((((COUNTIF('Elève (5ème3)'!OZ8:PB8,"A"))*4)+((COUNTIF('Elève (5ème3)'!OZ8:PB8,"B"))*3)+((COUNTIF('Elève (5ème3)'!OZ8:PB8,"C"))*2)+((COUNTIF('Elève (5ème3)'!OZ8:PB8,"D"))*1))/(COUNTA(OZ8:PB8)),"")</f>
        <v/>
      </c>
      <c r="PD8" s="84" t="str">
        <f t="shared" si="97"/>
        <v/>
      </c>
      <c r="PE8" s="80"/>
      <c r="PF8" s="81"/>
      <c r="PG8" s="86"/>
      <c r="PH8" s="83" t="str">
        <f>IFERROR((((COUNTIF('Elève (5ème3)'!PE8:PG8,"A"))*4)+((COUNTIF('Elève (5ème3)'!PE8:PG8,"B"))*3)+((COUNTIF('Elève (5ème3)'!PE8:PG8,"C"))*2)+((COUNTIF('Elève (5ème3)'!PE8:PG8,"D"))*1))/(COUNTA(PE8:PG8)),"")</f>
        <v/>
      </c>
      <c r="PI8" s="84" t="str">
        <f t="shared" si="98"/>
        <v/>
      </c>
      <c r="PJ8" s="83" t="str">
        <f>IF(COUNT(OX8,PC8,PH8)=0,"",SUM(OX8,PC8,PH8)/COUNT(OX8,PC8,PH8))</f>
        <v/>
      </c>
      <c r="PK8" s="85" t="str">
        <f t="shared" si="99"/>
        <v/>
      </c>
      <c r="PL8" s="80"/>
      <c r="PM8" s="81"/>
      <c r="PN8" s="82"/>
      <c r="PO8" s="83" t="str">
        <f>IFERROR((((COUNTIF('Elève (5ème3)'!PL8:PN8,"A"))*4)+((COUNTIF('Elève (5ème3)'!PL8:PN8,"B"))*3)+((COUNTIF('Elève (5ème3)'!PL8:PN8,"C"))*2)+((COUNTIF('Elève (5ème3)'!PL8:PN8,"D"))*1))/(COUNTA(PL8:PN8)),"")</f>
        <v/>
      </c>
      <c r="PP8" s="84" t="str">
        <f t="shared" si="100"/>
        <v/>
      </c>
      <c r="PQ8" s="80"/>
      <c r="PR8" s="81"/>
      <c r="PS8" s="82"/>
      <c r="PT8" s="83" t="str">
        <f>IFERROR((((COUNTIF('Elève (5ème3)'!PQ8:PS8,"A"))*4)+((COUNTIF('Elève (5ème3)'!PQ8:PS8,"B"))*3)+((COUNTIF('Elève (5ème3)'!PQ8:PS8,"C"))*2)+((COUNTIF('Elève (5ème3)'!PQ8:PS8,"D"))*1))/(COUNTA(PQ8:PS8)),"")</f>
        <v/>
      </c>
      <c r="PU8" s="84" t="str">
        <f t="shared" si="101"/>
        <v/>
      </c>
      <c r="PV8" s="80"/>
      <c r="PW8" s="81"/>
      <c r="PX8" s="86"/>
      <c r="PY8" s="83" t="str">
        <f>IFERROR((((COUNTIF('Elève (5ème3)'!PV8:PX8,"A"))*4)+((COUNTIF('Elève (5ème3)'!PV8:PX8,"B"))*3)+((COUNTIF('Elève (5ème3)'!PV8:PX8,"C"))*2)+((COUNTIF('Elève (5ème3)'!PV8:PX8,"D"))*1))/(COUNTA(PV8:PX8)),"")</f>
        <v/>
      </c>
      <c r="PZ8" s="84" t="str">
        <f t="shared" si="102"/>
        <v/>
      </c>
      <c r="QA8" s="83" t="str">
        <f>IF(COUNT(PO8,PT8,PY8)=0,"",SUM(PO8,PT8,PY8)/COUNT(PO8,PT8,PY8))</f>
        <v/>
      </c>
      <c r="QB8" s="85" t="str">
        <f t="shared" si="103"/>
        <v/>
      </c>
      <c r="QC8" s="80"/>
      <c r="QD8" s="81"/>
      <c r="QE8" s="82"/>
      <c r="QF8" s="83" t="str">
        <f>IFERROR((((COUNTIF('Elève (5ème3)'!QC8:QE8,"A"))*4)+((COUNTIF('Elève (5ème3)'!QC8:QE8,"B"))*3)+((COUNTIF('Elève (5ème3)'!QC8:QE8,"C"))*2)+((COUNTIF('Elève (5ème3)'!QC8:QE8,"D"))*1))/(COUNTA(QC8:QE8)),"")</f>
        <v/>
      </c>
      <c r="QG8" s="84" t="str">
        <f t="shared" si="104"/>
        <v/>
      </c>
      <c r="QH8" s="80"/>
      <c r="QI8" s="81"/>
      <c r="QJ8" s="82"/>
      <c r="QK8" s="83" t="str">
        <f>IFERROR((((COUNTIF('Elève (5ème3)'!QH8:QJ8,"A"))*4)+((COUNTIF('Elève (5ème3)'!QH8:QJ8,"B"))*3)+((COUNTIF('Elève (5ème3)'!QH8:QJ8,"C"))*2)+((COUNTIF('Elève (5ème3)'!QH8:QJ8,"D"))*1))/(COUNTA(QH8:QJ8)),"")</f>
        <v/>
      </c>
      <c r="QL8" s="84" t="str">
        <f t="shared" si="105"/>
        <v/>
      </c>
      <c r="QM8" s="80"/>
      <c r="QN8" s="81"/>
      <c r="QO8" s="86"/>
      <c r="QP8" s="83" t="str">
        <f>IFERROR((((COUNTIF('Elève (5ème3)'!QM8:QO8,"A"))*4)+((COUNTIF('Elève (5ème3)'!QM8:QO8,"B"))*3)+((COUNTIF('Elève (5ème3)'!QM8:QO8,"C"))*2)+((COUNTIF('Elève (5ème3)'!QM8:QO8,"D"))*1))/(COUNTA(QM8:QO8)),"")</f>
        <v/>
      </c>
      <c r="QQ8" s="84" t="str">
        <f t="shared" si="106"/>
        <v/>
      </c>
      <c r="QR8" s="83" t="str">
        <f>IF(COUNT(QF8,QK8,QP8)=0,"",SUM(QF8,QK8,QP8)/COUNT(QF8,QK8,QP8))</f>
        <v/>
      </c>
      <c r="QS8" s="85" t="str">
        <f t="shared" si="107"/>
        <v/>
      </c>
      <c r="QT8" s="80"/>
      <c r="QU8" s="81"/>
      <c r="QV8" s="82"/>
      <c r="QW8" s="83" t="str">
        <f>IFERROR((((COUNTIF('Elève (5ème3)'!QT8:QV8,"A"))*4)+((COUNTIF('Elève (5ème3)'!QT8:QV8,"B"))*3)+((COUNTIF('Elève (5ème3)'!QT8:QV8,"C"))*2)+((COUNTIF('Elève (5ème3)'!QT8:QV8,"D"))*1))/(COUNTA(QT8:QV8)),"")</f>
        <v/>
      </c>
      <c r="QX8" s="84" t="str">
        <f t="shared" si="108"/>
        <v/>
      </c>
      <c r="QY8" s="80"/>
      <c r="QZ8" s="81"/>
      <c r="RA8" s="82"/>
      <c r="RB8" s="83" t="str">
        <f>IFERROR((((COUNTIF('Elève (5ème3)'!QY8:RA8,"A"))*4)+((COUNTIF('Elève (5ème3)'!QY8:RA8,"B"))*3)+((COUNTIF('Elève (5ème3)'!QY8:RA8,"C"))*2)+((COUNTIF('Elève (5ème3)'!QY8:RA8,"D"))*1))/(COUNTA(QY8:RA8)),"")</f>
        <v/>
      </c>
      <c r="RC8" s="84" t="str">
        <f t="shared" si="109"/>
        <v/>
      </c>
      <c r="RD8" s="80"/>
      <c r="RE8" s="81"/>
      <c r="RF8" s="86"/>
      <c r="RG8" s="83" t="str">
        <f>IFERROR((((COUNTIF('Elève (5ème3)'!RD8:RF8,"A"))*4)+((COUNTIF('Elève (5ème3)'!RD8:RF8,"B"))*3)+((COUNTIF('Elève (5ème3)'!RD8:RF8,"C"))*2)+((COUNTIF('Elève (5ème3)'!RD8:RF8,"D"))*1))/(COUNTA(RD8:RF8)),"")</f>
        <v/>
      </c>
      <c r="RH8" s="84" t="str">
        <f t="shared" si="110"/>
        <v/>
      </c>
      <c r="RI8" s="83" t="str">
        <f>IF(COUNT(QW8,RB8,RG8)=0,"",SUM(QW8,RB8,RG8)/COUNT(QW8,RB8,RG8))</f>
        <v/>
      </c>
      <c r="RJ8" s="85" t="str">
        <f t="shared" si="111"/>
        <v/>
      </c>
      <c r="RK8" s="80"/>
      <c r="RL8" s="81"/>
      <c r="RM8" s="82"/>
      <c r="RN8" s="83" t="str">
        <f>IFERROR((((COUNTIF('Elève (5ème3)'!RK8:RM8,"A"))*4)+((COUNTIF('Elève (5ème3)'!RK8:RM8,"B"))*3)+((COUNTIF('Elève (5ème3)'!RK8:RM8,"C"))*2)+((COUNTIF('Elève (5ème3)'!RK8:RM8,"D"))*1))/(COUNTA(RK8:RM8)),"")</f>
        <v/>
      </c>
      <c r="RO8" s="84" t="str">
        <f t="shared" si="112"/>
        <v/>
      </c>
      <c r="RP8" s="80"/>
      <c r="RQ8" s="81"/>
      <c r="RR8" s="82"/>
      <c r="RS8" s="83" t="str">
        <f>IFERROR((((COUNTIF('Elève (5ème3)'!RP8:RR8,"A"))*4)+((COUNTIF('Elève (5ème3)'!RP8:RR8,"B"))*3)+((COUNTIF('Elève (5ème3)'!RP8:RR8,"C"))*2)+((COUNTIF('Elève (5ème3)'!RP8:RR8,"D"))*1))/(COUNTA(RP8:RR8)),"")</f>
        <v/>
      </c>
      <c r="RT8" s="84" t="str">
        <f t="shared" si="113"/>
        <v/>
      </c>
      <c r="RU8" s="80"/>
      <c r="RV8" s="81"/>
      <c r="RW8" s="86"/>
      <c r="RX8" s="83" t="str">
        <f>IFERROR((((COUNTIF('Elève (5ème3)'!RU8:RW8,"A"))*4)+((COUNTIF('Elève (5ème3)'!RU8:RW8,"B"))*3)+((COUNTIF('Elève (5ème3)'!RU8:RW8,"C"))*2)+((COUNTIF('Elève (5ème3)'!RU8:RW8,"D"))*1))/(COUNTA(RU8:RW8)),"")</f>
        <v/>
      </c>
      <c r="RY8" s="84" t="str">
        <f t="shared" si="114"/>
        <v/>
      </c>
      <c r="RZ8" s="83" t="str">
        <f>IF(COUNT(RN8,RS8,RX8)=0,"",SUM(RN8,RS8,RX8)/COUNT(RN8,RS8,RX8))</f>
        <v/>
      </c>
      <c r="SA8" s="85" t="str">
        <f t="shared" si="115"/>
        <v/>
      </c>
      <c r="SB8" s="80"/>
      <c r="SC8" s="81"/>
      <c r="SD8" s="82"/>
      <c r="SE8" s="83" t="str">
        <f>IFERROR((((COUNTIF('Elève (5ème3)'!SB8:SD8,"A"))*4)+((COUNTIF('Elève (5ème3)'!SB8:SD8,"B"))*3)+((COUNTIF('Elève (5ème3)'!SB8:SD8,"C"))*2)+((COUNTIF('Elève (5ème3)'!SB8:SD8,"D"))*1))/(COUNTA(SB8:SD8)),"")</f>
        <v/>
      </c>
      <c r="SF8" s="84" t="str">
        <f t="shared" si="116"/>
        <v/>
      </c>
      <c r="SG8" s="80"/>
      <c r="SH8" s="81"/>
      <c r="SI8" s="82"/>
      <c r="SJ8" s="83" t="str">
        <f>IFERROR((((COUNTIF('Elève (5ème3)'!SG8:SI8,"A"))*4)+((COUNTIF('Elève (5ème3)'!SG8:SI8,"B"))*3)+((COUNTIF('Elève (5ème3)'!SG8:SI8,"C"))*2)+((COUNTIF('Elève (5ème3)'!SG8:SI8,"D"))*1))/(COUNTA(SG8:SI8)),"")</f>
        <v/>
      </c>
      <c r="SK8" s="84" t="str">
        <f t="shared" si="117"/>
        <v/>
      </c>
      <c r="SL8" s="80"/>
      <c r="SM8" s="81"/>
      <c r="SN8" s="86"/>
      <c r="SO8" s="83" t="str">
        <f>IFERROR((((COUNTIF('Elève (5ème3)'!SL8:SN8,"A"))*4)+((COUNTIF('Elève (5ème3)'!SL8:SN8,"B"))*3)+((COUNTIF('Elève (5ème3)'!SL8:SN8,"C"))*2)+((COUNTIF('Elève (5ème3)'!SL8:SN8,"D"))*1))/(COUNTA(SL8:SN8)),"")</f>
        <v/>
      </c>
      <c r="SP8" s="84" t="str">
        <f t="shared" si="118"/>
        <v/>
      </c>
      <c r="SQ8" s="83" t="str">
        <f>IF(COUNT(SE8,SJ8,SO8)=0,"",SUM(SE8,SJ8,SO8)/COUNT(SE8,SJ8,SO8))</f>
        <v/>
      </c>
      <c r="SR8" s="85" t="str">
        <f t="shared" si="119"/>
        <v/>
      </c>
    </row>
    <row r="9" spans="1:512" ht="18" customHeight="1" thickBot="1" x14ac:dyDescent="0.3">
      <c r="A9" s="190" t="s">
        <v>16</v>
      </c>
      <c r="B9" s="191"/>
      <c r="C9" s="87"/>
      <c r="D9" s="88"/>
      <c r="E9" s="89"/>
      <c r="F9" s="90" t="str">
        <f>IFERROR((((COUNTIF('Elève (5ème3)'!C9:E9,"A"))*4)+((COUNTIF('Elève (5ème3)'!C9:E9,"B"))*3)+((COUNTIF('Elève (5ème3)'!C9:E9,"C"))*2)+((COUNTIF('Elève (5ème3)'!C9:E9,"D"))*1))/(COUNTA(C9:E9)),"")</f>
        <v/>
      </c>
      <c r="G9" s="91" t="str">
        <f t="shared" si="0"/>
        <v/>
      </c>
      <c r="H9" s="87"/>
      <c r="I9" s="88"/>
      <c r="J9" s="89"/>
      <c r="K9" s="90" t="str">
        <f>IFERROR((((COUNTIF('Elève (5ème3)'!H9:J9,"A"))*4)+((COUNTIF('Elève (5ème3)'!H9:J9,"B"))*3)+((COUNTIF('Elève (5ème3)'!H9:J9,"C"))*2)+((COUNTIF('Elève (5ème3)'!H9:J9,"D"))*1))/(COUNTA(H9:J9)),"")</f>
        <v/>
      </c>
      <c r="L9" s="91" t="str">
        <f t="shared" si="1"/>
        <v/>
      </c>
      <c r="M9" s="87"/>
      <c r="N9" s="88"/>
      <c r="O9" s="89"/>
      <c r="P9" s="90" t="str">
        <f>IFERROR((((COUNTIF('Elève (5ème3)'!M9:O9,"A"))*4)+((COUNTIF('Elève (5ème3)'!M9:O9,"B"))*3)+((COUNTIF('Elève (5ème3)'!M9:O9,"C"))*2)+((COUNTIF('Elève (5ème3)'!M9:O9,"D"))*1))/(COUNTA(M9:O9)),"")</f>
        <v/>
      </c>
      <c r="Q9" s="91" t="str">
        <f t="shared" si="2"/>
        <v/>
      </c>
      <c r="R9" s="90" t="str">
        <f>IF(COUNT(F9,K9,P9)=0,"",SUM(F9,K9,P9)/COUNT(F9,K9,P9))</f>
        <v/>
      </c>
      <c r="S9" s="92" t="str">
        <f t="shared" si="3"/>
        <v/>
      </c>
      <c r="T9" s="87"/>
      <c r="U9" s="88"/>
      <c r="V9" s="89"/>
      <c r="W9" s="90" t="str">
        <f>IFERROR((((COUNTIF('Elève (5ème3)'!T9:V9,"A"))*4)+((COUNTIF('Elève (5ème3)'!T9:V9,"B"))*3)+((COUNTIF('Elève (5ème3)'!T9:V9,"C"))*2)+((COUNTIF('Elève (5ème3)'!T9:V9,"D"))*1))/(COUNTA(T9:V9)),"")</f>
        <v/>
      </c>
      <c r="X9" s="91" t="str">
        <f t="shared" si="4"/>
        <v/>
      </c>
      <c r="Y9" s="87"/>
      <c r="Z9" s="88"/>
      <c r="AA9" s="89"/>
      <c r="AB9" s="90" t="str">
        <f>IFERROR((((COUNTIF('Elève (5ème3)'!Y9:AA9,"A"))*4)+((COUNTIF('Elève (5ème3)'!Y9:AA9,"B"))*3)+((COUNTIF('Elève (5ème3)'!Y9:AA9,"C"))*2)+((COUNTIF('Elève (5ème3)'!Y9:AA9,"D"))*1))/(COUNTA(Y9:AA9)),"")</f>
        <v/>
      </c>
      <c r="AC9" s="91" t="str">
        <f t="shared" si="5"/>
        <v/>
      </c>
      <c r="AD9" s="87"/>
      <c r="AE9" s="88"/>
      <c r="AF9" s="93"/>
      <c r="AG9" s="90" t="str">
        <f>IFERROR((((COUNTIF('Elève (5ème3)'!AD9:AF9,"A"))*4)+((COUNTIF('Elève (5ème3)'!AD9:AF9,"B"))*3)+((COUNTIF('Elève (5ème3)'!AD9:AF9,"C"))*2)+((COUNTIF('Elève (5ème3)'!AD9:AF9,"D"))*1))/(COUNTA(AD9:AF9)),"")</f>
        <v/>
      </c>
      <c r="AH9" s="91" t="str">
        <f t="shared" si="6"/>
        <v/>
      </c>
      <c r="AI9" s="90" t="str">
        <f>IF(COUNT(W9,AB9,AG9)=0,"",SUM(W9,AB9,AG9)/COUNT(W9,AB9,AG9))</f>
        <v/>
      </c>
      <c r="AJ9" s="92" t="str">
        <f t="shared" si="7"/>
        <v/>
      </c>
      <c r="AK9" s="87"/>
      <c r="AL9" s="88"/>
      <c r="AM9" s="89"/>
      <c r="AN9" s="90" t="str">
        <f>IFERROR((((COUNTIF('Elève (5ème3)'!AK9:AM9,"A"))*4)+((COUNTIF('Elève (5ème3)'!AK9:AM9,"B"))*3)+((COUNTIF('Elève (5ème3)'!AK9:AM9,"C"))*2)+((COUNTIF('Elève (5ème3)'!AK9:AM9,"D"))*1))/(COUNTA(AK9:AM9)),"")</f>
        <v/>
      </c>
      <c r="AO9" s="91" t="str">
        <f t="shared" si="8"/>
        <v/>
      </c>
      <c r="AP9" s="87"/>
      <c r="AQ9" s="88"/>
      <c r="AR9" s="89"/>
      <c r="AS9" s="90" t="str">
        <f>IFERROR((((COUNTIF('Elève (5ème3)'!AP9:AR9,"A"))*4)+((COUNTIF('Elève (5ème3)'!AP9:AR9,"B"))*3)+((COUNTIF('Elève (5ème3)'!AP9:AR9,"C"))*2)+((COUNTIF('Elève (5ème3)'!AP9:AR9,"D"))*1))/(COUNTA(AP9:AR9)),"")</f>
        <v/>
      </c>
      <c r="AT9" s="91" t="str">
        <f t="shared" si="9"/>
        <v/>
      </c>
      <c r="AU9" s="87"/>
      <c r="AV9" s="88"/>
      <c r="AW9" s="93"/>
      <c r="AX9" s="90" t="str">
        <f>IFERROR((((COUNTIF('Elève (5ème3)'!AU9:AW9,"A"))*4)+((COUNTIF('Elève (5ème3)'!AU9:AW9,"B"))*3)+((COUNTIF('Elève (5ème3)'!AU9:AW9,"C"))*2)+((COUNTIF('Elève (5ème3)'!AU9:AW9,"D"))*1))/(COUNTA(AU9:AW9)),"")</f>
        <v/>
      </c>
      <c r="AY9" s="91" t="str">
        <f t="shared" si="10"/>
        <v/>
      </c>
      <c r="AZ9" s="90" t="str">
        <f>IF(COUNT(AN9,AS9,AX9)=0,"",SUM(AN9,AS9,AX9)/COUNT(AN9,AS9,AX9))</f>
        <v/>
      </c>
      <c r="BA9" s="92" t="str">
        <f t="shared" si="11"/>
        <v/>
      </c>
      <c r="BB9" s="87"/>
      <c r="BC9" s="88"/>
      <c r="BD9" s="89"/>
      <c r="BE9" s="90" t="str">
        <f>IFERROR((((COUNTIF('Elève (5ème3)'!BB9:BD9,"A"))*4)+((COUNTIF('Elève (5ème3)'!BB9:BD9,"B"))*3)+((COUNTIF('Elève (5ème3)'!BB9:BD9,"C"))*2)+((COUNTIF('Elève (5ème3)'!BB9:BD9,"D"))*1))/(COUNTA(BB9:BD9)),"")</f>
        <v/>
      </c>
      <c r="BF9" s="91" t="str">
        <f t="shared" si="12"/>
        <v/>
      </c>
      <c r="BG9" s="87"/>
      <c r="BH9" s="88"/>
      <c r="BI9" s="89"/>
      <c r="BJ9" s="90" t="str">
        <f>IFERROR((((COUNTIF('Elève (5ème3)'!BG9:BI9,"A"))*4)+((COUNTIF('Elève (5ème3)'!BG9:BI9,"B"))*3)+((COUNTIF('Elève (5ème3)'!BG9:BI9,"C"))*2)+((COUNTIF('Elève (5ème3)'!BG9:BI9,"D"))*1))/(COUNTA(BG9:BI9)),"")</f>
        <v/>
      </c>
      <c r="BK9" s="91" t="str">
        <f t="shared" si="13"/>
        <v/>
      </c>
      <c r="BL9" s="87"/>
      <c r="BM9" s="88"/>
      <c r="BN9" s="93"/>
      <c r="BO9" s="90" t="str">
        <f>IFERROR((((COUNTIF('Elève (5ème3)'!BL9:BN9,"A"))*4)+((COUNTIF('Elève (5ème3)'!BL9:BN9,"B"))*3)+((COUNTIF('Elève (5ème3)'!BL9:BN9,"C"))*2)+((COUNTIF('Elève (5ème3)'!BL9:BN9,"D"))*1))/(COUNTA(BL9:BN9)),"")</f>
        <v/>
      </c>
      <c r="BP9" s="91" t="str">
        <f t="shared" si="14"/>
        <v/>
      </c>
      <c r="BQ9" s="90" t="str">
        <f>IF(COUNT(BE9,BJ9,BO9)=0,"",SUM(BE9,BJ9,BO9)/COUNT(BE9,BJ9,BO9))</f>
        <v/>
      </c>
      <c r="BR9" s="92" t="str">
        <f t="shared" si="15"/>
        <v/>
      </c>
      <c r="BS9" s="87"/>
      <c r="BT9" s="88"/>
      <c r="BU9" s="89"/>
      <c r="BV9" s="90" t="str">
        <f>IFERROR((((COUNTIF('Elève (5ème3)'!BS9:BU9,"A"))*4)+((COUNTIF('Elève (5ème3)'!BS9:BU9,"B"))*3)+((COUNTIF('Elève (5ème3)'!BS9:BU9,"C"))*2)+((COUNTIF('Elève (5ème3)'!BS9:BU9,"D"))*1))/(COUNTA(BS9:BU9)),"")</f>
        <v/>
      </c>
      <c r="BW9" s="91" t="str">
        <f t="shared" si="16"/>
        <v/>
      </c>
      <c r="BX9" s="87"/>
      <c r="BY9" s="88"/>
      <c r="BZ9" s="89"/>
      <c r="CA9" s="90" t="str">
        <f>IFERROR((((COUNTIF('Elève (5ème3)'!BX9:BZ9,"A"))*4)+((COUNTIF('Elève (5ème3)'!BX9:BZ9,"B"))*3)+((COUNTIF('Elève (5ème3)'!BX9:BZ9,"C"))*2)+((COUNTIF('Elève (5ème3)'!BX9:BZ9,"D"))*1))/(COUNTA(BX9:BZ9)),"")</f>
        <v/>
      </c>
      <c r="CB9" s="91" t="str">
        <f t="shared" si="17"/>
        <v/>
      </c>
      <c r="CC9" s="87"/>
      <c r="CD9" s="88"/>
      <c r="CE9" s="93"/>
      <c r="CF9" s="90" t="str">
        <f>IFERROR((((COUNTIF('Elève (5ème3)'!CC9:CE9,"A"))*4)+((COUNTIF('Elève (5ème3)'!CC9:CE9,"B"))*3)+((COUNTIF('Elève (5ème3)'!CC9:CE9,"C"))*2)+((COUNTIF('Elève (5ème3)'!CC9:CE9,"D"))*1))/(COUNTA(CC9:CE9)),"")</f>
        <v/>
      </c>
      <c r="CG9" s="91" t="str">
        <f t="shared" si="18"/>
        <v/>
      </c>
      <c r="CH9" s="90" t="str">
        <f>IF(COUNT(BV9,CA9,CF9)=0,"",SUM(BV9,CA9,CF9)/COUNT(BV9,CA9,CF9))</f>
        <v/>
      </c>
      <c r="CI9" s="92" t="str">
        <f t="shared" si="19"/>
        <v/>
      </c>
      <c r="CJ9" s="87"/>
      <c r="CK9" s="88"/>
      <c r="CL9" s="89"/>
      <c r="CM9" s="90" t="str">
        <f>IFERROR((((COUNTIF('Elève (5ème3)'!CJ9:CL9,"A"))*4)+((COUNTIF('Elève (5ème3)'!CJ9:CL9,"B"))*3)+((COUNTIF('Elève (5ème3)'!CJ9:CL9,"C"))*2)+((COUNTIF('Elève (5ème3)'!CJ9:CL9,"D"))*1))/(COUNTA(CJ9:CL9)),"")</f>
        <v/>
      </c>
      <c r="CN9" s="91" t="str">
        <f t="shared" si="20"/>
        <v/>
      </c>
      <c r="CO9" s="87"/>
      <c r="CP9" s="88"/>
      <c r="CQ9" s="89"/>
      <c r="CR9" s="90" t="str">
        <f>IFERROR((((COUNTIF('Elève (5ème3)'!CO9:CQ9,"A"))*4)+((COUNTIF('Elève (5ème3)'!CO9:CQ9,"B"))*3)+((COUNTIF('Elève (5ème3)'!CO9:CQ9,"C"))*2)+((COUNTIF('Elève (5ème3)'!CO9:CQ9,"D"))*1))/(COUNTA(CO9:CQ9)),"")</f>
        <v/>
      </c>
      <c r="CS9" s="91" t="str">
        <f t="shared" si="21"/>
        <v/>
      </c>
      <c r="CT9" s="87"/>
      <c r="CU9" s="88"/>
      <c r="CV9" s="93"/>
      <c r="CW9" s="90" t="str">
        <f>IFERROR((((COUNTIF('Elève (5ème3)'!CT9:CV9,"A"))*4)+((COUNTIF('Elève (5ème3)'!CT9:CV9,"B"))*3)+((COUNTIF('Elève (5ème3)'!CT9:CV9,"C"))*2)+((COUNTIF('Elève (5ème3)'!CT9:CV9,"D"))*1))/(COUNTA(CT9:CV9)),"")</f>
        <v/>
      </c>
      <c r="CX9" s="91" t="str">
        <f t="shared" si="22"/>
        <v/>
      </c>
      <c r="CY9" s="90" t="str">
        <f>IF(COUNT(CM9,CR9,CW9)=0,"",SUM(CM9,CR9,CW9)/COUNT(CM9,CR9,CW9))</f>
        <v/>
      </c>
      <c r="CZ9" s="92" t="str">
        <f t="shared" si="23"/>
        <v/>
      </c>
      <c r="DA9" s="87"/>
      <c r="DB9" s="88"/>
      <c r="DC9" s="89"/>
      <c r="DD9" s="90" t="str">
        <f>IFERROR((((COUNTIF('Elève (5ème3)'!DA9:DC9,"A"))*4)+((COUNTIF('Elève (5ème3)'!DA9:DC9,"B"))*3)+((COUNTIF('Elève (5ème3)'!DA9:DC9,"C"))*2)+((COUNTIF('Elève (5ème3)'!DA9:DC9,"D"))*1))/(COUNTA(DA9:DC9)),"")</f>
        <v/>
      </c>
      <c r="DE9" s="91" t="str">
        <f t="shared" si="24"/>
        <v/>
      </c>
      <c r="DF9" s="87"/>
      <c r="DG9" s="88"/>
      <c r="DH9" s="89"/>
      <c r="DI9" s="90" t="str">
        <f>IFERROR((((COUNTIF('Elève (5ème3)'!DF9:DH9,"A"))*4)+((COUNTIF('Elève (5ème3)'!DF9:DH9,"B"))*3)+((COUNTIF('Elève (5ème3)'!DF9:DH9,"C"))*2)+((COUNTIF('Elève (5ème3)'!DF9:DH9,"D"))*1))/(COUNTA(DF9:DH9)),"")</f>
        <v/>
      </c>
      <c r="DJ9" s="91" t="str">
        <f t="shared" si="25"/>
        <v/>
      </c>
      <c r="DK9" s="87"/>
      <c r="DL9" s="88"/>
      <c r="DM9" s="93"/>
      <c r="DN9" s="90" t="str">
        <f>IFERROR((((COUNTIF('Elève (5ème3)'!DK9:DM9,"A"))*4)+((COUNTIF('Elève (5ème3)'!DK9:DM9,"B"))*3)+((COUNTIF('Elève (5ème3)'!DK9:DM9,"C"))*2)+((COUNTIF('Elève (5ème3)'!DK9:DM9,"D"))*1))/(COUNTA(DK9:DM9)),"")</f>
        <v/>
      </c>
      <c r="DO9" s="91" t="str">
        <f t="shared" si="26"/>
        <v/>
      </c>
      <c r="DP9" s="90" t="str">
        <f>IF(COUNT(DD9,DI9,DN9)=0,"",SUM(DD9,DI9,DN9)/COUNT(DD9,DI9,DN9))</f>
        <v/>
      </c>
      <c r="DQ9" s="92" t="str">
        <f t="shared" si="27"/>
        <v/>
      </c>
      <c r="DR9" s="87"/>
      <c r="DS9" s="88"/>
      <c r="DT9" s="89"/>
      <c r="DU9" s="90" t="str">
        <f>IFERROR((((COUNTIF('Elève (5ème3)'!DR9:DT9,"A"))*4)+((COUNTIF('Elève (5ème3)'!DR9:DT9,"B"))*3)+((COUNTIF('Elève (5ème3)'!DR9:DT9,"C"))*2)+((COUNTIF('Elève (5ème3)'!DR9:DT9,"D"))*1))/(COUNTA(DR9:DT9)),"")</f>
        <v/>
      </c>
      <c r="DV9" s="91" t="str">
        <f t="shared" si="28"/>
        <v/>
      </c>
      <c r="DW9" s="87"/>
      <c r="DX9" s="88"/>
      <c r="DY9" s="89"/>
      <c r="DZ9" s="90" t="str">
        <f>IFERROR((((COUNTIF('Elève (5ème3)'!DW9:DY9,"A"))*4)+((COUNTIF('Elève (5ème3)'!DW9:DY9,"B"))*3)+((COUNTIF('Elève (5ème3)'!DW9:DY9,"C"))*2)+((COUNTIF('Elève (5ème3)'!DW9:DY9,"D"))*1))/(COUNTA(DW9:DY9)),"")</f>
        <v/>
      </c>
      <c r="EA9" s="91" t="str">
        <f t="shared" si="29"/>
        <v/>
      </c>
      <c r="EB9" s="87"/>
      <c r="EC9" s="88"/>
      <c r="ED9" s="93"/>
      <c r="EE9" s="90" t="str">
        <f>IFERROR((((COUNTIF('Elève (5ème3)'!EB9:ED9,"A"))*4)+((COUNTIF('Elève (5ème3)'!EB9:ED9,"B"))*3)+((COUNTIF('Elève (5ème3)'!EB9:ED9,"C"))*2)+((COUNTIF('Elève (5ème3)'!EB9:ED9,"D"))*1))/(COUNTA(EB9:ED9)),"")</f>
        <v/>
      </c>
      <c r="EF9" s="91" t="str">
        <f t="shared" si="30"/>
        <v/>
      </c>
      <c r="EG9" s="90" t="str">
        <f>IF(COUNT(DU9,DZ9,EE9)=0,"",SUM(DU9,DZ9,EE9)/COUNT(DU9,DZ9,EE9))</f>
        <v/>
      </c>
      <c r="EH9" s="92" t="str">
        <f t="shared" si="31"/>
        <v/>
      </c>
      <c r="EI9" s="87"/>
      <c r="EJ9" s="88"/>
      <c r="EK9" s="89"/>
      <c r="EL9" s="90" t="str">
        <f>IFERROR((((COUNTIF('Elève (5ème3)'!EI9:EK9,"A"))*4)+((COUNTIF('Elève (5ème3)'!EI9:EK9,"B"))*3)+((COUNTIF('Elève (5ème3)'!EI9:EK9,"C"))*2)+((COUNTIF('Elève (5ème3)'!EI9:EK9,"D"))*1))/(COUNTA(EI9:EK9)),"")</f>
        <v/>
      </c>
      <c r="EM9" s="91" t="str">
        <f t="shared" si="32"/>
        <v/>
      </c>
      <c r="EN9" s="87"/>
      <c r="EO9" s="88"/>
      <c r="EP9" s="89"/>
      <c r="EQ9" s="90" t="str">
        <f>IFERROR((((COUNTIF('Elève (5ème3)'!EN9:EP9,"A"))*4)+((COUNTIF('Elève (5ème3)'!EN9:EP9,"B"))*3)+((COUNTIF('Elève (5ème3)'!EN9:EP9,"C"))*2)+((COUNTIF('Elève (5ème3)'!EN9:EP9,"D"))*1))/(COUNTA(EN9:EP9)),"")</f>
        <v/>
      </c>
      <c r="ER9" s="91" t="str">
        <f t="shared" si="33"/>
        <v/>
      </c>
      <c r="ES9" s="87"/>
      <c r="ET9" s="88"/>
      <c r="EU9" s="93"/>
      <c r="EV9" s="90" t="str">
        <f>IFERROR((((COUNTIF('Elève (5ème3)'!ES9:EU9,"A"))*4)+((COUNTIF('Elève (5ème3)'!ES9:EU9,"B"))*3)+((COUNTIF('Elève (5ème3)'!ES9:EU9,"C"))*2)+((COUNTIF('Elève (5ème3)'!ES9:EU9,"D"))*1))/(COUNTA(ES9:EU9)),"")</f>
        <v/>
      </c>
      <c r="EW9" s="91" t="str">
        <f t="shared" si="34"/>
        <v/>
      </c>
      <c r="EX9" s="90" t="str">
        <f>IF(COUNT(EL9,EQ9,EV9)=0,"",SUM(EL9,EQ9,EV9)/COUNT(EL9,EQ9,EV9))</f>
        <v/>
      </c>
      <c r="EY9" s="92" t="str">
        <f t="shared" si="35"/>
        <v/>
      </c>
      <c r="EZ9" s="87"/>
      <c r="FA9" s="88"/>
      <c r="FB9" s="89"/>
      <c r="FC9" s="90" t="str">
        <f>IFERROR((((COUNTIF('Elève (5ème3)'!EZ9:FB9,"A"))*4)+((COUNTIF('Elève (5ème3)'!EZ9:FB9,"B"))*3)+((COUNTIF('Elève (5ème3)'!EZ9:FB9,"C"))*2)+((COUNTIF('Elève (5ème3)'!EZ9:FB9,"D"))*1))/(COUNTA(EZ9:FB9)),"")</f>
        <v/>
      </c>
      <c r="FD9" s="91" t="str">
        <f t="shared" si="36"/>
        <v/>
      </c>
      <c r="FE9" s="87"/>
      <c r="FF9" s="88"/>
      <c r="FG9" s="89"/>
      <c r="FH9" s="90" t="str">
        <f>IFERROR((((COUNTIF('Elève (5ème3)'!FE9:FG9,"A"))*4)+((COUNTIF('Elève (5ème3)'!FE9:FG9,"B"))*3)+((COUNTIF('Elève (5ème3)'!FE9:FG9,"C"))*2)+((COUNTIF('Elève (5ème3)'!FE9:FG9,"D"))*1))/(COUNTA(FE9:FG9)),"")</f>
        <v/>
      </c>
      <c r="FI9" s="91" t="str">
        <f t="shared" si="37"/>
        <v/>
      </c>
      <c r="FJ9" s="87"/>
      <c r="FK9" s="88"/>
      <c r="FL9" s="93"/>
      <c r="FM9" s="90" t="str">
        <f>IFERROR((((COUNTIF('Elève (5ème3)'!FJ9:FL9,"A"))*4)+((COUNTIF('Elève (5ème3)'!FJ9:FL9,"B"))*3)+((COUNTIF('Elève (5ème3)'!FJ9:FL9,"C"))*2)+((COUNTIF('Elève (5ème3)'!FJ9:FL9,"D"))*1))/(COUNTA(FJ9:FL9)),"")</f>
        <v/>
      </c>
      <c r="FN9" s="91" t="str">
        <f t="shared" si="38"/>
        <v/>
      </c>
      <c r="FO9" s="90" t="str">
        <f>IF(COUNT(FC9,FH9,FM9)=0,"",SUM(FC9,FH9,FM9)/COUNT(FC9,FH9,FM9))</f>
        <v/>
      </c>
      <c r="FP9" s="92" t="str">
        <f t="shared" si="39"/>
        <v/>
      </c>
      <c r="FQ9" s="87"/>
      <c r="FR9" s="88"/>
      <c r="FS9" s="89"/>
      <c r="FT9" s="90" t="str">
        <f>IFERROR((((COUNTIF('Elève (5ème3)'!FQ9:FS9,"A"))*4)+((COUNTIF('Elève (5ème3)'!FQ9:FS9,"B"))*3)+((COUNTIF('Elève (5ème3)'!FQ9:FS9,"C"))*2)+((COUNTIF('Elève (5ème3)'!FQ9:FS9,"D"))*1))/(COUNTA(FQ9:FS9)),"")</f>
        <v/>
      </c>
      <c r="FU9" s="91" t="str">
        <f t="shared" si="40"/>
        <v/>
      </c>
      <c r="FV9" s="87"/>
      <c r="FW9" s="88"/>
      <c r="FX9" s="89"/>
      <c r="FY9" s="90" t="str">
        <f>IFERROR((((COUNTIF('Elève (5ème3)'!FV9:FX9,"A"))*4)+((COUNTIF('Elève (5ème3)'!FV9:FX9,"B"))*3)+((COUNTIF('Elève (5ème3)'!FV9:FX9,"C"))*2)+((COUNTIF('Elève (5ème3)'!FV9:FX9,"D"))*1))/(COUNTA(FV9:FX9)),"")</f>
        <v/>
      </c>
      <c r="FZ9" s="91" t="str">
        <f t="shared" si="41"/>
        <v/>
      </c>
      <c r="GA9" s="87"/>
      <c r="GB9" s="88"/>
      <c r="GC9" s="93"/>
      <c r="GD9" s="90" t="str">
        <f>IFERROR((((COUNTIF('Elève (5ème3)'!GA9:GC9,"A"))*4)+((COUNTIF('Elève (5ème3)'!GA9:GC9,"B"))*3)+((COUNTIF('Elève (5ème3)'!GA9:GC9,"C"))*2)+((COUNTIF('Elève (5ème3)'!GA9:GC9,"D"))*1))/(COUNTA(GA9:GC9)),"")</f>
        <v/>
      </c>
      <c r="GE9" s="91" t="str">
        <f t="shared" si="42"/>
        <v/>
      </c>
      <c r="GF9" s="90" t="str">
        <f>IF(COUNT(FT9,FY9,GD9)=0,"",SUM(FT9,FY9,GD9)/COUNT(FT9,FY9,GD9))</f>
        <v/>
      </c>
      <c r="GG9" s="92" t="str">
        <f t="shared" si="43"/>
        <v/>
      </c>
      <c r="GH9" s="87"/>
      <c r="GI9" s="88"/>
      <c r="GJ9" s="89"/>
      <c r="GK9" s="90" t="str">
        <f>IFERROR((((COUNTIF('Elève (5ème3)'!GH9:GJ9,"A"))*4)+((COUNTIF('Elève (5ème3)'!GH9:GJ9,"B"))*3)+((COUNTIF('Elève (5ème3)'!GH9:GJ9,"C"))*2)+((COUNTIF('Elève (5ème3)'!GH9:GJ9,"D"))*1))/(COUNTA(GH9:GJ9)),"")</f>
        <v/>
      </c>
      <c r="GL9" s="91" t="str">
        <f t="shared" si="44"/>
        <v/>
      </c>
      <c r="GM9" s="87"/>
      <c r="GN9" s="88"/>
      <c r="GO9" s="89"/>
      <c r="GP9" s="90" t="str">
        <f>IFERROR((((COUNTIF('Elève (5ème3)'!GM9:GO9,"A"))*4)+((COUNTIF('Elève (5ème3)'!GM9:GO9,"B"))*3)+((COUNTIF('Elève (5ème3)'!GM9:GO9,"C"))*2)+((COUNTIF('Elève (5ème3)'!GM9:GO9,"D"))*1))/(COUNTA(GM9:GO9)),"")</f>
        <v/>
      </c>
      <c r="GQ9" s="91" t="str">
        <f t="shared" si="45"/>
        <v/>
      </c>
      <c r="GR9" s="87"/>
      <c r="GS9" s="88"/>
      <c r="GT9" s="93"/>
      <c r="GU9" s="90" t="str">
        <f>IFERROR((((COUNTIF('Elève (5ème3)'!GR9:GT9,"A"))*4)+((COUNTIF('Elève (5ème3)'!GR9:GT9,"B"))*3)+((COUNTIF('Elève (5ème3)'!GR9:GT9,"C"))*2)+((COUNTIF('Elève (5ème3)'!GR9:GT9,"D"))*1))/(COUNTA(GR9:GT9)),"")</f>
        <v/>
      </c>
      <c r="GV9" s="91" t="str">
        <f t="shared" si="46"/>
        <v/>
      </c>
      <c r="GW9" s="90" t="str">
        <f>IF(COUNT(GK9,GP9,GU9)=0,"",SUM(GK9,GP9,GU9)/COUNT(GK9,GP9,GU9))</f>
        <v/>
      </c>
      <c r="GX9" s="92" t="str">
        <f t="shared" si="47"/>
        <v/>
      </c>
      <c r="GY9" s="87"/>
      <c r="GZ9" s="88"/>
      <c r="HA9" s="89"/>
      <c r="HB9" s="90" t="str">
        <f>IFERROR((((COUNTIF('Elève (5ème3)'!GY9:HA9,"A"))*4)+((COUNTIF('Elève (5ème3)'!GY9:HA9,"B"))*3)+((COUNTIF('Elève (5ème3)'!GY9:HA9,"C"))*2)+((COUNTIF('Elève (5ème3)'!GY9:HA9,"D"))*1))/(COUNTA(GY9:HA9)),"")</f>
        <v/>
      </c>
      <c r="HC9" s="91" t="str">
        <f t="shared" si="48"/>
        <v/>
      </c>
      <c r="HD9" s="87"/>
      <c r="HE9" s="88"/>
      <c r="HF9" s="89"/>
      <c r="HG9" s="90" t="str">
        <f>IFERROR((((COUNTIF('Elève (5ème3)'!HD9:HF9,"A"))*4)+((COUNTIF('Elève (5ème3)'!HD9:HF9,"B"))*3)+((COUNTIF('Elève (5ème3)'!HD9:HF9,"C"))*2)+((COUNTIF('Elève (5ème3)'!HD9:HF9,"D"))*1))/(COUNTA(HD9:HF9)),"")</f>
        <v/>
      </c>
      <c r="HH9" s="91" t="str">
        <f t="shared" si="49"/>
        <v/>
      </c>
      <c r="HI9" s="87"/>
      <c r="HJ9" s="88"/>
      <c r="HK9" s="93"/>
      <c r="HL9" s="90" t="str">
        <f>IFERROR((((COUNTIF('Elève (5ème3)'!HI9:HK9,"A"))*4)+((COUNTIF('Elève (5ème3)'!HI9:HK9,"B"))*3)+((COUNTIF('Elève (5ème3)'!HI9:HK9,"C"))*2)+((COUNTIF('Elève (5ème3)'!HI9:HK9,"D"))*1))/(COUNTA(HI9:HK9)),"")</f>
        <v/>
      </c>
      <c r="HM9" s="91" t="str">
        <f t="shared" si="50"/>
        <v/>
      </c>
      <c r="HN9" s="90" t="str">
        <f>IF(COUNT(HB9,HG9,HL9)=0,"",SUM(HB9,HG9,HL9)/COUNT(HB9,HG9,HL9))</f>
        <v/>
      </c>
      <c r="HO9" s="92" t="str">
        <f t="shared" si="51"/>
        <v/>
      </c>
      <c r="HP9" s="87"/>
      <c r="HQ9" s="88"/>
      <c r="HR9" s="89"/>
      <c r="HS9" s="90" t="str">
        <f>IFERROR((((COUNTIF('Elève (5ème3)'!HP9:HR9,"A"))*4)+((COUNTIF('Elève (5ème3)'!HP9:HR9,"B"))*3)+((COUNTIF('Elève (5ème3)'!HP9:HR9,"C"))*2)+((COUNTIF('Elève (5ème3)'!HP9:HR9,"D"))*1))/(COUNTA(HP9:HR9)),"")</f>
        <v/>
      </c>
      <c r="HT9" s="91" t="str">
        <f t="shared" si="52"/>
        <v/>
      </c>
      <c r="HU9" s="87"/>
      <c r="HV9" s="88"/>
      <c r="HW9" s="89"/>
      <c r="HX9" s="90" t="str">
        <f>IFERROR((((COUNTIF('Elève (5ème3)'!HU9:HW9,"A"))*4)+((COUNTIF('Elève (5ème3)'!HU9:HW9,"B"))*3)+((COUNTIF('Elève (5ème3)'!HU9:HW9,"C"))*2)+((COUNTIF('Elève (5ème3)'!HU9:HW9,"D"))*1))/(COUNTA(HU9:HW9)),"")</f>
        <v/>
      </c>
      <c r="HY9" s="91" t="str">
        <f t="shared" si="53"/>
        <v/>
      </c>
      <c r="HZ9" s="87"/>
      <c r="IA9" s="88"/>
      <c r="IB9" s="93"/>
      <c r="IC9" s="90" t="str">
        <f>IFERROR((((COUNTIF('Elève (5ème3)'!HZ9:IB9,"A"))*4)+((COUNTIF('Elève (5ème3)'!HZ9:IB9,"B"))*3)+((COUNTIF('Elève (5ème3)'!HZ9:IB9,"C"))*2)+((COUNTIF('Elève (5ème3)'!HZ9:IB9,"D"))*1))/(COUNTA(HZ9:IB9)),"")</f>
        <v/>
      </c>
      <c r="ID9" s="91" t="str">
        <f t="shared" si="54"/>
        <v/>
      </c>
      <c r="IE9" s="90" t="str">
        <f>IF(COUNT(HS9,HX9,IC9)=0,"",SUM(HS9,HX9,IC9)/COUNT(HS9,HX9,IC9))</f>
        <v/>
      </c>
      <c r="IF9" s="92" t="str">
        <f t="shared" si="55"/>
        <v/>
      </c>
      <c r="IG9" s="87"/>
      <c r="IH9" s="88"/>
      <c r="II9" s="89"/>
      <c r="IJ9" s="90" t="str">
        <f>IFERROR((((COUNTIF('Elève (5ème3)'!IG9:II9,"A"))*4)+((COUNTIF('Elève (5ème3)'!IG9:II9,"B"))*3)+((COUNTIF('Elève (5ème3)'!IG9:II9,"C"))*2)+((COUNTIF('Elève (5ème3)'!IG9:II9,"D"))*1))/(COUNTA(IG9:II9)),"")</f>
        <v/>
      </c>
      <c r="IK9" s="91" t="str">
        <f t="shared" si="56"/>
        <v/>
      </c>
      <c r="IL9" s="87"/>
      <c r="IM9" s="88"/>
      <c r="IN9" s="89"/>
      <c r="IO9" s="90" t="str">
        <f>IFERROR((((COUNTIF('Elève (5ème3)'!IL9:IN9,"A"))*4)+((COUNTIF('Elève (5ème3)'!IL9:IN9,"B"))*3)+((COUNTIF('Elève (5ème3)'!IL9:IN9,"C"))*2)+((COUNTIF('Elève (5ème3)'!IL9:IN9,"D"))*1))/(COUNTA(IL9:IN9)),"")</f>
        <v/>
      </c>
      <c r="IP9" s="91" t="str">
        <f t="shared" si="57"/>
        <v/>
      </c>
      <c r="IQ9" s="87"/>
      <c r="IR9" s="88"/>
      <c r="IS9" s="93"/>
      <c r="IT9" s="90" t="str">
        <f>IFERROR((((COUNTIF('Elève (5ème3)'!IQ9:IS9,"A"))*4)+((COUNTIF('Elève (5ème3)'!IQ9:IS9,"B"))*3)+((COUNTIF('Elève (5ème3)'!IQ9:IS9,"C"))*2)+((COUNTIF('Elève (5ème3)'!IQ9:IS9,"D"))*1))/(COUNTA(IQ9:IS9)),"")</f>
        <v/>
      </c>
      <c r="IU9" s="91" t="str">
        <f t="shared" si="58"/>
        <v/>
      </c>
      <c r="IV9" s="90" t="str">
        <f>IF(COUNT(IJ9,IO9,IT9)=0,"",SUM(IJ9,IO9,IT9)/COUNT(IJ9,IO9,IT9))</f>
        <v/>
      </c>
      <c r="IW9" s="92" t="str">
        <f t="shared" si="59"/>
        <v/>
      </c>
      <c r="IX9" s="87"/>
      <c r="IY9" s="88"/>
      <c r="IZ9" s="89"/>
      <c r="JA9" s="90" t="str">
        <f>IFERROR((((COUNTIF('Elève (5ème3)'!IX9:IZ9,"A"))*4)+((COUNTIF('Elève (5ème3)'!IX9:IZ9,"B"))*3)+((COUNTIF('Elève (5ème3)'!IX9:IZ9,"C"))*2)+((COUNTIF('Elève (5ème3)'!IX9:IZ9,"D"))*1))/(COUNTA(IX9:IZ9)),"")</f>
        <v/>
      </c>
      <c r="JB9" s="91" t="str">
        <f t="shared" si="60"/>
        <v/>
      </c>
      <c r="JC9" s="87"/>
      <c r="JD9" s="88"/>
      <c r="JE9" s="89"/>
      <c r="JF9" s="90" t="str">
        <f>IFERROR((((COUNTIF('Elève (5ème3)'!JC9:JE9,"A"))*4)+((COUNTIF('Elève (5ème3)'!JC9:JE9,"B"))*3)+((COUNTIF('Elève (5ème3)'!JC9:JE9,"C"))*2)+((COUNTIF('Elève (5ème3)'!JC9:JE9,"D"))*1))/(COUNTA(JC9:JE9)),"")</f>
        <v/>
      </c>
      <c r="JG9" s="91" t="str">
        <f t="shared" si="61"/>
        <v/>
      </c>
      <c r="JH9" s="87"/>
      <c r="JI9" s="88"/>
      <c r="JJ9" s="93"/>
      <c r="JK9" s="90" t="str">
        <f>IFERROR((((COUNTIF('Elève (5ème3)'!JH9:JJ9,"A"))*4)+((COUNTIF('Elève (5ème3)'!JH9:JJ9,"B"))*3)+((COUNTIF('Elève (5ème3)'!JH9:JJ9,"C"))*2)+((COUNTIF('Elève (5ème3)'!JH9:JJ9,"D"))*1))/(COUNTA(JH9:JJ9)),"")</f>
        <v/>
      </c>
      <c r="JL9" s="91" t="str">
        <f t="shared" si="62"/>
        <v/>
      </c>
      <c r="JM9" s="90" t="str">
        <f>IF(COUNT(JA9,JF9,JK9)=0,"",SUM(JA9,JF9,JK9)/COUNT(JA9,JF9,JK9))</f>
        <v/>
      </c>
      <c r="JN9" s="92" t="str">
        <f t="shared" si="63"/>
        <v/>
      </c>
      <c r="JO9" s="87"/>
      <c r="JP9" s="88"/>
      <c r="JQ9" s="89"/>
      <c r="JR9" s="90" t="str">
        <f>IFERROR((((COUNTIF('Elève (5ème3)'!JO9:JQ9,"A"))*4)+((COUNTIF('Elève (5ème3)'!JO9:JQ9,"B"))*3)+((COUNTIF('Elève (5ème3)'!JO9:JQ9,"C"))*2)+((COUNTIF('Elève (5ème3)'!JO9:JQ9,"D"))*1))/(COUNTA(JO9:JQ9)),"")</f>
        <v/>
      </c>
      <c r="JS9" s="91" t="str">
        <f t="shared" si="64"/>
        <v/>
      </c>
      <c r="JT9" s="87"/>
      <c r="JU9" s="88"/>
      <c r="JV9" s="89"/>
      <c r="JW9" s="90" t="str">
        <f>IFERROR((((COUNTIF('Elève (5ème3)'!JT9:JV9,"A"))*4)+((COUNTIF('Elève (5ème3)'!JT9:JV9,"B"))*3)+((COUNTIF('Elève (5ème3)'!JT9:JV9,"C"))*2)+((COUNTIF('Elève (5ème3)'!JT9:JV9,"D"))*1))/(COUNTA(JT9:JV9)),"")</f>
        <v/>
      </c>
      <c r="JX9" s="91" t="str">
        <f t="shared" si="65"/>
        <v/>
      </c>
      <c r="JY9" s="87"/>
      <c r="JZ9" s="88"/>
      <c r="KA9" s="93"/>
      <c r="KB9" s="90" t="str">
        <f>IFERROR((((COUNTIF('Elève (5ème3)'!JY9:KA9,"A"))*4)+((COUNTIF('Elève (5ème3)'!JY9:KA9,"B"))*3)+((COUNTIF('Elève (5ème3)'!JY9:KA9,"C"))*2)+((COUNTIF('Elève (5ème3)'!JY9:KA9,"D"))*1))/(COUNTA(JY9:KA9)),"")</f>
        <v/>
      </c>
      <c r="KC9" s="91" t="str">
        <f t="shared" si="66"/>
        <v/>
      </c>
      <c r="KD9" s="90" t="str">
        <f>IF(COUNT(JR9,JW9,KB9)=0,"",SUM(JR9,JW9,KB9)/COUNT(JR9,JW9,KB9))</f>
        <v/>
      </c>
      <c r="KE9" s="92" t="str">
        <f t="shared" si="67"/>
        <v/>
      </c>
      <c r="KF9" s="87"/>
      <c r="KG9" s="88"/>
      <c r="KH9" s="89"/>
      <c r="KI9" s="90" t="str">
        <f>IFERROR((((COUNTIF('Elève (5ème3)'!KF9:KH9,"A"))*4)+((COUNTIF('Elève (5ème3)'!KF9:KH9,"B"))*3)+((COUNTIF('Elève (5ème3)'!KF9:KH9,"C"))*2)+((COUNTIF('Elève (5ème3)'!KF9:KH9,"D"))*1))/(COUNTA(KF9:KH9)),"")</f>
        <v/>
      </c>
      <c r="KJ9" s="91" t="str">
        <f t="shared" si="68"/>
        <v/>
      </c>
      <c r="KK9" s="87"/>
      <c r="KL9" s="88"/>
      <c r="KM9" s="89"/>
      <c r="KN9" s="90" t="str">
        <f>IFERROR((((COUNTIF('Elève (5ème3)'!KK9:KM9,"A"))*4)+((COUNTIF('Elève (5ème3)'!KK9:KM9,"B"))*3)+((COUNTIF('Elève (5ème3)'!KK9:KM9,"C"))*2)+((COUNTIF('Elève (5ème3)'!KK9:KM9,"D"))*1))/(COUNTA(KK9:KM9)),"")</f>
        <v/>
      </c>
      <c r="KO9" s="91" t="str">
        <f t="shared" si="69"/>
        <v/>
      </c>
      <c r="KP9" s="87"/>
      <c r="KQ9" s="88"/>
      <c r="KR9" s="93"/>
      <c r="KS9" s="90" t="str">
        <f>IFERROR((((COUNTIF('Elève (5ème3)'!KP9:KR9,"A"))*4)+((COUNTIF('Elève (5ème3)'!KP9:KR9,"B"))*3)+((COUNTIF('Elève (5ème3)'!KP9:KR9,"C"))*2)+((COUNTIF('Elève (5ème3)'!KP9:KR9,"D"))*1))/(COUNTA(KP9:KR9)),"")</f>
        <v/>
      </c>
      <c r="KT9" s="91" t="str">
        <f t="shared" si="70"/>
        <v/>
      </c>
      <c r="KU9" s="90" t="str">
        <f>IF(COUNT(KI9,KN9,KS9)=0,"",SUM(KI9,KN9,KS9)/COUNT(KI9,KN9,KS9))</f>
        <v/>
      </c>
      <c r="KV9" s="92" t="str">
        <f t="shared" si="71"/>
        <v/>
      </c>
      <c r="KW9" s="87"/>
      <c r="KX9" s="88"/>
      <c r="KY9" s="89"/>
      <c r="KZ9" s="90" t="str">
        <f>IFERROR((((COUNTIF('Elève (5ème3)'!KW9:KY9,"A"))*4)+((COUNTIF('Elève (5ème3)'!KW9:KY9,"B"))*3)+((COUNTIF('Elève (5ème3)'!KW9:KY9,"C"))*2)+((COUNTIF('Elève (5ème3)'!KW9:KY9,"D"))*1))/(COUNTA(KW9:KY9)),"")</f>
        <v/>
      </c>
      <c r="LA9" s="91" t="str">
        <f t="shared" si="72"/>
        <v/>
      </c>
      <c r="LB9" s="87"/>
      <c r="LC9" s="88"/>
      <c r="LD9" s="89"/>
      <c r="LE9" s="90" t="str">
        <f>IFERROR((((COUNTIF('Elève (5ème3)'!LB9:LD9,"A"))*4)+((COUNTIF('Elève (5ème3)'!LB9:LD9,"B"))*3)+((COUNTIF('Elève (5ème3)'!LB9:LD9,"C"))*2)+((COUNTIF('Elève (5ème3)'!LB9:LD9,"D"))*1))/(COUNTA(LB9:LD9)),"")</f>
        <v/>
      </c>
      <c r="LF9" s="91" t="str">
        <f t="shared" si="73"/>
        <v/>
      </c>
      <c r="LG9" s="87"/>
      <c r="LH9" s="88"/>
      <c r="LI9" s="93"/>
      <c r="LJ9" s="90" t="str">
        <f>IFERROR((((COUNTIF('Elève (5ème3)'!LG9:LI9,"A"))*4)+((COUNTIF('Elève (5ème3)'!LG9:LI9,"B"))*3)+((COUNTIF('Elève (5ème3)'!LG9:LI9,"C"))*2)+((COUNTIF('Elève (5ème3)'!LG9:LI9,"D"))*1))/(COUNTA(LG9:LI9)),"")</f>
        <v/>
      </c>
      <c r="LK9" s="91" t="str">
        <f t="shared" si="74"/>
        <v/>
      </c>
      <c r="LL9" s="90" t="str">
        <f>IF(COUNT(KZ9,LE9,LJ9)=0,"",SUM(KZ9,LE9,LJ9)/COUNT(KZ9,LE9,LJ9))</f>
        <v/>
      </c>
      <c r="LM9" s="92" t="str">
        <f t="shared" si="75"/>
        <v/>
      </c>
      <c r="LN9" s="87"/>
      <c r="LO9" s="88"/>
      <c r="LP9" s="89"/>
      <c r="LQ9" s="90" t="str">
        <f>IFERROR((((COUNTIF('Elève (5ème3)'!LN9:LP9,"A"))*4)+((COUNTIF('Elève (5ème3)'!LN9:LP9,"B"))*3)+((COUNTIF('Elève (5ème3)'!LN9:LP9,"C"))*2)+((COUNTIF('Elève (5ème3)'!LN9:LP9,"D"))*1))/(COUNTA(LN9:LP9)),"")</f>
        <v/>
      </c>
      <c r="LR9" s="91" t="str">
        <f t="shared" si="76"/>
        <v/>
      </c>
      <c r="LS9" s="87"/>
      <c r="LT9" s="88"/>
      <c r="LU9" s="89"/>
      <c r="LV9" s="90" t="str">
        <f>IFERROR((((COUNTIF('Elève (5ème3)'!LS9:LU9,"A"))*4)+((COUNTIF('Elève (5ème3)'!LS9:LU9,"B"))*3)+((COUNTIF('Elève (5ème3)'!LS9:LU9,"C"))*2)+((COUNTIF('Elève (5ème3)'!LS9:LU9,"D"))*1))/(COUNTA(LS9:LU9)),"")</f>
        <v/>
      </c>
      <c r="LW9" s="91" t="str">
        <f t="shared" si="77"/>
        <v/>
      </c>
      <c r="LX9" s="87"/>
      <c r="LY9" s="88"/>
      <c r="LZ9" s="93"/>
      <c r="MA9" s="90" t="str">
        <f>IFERROR((((COUNTIF('Elève (5ème3)'!LX9:LZ9,"A"))*4)+((COUNTIF('Elève (5ème3)'!LX9:LZ9,"B"))*3)+((COUNTIF('Elève (5ème3)'!LX9:LZ9,"C"))*2)+((COUNTIF('Elève (5ème3)'!LX9:LZ9,"D"))*1))/(COUNTA(LX9:LZ9)),"")</f>
        <v/>
      </c>
      <c r="MB9" s="91" t="str">
        <f t="shared" si="78"/>
        <v/>
      </c>
      <c r="MC9" s="90" t="str">
        <f>IF(COUNT(LQ9,LV9,MA9)=0,"",SUM(LQ9,LV9,MA9)/COUNT(LQ9,LV9,MA9))</f>
        <v/>
      </c>
      <c r="MD9" s="92" t="str">
        <f t="shared" si="79"/>
        <v/>
      </c>
      <c r="ME9" s="87"/>
      <c r="MF9" s="88"/>
      <c r="MG9" s="89"/>
      <c r="MH9" s="90" t="str">
        <f>IFERROR((((COUNTIF('Elève (5ème3)'!ME9:MG9,"A"))*4)+((COUNTIF('Elève (5ème3)'!ME9:MG9,"B"))*3)+((COUNTIF('Elève (5ème3)'!ME9:MG9,"C"))*2)+((COUNTIF('Elève (5ème3)'!ME9:MG9,"D"))*1))/(COUNTA(ME9:MG9)),"")</f>
        <v/>
      </c>
      <c r="MI9" s="91" t="str">
        <f t="shared" si="80"/>
        <v/>
      </c>
      <c r="MJ9" s="87"/>
      <c r="MK9" s="88"/>
      <c r="ML9" s="89"/>
      <c r="MM9" s="90" t="str">
        <f>IFERROR((((COUNTIF('Elève (5ème3)'!MJ9:ML9,"A"))*4)+((COUNTIF('Elève (5ème3)'!MJ9:ML9,"B"))*3)+((COUNTIF('Elève (5ème3)'!MJ9:ML9,"C"))*2)+((COUNTIF('Elève (5ème3)'!MJ9:ML9,"D"))*1))/(COUNTA(MJ9:ML9)),"")</f>
        <v/>
      </c>
      <c r="MN9" s="91" t="str">
        <f t="shared" si="81"/>
        <v/>
      </c>
      <c r="MO9" s="87"/>
      <c r="MP9" s="88"/>
      <c r="MQ9" s="93"/>
      <c r="MR9" s="90" t="str">
        <f>IFERROR((((COUNTIF('Elève (5ème3)'!MO9:MQ9,"A"))*4)+((COUNTIF('Elève (5ème3)'!MO9:MQ9,"B"))*3)+((COUNTIF('Elève (5ème3)'!MO9:MQ9,"C"))*2)+((COUNTIF('Elève (5ème3)'!MO9:MQ9,"D"))*1))/(COUNTA(MO9:MQ9)),"")</f>
        <v/>
      </c>
      <c r="MS9" s="91" t="str">
        <f t="shared" si="82"/>
        <v/>
      </c>
      <c r="MT9" s="90" t="str">
        <f>IF(COUNT(MH9,MM9,MR9)=0,"",SUM(MH9,MM9,MR9)/COUNT(MH9,MM9,MR9))</f>
        <v/>
      </c>
      <c r="MU9" s="92" t="str">
        <f t="shared" si="83"/>
        <v/>
      </c>
      <c r="MV9" s="87"/>
      <c r="MW9" s="88"/>
      <c r="MX9" s="89"/>
      <c r="MY9" s="90" t="str">
        <f>IFERROR((((COUNTIF('Elève (5ème3)'!MV9:MX9,"A"))*4)+((COUNTIF('Elève (5ème3)'!MV9:MX9,"B"))*3)+((COUNTIF('Elève (5ème3)'!MV9:MX9,"C"))*2)+((COUNTIF('Elève (5ème3)'!MV9:MX9,"D"))*1))/(COUNTA(MV9:MX9)),"")</f>
        <v/>
      </c>
      <c r="MZ9" s="91" t="str">
        <f t="shared" si="84"/>
        <v/>
      </c>
      <c r="NA9" s="87"/>
      <c r="NB9" s="88"/>
      <c r="NC9" s="89"/>
      <c r="ND9" s="90" t="str">
        <f>IFERROR((((COUNTIF('Elève (5ème3)'!NA9:NC9,"A"))*4)+((COUNTIF('Elève (5ème3)'!NA9:NC9,"B"))*3)+((COUNTIF('Elève (5ème3)'!NA9:NC9,"C"))*2)+((COUNTIF('Elève (5ème3)'!NA9:NC9,"D"))*1))/(COUNTA(NA9:NC9)),"")</f>
        <v/>
      </c>
      <c r="NE9" s="91" t="str">
        <f t="shared" si="85"/>
        <v/>
      </c>
      <c r="NF9" s="87"/>
      <c r="NG9" s="88"/>
      <c r="NH9" s="93"/>
      <c r="NI9" s="90" t="str">
        <f>IFERROR((((COUNTIF('Elève (5ème3)'!NF9:NH9,"A"))*4)+((COUNTIF('Elève (5ème3)'!NF9:NH9,"B"))*3)+((COUNTIF('Elève (5ème3)'!NF9:NH9,"C"))*2)+((COUNTIF('Elève (5ème3)'!NF9:NH9,"D"))*1))/(COUNTA(NF9:NH9)),"")</f>
        <v/>
      </c>
      <c r="NJ9" s="91" t="str">
        <f t="shared" si="86"/>
        <v/>
      </c>
      <c r="NK9" s="90" t="str">
        <f>IF(COUNT(MY9,ND9,NI9)=0,"",SUM(MY9,ND9,NI9)/COUNT(MY9,ND9,NI9))</f>
        <v/>
      </c>
      <c r="NL9" s="92" t="str">
        <f t="shared" si="87"/>
        <v/>
      </c>
      <c r="NM9" s="87"/>
      <c r="NN9" s="88"/>
      <c r="NO9" s="89"/>
      <c r="NP9" s="90" t="str">
        <f>IFERROR((((COUNTIF('Elève (5ème3)'!NM9:NO9,"A"))*4)+((COUNTIF('Elève (5ème3)'!NM9:NO9,"B"))*3)+((COUNTIF('Elève (5ème3)'!NM9:NO9,"C"))*2)+((COUNTIF('Elève (5ème3)'!NM9:NO9,"D"))*1))/(COUNTA(NM9:NO9)),"")</f>
        <v/>
      </c>
      <c r="NQ9" s="91" t="str">
        <f t="shared" si="88"/>
        <v/>
      </c>
      <c r="NR9" s="87"/>
      <c r="NS9" s="88"/>
      <c r="NT9" s="89"/>
      <c r="NU9" s="90" t="str">
        <f>IFERROR((((COUNTIF('Elève (5ème3)'!NR9:NT9,"A"))*4)+((COUNTIF('Elève (5ème3)'!NR9:NT9,"B"))*3)+((COUNTIF('Elève (5ème3)'!NR9:NT9,"C"))*2)+((COUNTIF('Elève (5ème3)'!NR9:NT9,"D"))*1))/(COUNTA(NR9:NT9)),"")</f>
        <v/>
      </c>
      <c r="NV9" s="91" t="str">
        <f t="shared" si="89"/>
        <v/>
      </c>
      <c r="NW9" s="87"/>
      <c r="NX9" s="88"/>
      <c r="NY9" s="93"/>
      <c r="NZ9" s="90" t="str">
        <f>IFERROR((((COUNTIF('Elève (5ème3)'!NW9:NY9,"A"))*4)+((COUNTIF('Elève (5ème3)'!NW9:NY9,"B"))*3)+((COUNTIF('Elève (5ème3)'!NW9:NY9,"C"))*2)+((COUNTIF('Elève (5ème3)'!NW9:NY9,"D"))*1))/(COUNTA(NW9:NY9)),"")</f>
        <v/>
      </c>
      <c r="OA9" s="91" t="str">
        <f t="shared" si="90"/>
        <v/>
      </c>
      <c r="OB9" s="90" t="str">
        <f>IF(COUNT(NP9,NU9,NZ9)=0,"",SUM(NP9,NU9,NZ9)/COUNT(NP9,NU9,NZ9))</f>
        <v/>
      </c>
      <c r="OC9" s="92" t="str">
        <f t="shared" si="91"/>
        <v/>
      </c>
      <c r="OD9" s="87"/>
      <c r="OE9" s="88"/>
      <c r="OF9" s="89"/>
      <c r="OG9" s="90" t="str">
        <f>IFERROR((((COUNTIF('Elève (5ème3)'!OD9:OF9,"A"))*4)+((COUNTIF('Elève (5ème3)'!OD9:OF9,"B"))*3)+((COUNTIF('Elève (5ème3)'!OD9:OF9,"C"))*2)+((COUNTIF('Elève (5ème3)'!OD9:OF9,"D"))*1))/(COUNTA(OD9:OF9)),"")</f>
        <v/>
      </c>
      <c r="OH9" s="91" t="str">
        <f t="shared" si="92"/>
        <v/>
      </c>
      <c r="OI9" s="87"/>
      <c r="OJ9" s="88"/>
      <c r="OK9" s="89"/>
      <c r="OL9" s="90" t="str">
        <f>IFERROR((((COUNTIF('Elève (5ème3)'!OI9:OK9,"A"))*4)+((COUNTIF('Elève (5ème3)'!OI9:OK9,"B"))*3)+((COUNTIF('Elève (5ème3)'!OI9:OK9,"C"))*2)+((COUNTIF('Elève (5ème3)'!OI9:OK9,"D"))*1))/(COUNTA(OI9:OK9)),"")</f>
        <v/>
      </c>
      <c r="OM9" s="91" t="str">
        <f t="shared" si="93"/>
        <v/>
      </c>
      <c r="ON9" s="87"/>
      <c r="OO9" s="88"/>
      <c r="OP9" s="93"/>
      <c r="OQ9" s="90" t="str">
        <f>IFERROR((((COUNTIF('Elève (5ème3)'!ON9:OP9,"A"))*4)+((COUNTIF('Elève (5ème3)'!ON9:OP9,"B"))*3)+((COUNTIF('Elève (5ème3)'!ON9:OP9,"C"))*2)+((COUNTIF('Elève (5ème3)'!ON9:OP9,"D"))*1))/(COUNTA(ON9:OP9)),"")</f>
        <v/>
      </c>
      <c r="OR9" s="91" t="str">
        <f t="shared" si="94"/>
        <v/>
      </c>
      <c r="OS9" s="90" t="str">
        <f>IF(COUNT(OG9,OL9,OQ9)=0,"",SUM(OG9,OL9,OQ9)/COUNT(OG9,OL9,OQ9))</f>
        <v/>
      </c>
      <c r="OT9" s="92" t="str">
        <f t="shared" si="95"/>
        <v/>
      </c>
      <c r="OU9" s="87"/>
      <c r="OV9" s="88"/>
      <c r="OW9" s="89"/>
      <c r="OX9" s="90" t="str">
        <f>IFERROR((((COUNTIF('Elève (5ème3)'!OU9:OW9,"A"))*4)+((COUNTIF('Elève (5ème3)'!OU9:OW9,"B"))*3)+((COUNTIF('Elève (5ème3)'!OU9:OW9,"C"))*2)+((COUNTIF('Elève (5ème3)'!OU9:OW9,"D"))*1))/(COUNTA(OU9:OW9)),"")</f>
        <v/>
      </c>
      <c r="OY9" s="91" t="str">
        <f t="shared" si="96"/>
        <v/>
      </c>
      <c r="OZ9" s="87"/>
      <c r="PA9" s="88"/>
      <c r="PB9" s="89"/>
      <c r="PC9" s="90" t="str">
        <f>IFERROR((((COUNTIF('Elève (5ème3)'!OZ9:PB9,"A"))*4)+((COUNTIF('Elève (5ème3)'!OZ9:PB9,"B"))*3)+((COUNTIF('Elève (5ème3)'!OZ9:PB9,"C"))*2)+((COUNTIF('Elève (5ème3)'!OZ9:PB9,"D"))*1))/(COUNTA(OZ9:PB9)),"")</f>
        <v/>
      </c>
      <c r="PD9" s="91" t="str">
        <f t="shared" si="97"/>
        <v/>
      </c>
      <c r="PE9" s="87"/>
      <c r="PF9" s="88"/>
      <c r="PG9" s="93"/>
      <c r="PH9" s="90" t="str">
        <f>IFERROR((((COUNTIF('Elève (5ème3)'!PE9:PG9,"A"))*4)+((COUNTIF('Elève (5ème3)'!PE9:PG9,"B"))*3)+((COUNTIF('Elève (5ème3)'!PE9:PG9,"C"))*2)+((COUNTIF('Elève (5ème3)'!PE9:PG9,"D"))*1))/(COUNTA(PE9:PG9)),"")</f>
        <v/>
      </c>
      <c r="PI9" s="91" t="str">
        <f t="shared" si="98"/>
        <v/>
      </c>
      <c r="PJ9" s="90" t="str">
        <f>IF(COUNT(OX9,PC9,PH9)=0,"",SUM(OX9,PC9,PH9)/COUNT(OX9,PC9,PH9))</f>
        <v/>
      </c>
      <c r="PK9" s="92" t="str">
        <f t="shared" si="99"/>
        <v/>
      </c>
      <c r="PL9" s="87"/>
      <c r="PM9" s="88"/>
      <c r="PN9" s="89"/>
      <c r="PO9" s="90" t="str">
        <f>IFERROR((((COUNTIF('Elève (5ème3)'!PL9:PN9,"A"))*4)+((COUNTIF('Elève (5ème3)'!PL9:PN9,"B"))*3)+((COUNTIF('Elève (5ème3)'!PL9:PN9,"C"))*2)+((COUNTIF('Elève (5ème3)'!PL9:PN9,"D"))*1))/(COUNTA(PL9:PN9)),"")</f>
        <v/>
      </c>
      <c r="PP9" s="91" t="str">
        <f t="shared" si="100"/>
        <v/>
      </c>
      <c r="PQ9" s="87"/>
      <c r="PR9" s="88"/>
      <c r="PS9" s="89"/>
      <c r="PT9" s="90" t="str">
        <f>IFERROR((((COUNTIF('Elève (5ème3)'!PQ9:PS9,"A"))*4)+((COUNTIF('Elève (5ème3)'!PQ9:PS9,"B"))*3)+((COUNTIF('Elève (5ème3)'!PQ9:PS9,"C"))*2)+((COUNTIF('Elève (5ème3)'!PQ9:PS9,"D"))*1))/(COUNTA(PQ9:PS9)),"")</f>
        <v/>
      </c>
      <c r="PU9" s="91" t="str">
        <f t="shared" si="101"/>
        <v/>
      </c>
      <c r="PV9" s="87"/>
      <c r="PW9" s="88"/>
      <c r="PX9" s="93"/>
      <c r="PY9" s="90" t="str">
        <f>IFERROR((((COUNTIF('Elève (5ème3)'!PV9:PX9,"A"))*4)+((COUNTIF('Elève (5ème3)'!PV9:PX9,"B"))*3)+((COUNTIF('Elève (5ème3)'!PV9:PX9,"C"))*2)+((COUNTIF('Elève (5ème3)'!PV9:PX9,"D"))*1))/(COUNTA(PV9:PX9)),"")</f>
        <v/>
      </c>
      <c r="PZ9" s="91" t="str">
        <f t="shared" si="102"/>
        <v/>
      </c>
      <c r="QA9" s="90" t="str">
        <f>IF(COUNT(PO9,PT9,PY9)=0,"",SUM(PO9,PT9,PY9)/COUNT(PO9,PT9,PY9))</f>
        <v/>
      </c>
      <c r="QB9" s="92" t="str">
        <f t="shared" si="103"/>
        <v/>
      </c>
      <c r="QC9" s="87"/>
      <c r="QD9" s="88"/>
      <c r="QE9" s="89"/>
      <c r="QF9" s="90" t="str">
        <f>IFERROR((((COUNTIF('Elève (5ème3)'!QC9:QE9,"A"))*4)+((COUNTIF('Elève (5ème3)'!QC9:QE9,"B"))*3)+((COUNTIF('Elève (5ème3)'!QC9:QE9,"C"))*2)+((COUNTIF('Elève (5ème3)'!QC9:QE9,"D"))*1))/(COUNTA(QC9:QE9)),"")</f>
        <v/>
      </c>
      <c r="QG9" s="91" t="str">
        <f t="shared" si="104"/>
        <v/>
      </c>
      <c r="QH9" s="87"/>
      <c r="QI9" s="88"/>
      <c r="QJ9" s="89"/>
      <c r="QK9" s="90" t="str">
        <f>IFERROR((((COUNTIF('Elève (5ème3)'!QH9:QJ9,"A"))*4)+((COUNTIF('Elève (5ème3)'!QH9:QJ9,"B"))*3)+((COUNTIF('Elève (5ème3)'!QH9:QJ9,"C"))*2)+((COUNTIF('Elève (5ème3)'!QH9:QJ9,"D"))*1))/(COUNTA(QH9:QJ9)),"")</f>
        <v/>
      </c>
      <c r="QL9" s="91" t="str">
        <f t="shared" si="105"/>
        <v/>
      </c>
      <c r="QM9" s="87"/>
      <c r="QN9" s="88"/>
      <c r="QO9" s="93"/>
      <c r="QP9" s="90" t="str">
        <f>IFERROR((((COUNTIF('Elève (5ème3)'!QM9:QO9,"A"))*4)+((COUNTIF('Elève (5ème3)'!QM9:QO9,"B"))*3)+((COUNTIF('Elève (5ème3)'!QM9:QO9,"C"))*2)+((COUNTIF('Elève (5ème3)'!QM9:QO9,"D"))*1))/(COUNTA(QM9:QO9)),"")</f>
        <v/>
      </c>
      <c r="QQ9" s="91" t="str">
        <f t="shared" si="106"/>
        <v/>
      </c>
      <c r="QR9" s="90" t="str">
        <f>IF(COUNT(QF9,QK9,QP9)=0,"",SUM(QF9,QK9,QP9)/COUNT(QF9,QK9,QP9))</f>
        <v/>
      </c>
      <c r="QS9" s="92" t="str">
        <f t="shared" si="107"/>
        <v/>
      </c>
      <c r="QT9" s="87"/>
      <c r="QU9" s="88"/>
      <c r="QV9" s="89"/>
      <c r="QW9" s="90" t="str">
        <f>IFERROR((((COUNTIF('Elève (5ème3)'!QT9:QV9,"A"))*4)+((COUNTIF('Elève (5ème3)'!QT9:QV9,"B"))*3)+((COUNTIF('Elève (5ème3)'!QT9:QV9,"C"))*2)+((COUNTIF('Elève (5ème3)'!QT9:QV9,"D"))*1))/(COUNTA(QT9:QV9)),"")</f>
        <v/>
      </c>
      <c r="QX9" s="91" t="str">
        <f t="shared" si="108"/>
        <v/>
      </c>
      <c r="QY9" s="87"/>
      <c r="QZ9" s="88"/>
      <c r="RA9" s="89"/>
      <c r="RB9" s="90" t="str">
        <f>IFERROR((((COUNTIF('Elève (5ème3)'!QY9:RA9,"A"))*4)+((COUNTIF('Elève (5ème3)'!QY9:RA9,"B"))*3)+((COUNTIF('Elève (5ème3)'!QY9:RA9,"C"))*2)+((COUNTIF('Elève (5ème3)'!QY9:RA9,"D"))*1))/(COUNTA(QY9:RA9)),"")</f>
        <v/>
      </c>
      <c r="RC9" s="91" t="str">
        <f t="shared" si="109"/>
        <v/>
      </c>
      <c r="RD9" s="87"/>
      <c r="RE9" s="88"/>
      <c r="RF9" s="93"/>
      <c r="RG9" s="90" t="str">
        <f>IFERROR((((COUNTIF('Elève (5ème3)'!RD9:RF9,"A"))*4)+((COUNTIF('Elève (5ème3)'!RD9:RF9,"B"))*3)+((COUNTIF('Elève (5ème3)'!RD9:RF9,"C"))*2)+((COUNTIF('Elève (5ème3)'!RD9:RF9,"D"))*1))/(COUNTA(RD9:RF9)),"")</f>
        <v/>
      </c>
      <c r="RH9" s="91" t="str">
        <f t="shared" si="110"/>
        <v/>
      </c>
      <c r="RI9" s="90" t="str">
        <f>IF(COUNT(QW9,RB9,RG9)=0,"",SUM(QW9,RB9,RG9)/COUNT(QW9,RB9,RG9))</f>
        <v/>
      </c>
      <c r="RJ9" s="92" t="str">
        <f t="shared" si="111"/>
        <v/>
      </c>
      <c r="RK9" s="87"/>
      <c r="RL9" s="88"/>
      <c r="RM9" s="89"/>
      <c r="RN9" s="90" t="str">
        <f>IFERROR((((COUNTIF('Elève (5ème3)'!RK9:RM9,"A"))*4)+((COUNTIF('Elève (5ème3)'!RK9:RM9,"B"))*3)+((COUNTIF('Elève (5ème3)'!RK9:RM9,"C"))*2)+((COUNTIF('Elève (5ème3)'!RK9:RM9,"D"))*1))/(COUNTA(RK9:RM9)),"")</f>
        <v/>
      </c>
      <c r="RO9" s="91" t="str">
        <f t="shared" si="112"/>
        <v/>
      </c>
      <c r="RP9" s="87"/>
      <c r="RQ9" s="88"/>
      <c r="RR9" s="89"/>
      <c r="RS9" s="90" t="str">
        <f>IFERROR((((COUNTIF('Elève (5ème3)'!RP9:RR9,"A"))*4)+((COUNTIF('Elève (5ème3)'!RP9:RR9,"B"))*3)+((COUNTIF('Elève (5ème3)'!RP9:RR9,"C"))*2)+((COUNTIF('Elève (5ème3)'!RP9:RR9,"D"))*1))/(COUNTA(RP9:RR9)),"")</f>
        <v/>
      </c>
      <c r="RT9" s="91" t="str">
        <f t="shared" si="113"/>
        <v/>
      </c>
      <c r="RU9" s="87"/>
      <c r="RV9" s="88"/>
      <c r="RW9" s="93"/>
      <c r="RX9" s="90" t="str">
        <f>IFERROR((((COUNTIF('Elève (5ème3)'!RU9:RW9,"A"))*4)+((COUNTIF('Elève (5ème3)'!RU9:RW9,"B"))*3)+((COUNTIF('Elève (5ème3)'!RU9:RW9,"C"))*2)+((COUNTIF('Elève (5ème3)'!RU9:RW9,"D"))*1))/(COUNTA(RU9:RW9)),"")</f>
        <v/>
      </c>
      <c r="RY9" s="91" t="str">
        <f t="shared" si="114"/>
        <v/>
      </c>
      <c r="RZ9" s="90" t="str">
        <f>IF(COUNT(RN9,RS9,RX9)=0,"",SUM(RN9,RS9,RX9)/COUNT(RN9,RS9,RX9))</f>
        <v/>
      </c>
      <c r="SA9" s="92" t="str">
        <f t="shared" si="115"/>
        <v/>
      </c>
      <c r="SB9" s="87"/>
      <c r="SC9" s="88"/>
      <c r="SD9" s="89"/>
      <c r="SE9" s="90" t="str">
        <f>IFERROR((((COUNTIF('Elève (5ème3)'!SB9:SD9,"A"))*4)+((COUNTIF('Elève (5ème3)'!SB9:SD9,"B"))*3)+((COUNTIF('Elève (5ème3)'!SB9:SD9,"C"))*2)+((COUNTIF('Elève (5ème3)'!SB9:SD9,"D"))*1))/(COUNTA(SB9:SD9)),"")</f>
        <v/>
      </c>
      <c r="SF9" s="91" t="str">
        <f t="shared" si="116"/>
        <v/>
      </c>
      <c r="SG9" s="87"/>
      <c r="SH9" s="88"/>
      <c r="SI9" s="89"/>
      <c r="SJ9" s="90" t="str">
        <f>IFERROR((((COUNTIF('Elève (5ème3)'!SG9:SI9,"A"))*4)+((COUNTIF('Elève (5ème3)'!SG9:SI9,"B"))*3)+((COUNTIF('Elève (5ème3)'!SG9:SI9,"C"))*2)+((COUNTIF('Elève (5ème3)'!SG9:SI9,"D"))*1))/(COUNTA(SG9:SI9)),"")</f>
        <v/>
      </c>
      <c r="SK9" s="91" t="str">
        <f t="shared" si="117"/>
        <v/>
      </c>
      <c r="SL9" s="87"/>
      <c r="SM9" s="88"/>
      <c r="SN9" s="93"/>
      <c r="SO9" s="90" t="str">
        <f>IFERROR((((COUNTIF('Elève (5ème3)'!SL9:SN9,"A"))*4)+((COUNTIF('Elève (5ème3)'!SL9:SN9,"B"))*3)+((COUNTIF('Elève (5ème3)'!SL9:SN9,"C"))*2)+((COUNTIF('Elève (5ème3)'!SL9:SN9,"D"))*1))/(COUNTA(SL9:SN9)),"")</f>
        <v/>
      </c>
      <c r="SP9" s="91" t="str">
        <f t="shared" si="118"/>
        <v/>
      </c>
      <c r="SQ9" s="90" t="str">
        <f>IF(COUNT(SE9,SJ9,SO9)=0,"",SUM(SE9,SJ9,SO9)/COUNT(SE9,SJ9,SO9))</f>
        <v/>
      </c>
      <c r="SR9" s="92" t="str">
        <f t="shared" si="119"/>
        <v/>
      </c>
    </row>
    <row r="10" spans="1:512" s="3" customFormat="1" ht="17.25" customHeight="1" thickBot="1" x14ac:dyDescent="0.3">
      <c r="A10" s="106" t="s">
        <v>17</v>
      </c>
      <c r="B10" s="107">
        <v>1</v>
      </c>
      <c r="C10" s="183"/>
      <c r="D10" s="184"/>
      <c r="E10" s="185"/>
      <c r="F10" s="67" t="str">
        <f>IF(COUNT(F11:F12)=0,"",SUM(F11:F12)/COUNT(F11:F12))</f>
        <v/>
      </c>
      <c r="G10" s="68" t="str">
        <f t="shared" si="0"/>
        <v/>
      </c>
      <c r="H10" s="183"/>
      <c r="I10" s="184"/>
      <c r="J10" s="185"/>
      <c r="K10" s="67" t="str">
        <f>IF(COUNT(K11,K12)=0,"",SUM(K11:K12)/COUNT(K11,K12))</f>
        <v/>
      </c>
      <c r="L10" s="69" t="str">
        <f t="shared" si="1"/>
        <v/>
      </c>
      <c r="M10" s="183"/>
      <c r="N10" s="184"/>
      <c r="O10" s="185"/>
      <c r="P10" s="67" t="str">
        <f>IF(COUNT(P11,P12)=0,"",SUM(P11:P12)/COUNT(P11,P12))</f>
        <v/>
      </c>
      <c r="Q10" s="70" t="str">
        <f t="shared" si="2"/>
        <v/>
      </c>
      <c r="R10" s="71" t="str">
        <f>IF(COUNT(R11:R12)=0,"",SUM(R11:R12)/COUNT(R11:R12))</f>
        <v/>
      </c>
      <c r="S10" s="72" t="str">
        <f t="shared" si="3"/>
        <v/>
      </c>
      <c r="T10" s="192"/>
      <c r="U10" s="184"/>
      <c r="V10" s="185"/>
      <c r="W10" s="67" t="str">
        <f>IF(COUNT(W11:W12)=0,"",SUM(W11:W12)/COUNT(W11:W12))</f>
        <v/>
      </c>
      <c r="X10" s="68" t="str">
        <f t="shared" si="4"/>
        <v/>
      </c>
      <c r="Y10" s="183"/>
      <c r="Z10" s="184"/>
      <c r="AA10" s="185"/>
      <c r="AB10" s="67" t="str">
        <f>IF(COUNT(AB11,AB12)=0,"",SUM(AB11:AB12)/COUNT(AB11,AB12))</f>
        <v/>
      </c>
      <c r="AC10" s="69" t="str">
        <f t="shared" si="5"/>
        <v/>
      </c>
      <c r="AD10" s="183"/>
      <c r="AE10" s="184"/>
      <c r="AF10" s="185"/>
      <c r="AG10" s="67" t="str">
        <f>IF(COUNT(AG11,AG12)=0,"",SUM(AG11:AG12)/COUNT(AG11,AG12))</f>
        <v/>
      </c>
      <c r="AH10" s="70" t="str">
        <f t="shared" si="6"/>
        <v/>
      </c>
      <c r="AI10" s="71" t="str">
        <f>IF(COUNT(AI11:AI12)=0,"",SUM(AI11:AI12)/COUNT(AI11:AI12))</f>
        <v/>
      </c>
      <c r="AJ10" s="72" t="str">
        <f t="shared" si="7"/>
        <v/>
      </c>
      <c r="AK10" s="192"/>
      <c r="AL10" s="184"/>
      <c r="AM10" s="185"/>
      <c r="AN10" s="67" t="str">
        <f>IF(COUNT(AN11:AN12)=0,"",SUM(AN11:AN12)/COUNT(AN11:AN12))</f>
        <v/>
      </c>
      <c r="AO10" s="68" t="str">
        <f t="shared" si="8"/>
        <v/>
      </c>
      <c r="AP10" s="183"/>
      <c r="AQ10" s="184"/>
      <c r="AR10" s="185"/>
      <c r="AS10" s="67" t="str">
        <f>IF(COUNT(AS11,AS12)=0,"",SUM(AS11:AS12)/COUNT(AS11,AS12))</f>
        <v/>
      </c>
      <c r="AT10" s="69" t="str">
        <f t="shared" si="9"/>
        <v/>
      </c>
      <c r="AU10" s="183"/>
      <c r="AV10" s="184"/>
      <c r="AW10" s="185"/>
      <c r="AX10" s="67" t="str">
        <f>IF(COUNT(AX11,AX12)=0,"",SUM(AX11:AX12)/COUNT(AX11,AX12))</f>
        <v/>
      </c>
      <c r="AY10" s="70" t="str">
        <f t="shared" si="10"/>
        <v/>
      </c>
      <c r="AZ10" s="71" t="str">
        <f>IF(COUNT(AZ11:AZ12)=0,"",SUM(AZ11:AZ12)/COUNT(AZ11:AZ12))</f>
        <v/>
      </c>
      <c r="BA10" s="72" t="str">
        <f t="shared" si="11"/>
        <v/>
      </c>
      <c r="BB10" s="192"/>
      <c r="BC10" s="184"/>
      <c r="BD10" s="185"/>
      <c r="BE10" s="67" t="str">
        <f>IF(COUNT(BE11:BE12)=0,"",SUM(BE11:BE12)/COUNT(BE11:BE12))</f>
        <v/>
      </c>
      <c r="BF10" s="68" t="str">
        <f t="shared" si="12"/>
        <v/>
      </c>
      <c r="BG10" s="183"/>
      <c r="BH10" s="184"/>
      <c r="BI10" s="185"/>
      <c r="BJ10" s="67" t="str">
        <f>IF(COUNT(BJ11,BJ12)=0,"",SUM(BJ11:BJ12)/COUNT(BJ11,BJ12))</f>
        <v/>
      </c>
      <c r="BK10" s="69" t="str">
        <f t="shared" si="13"/>
        <v/>
      </c>
      <c r="BL10" s="183"/>
      <c r="BM10" s="184"/>
      <c r="BN10" s="185"/>
      <c r="BO10" s="67" t="str">
        <f>IF(COUNT(BO11,BO12)=0,"",SUM(BO11:BO12)/COUNT(BO11,BO12))</f>
        <v/>
      </c>
      <c r="BP10" s="70" t="str">
        <f t="shared" si="14"/>
        <v/>
      </c>
      <c r="BQ10" s="71" t="str">
        <f>IF(COUNT(BQ11:BQ12)=0,"",SUM(BQ11:BQ12)/COUNT(BQ11:BQ12))</f>
        <v/>
      </c>
      <c r="BR10" s="72" t="str">
        <f t="shared" si="15"/>
        <v/>
      </c>
      <c r="BS10" s="192"/>
      <c r="BT10" s="184"/>
      <c r="BU10" s="185"/>
      <c r="BV10" s="67" t="str">
        <f>IF(COUNT(BV11:BV12)=0,"",SUM(BV11:BV12)/COUNT(BV11:BV12))</f>
        <v/>
      </c>
      <c r="BW10" s="68" t="str">
        <f t="shared" si="16"/>
        <v/>
      </c>
      <c r="BX10" s="183"/>
      <c r="BY10" s="184"/>
      <c r="BZ10" s="185"/>
      <c r="CA10" s="67" t="str">
        <f>IF(COUNT(CA11,CA12)=0,"",SUM(CA11:CA12)/COUNT(CA11,CA12))</f>
        <v/>
      </c>
      <c r="CB10" s="69" t="str">
        <f t="shared" si="17"/>
        <v/>
      </c>
      <c r="CC10" s="183"/>
      <c r="CD10" s="184"/>
      <c r="CE10" s="185"/>
      <c r="CF10" s="67" t="str">
        <f>IF(COUNT(CF11,CF12)=0,"",SUM(CF11:CF12)/COUNT(CF11,CF12))</f>
        <v/>
      </c>
      <c r="CG10" s="70" t="str">
        <f t="shared" si="18"/>
        <v/>
      </c>
      <c r="CH10" s="71" t="str">
        <f>IF(COUNT(CH11:CH12)=0,"",SUM(CH11:CH12)/COUNT(CH11:CH12))</f>
        <v/>
      </c>
      <c r="CI10" s="72" t="str">
        <f t="shared" si="19"/>
        <v/>
      </c>
      <c r="CJ10" s="192"/>
      <c r="CK10" s="184"/>
      <c r="CL10" s="185"/>
      <c r="CM10" s="67" t="str">
        <f>IF(COUNT(CM11:CM12)=0,"",SUM(CM11:CM12)/COUNT(CM11:CM12))</f>
        <v/>
      </c>
      <c r="CN10" s="68" t="str">
        <f t="shared" si="20"/>
        <v/>
      </c>
      <c r="CO10" s="183"/>
      <c r="CP10" s="184"/>
      <c r="CQ10" s="185"/>
      <c r="CR10" s="67" t="str">
        <f>IF(COUNT(CR11,CR12)=0,"",SUM(CR11:CR12)/COUNT(CR11,CR12))</f>
        <v/>
      </c>
      <c r="CS10" s="69" t="str">
        <f t="shared" si="21"/>
        <v/>
      </c>
      <c r="CT10" s="183"/>
      <c r="CU10" s="184"/>
      <c r="CV10" s="185"/>
      <c r="CW10" s="67" t="str">
        <f>IF(COUNT(CW11,CW12)=0,"",SUM(CW11:CW12)/COUNT(CW11,CW12))</f>
        <v/>
      </c>
      <c r="CX10" s="70" t="str">
        <f t="shared" si="22"/>
        <v/>
      </c>
      <c r="CY10" s="71" t="str">
        <f>IF(COUNT(CY11:CY12)=0,"",SUM(CY11:CY12)/COUNT(CY11:CY12))</f>
        <v/>
      </c>
      <c r="CZ10" s="72" t="str">
        <f t="shared" si="23"/>
        <v/>
      </c>
      <c r="DA10" s="192"/>
      <c r="DB10" s="184"/>
      <c r="DC10" s="185"/>
      <c r="DD10" s="67" t="str">
        <f>IF(COUNT(DD11:DD12)=0,"",SUM(DD11:DD12)/COUNT(DD11:DD12))</f>
        <v/>
      </c>
      <c r="DE10" s="68" t="str">
        <f t="shared" si="24"/>
        <v/>
      </c>
      <c r="DF10" s="183"/>
      <c r="DG10" s="184"/>
      <c r="DH10" s="185"/>
      <c r="DI10" s="67" t="str">
        <f>IF(COUNT(DI11,DI12)=0,"",SUM(DI11:DI12)/COUNT(DI11,DI12))</f>
        <v/>
      </c>
      <c r="DJ10" s="69" t="str">
        <f t="shared" si="25"/>
        <v/>
      </c>
      <c r="DK10" s="183"/>
      <c r="DL10" s="184"/>
      <c r="DM10" s="185"/>
      <c r="DN10" s="67" t="str">
        <f>IF(COUNT(DN11,DN12)=0,"",SUM(DN11:DN12)/COUNT(DN11,DN12))</f>
        <v/>
      </c>
      <c r="DO10" s="70" t="str">
        <f t="shared" si="26"/>
        <v/>
      </c>
      <c r="DP10" s="71" t="str">
        <f>IF(COUNT(DP11:DP12)=0,"",SUM(DP11:DP12)/COUNT(DP11:DP12))</f>
        <v/>
      </c>
      <c r="DQ10" s="72" t="str">
        <f t="shared" si="27"/>
        <v/>
      </c>
      <c r="DR10" s="192"/>
      <c r="DS10" s="184"/>
      <c r="DT10" s="185"/>
      <c r="DU10" s="67" t="str">
        <f>IF(COUNT(DU11:DU12)=0,"",SUM(DU11:DU12)/COUNT(DU11:DU12))</f>
        <v/>
      </c>
      <c r="DV10" s="68" t="str">
        <f t="shared" si="28"/>
        <v/>
      </c>
      <c r="DW10" s="183"/>
      <c r="DX10" s="184"/>
      <c r="DY10" s="185"/>
      <c r="DZ10" s="67" t="str">
        <f>IF(COUNT(DZ11,DZ12)=0,"",SUM(DZ11:DZ12)/COUNT(DZ11,DZ12))</f>
        <v/>
      </c>
      <c r="EA10" s="69" t="str">
        <f t="shared" si="29"/>
        <v/>
      </c>
      <c r="EB10" s="183"/>
      <c r="EC10" s="184"/>
      <c r="ED10" s="185"/>
      <c r="EE10" s="67" t="str">
        <f>IF(COUNT(EE11,EE12)=0,"",SUM(EE11:EE12)/COUNT(EE11,EE12))</f>
        <v/>
      </c>
      <c r="EF10" s="70" t="str">
        <f t="shared" si="30"/>
        <v/>
      </c>
      <c r="EG10" s="71" t="str">
        <f>IF(COUNT(EG11:EG12)=0,"",SUM(EG11:EG12)/COUNT(EG11:EG12))</f>
        <v/>
      </c>
      <c r="EH10" s="72" t="str">
        <f t="shared" si="31"/>
        <v/>
      </c>
      <c r="EI10" s="192"/>
      <c r="EJ10" s="184"/>
      <c r="EK10" s="185"/>
      <c r="EL10" s="67" t="str">
        <f>IF(COUNT(EL11:EL12)=0,"",SUM(EL11:EL12)/COUNT(EL11:EL12))</f>
        <v/>
      </c>
      <c r="EM10" s="68" t="str">
        <f t="shared" si="32"/>
        <v/>
      </c>
      <c r="EN10" s="183"/>
      <c r="EO10" s="184"/>
      <c r="EP10" s="185"/>
      <c r="EQ10" s="67" t="str">
        <f>IF(COUNT(EQ11,EQ12)=0,"",SUM(EQ11:EQ12)/COUNT(EQ11,EQ12))</f>
        <v/>
      </c>
      <c r="ER10" s="69" t="str">
        <f t="shared" si="33"/>
        <v/>
      </c>
      <c r="ES10" s="183"/>
      <c r="ET10" s="184"/>
      <c r="EU10" s="185"/>
      <c r="EV10" s="67" t="str">
        <f>IF(COUNT(EV11,EV12)=0,"",SUM(EV11:EV12)/COUNT(EV11,EV12))</f>
        <v/>
      </c>
      <c r="EW10" s="70" t="str">
        <f t="shared" si="34"/>
        <v/>
      </c>
      <c r="EX10" s="71" t="str">
        <f>IF(COUNT(EX11:EX12)=0,"",SUM(EX11:EX12)/COUNT(EX11:EX12))</f>
        <v/>
      </c>
      <c r="EY10" s="72" t="str">
        <f t="shared" si="35"/>
        <v/>
      </c>
      <c r="EZ10" s="192"/>
      <c r="FA10" s="184"/>
      <c r="FB10" s="185"/>
      <c r="FC10" s="67" t="str">
        <f>IF(COUNT(FC11:FC12)=0,"",SUM(FC11:FC12)/COUNT(FC11:FC12))</f>
        <v/>
      </c>
      <c r="FD10" s="68" t="str">
        <f t="shared" si="36"/>
        <v/>
      </c>
      <c r="FE10" s="183"/>
      <c r="FF10" s="184"/>
      <c r="FG10" s="185"/>
      <c r="FH10" s="67" t="str">
        <f>IF(COUNT(FH11,FH12)=0,"",SUM(FH11:FH12)/COUNT(FH11,FH12))</f>
        <v/>
      </c>
      <c r="FI10" s="69" t="str">
        <f t="shared" si="37"/>
        <v/>
      </c>
      <c r="FJ10" s="183"/>
      <c r="FK10" s="184"/>
      <c r="FL10" s="185"/>
      <c r="FM10" s="67" t="str">
        <f>IF(COUNT(FM11,FM12)=0,"",SUM(FM11:FM12)/COUNT(FM11,FM12))</f>
        <v/>
      </c>
      <c r="FN10" s="70" t="str">
        <f t="shared" si="38"/>
        <v/>
      </c>
      <c r="FO10" s="71" t="str">
        <f>IF(COUNT(FO11:FO12)=0,"",SUM(FO11:FO12)/COUNT(FO11:FO12))</f>
        <v/>
      </c>
      <c r="FP10" s="72" t="str">
        <f t="shared" si="39"/>
        <v/>
      </c>
      <c r="FQ10" s="192"/>
      <c r="FR10" s="184"/>
      <c r="FS10" s="185"/>
      <c r="FT10" s="67" t="str">
        <f>IF(COUNT(FT11:FT12)=0,"",SUM(FT11:FT12)/COUNT(FT11:FT12))</f>
        <v/>
      </c>
      <c r="FU10" s="68" t="str">
        <f t="shared" si="40"/>
        <v/>
      </c>
      <c r="FV10" s="183"/>
      <c r="FW10" s="184"/>
      <c r="FX10" s="185"/>
      <c r="FY10" s="67" t="str">
        <f>IF(COUNT(FY11,FY12)=0,"",SUM(FY11:FY12)/COUNT(FY11,FY12))</f>
        <v/>
      </c>
      <c r="FZ10" s="69" t="str">
        <f t="shared" si="41"/>
        <v/>
      </c>
      <c r="GA10" s="183"/>
      <c r="GB10" s="184"/>
      <c r="GC10" s="185"/>
      <c r="GD10" s="67" t="str">
        <f>IF(COUNT(GD11,GD12)=0,"",SUM(GD11:GD12)/COUNT(GD11,GD12))</f>
        <v/>
      </c>
      <c r="GE10" s="70" t="str">
        <f t="shared" si="42"/>
        <v/>
      </c>
      <c r="GF10" s="71" t="str">
        <f>IF(COUNT(GF11:GF12)=0,"",SUM(GF11:GF12)/COUNT(GF11:GF12))</f>
        <v/>
      </c>
      <c r="GG10" s="72" t="str">
        <f t="shared" si="43"/>
        <v/>
      </c>
      <c r="GH10" s="192"/>
      <c r="GI10" s="184"/>
      <c r="GJ10" s="185"/>
      <c r="GK10" s="67" t="str">
        <f>IF(COUNT(GK11:GK12)=0,"",SUM(GK11:GK12)/COUNT(GK11:GK12))</f>
        <v/>
      </c>
      <c r="GL10" s="68" t="str">
        <f t="shared" si="44"/>
        <v/>
      </c>
      <c r="GM10" s="183"/>
      <c r="GN10" s="184"/>
      <c r="GO10" s="185"/>
      <c r="GP10" s="67" t="str">
        <f>IF(COUNT(GP11,GP12)=0,"",SUM(GP11:GP12)/COUNT(GP11,GP12))</f>
        <v/>
      </c>
      <c r="GQ10" s="69" t="str">
        <f t="shared" si="45"/>
        <v/>
      </c>
      <c r="GR10" s="183"/>
      <c r="GS10" s="184"/>
      <c r="GT10" s="185"/>
      <c r="GU10" s="67" t="str">
        <f>IF(COUNT(GU11,GU12)=0,"",SUM(GU11:GU12)/COUNT(GU11,GU12))</f>
        <v/>
      </c>
      <c r="GV10" s="70" t="str">
        <f t="shared" si="46"/>
        <v/>
      </c>
      <c r="GW10" s="71" t="str">
        <f>IF(COUNT(GW11:GW12)=0,"",SUM(GW11:GW12)/COUNT(GW11:GW12))</f>
        <v/>
      </c>
      <c r="GX10" s="72" t="str">
        <f t="shared" si="47"/>
        <v/>
      </c>
      <c r="GY10" s="192"/>
      <c r="GZ10" s="184"/>
      <c r="HA10" s="185"/>
      <c r="HB10" s="67" t="str">
        <f>IF(COUNT(HB11:HB12)=0,"",SUM(HB11:HB12)/COUNT(HB11:HB12))</f>
        <v/>
      </c>
      <c r="HC10" s="68" t="str">
        <f t="shared" si="48"/>
        <v/>
      </c>
      <c r="HD10" s="183"/>
      <c r="HE10" s="184"/>
      <c r="HF10" s="185"/>
      <c r="HG10" s="67" t="str">
        <f>IF(COUNT(HG11,HG12)=0,"",SUM(HG11:HG12)/COUNT(HG11,HG12))</f>
        <v/>
      </c>
      <c r="HH10" s="69" t="str">
        <f t="shared" si="49"/>
        <v/>
      </c>
      <c r="HI10" s="183"/>
      <c r="HJ10" s="184"/>
      <c r="HK10" s="185"/>
      <c r="HL10" s="67" t="str">
        <f>IF(COUNT(HL11,HL12)=0,"",SUM(HL11:HL12)/COUNT(HL11,HL12))</f>
        <v/>
      </c>
      <c r="HM10" s="70" t="str">
        <f t="shared" si="50"/>
        <v/>
      </c>
      <c r="HN10" s="71" t="str">
        <f>IF(COUNT(HN11:HN12)=0,"",SUM(HN11:HN12)/COUNT(HN11:HN12))</f>
        <v/>
      </c>
      <c r="HO10" s="72" t="str">
        <f t="shared" si="51"/>
        <v/>
      </c>
      <c r="HP10" s="192"/>
      <c r="HQ10" s="184"/>
      <c r="HR10" s="185"/>
      <c r="HS10" s="67" t="str">
        <f>IF(COUNT(HS11:HS12)=0,"",SUM(HS11:HS12)/COUNT(HS11:HS12))</f>
        <v/>
      </c>
      <c r="HT10" s="68" t="str">
        <f t="shared" si="52"/>
        <v/>
      </c>
      <c r="HU10" s="183"/>
      <c r="HV10" s="184"/>
      <c r="HW10" s="185"/>
      <c r="HX10" s="67" t="str">
        <f>IF(COUNT(HX11,HX12)=0,"",SUM(HX11:HX12)/COUNT(HX11,HX12))</f>
        <v/>
      </c>
      <c r="HY10" s="69" t="str">
        <f t="shared" si="53"/>
        <v/>
      </c>
      <c r="HZ10" s="183"/>
      <c r="IA10" s="184"/>
      <c r="IB10" s="185"/>
      <c r="IC10" s="67" t="str">
        <f>IF(COUNT(IC11,IC12)=0,"",SUM(IC11:IC12)/COUNT(IC11,IC12))</f>
        <v/>
      </c>
      <c r="ID10" s="70" t="str">
        <f t="shared" si="54"/>
        <v/>
      </c>
      <c r="IE10" s="71" t="str">
        <f>IF(COUNT(IE11:IE12)=0,"",SUM(IE11:IE12)/COUNT(IE11:IE12))</f>
        <v/>
      </c>
      <c r="IF10" s="72" t="str">
        <f t="shared" si="55"/>
        <v/>
      </c>
      <c r="IG10" s="192"/>
      <c r="IH10" s="184"/>
      <c r="II10" s="185"/>
      <c r="IJ10" s="67" t="str">
        <f>IF(COUNT(IJ11:IJ12)=0,"",SUM(IJ11:IJ12)/COUNT(IJ11:IJ12))</f>
        <v/>
      </c>
      <c r="IK10" s="68" t="str">
        <f t="shared" si="56"/>
        <v/>
      </c>
      <c r="IL10" s="183"/>
      <c r="IM10" s="184"/>
      <c r="IN10" s="185"/>
      <c r="IO10" s="67" t="str">
        <f>IF(COUNT(IO11,IO12)=0,"",SUM(IO11:IO12)/COUNT(IO11,IO12))</f>
        <v/>
      </c>
      <c r="IP10" s="69" t="str">
        <f t="shared" si="57"/>
        <v/>
      </c>
      <c r="IQ10" s="183"/>
      <c r="IR10" s="184"/>
      <c r="IS10" s="185"/>
      <c r="IT10" s="67" t="str">
        <f>IF(COUNT(IT11,IT12)=0,"",SUM(IT11:IT12)/COUNT(IT11,IT12))</f>
        <v/>
      </c>
      <c r="IU10" s="70" t="str">
        <f t="shared" si="58"/>
        <v/>
      </c>
      <c r="IV10" s="71" t="str">
        <f>IF(COUNT(IV11:IV12)=0,"",SUM(IV11:IV12)/COUNT(IV11:IV12))</f>
        <v/>
      </c>
      <c r="IW10" s="72" t="str">
        <f t="shared" si="59"/>
        <v/>
      </c>
      <c r="IX10" s="192"/>
      <c r="IY10" s="184"/>
      <c r="IZ10" s="185"/>
      <c r="JA10" s="67" t="str">
        <f>IF(COUNT(JA11:JA12)=0,"",SUM(JA11:JA12)/COUNT(JA11:JA12))</f>
        <v/>
      </c>
      <c r="JB10" s="68" t="str">
        <f t="shared" si="60"/>
        <v/>
      </c>
      <c r="JC10" s="183"/>
      <c r="JD10" s="184"/>
      <c r="JE10" s="185"/>
      <c r="JF10" s="67" t="str">
        <f>IF(COUNT(JF11,JF12)=0,"",SUM(JF11:JF12)/COUNT(JF11,JF12))</f>
        <v/>
      </c>
      <c r="JG10" s="69" t="str">
        <f t="shared" si="61"/>
        <v/>
      </c>
      <c r="JH10" s="183"/>
      <c r="JI10" s="184"/>
      <c r="JJ10" s="185"/>
      <c r="JK10" s="67" t="str">
        <f>IF(COUNT(JK11,JK12)=0,"",SUM(JK11:JK12)/COUNT(JK11,JK12))</f>
        <v/>
      </c>
      <c r="JL10" s="70" t="str">
        <f t="shared" si="62"/>
        <v/>
      </c>
      <c r="JM10" s="71" t="str">
        <f>IF(COUNT(JM11:JM12)=0,"",SUM(JM11:JM12)/COUNT(JM11:JM12))</f>
        <v/>
      </c>
      <c r="JN10" s="72" t="str">
        <f t="shared" si="63"/>
        <v/>
      </c>
      <c r="JO10" s="192"/>
      <c r="JP10" s="184"/>
      <c r="JQ10" s="185"/>
      <c r="JR10" s="67" t="str">
        <f>IF(COUNT(JR11:JR12)=0,"",SUM(JR11:JR12)/COUNT(JR11:JR12))</f>
        <v/>
      </c>
      <c r="JS10" s="68" t="str">
        <f t="shared" si="64"/>
        <v/>
      </c>
      <c r="JT10" s="183"/>
      <c r="JU10" s="184"/>
      <c r="JV10" s="185"/>
      <c r="JW10" s="67" t="str">
        <f>IF(COUNT(JW11,JW12)=0,"",SUM(JW11:JW12)/COUNT(JW11,JW12))</f>
        <v/>
      </c>
      <c r="JX10" s="69" t="str">
        <f t="shared" si="65"/>
        <v/>
      </c>
      <c r="JY10" s="183"/>
      <c r="JZ10" s="184"/>
      <c r="KA10" s="185"/>
      <c r="KB10" s="67" t="str">
        <f>IF(COUNT(KB11,KB12)=0,"",SUM(KB11:KB12)/COUNT(KB11,KB12))</f>
        <v/>
      </c>
      <c r="KC10" s="70" t="str">
        <f t="shared" si="66"/>
        <v/>
      </c>
      <c r="KD10" s="71" t="str">
        <f>IF(COUNT(KD11:KD12)=0,"",SUM(KD11:KD12)/COUNT(KD11:KD12))</f>
        <v/>
      </c>
      <c r="KE10" s="72" t="str">
        <f t="shared" si="67"/>
        <v/>
      </c>
      <c r="KF10" s="192"/>
      <c r="KG10" s="184"/>
      <c r="KH10" s="185"/>
      <c r="KI10" s="67" t="str">
        <f>IF(COUNT(KI11:KI12)=0,"",SUM(KI11:KI12)/COUNT(KI11:KI12))</f>
        <v/>
      </c>
      <c r="KJ10" s="68" t="str">
        <f t="shared" si="68"/>
        <v/>
      </c>
      <c r="KK10" s="183"/>
      <c r="KL10" s="184"/>
      <c r="KM10" s="185"/>
      <c r="KN10" s="67" t="str">
        <f>IF(COUNT(KN11,KN12)=0,"",SUM(KN11:KN12)/COUNT(KN11,KN12))</f>
        <v/>
      </c>
      <c r="KO10" s="69" t="str">
        <f t="shared" si="69"/>
        <v/>
      </c>
      <c r="KP10" s="183"/>
      <c r="KQ10" s="184"/>
      <c r="KR10" s="185"/>
      <c r="KS10" s="67" t="str">
        <f>IF(COUNT(KS11,KS12)=0,"",SUM(KS11:KS12)/COUNT(KS11,KS12))</f>
        <v/>
      </c>
      <c r="KT10" s="70" t="str">
        <f t="shared" si="70"/>
        <v/>
      </c>
      <c r="KU10" s="71" t="str">
        <f>IF(COUNT(KU11:KU12)=0,"",SUM(KU11:KU12)/COUNT(KU11:KU12))</f>
        <v/>
      </c>
      <c r="KV10" s="72" t="str">
        <f t="shared" si="71"/>
        <v/>
      </c>
      <c r="KW10" s="192"/>
      <c r="KX10" s="184"/>
      <c r="KY10" s="185"/>
      <c r="KZ10" s="67" t="str">
        <f>IF(COUNT(KZ11:KZ12)=0,"",SUM(KZ11:KZ12)/COUNT(KZ11:KZ12))</f>
        <v/>
      </c>
      <c r="LA10" s="68" t="str">
        <f t="shared" si="72"/>
        <v/>
      </c>
      <c r="LB10" s="183"/>
      <c r="LC10" s="184"/>
      <c r="LD10" s="185"/>
      <c r="LE10" s="67" t="str">
        <f>IF(COUNT(LE11,LE12)=0,"",SUM(LE11:LE12)/COUNT(LE11,LE12))</f>
        <v/>
      </c>
      <c r="LF10" s="69" t="str">
        <f t="shared" si="73"/>
        <v/>
      </c>
      <c r="LG10" s="183"/>
      <c r="LH10" s="184"/>
      <c r="LI10" s="185"/>
      <c r="LJ10" s="67" t="str">
        <f>IF(COUNT(LJ11,LJ12)=0,"",SUM(LJ11:LJ12)/COUNT(LJ11,LJ12))</f>
        <v/>
      </c>
      <c r="LK10" s="70" t="str">
        <f t="shared" si="74"/>
        <v/>
      </c>
      <c r="LL10" s="71" t="str">
        <f>IF(COUNT(LL11:LL12)=0,"",SUM(LL11:LL12)/COUNT(LL11:LL12))</f>
        <v/>
      </c>
      <c r="LM10" s="72" t="str">
        <f t="shared" si="75"/>
        <v/>
      </c>
      <c r="LN10" s="192"/>
      <c r="LO10" s="184"/>
      <c r="LP10" s="185"/>
      <c r="LQ10" s="67" t="str">
        <f>IF(COUNT(LQ11:LQ12)=0,"",SUM(LQ11:LQ12)/COUNT(LQ11:LQ12))</f>
        <v/>
      </c>
      <c r="LR10" s="68" t="str">
        <f t="shared" si="76"/>
        <v/>
      </c>
      <c r="LS10" s="183"/>
      <c r="LT10" s="184"/>
      <c r="LU10" s="185"/>
      <c r="LV10" s="67" t="str">
        <f>IF(COUNT(LV11,LV12)=0,"",SUM(LV11:LV12)/COUNT(LV11,LV12))</f>
        <v/>
      </c>
      <c r="LW10" s="69" t="str">
        <f t="shared" si="77"/>
        <v/>
      </c>
      <c r="LX10" s="183"/>
      <c r="LY10" s="184"/>
      <c r="LZ10" s="185"/>
      <c r="MA10" s="67" t="str">
        <f>IF(COUNT(MA11,MA12)=0,"",SUM(MA11:MA12)/COUNT(MA11,MA12))</f>
        <v/>
      </c>
      <c r="MB10" s="70" t="str">
        <f t="shared" si="78"/>
        <v/>
      </c>
      <c r="MC10" s="71" t="str">
        <f>IF(COUNT(MC11:MC12)=0,"",SUM(MC11:MC12)/COUNT(MC11:MC12))</f>
        <v/>
      </c>
      <c r="MD10" s="72" t="str">
        <f t="shared" si="79"/>
        <v/>
      </c>
      <c r="ME10" s="192"/>
      <c r="MF10" s="184"/>
      <c r="MG10" s="185"/>
      <c r="MH10" s="67" t="str">
        <f>IF(COUNT(MH11:MH12)=0,"",SUM(MH11:MH12)/COUNT(MH11:MH12))</f>
        <v/>
      </c>
      <c r="MI10" s="68" t="str">
        <f t="shared" si="80"/>
        <v/>
      </c>
      <c r="MJ10" s="183"/>
      <c r="MK10" s="184"/>
      <c r="ML10" s="185"/>
      <c r="MM10" s="67" t="str">
        <f>IF(COUNT(MM11,MM12)=0,"",SUM(MM11:MM12)/COUNT(MM11,MM12))</f>
        <v/>
      </c>
      <c r="MN10" s="69" t="str">
        <f t="shared" si="81"/>
        <v/>
      </c>
      <c r="MO10" s="183"/>
      <c r="MP10" s="184"/>
      <c r="MQ10" s="185"/>
      <c r="MR10" s="67" t="str">
        <f>IF(COUNT(MR11,MR12)=0,"",SUM(MR11:MR12)/COUNT(MR11,MR12))</f>
        <v/>
      </c>
      <c r="MS10" s="70" t="str">
        <f t="shared" si="82"/>
        <v/>
      </c>
      <c r="MT10" s="71" t="str">
        <f>IF(COUNT(MT11:MT12)=0,"",SUM(MT11:MT12)/COUNT(MT11:MT12))</f>
        <v/>
      </c>
      <c r="MU10" s="72" t="str">
        <f t="shared" si="83"/>
        <v/>
      </c>
      <c r="MV10" s="192"/>
      <c r="MW10" s="184"/>
      <c r="MX10" s="185"/>
      <c r="MY10" s="67" t="str">
        <f>IF(COUNT(MY11:MY12)=0,"",SUM(MY11:MY12)/COUNT(MY11:MY12))</f>
        <v/>
      </c>
      <c r="MZ10" s="68" t="str">
        <f t="shared" si="84"/>
        <v/>
      </c>
      <c r="NA10" s="183"/>
      <c r="NB10" s="184"/>
      <c r="NC10" s="185"/>
      <c r="ND10" s="67" t="str">
        <f>IF(COUNT(ND11,ND12)=0,"",SUM(ND11:ND12)/COUNT(ND11,ND12))</f>
        <v/>
      </c>
      <c r="NE10" s="69" t="str">
        <f t="shared" si="85"/>
        <v/>
      </c>
      <c r="NF10" s="183"/>
      <c r="NG10" s="184"/>
      <c r="NH10" s="185"/>
      <c r="NI10" s="67" t="str">
        <f>IF(COUNT(NI11,NI12)=0,"",SUM(NI11:NI12)/COUNT(NI11,NI12))</f>
        <v/>
      </c>
      <c r="NJ10" s="70" t="str">
        <f t="shared" si="86"/>
        <v/>
      </c>
      <c r="NK10" s="71" t="str">
        <f>IF(COUNT(NK11:NK12)=0,"",SUM(NK11:NK12)/COUNT(NK11:NK12))</f>
        <v/>
      </c>
      <c r="NL10" s="72" t="str">
        <f t="shared" si="87"/>
        <v/>
      </c>
      <c r="NM10" s="192"/>
      <c r="NN10" s="184"/>
      <c r="NO10" s="185"/>
      <c r="NP10" s="67" t="str">
        <f>IF(COUNT(NP11:NP12)=0,"",SUM(NP11:NP12)/COUNT(NP11:NP12))</f>
        <v/>
      </c>
      <c r="NQ10" s="68" t="str">
        <f t="shared" si="88"/>
        <v/>
      </c>
      <c r="NR10" s="183"/>
      <c r="NS10" s="184"/>
      <c r="NT10" s="185"/>
      <c r="NU10" s="67" t="str">
        <f>IF(COUNT(NU11,NU12)=0,"",SUM(NU11:NU12)/COUNT(NU11,NU12))</f>
        <v/>
      </c>
      <c r="NV10" s="69" t="str">
        <f t="shared" si="89"/>
        <v/>
      </c>
      <c r="NW10" s="183"/>
      <c r="NX10" s="184"/>
      <c r="NY10" s="185"/>
      <c r="NZ10" s="67" t="str">
        <f>IF(COUNT(NZ11,NZ12)=0,"",SUM(NZ11:NZ12)/COUNT(NZ11,NZ12))</f>
        <v/>
      </c>
      <c r="OA10" s="70" t="str">
        <f t="shared" si="90"/>
        <v/>
      </c>
      <c r="OB10" s="71" t="str">
        <f>IF(COUNT(OB11:OB12)=0,"",SUM(OB11:OB12)/COUNT(OB11:OB12))</f>
        <v/>
      </c>
      <c r="OC10" s="72" t="str">
        <f t="shared" si="91"/>
        <v/>
      </c>
      <c r="OD10" s="192"/>
      <c r="OE10" s="184"/>
      <c r="OF10" s="185"/>
      <c r="OG10" s="67" t="str">
        <f>IF(COUNT(OG11:OG12)=0,"",SUM(OG11:OG12)/COUNT(OG11:OG12))</f>
        <v/>
      </c>
      <c r="OH10" s="68" t="str">
        <f t="shared" si="92"/>
        <v/>
      </c>
      <c r="OI10" s="183"/>
      <c r="OJ10" s="184"/>
      <c r="OK10" s="185"/>
      <c r="OL10" s="67" t="str">
        <f>IF(COUNT(OL11,OL12)=0,"",SUM(OL11:OL12)/COUNT(OL11,OL12))</f>
        <v/>
      </c>
      <c r="OM10" s="69" t="str">
        <f t="shared" si="93"/>
        <v/>
      </c>
      <c r="ON10" s="183"/>
      <c r="OO10" s="184"/>
      <c r="OP10" s="185"/>
      <c r="OQ10" s="67" t="str">
        <f>IF(COUNT(OQ11,OQ12)=0,"",SUM(OQ11:OQ12)/COUNT(OQ11,OQ12))</f>
        <v/>
      </c>
      <c r="OR10" s="70" t="str">
        <f t="shared" si="94"/>
        <v/>
      </c>
      <c r="OS10" s="71" t="str">
        <f>IF(COUNT(OS11:OS12)=0,"",SUM(OS11:OS12)/COUNT(OS11:OS12))</f>
        <v/>
      </c>
      <c r="OT10" s="72" t="str">
        <f t="shared" si="95"/>
        <v/>
      </c>
      <c r="OU10" s="192"/>
      <c r="OV10" s="184"/>
      <c r="OW10" s="185"/>
      <c r="OX10" s="67" t="str">
        <f>IF(COUNT(OX11:OX12)=0,"",SUM(OX11:OX12)/COUNT(OX11:OX12))</f>
        <v/>
      </c>
      <c r="OY10" s="68" t="str">
        <f t="shared" si="96"/>
        <v/>
      </c>
      <c r="OZ10" s="183"/>
      <c r="PA10" s="184"/>
      <c r="PB10" s="185"/>
      <c r="PC10" s="67" t="str">
        <f>IF(COUNT(PC11,PC12)=0,"",SUM(PC11:PC12)/COUNT(PC11,PC12))</f>
        <v/>
      </c>
      <c r="PD10" s="69" t="str">
        <f t="shared" si="97"/>
        <v/>
      </c>
      <c r="PE10" s="183"/>
      <c r="PF10" s="184"/>
      <c r="PG10" s="185"/>
      <c r="PH10" s="67" t="str">
        <f>IF(COUNT(PH11,PH12)=0,"",SUM(PH11:PH12)/COUNT(PH11,PH12))</f>
        <v/>
      </c>
      <c r="PI10" s="70" t="str">
        <f t="shared" si="98"/>
        <v/>
      </c>
      <c r="PJ10" s="71" t="str">
        <f>IF(COUNT(PJ11:PJ12)=0,"",SUM(PJ11:PJ12)/COUNT(PJ11:PJ12))</f>
        <v/>
      </c>
      <c r="PK10" s="72" t="str">
        <f t="shared" si="99"/>
        <v/>
      </c>
      <c r="PL10" s="192"/>
      <c r="PM10" s="184"/>
      <c r="PN10" s="185"/>
      <c r="PO10" s="67" t="str">
        <f>IF(COUNT(PO11:PO12)=0,"",SUM(PO11:PO12)/COUNT(PO11:PO12))</f>
        <v/>
      </c>
      <c r="PP10" s="68" t="str">
        <f t="shared" si="100"/>
        <v/>
      </c>
      <c r="PQ10" s="183"/>
      <c r="PR10" s="184"/>
      <c r="PS10" s="185"/>
      <c r="PT10" s="67" t="str">
        <f>IF(COUNT(PT11,PT12)=0,"",SUM(PT11:PT12)/COUNT(PT11,PT12))</f>
        <v/>
      </c>
      <c r="PU10" s="69" t="str">
        <f t="shared" si="101"/>
        <v/>
      </c>
      <c r="PV10" s="183"/>
      <c r="PW10" s="184"/>
      <c r="PX10" s="185"/>
      <c r="PY10" s="67" t="str">
        <f>IF(COUNT(PY11,PY12)=0,"",SUM(PY11:PY12)/COUNT(PY11,PY12))</f>
        <v/>
      </c>
      <c r="PZ10" s="70" t="str">
        <f t="shared" si="102"/>
        <v/>
      </c>
      <c r="QA10" s="71" t="str">
        <f>IF(COUNT(QA11:QA12)=0,"",SUM(QA11:QA12)/COUNT(QA11:QA12))</f>
        <v/>
      </c>
      <c r="QB10" s="72" t="str">
        <f t="shared" si="103"/>
        <v/>
      </c>
      <c r="QC10" s="192"/>
      <c r="QD10" s="184"/>
      <c r="QE10" s="185"/>
      <c r="QF10" s="67" t="str">
        <f>IF(COUNT(QF11:QF12)=0,"",SUM(QF11:QF12)/COUNT(QF11:QF12))</f>
        <v/>
      </c>
      <c r="QG10" s="68" t="str">
        <f t="shared" si="104"/>
        <v/>
      </c>
      <c r="QH10" s="183"/>
      <c r="QI10" s="184"/>
      <c r="QJ10" s="185"/>
      <c r="QK10" s="67" t="str">
        <f>IF(COUNT(QK11,QK12)=0,"",SUM(QK11:QK12)/COUNT(QK11,QK12))</f>
        <v/>
      </c>
      <c r="QL10" s="69" t="str">
        <f t="shared" si="105"/>
        <v/>
      </c>
      <c r="QM10" s="183"/>
      <c r="QN10" s="184"/>
      <c r="QO10" s="185"/>
      <c r="QP10" s="67" t="str">
        <f>IF(COUNT(QP11,QP12)=0,"",SUM(QP11:QP12)/COUNT(QP11,QP12))</f>
        <v/>
      </c>
      <c r="QQ10" s="70" t="str">
        <f t="shared" si="106"/>
        <v/>
      </c>
      <c r="QR10" s="71" t="str">
        <f>IF(COUNT(QR11:QR12)=0,"",SUM(QR11:QR12)/COUNT(QR11:QR12))</f>
        <v/>
      </c>
      <c r="QS10" s="72" t="str">
        <f t="shared" si="107"/>
        <v/>
      </c>
      <c r="QT10" s="192"/>
      <c r="QU10" s="184"/>
      <c r="QV10" s="185"/>
      <c r="QW10" s="67" t="str">
        <f>IF(COUNT(QW11:QW12)=0,"",SUM(QW11:QW12)/COUNT(QW11:QW12))</f>
        <v/>
      </c>
      <c r="QX10" s="68" t="str">
        <f t="shared" si="108"/>
        <v/>
      </c>
      <c r="QY10" s="183"/>
      <c r="QZ10" s="184"/>
      <c r="RA10" s="185"/>
      <c r="RB10" s="67" t="str">
        <f>IF(COUNT(RB11,RB12)=0,"",SUM(RB11:RB12)/COUNT(RB11,RB12))</f>
        <v/>
      </c>
      <c r="RC10" s="69" t="str">
        <f t="shared" si="109"/>
        <v/>
      </c>
      <c r="RD10" s="183"/>
      <c r="RE10" s="184"/>
      <c r="RF10" s="185"/>
      <c r="RG10" s="67" t="str">
        <f>IF(COUNT(RG11,RG12)=0,"",SUM(RG11:RG12)/COUNT(RG11,RG12))</f>
        <v/>
      </c>
      <c r="RH10" s="70" t="str">
        <f t="shared" si="110"/>
        <v/>
      </c>
      <c r="RI10" s="71" t="str">
        <f>IF(COUNT(RI11:RI12)=0,"",SUM(RI11:RI12)/COUNT(RI11:RI12))</f>
        <v/>
      </c>
      <c r="RJ10" s="72" t="str">
        <f t="shared" si="111"/>
        <v/>
      </c>
      <c r="RK10" s="192"/>
      <c r="RL10" s="184"/>
      <c r="RM10" s="185"/>
      <c r="RN10" s="67" t="str">
        <f>IF(COUNT(RN11:RN12)=0,"",SUM(RN11:RN12)/COUNT(RN11:RN12))</f>
        <v/>
      </c>
      <c r="RO10" s="68" t="str">
        <f t="shared" si="112"/>
        <v/>
      </c>
      <c r="RP10" s="183"/>
      <c r="RQ10" s="184"/>
      <c r="RR10" s="185"/>
      <c r="RS10" s="67" t="str">
        <f>IF(COUNT(RS11,RS12)=0,"",SUM(RS11:RS12)/COUNT(RS11,RS12))</f>
        <v/>
      </c>
      <c r="RT10" s="69" t="str">
        <f t="shared" si="113"/>
        <v/>
      </c>
      <c r="RU10" s="183"/>
      <c r="RV10" s="184"/>
      <c r="RW10" s="185"/>
      <c r="RX10" s="67" t="str">
        <f>IF(COUNT(RX11,RX12)=0,"",SUM(RX11:RX12)/COUNT(RX11,RX12))</f>
        <v/>
      </c>
      <c r="RY10" s="70" t="str">
        <f t="shared" si="114"/>
        <v/>
      </c>
      <c r="RZ10" s="71" t="str">
        <f>IF(COUNT(RZ11:RZ12)=0,"",SUM(RZ11:RZ12)/COUNT(RZ11:RZ12))</f>
        <v/>
      </c>
      <c r="SA10" s="72" t="str">
        <f t="shared" si="115"/>
        <v/>
      </c>
      <c r="SB10" s="192"/>
      <c r="SC10" s="184"/>
      <c r="SD10" s="185"/>
      <c r="SE10" s="67" t="str">
        <f>IF(COUNT(SE11:SE12)=0,"",SUM(SE11:SE12)/COUNT(SE11:SE12))</f>
        <v/>
      </c>
      <c r="SF10" s="68" t="str">
        <f t="shared" si="116"/>
        <v/>
      </c>
      <c r="SG10" s="183"/>
      <c r="SH10" s="184"/>
      <c r="SI10" s="185"/>
      <c r="SJ10" s="67" t="str">
        <f>IF(COUNT(SJ11,SJ12)=0,"",SUM(SJ11:SJ12)/COUNT(SJ11,SJ12))</f>
        <v/>
      </c>
      <c r="SK10" s="69" t="str">
        <f t="shared" si="117"/>
        <v/>
      </c>
      <c r="SL10" s="183"/>
      <c r="SM10" s="184"/>
      <c r="SN10" s="185"/>
      <c r="SO10" s="67" t="str">
        <f>IF(COUNT(SO11,SO12)=0,"",SUM(SO11:SO12)/COUNT(SO11,SO12))</f>
        <v/>
      </c>
      <c r="SP10" s="70" t="str">
        <f t="shared" si="118"/>
        <v/>
      </c>
      <c r="SQ10" s="71" t="str">
        <f>IF(COUNT(SQ11:SQ12)=0,"",SUM(SQ11:SQ12)/COUNT(SQ11:SQ12))</f>
        <v/>
      </c>
      <c r="SR10" s="72" t="str">
        <f t="shared" si="119"/>
        <v/>
      </c>
    </row>
    <row r="11" spans="1:512" ht="18" customHeight="1" x14ac:dyDescent="0.25">
      <c r="A11" s="186" t="s">
        <v>44</v>
      </c>
      <c r="B11" s="187"/>
      <c r="C11" s="80"/>
      <c r="D11" s="81"/>
      <c r="E11" s="82"/>
      <c r="F11" s="76" t="str">
        <f>IFERROR((((COUNTIF('Elève (5ème3)'!C11:E11,"A"))*4)+((COUNTIF('Elève (5ème3)'!C11:E11,"B"))*3)+((COUNTIF('Elève (5ème3)'!C11:E11,"C"))*2)+((COUNTIF('Elève (5ème3)'!C11:E11,"D"))*1))/(COUNTA(C11:E11)),"")</f>
        <v/>
      </c>
      <c r="G11" s="77" t="str">
        <f t="shared" si="0"/>
        <v/>
      </c>
      <c r="H11" s="80"/>
      <c r="I11" s="81"/>
      <c r="J11" s="82"/>
      <c r="K11" s="76" t="str">
        <f>IFERROR((((COUNTIF('Elève (5ème3)'!H11:J11,"A"))*4)+((COUNTIF('Elève (5ème3)'!H11:J11,"B"))*3)+((COUNTIF('Elève (5ème3)'!H11:J11,"C"))*2)+((COUNTIF('Elève (5ème3)'!H11:J11,"D"))*1))/(COUNTA(H11:J11)),"")</f>
        <v/>
      </c>
      <c r="L11" s="77" t="str">
        <f t="shared" si="1"/>
        <v/>
      </c>
      <c r="M11" s="80"/>
      <c r="N11" s="81"/>
      <c r="O11" s="82"/>
      <c r="P11" s="76" t="str">
        <f>IFERROR((((COUNTIF('Elève (5ème3)'!M11:O11,"A"))*4)+((COUNTIF('Elève (5ème3)'!M11:O11,"B"))*3)+((COUNTIF('Elève (5ème3)'!M11:O11,"C"))*2)+((COUNTIF('Elève (5ème3)'!M11:O11,"D"))*1))/(COUNTA(M11:O11)),"")</f>
        <v/>
      </c>
      <c r="Q11" s="77" t="str">
        <f t="shared" si="2"/>
        <v/>
      </c>
      <c r="R11" s="94" t="str">
        <f>IF(COUNT(F11,K11,P11)=0,"",SUM(F11,K11,P11)/COUNT(F11,K11,P11))</f>
        <v/>
      </c>
      <c r="S11" s="78" t="str">
        <f t="shared" si="3"/>
        <v/>
      </c>
      <c r="T11" s="80"/>
      <c r="U11" s="81"/>
      <c r="V11" s="82"/>
      <c r="W11" s="76" t="str">
        <f>IFERROR((((COUNTIF('Elève (5ème3)'!T11:V11,"A"))*4)+((COUNTIF('Elève (5ème3)'!T11:V11,"B"))*3)+((COUNTIF('Elève (5ème3)'!T11:V11,"C"))*2)+((COUNTIF('Elève (5ème3)'!T11:V11,"D"))*1))/(COUNTA(T11:V11)),"")</f>
        <v/>
      </c>
      <c r="X11" s="77" t="str">
        <f t="shared" si="4"/>
        <v/>
      </c>
      <c r="Y11" s="80"/>
      <c r="Z11" s="81"/>
      <c r="AA11" s="82"/>
      <c r="AB11" s="76" t="str">
        <f>IFERROR((((COUNTIF('Elève (5ème3)'!Y11:AA11,"A"))*4)+((COUNTIF('Elève (5ème3)'!Y11:AA11,"B"))*3)+((COUNTIF('Elève (5ème3)'!Y11:AA11,"C"))*2)+((COUNTIF('Elève (5ème3)'!Y11:AA11,"D"))*1))/(COUNTA(Y11:AA11)),"")</f>
        <v/>
      </c>
      <c r="AC11" s="77" t="str">
        <f t="shared" si="5"/>
        <v/>
      </c>
      <c r="AD11" s="80"/>
      <c r="AE11" s="81"/>
      <c r="AF11" s="86"/>
      <c r="AG11" s="76" t="str">
        <f>IFERROR((((COUNTIF('Elève (5ème3)'!AD11:AF11,"A"))*4)+((COUNTIF('Elève (5ème3)'!AD11:AF11,"B"))*3)+((COUNTIF('Elève (5ème3)'!AD11:AF11,"C"))*2)+((COUNTIF('Elève (5ème3)'!AD11:AF11,"D"))*1))/(COUNTA(AD11:AF11)),"")</f>
        <v/>
      </c>
      <c r="AH11" s="77" t="str">
        <f t="shared" si="6"/>
        <v/>
      </c>
      <c r="AI11" s="94" t="str">
        <f>IF(COUNT(W11,AB11,AG11)=0,"",SUM(W11,AB11,AG11)/COUNT(W11,AB11,AG11))</f>
        <v/>
      </c>
      <c r="AJ11" s="78" t="str">
        <f t="shared" si="7"/>
        <v/>
      </c>
      <c r="AK11" s="80"/>
      <c r="AL11" s="81"/>
      <c r="AM11" s="82"/>
      <c r="AN11" s="76" t="str">
        <f>IFERROR((((COUNTIF('Elève (5ème3)'!AK11:AM11,"A"))*4)+((COUNTIF('Elève (5ème3)'!AK11:AM11,"B"))*3)+((COUNTIF('Elève (5ème3)'!AK11:AM11,"C"))*2)+((COUNTIF('Elève (5ème3)'!AK11:AM11,"D"))*1))/(COUNTA(AK11:AM11)),"")</f>
        <v/>
      </c>
      <c r="AO11" s="77" t="str">
        <f t="shared" si="8"/>
        <v/>
      </c>
      <c r="AP11" s="80"/>
      <c r="AQ11" s="81"/>
      <c r="AR11" s="82"/>
      <c r="AS11" s="76" t="str">
        <f>IFERROR((((COUNTIF('Elève (5ème3)'!AP11:AR11,"A"))*4)+((COUNTIF('Elève (5ème3)'!AP11:AR11,"B"))*3)+((COUNTIF('Elève (5ème3)'!AP11:AR11,"C"))*2)+((COUNTIF('Elève (5ème3)'!AP11:AR11,"D"))*1))/(COUNTA(AP11:AR11)),"")</f>
        <v/>
      </c>
      <c r="AT11" s="77" t="str">
        <f t="shared" si="9"/>
        <v/>
      </c>
      <c r="AU11" s="80"/>
      <c r="AV11" s="81"/>
      <c r="AW11" s="86"/>
      <c r="AX11" s="76" t="str">
        <f>IFERROR((((COUNTIF('Elève (5ème3)'!AU11:AW11,"A"))*4)+((COUNTIF('Elève (5ème3)'!AU11:AW11,"B"))*3)+((COUNTIF('Elève (5ème3)'!AU11:AW11,"C"))*2)+((COUNTIF('Elève (5ème3)'!AU11:AW11,"D"))*1))/(COUNTA(AU11:AW11)),"")</f>
        <v/>
      </c>
      <c r="AY11" s="77" t="str">
        <f t="shared" si="10"/>
        <v/>
      </c>
      <c r="AZ11" s="94" t="str">
        <f>IF(COUNT(AN11,AS11,AX11)=0,"",SUM(AN11,AS11,AX11)/COUNT(AN11,AS11,AX11))</f>
        <v/>
      </c>
      <c r="BA11" s="78" t="str">
        <f t="shared" si="11"/>
        <v/>
      </c>
      <c r="BB11" s="80"/>
      <c r="BC11" s="81"/>
      <c r="BD11" s="82"/>
      <c r="BE11" s="76" t="str">
        <f>IFERROR((((COUNTIF('Elève (5ème3)'!BB11:BD11,"A"))*4)+((COUNTIF('Elève (5ème3)'!BB11:BD11,"B"))*3)+((COUNTIF('Elève (5ème3)'!BB11:BD11,"C"))*2)+((COUNTIF('Elève (5ème3)'!BB11:BD11,"D"))*1))/(COUNTA(BB11:BD11)),"")</f>
        <v/>
      </c>
      <c r="BF11" s="77" t="str">
        <f t="shared" si="12"/>
        <v/>
      </c>
      <c r="BG11" s="80"/>
      <c r="BH11" s="81"/>
      <c r="BI11" s="82"/>
      <c r="BJ11" s="76" t="str">
        <f>IFERROR((((COUNTIF('Elève (5ème3)'!BG11:BI11,"A"))*4)+((COUNTIF('Elève (5ème3)'!BG11:BI11,"B"))*3)+((COUNTIF('Elève (5ème3)'!BG11:BI11,"C"))*2)+((COUNTIF('Elève (5ème3)'!BG11:BI11,"D"))*1))/(COUNTA(BG11:BI11)),"")</f>
        <v/>
      </c>
      <c r="BK11" s="77" t="str">
        <f t="shared" si="13"/>
        <v/>
      </c>
      <c r="BL11" s="80"/>
      <c r="BM11" s="81"/>
      <c r="BN11" s="86"/>
      <c r="BO11" s="76" t="str">
        <f>IFERROR((((COUNTIF('Elève (5ème3)'!BL11:BN11,"A"))*4)+((COUNTIF('Elève (5ème3)'!BL11:BN11,"B"))*3)+((COUNTIF('Elève (5ème3)'!BL11:BN11,"C"))*2)+((COUNTIF('Elève (5ème3)'!BL11:BN11,"D"))*1))/(COUNTA(BL11:BN11)),"")</f>
        <v/>
      </c>
      <c r="BP11" s="77" t="str">
        <f t="shared" si="14"/>
        <v/>
      </c>
      <c r="BQ11" s="94" t="str">
        <f>IF(COUNT(BE11,BJ11,BO11)=0,"",SUM(BE11,BJ11,BO11)/COUNT(BE11,BJ11,BO11))</f>
        <v/>
      </c>
      <c r="BR11" s="78" t="str">
        <f t="shared" si="15"/>
        <v/>
      </c>
      <c r="BS11" s="80"/>
      <c r="BT11" s="81"/>
      <c r="BU11" s="82"/>
      <c r="BV11" s="76" t="str">
        <f>IFERROR((((COUNTIF('Elève (5ème3)'!BS11:BU11,"A"))*4)+((COUNTIF('Elève (5ème3)'!BS11:BU11,"B"))*3)+((COUNTIF('Elève (5ème3)'!BS11:BU11,"C"))*2)+((COUNTIF('Elève (5ème3)'!BS11:BU11,"D"))*1))/(COUNTA(BS11:BU11)),"")</f>
        <v/>
      </c>
      <c r="BW11" s="77" t="str">
        <f t="shared" si="16"/>
        <v/>
      </c>
      <c r="BX11" s="80"/>
      <c r="BY11" s="81"/>
      <c r="BZ11" s="82"/>
      <c r="CA11" s="76" t="str">
        <f>IFERROR((((COUNTIF('Elève (5ème3)'!BX11:BZ11,"A"))*4)+((COUNTIF('Elève (5ème3)'!BX11:BZ11,"B"))*3)+((COUNTIF('Elève (5ème3)'!BX11:BZ11,"C"))*2)+((COUNTIF('Elève (5ème3)'!BX11:BZ11,"D"))*1))/(COUNTA(BX11:BZ11)),"")</f>
        <v/>
      </c>
      <c r="CB11" s="77" t="str">
        <f t="shared" si="17"/>
        <v/>
      </c>
      <c r="CC11" s="80"/>
      <c r="CD11" s="81"/>
      <c r="CE11" s="86"/>
      <c r="CF11" s="76" t="str">
        <f>IFERROR((((COUNTIF('Elève (5ème3)'!CC11:CE11,"A"))*4)+((COUNTIF('Elève (5ème3)'!CC11:CE11,"B"))*3)+((COUNTIF('Elève (5ème3)'!CC11:CE11,"C"))*2)+((COUNTIF('Elève (5ème3)'!CC11:CE11,"D"))*1))/(COUNTA(CC11:CE11)),"")</f>
        <v/>
      </c>
      <c r="CG11" s="77" t="str">
        <f t="shared" si="18"/>
        <v/>
      </c>
      <c r="CH11" s="94" t="str">
        <f>IF(COUNT(BV11,CA11,CF11)=0,"",SUM(BV11,CA11,CF11)/COUNT(BV11,CA11,CF11))</f>
        <v/>
      </c>
      <c r="CI11" s="78" t="str">
        <f t="shared" si="19"/>
        <v/>
      </c>
      <c r="CJ11" s="80"/>
      <c r="CK11" s="81"/>
      <c r="CL11" s="82"/>
      <c r="CM11" s="76" t="str">
        <f>IFERROR((((COUNTIF('Elève (5ème3)'!CJ11:CL11,"A"))*4)+((COUNTIF('Elève (5ème3)'!CJ11:CL11,"B"))*3)+((COUNTIF('Elève (5ème3)'!CJ11:CL11,"C"))*2)+((COUNTIF('Elève (5ème3)'!CJ11:CL11,"D"))*1))/(COUNTA(CJ11:CL11)),"")</f>
        <v/>
      </c>
      <c r="CN11" s="77" t="str">
        <f t="shared" si="20"/>
        <v/>
      </c>
      <c r="CO11" s="80"/>
      <c r="CP11" s="81"/>
      <c r="CQ11" s="82"/>
      <c r="CR11" s="76" t="str">
        <f>IFERROR((((COUNTIF('Elève (5ème3)'!CO11:CQ11,"A"))*4)+((COUNTIF('Elève (5ème3)'!CO11:CQ11,"B"))*3)+((COUNTIF('Elève (5ème3)'!CO11:CQ11,"C"))*2)+((COUNTIF('Elève (5ème3)'!CO11:CQ11,"D"))*1))/(COUNTA(CO11:CQ11)),"")</f>
        <v/>
      </c>
      <c r="CS11" s="77" t="str">
        <f t="shared" si="21"/>
        <v/>
      </c>
      <c r="CT11" s="80"/>
      <c r="CU11" s="81"/>
      <c r="CV11" s="86"/>
      <c r="CW11" s="76" t="str">
        <f>IFERROR((((COUNTIF('Elève (5ème3)'!CT11:CV11,"A"))*4)+((COUNTIF('Elève (5ème3)'!CT11:CV11,"B"))*3)+((COUNTIF('Elève (5ème3)'!CT11:CV11,"C"))*2)+((COUNTIF('Elève (5ème3)'!CT11:CV11,"D"))*1))/(COUNTA(CT11:CV11)),"")</f>
        <v/>
      </c>
      <c r="CX11" s="77" t="str">
        <f t="shared" si="22"/>
        <v/>
      </c>
      <c r="CY11" s="94" t="str">
        <f>IF(COUNT(CM11,CR11,CW11)=0,"",SUM(CM11,CR11,CW11)/COUNT(CM11,CR11,CW11))</f>
        <v/>
      </c>
      <c r="CZ11" s="78" t="str">
        <f t="shared" si="23"/>
        <v/>
      </c>
      <c r="DA11" s="80"/>
      <c r="DB11" s="81"/>
      <c r="DC11" s="82"/>
      <c r="DD11" s="76" t="str">
        <f>IFERROR((((COUNTIF('Elève (5ème3)'!DA11:DC11,"A"))*4)+((COUNTIF('Elève (5ème3)'!DA11:DC11,"B"))*3)+((COUNTIF('Elève (5ème3)'!DA11:DC11,"C"))*2)+((COUNTIF('Elève (5ème3)'!DA11:DC11,"D"))*1))/(COUNTA(DA11:DC11)),"")</f>
        <v/>
      </c>
      <c r="DE11" s="77" t="str">
        <f t="shared" si="24"/>
        <v/>
      </c>
      <c r="DF11" s="80"/>
      <c r="DG11" s="81"/>
      <c r="DH11" s="82"/>
      <c r="DI11" s="76" t="str">
        <f>IFERROR((((COUNTIF('Elève (5ème3)'!DF11:DH11,"A"))*4)+((COUNTIF('Elève (5ème3)'!DF11:DH11,"B"))*3)+((COUNTIF('Elève (5ème3)'!DF11:DH11,"C"))*2)+((COUNTIF('Elève (5ème3)'!DF11:DH11,"D"))*1))/(COUNTA(DF11:DH11)),"")</f>
        <v/>
      </c>
      <c r="DJ11" s="77" t="str">
        <f t="shared" si="25"/>
        <v/>
      </c>
      <c r="DK11" s="80"/>
      <c r="DL11" s="81"/>
      <c r="DM11" s="86"/>
      <c r="DN11" s="76" t="str">
        <f>IFERROR((((COUNTIF('Elève (5ème3)'!DK11:DM11,"A"))*4)+((COUNTIF('Elève (5ème3)'!DK11:DM11,"B"))*3)+((COUNTIF('Elève (5ème3)'!DK11:DM11,"C"))*2)+((COUNTIF('Elève (5ème3)'!DK11:DM11,"D"))*1))/(COUNTA(DK11:DM11)),"")</f>
        <v/>
      </c>
      <c r="DO11" s="77" t="str">
        <f t="shared" si="26"/>
        <v/>
      </c>
      <c r="DP11" s="94" t="str">
        <f>IF(COUNT(DD11,DI11,DN11)=0,"",SUM(DD11,DI11,DN11)/COUNT(DD11,DI11,DN11))</f>
        <v/>
      </c>
      <c r="DQ11" s="78" t="str">
        <f t="shared" si="27"/>
        <v/>
      </c>
      <c r="DR11" s="80"/>
      <c r="DS11" s="81"/>
      <c r="DT11" s="82"/>
      <c r="DU11" s="76" t="str">
        <f>IFERROR((((COUNTIF('Elève (5ème3)'!DR11:DT11,"A"))*4)+((COUNTIF('Elève (5ème3)'!DR11:DT11,"B"))*3)+((COUNTIF('Elève (5ème3)'!DR11:DT11,"C"))*2)+((COUNTIF('Elève (5ème3)'!DR11:DT11,"D"))*1))/(COUNTA(DR11:DT11)),"")</f>
        <v/>
      </c>
      <c r="DV11" s="77" t="str">
        <f t="shared" si="28"/>
        <v/>
      </c>
      <c r="DW11" s="80"/>
      <c r="DX11" s="81"/>
      <c r="DY11" s="82"/>
      <c r="DZ11" s="76" t="str">
        <f>IFERROR((((COUNTIF('Elève (5ème3)'!DW11:DY11,"A"))*4)+((COUNTIF('Elève (5ème3)'!DW11:DY11,"B"))*3)+((COUNTIF('Elève (5ème3)'!DW11:DY11,"C"))*2)+((COUNTIF('Elève (5ème3)'!DW11:DY11,"D"))*1))/(COUNTA(DW11:DY11)),"")</f>
        <v/>
      </c>
      <c r="EA11" s="77" t="str">
        <f t="shared" si="29"/>
        <v/>
      </c>
      <c r="EB11" s="80"/>
      <c r="EC11" s="81"/>
      <c r="ED11" s="86"/>
      <c r="EE11" s="76" t="str">
        <f>IFERROR((((COUNTIF('Elève (5ème3)'!EB11:ED11,"A"))*4)+((COUNTIF('Elève (5ème3)'!EB11:ED11,"B"))*3)+((COUNTIF('Elève (5ème3)'!EB11:ED11,"C"))*2)+((COUNTIF('Elève (5ème3)'!EB11:ED11,"D"))*1))/(COUNTA(EB11:ED11)),"")</f>
        <v/>
      </c>
      <c r="EF11" s="77" t="str">
        <f t="shared" si="30"/>
        <v/>
      </c>
      <c r="EG11" s="94" t="str">
        <f>IF(COUNT(DU11,DZ11,EE11)=0,"",SUM(DU11,DZ11,EE11)/COUNT(DU11,DZ11,EE11))</f>
        <v/>
      </c>
      <c r="EH11" s="78" t="str">
        <f t="shared" si="31"/>
        <v/>
      </c>
      <c r="EI11" s="80"/>
      <c r="EJ11" s="81"/>
      <c r="EK11" s="82"/>
      <c r="EL11" s="76" t="str">
        <f>IFERROR((((COUNTIF('Elève (5ème3)'!EI11:EK11,"A"))*4)+((COUNTIF('Elève (5ème3)'!EI11:EK11,"B"))*3)+((COUNTIF('Elève (5ème3)'!EI11:EK11,"C"))*2)+((COUNTIF('Elève (5ème3)'!EI11:EK11,"D"))*1))/(COUNTA(EI11:EK11)),"")</f>
        <v/>
      </c>
      <c r="EM11" s="77" t="str">
        <f t="shared" si="32"/>
        <v/>
      </c>
      <c r="EN11" s="80"/>
      <c r="EO11" s="81"/>
      <c r="EP11" s="82"/>
      <c r="EQ11" s="76" t="str">
        <f>IFERROR((((COUNTIF('Elève (5ème3)'!EN11:EP11,"A"))*4)+((COUNTIF('Elève (5ème3)'!EN11:EP11,"B"))*3)+((COUNTIF('Elève (5ème3)'!EN11:EP11,"C"))*2)+((COUNTIF('Elève (5ème3)'!EN11:EP11,"D"))*1))/(COUNTA(EN11:EP11)),"")</f>
        <v/>
      </c>
      <c r="ER11" s="77" t="str">
        <f t="shared" si="33"/>
        <v/>
      </c>
      <c r="ES11" s="80"/>
      <c r="ET11" s="81"/>
      <c r="EU11" s="86"/>
      <c r="EV11" s="76" t="str">
        <f>IFERROR((((COUNTIF('Elève (5ème3)'!ES11:EU11,"A"))*4)+((COUNTIF('Elève (5ème3)'!ES11:EU11,"B"))*3)+((COUNTIF('Elève (5ème3)'!ES11:EU11,"C"))*2)+((COUNTIF('Elève (5ème3)'!ES11:EU11,"D"))*1))/(COUNTA(ES11:EU11)),"")</f>
        <v/>
      </c>
      <c r="EW11" s="77" t="str">
        <f t="shared" si="34"/>
        <v/>
      </c>
      <c r="EX11" s="94" t="str">
        <f>IF(COUNT(EL11,EQ11,EV11)=0,"",SUM(EL11,EQ11,EV11)/COUNT(EL11,EQ11,EV11))</f>
        <v/>
      </c>
      <c r="EY11" s="78" t="str">
        <f t="shared" si="35"/>
        <v/>
      </c>
      <c r="EZ11" s="80"/>
      <c r="FA11" s="81"/>
      <c r="FB11" s="82"/>
      <c r="FC11" s="76" t="str">
        <f>IFERROR((((COUNTIF('Elève (5ème3)'!EZ11:FB11,"A"))*4)+((COUNTIF('Elève (5ème3)'!EZ11:FB11,"B"))*3)+((COUNTIF('Elève (5ème3)'!EZ11:FB11,"C"))*2)+((COUNTIF('Elève (5ème3)'!EZ11:FB11,"D"))*1))/(COUNTA(EZ11:FB11)),"")</f>
        <v/>
      </c>
      <c r="FD11" s="77" t="str">
        <f t="shared" si="36"/>
        <v/>
      </c>
      <c r="FE11" s="80"/>
      <c r="FF11" s="81"/>
      <c r="FG11" s="82"/>
      <c r="FH11" s="76" t="str">
        <f>IFERROR((((COUNTIF('Elève (5ème3)'!FE11:FG11,"A"))*4)+((COUNTIF('Elève (5ème3)'!FE11:FG11,"B"))*3)+((COUNTIF('Elève (5ème3)'!FE11:FG11,"C"))*2)+((COUNTIF('Elève (5ème3)'!FE11:FG11,"D"))*1))/(COUNTA(FE11:FG11)),"")</f>
        <v/>
      </c>
      <c r="FI11" s="77" t="str">
        <f t="shared" si="37"/>
        <v/>
      </c>
      <c r="FJ11" s="80"/>
      <c r="FK11" s="81"/>
      <c r="FL11" s="86"/>
      <c r="FM11" s="76" t="str">
        <f>IFERROR((((COUNTIF('Elève (5ème3)'!FJ11:FL11,"A"))*4)+((COUNTIF('Elève (5ème3)'!FJ11:FL11,"B"))*3)+((COUNTIF('Elève (5ème3)'!FJ11:FL11,"C"))*2)+((COUNTIF('Elève (5ème3)'!FJ11:FL11,"D"))*1))/(COUNTA(FJ11:FL11)),"")</f>
        <v/>
      </c>
      <c r="FN11" s="77" t="str">
        <f t="shared" si="38"/>
        <v/>
      </c>
      <c r="FO11" s="94" t="str">
        <f>IF(COUNT(FC11,FH11,FM11)=0,"",SUM(FC11,FH11,FM11)/COUNT(FC11,FH11,FM11))</f>
        <v/>
      </c>
      <c r="FP11" s="78" t="str">
        <f t="shared" si="39"/>
        <v/>
      </c>
      <c r="FQ11" s="80"/>
      <c r="FR11" s="81"/>
      <c r="FS11" s="82"/>
      <c r="FT11" s="76" t="str">
        <f>IFERROR((((COUNTIF('Elève (5ème3)'!FQ11:FS11,"A"))*4)+((COUNTIF('Elève (5ème3)'!FQ11:FS11,"B"))*3)+((COUNTIF('Elève (5ème3)'!FQ11:FS11,"C"))*2)+((COUNTIF('Elève (5ème3)'!FQ11:FS11,"D"))*1))/(COUNTA(FQ11:FS11)),"")</f>
        <v/>
      </c>
      <c r="FU11" s="77" t="str">
        <f t="shared" si="40"/>
        <v/>
      </c>
      <c r="FV11" s="80"/>
      <c r="FW11" s="81"/>
      <c r="FX11" s="82"/>
      <c r="FY11" s="76" t="str">
        <f>IFERROR((((COUNTIF('Elève (5ème3)'!FV11:FX11,"A"))*4)+((COUNTIF('Elève (5ème3)'!FV11:FX11,"B"))*3)+((COUNTIF('Elève (5ème3)'!FV11:FX11,"C"))*2)+((COUNTIF('Elève (5ème3)'!FV11:FX11,"D"))*1))/(COUNTA(FV11:FX11)),"")</f>
        <v/>
      </c>
      <c r="FZ11" s="77" t="str">
        <f t="shared" si="41"/>
        <v/>
      </c>
      <c r="GA11" s="80"/>
      <c r="GB11" s="81"/>
      <c r="GC11" s="86"/>
      <c r="GD11" s="76" t="str">
        <f>IFERROR((((COUNTIF('Elève (5ème3)'!GA11:GC11,"A"))*4)+((COUNTIF('Elève (5ème3)'!GA11:GC11,"B"))*3)+((COUNTIF('Elève (5ème3)'!GA11:GC11,"C"))*2)+((COUNTIF('Elève (5ème3)'!GA11:GC11,"D"))*1))/(COUNTA(GA11:GC11)),"")</f>
        <v/>
      </c>
      <c r="GE11" s="77" t="str">
        <f t="shared" si="42"/>
        <v/>
      </c>
      <c r="GF11" s="94" t="str">
        <f>IF(COUNT(FT11,FY11,GD11)=0,"",SUM(FT11,FY11,GD11)/COUNT(FT11,FY11,GD11))</f>
        <v/>
      </c>
      <c r="GG11" s="78" t="str">
        <f t="shared" si="43"/>
        <v/>
      </c>
      <c r="GH11" s="80"/>
      <c r="GI11" s="81"/>
      <c r="GJ11" s="82"/>
      <c r="GK11" s="76" t="str">
        <f>IFERROR((((COUNTIF('Elève (5ème3)'!GH11:GJ11,"A"))*4)+((COUNTIF('Elève (5ème3)'!GH11:GJ11,"B"))*3)+((COUNTIF('Elève (5ème3)'!GH11:GJ11,"C"))*2)+((COUNTIF('Elève (5ème3)'!GH11:GJ11,"D"))*1))/(COUNTA(GH11:GJ11)),"")</f>
        <v/>
      </c>
      <c r="GL11" s="77" t="str">
        <f t="shared" si="44"/>
        <v/>
      </c>
      <c r="GM11" s="80"/>
      <c r="GN11" s="81"/>
      <c r="GO11" s="82"/>
      <c r="GP11" s="76" t="str">
        <f>IFERROR((((COUNTIF('Elève (5ème3)'!GM11:GO11,"A"))*4)+((COUNTIF('Elève (5ème3)'!GM11:GO11,"B"))*3)+((COUNTIF('Elève (5ème3)'!GM11:GO11,"C"))*2)+((COUNTIF('Elève (5ème3)'!GM11:GO11,"D"))*1))/(COUNTA(GM11:GO11)),"")</f>
        <v/>
      </c>
      <c r="GQ11" s="77" t="str">
        <f t="shared" si="45"/>
        <v/>
      </c>
      <c r="GR11" s="80"/>
      <c r="GS11" s="81"/>
      <c r="GT11" s="86"/>
      <c r="GU11" s="76" t="str">
        <f>IFERROR((((COUNTIF('Elève (5ème3)'!GR11:GT11,"A"))*4)+((COUNTIF('Elève (5ème3)'!GR11:GT11,"B"))*3)+((COUNTIF('Elève (5ème3)'!GR11:GT11,"C"))*2)+((COUNTIF('Elève (5ème3)'!GR11:GT11,"D"))*1))/(COUNTA(GR11:GT11)),"")</f>
        <v/>
      </c>
      <c r="GV11" s="77" t="str">
        <f t="shared" si="46"/>
        <v/>
      </c>
      <c r="GW11" s="94" t="str">
        <f>IF(COUNT(GK11,GP11,GU11)=0,"",SUM(GK11,GP11,GU11)/COUNT(GK11,GP11,GU11))</f>
        <v/>
      </c>
      <c r="GX11" s="78" t="str">
        <f t="shared" si="47"/>
        <v/>
      </c>
      <c r="GY11" s="80"/>
      <c r="GZ11" s="81"/>
      <c r="HA11" s="82"/>
      <c r="HB11" s="76" t="str">
        <f>IFERROR((((COUNTIF('Elève (5ème3)'!GY11:HA11,"A"))*4)+((COUNTIF('Elève (5ème3)'!GY11:HA11,"B"))*3)+((COUNTIF('Elève (5ème3)'!GY11:HA11,"C"))*2)+((COUNTIF('Elève (5ème3)'!GY11:HA11,"D"))*1))/(COUNTA(GY11:HA11)),"")</f>
        <v/>
      </c>
      <c r="HC11" s="77" t="str">
        <f t="shared" si="48"/>
        <v/>
      </c>
      <c r="HD11" s="80"/>
      <c r="HE11" s="81"/>
      <c r="HF11" s="82"/>
      <c r="HG11" s="76" t="str">
        <f>IFERROR((((COUNTIF('Elève (5ème3)'!HD11:HF11,"A"))*4)+((COUNTIF('Elève (5ème3)'!HD11:HF11,"B"))*3)+((COUNTIF('Elève (5ème3)'!HD11:HF11,"C"))*2)+((COUNTIF('Elève (5ème3)'!HD11:HF11,"D"))*1))/(COUNTA(HD11:HF11)),"")</f>
        <v/>
      </c>
      <c r="HH11" s="77" t="str">
        <f t="shared" si="49"/>
        <v/>
      </c>
      <c r="HI11" s="80"/>
      <c r="HJ11" s="81"/>
      <c r="HK11" s="86"/>
      <c r="HL11" s="76" t="str">
        <f>IFERROR((((COUNTIF('Elève (5ème3)'!HI11:HK11,"A"))*4)+((COUNTIF('Elève (5ème3)'!HI11:HK11,"B"))*3)+((COUNTIF('Elève (5ème3)'!HI11:HK11,"C"))*2)+((COUNTIF('Elève (5ème3)'!HI11:HK11,"D"))*1))/(COUNTA(HI11:HK11)),"")</f>
        <v/>
      </c>
      <c r="HM11" s="77" t="str">
        <f t="shared" si="50"/>
        <v/>
      </c>
      <c r="HN11" s="94" t="str">
        <f>IF(COUNT(HB11,HG11,HL11)=0,"",SUM(HB11,HG11,HL11)/COUNT(HB11,HG11,HL11))</f>
        <v/>
      </c>
      <c r="HO11" s="78" t="str">
        <f t="shared" si="51"/>
        <v/>
      </c>
      <c r="HP11" s="80"/>
      <c r="HQ11" s="81"/>
      <c r="HR11" s="82"/>
      <c r="HS11" s="76" t="str">
        <f>IFERROR((((COUNTIF('Elève (5ème3)'!HP11:HR11,"A"))*4)+((COUNTIF('Elève (5ème3)'!HP11:HR11,"B"))*3)+((COUNTIF('Elève (5ème3)'!HP11:HR11,"C"))*2)+((COUNTIF('Elève (5ème3)'!HP11:HR11,"D"))*1))/(COUNTA(HP11:HR11)),"")</f>
        <v/>
      </c>
      <c r="HT11" s="77" t="str">
        <f t="shared" si="52"/>
        <v/>
      </c>
      <c r="HU11" s="80"/>
      <c r="HV11" s="81"/>
      <c r="HW11" s="82"/>
      <c r="HX11" s="76" t="str">
        <f>IFERROR((((COUNTIF('Elève (5ème3)'!HU11:HW11,"A"))*4)+((COUNTIF('Elève (5ème3)'!HU11:HW11,"B"))*3)+((COUNTIF('Elève (5ème3)'!HU11:HW11,"C"))*2)+((COUNTIF('Elève (5ème3)'!HU11:HW11,"D"))*1))/(COUNTA(HU11:HW11)),"")</f>
        <v/>
      </c>
      <c r="HY11" s="77" t="str">
        <f t="shared" si="53"/>
        <v/>
      </c>
      <c r="HZ11" s="80"/>
      <c r="IA11" s="81"/>
      <c r="IB11" s="86"/>
      <c r="IC11" s="76" t="str">
        <f>IFERROR((((COUNTIF('Elève (5ème3)'!HZ11:IB11,"A"))*4)+((COUNTIF('Elève (5ème3)'!HZ11:IB11,"B"))*3)+((COUNTIF('Elève (5ème3)'!HZ11:IB11,"C"))*2)+((COUNTIF('Elève (5ème3)'!HZ11:IB11,"D"))*1))/(COUNTA(HZ11:IB11)),"")</f>
        <v/>
      </c>
      <c r="ID11" s="77" t="str">
        <f t="shared" si="54"/>
        <v/>
      </c>
      <c r="IE11" s="94" t="str">
        <f>IF(COUNT(HS11,HX11,IC11)=0,"",SUM(HS11,HX11,IC11)/COUNT(HS11,HX11,IC11))</f>
        <v/>
      </c>
      <c r="IF11" s="78" t="str">
        <f t="shared" si="55"/>
        <v/>
      </c>
      <c r="IG11" s="80"/>
      <c r="IH11" s="81"/>
      <c r="II11" s="82"/>
      <c r="IJ11" s="76" t="str">
        <f>IFERROR((((COUNTIF('Elève (5ème3)'!IG11:II11,"A"))*4)+((COUNTIF('Elève (5ème3)'!IG11:II11,"B"))*3)+((COUNTIF('Elève (5ème3)'!IG11:II11,"C"))*2)+((COUNTIF('Elève (5ème3)'!IG11:II11,"D"))*1))/(COUNTA(IG11:II11)),"")</f>
        <v/>
      </c>
      <c r="IK11" s="77" t="str">
        <f t="shared" si="56"/>
        <v/>
      </c>
      <c r="IL11" s="80"/>
      <c r="IM11" s="81"/>
      <c r="IN11" s="82"/>
      <c r="IO11" s="76" t="str">
        <f>IFERROR((((COUNTIF('Elève (5ème3)'!IL11:IN11,"A"))*4)+((COUNTIF('Elève (5ème3)'!IL11:IN11,"B"))*3)+((COUNTIF('Elève (5ème3)'!IL11:IN11,"C"))*2)+((COUNTIF('Elève (5ème3)'!IL11:IN11,"D"))*1))/(COUNTA(IL11:IN11)),"")</f>
        <v/>
      </c>
      <c r="IP11" s="77" t="str">
        <f t="shared" si="57"/>
        <v/>
      </c>
      <c r="IQ11" s="80"/>
      <c r="IR11" s="81"/>
      <c r="IS11" s="86"/>
      <c r="IT11" s="76" t="str">
        <f>IFERROR((((COUNTIF('Elève (5ème3)'!IQ11:IS11,"A"))*4)+((COUNTIF('Elève (5ème3)'!IQ11:IS11,"B"))*3)+((COUNTIF('Elève (5ème3)'!IQ11:IS11,"C"))*2)+((COUNTIF('Elève (5ème3)'!IQ11:IS11,"D"))*1))/(COUNTA(IQ11:IS11)),"")</f>
        <v/>
      </c>
      <c r="IU11" s="77" t="str">
        <f t="shared" si="58"/>
        <v/>
      </c>
      <c r="IV11" s="94" t="str">
        <f>IF(COUNT(IJ11,IO11,IT11)=0,"",SUM(IJ11,IO11,IT11)/COUNT(IJ11,IO11,IT11))</f>
        <v/>
      </c>
      <c r="IW11" s="78" t="str">
        <f t="shared" si="59"/>
        <v/>
      </c>
      <c r="IX11" s="80"/>
      <c r="IY11" s="81"/>
      <c r="IZ11" s="82"/>
      <c r="JA11" s="76" t="str">
        <f>IFERROR((((COUNTIF('Elève (5ème3)'!IX11:IZ11,"A"))*4)+((COUNTIF('Elève (5ème3)'!IX11:IZ11,"B"))*3)+((COUNTIF('Elève (5ème3)'!IX11:IZ11,"C"))*2)+((COUNTIF('Elève (5ème3)'!IX11:IZ11,"D"))*1))/(COUNTA(IX11:IZ11)),"")</f>
        <v/>
      </c>
      <c r="JB11" s="77" t="str">
        <f t="shared" si="60"/>
        <v/>
      </c>
      <c r="JC11" s="80"/>
      <c r="JD11" s="81"/>
      <c r="JE11" s="82"/>
      <c r="JF11" s="76" t="str">
        <f>IFERROR((((COUNTIF('Elève (5ème3)'!JC11:JE11,"A"))*4)+((COUNTIF('Elève (5ème3)'!JC11:JE11,"B"))*3)+((COUNTIF('Elève (5ème3)'!JC11:JE11,"C"))*2)+((COUNTIF('Elève (5ème3)'!JC11:JE11,"D"))*1))/(COUNTA(JC11:JE11)),"")</f>
        <v/>
      </c>
      <c r="JG11" s="77" t="str">
        <f t="shared" si="61"/>
        <v/>
      </c>
      <c r="JH11" s="80"/>
      <c r="JI11" s="81"/>
      <c r="JJ11" s="86"/>
      <c r="JK11" s="76" t="str">
        <f>IFERROR((((COUNTIF('Elève (5ème3)'!JH11:JJ11,"A"))*4)+((COUNTIF('Elève (5ème3)'!JH11:JJ11,"B"))*3)+((COUNTIF('Elève (5ème3)'!JH11:JJ11,"C"))*2)+((COUNTIF('Elève (5ème3)'!JH11:JJ11,"D"))*1))/(COUNTA(JH11:JJ11)),"")</f>
        <v/>
      </c>
      <c r="JL11" s="77" t="str">
        <f t="shared" si="62"/>
        <v/>
      </c>
      <c r="JM11" s="94" t="str">
        <f>IF(COUNT(JA11,JF11,JK11)=0,"",SUM(JA11,JF11,JK11)/COUNT(JA11,JF11,JK11))</f>
        <v/>
      </c>
      <c r="JN11" s="78" t="str">
        <f t="shared" si="63"/>
        <v/>
      </c>
      <c r="JO11" s="80"/>
      <c r="JP11" s="81"/>
      <c r="JQ11" s="82"/>
      <c r="JR11" s="76" t="str">
        <f>IFERROR((((COUNTIF('Elève (5ème3)'!JO11:JQ11,"A"))*4)+((COUNTIF('Elève (5ème3)'!JO11:JQ11,"B"))*3)+((COUNTIF('Elève (5ème3)'!JO11:JQ11,"C"))*2)+((COUNTIF('Elève (5ème3)'!JO11:JQ11,"D"))*1))/(COUNTA(JO11:JQ11)),"")</f>
        <v/>
      </c>
      <c r="JS11" s="77" t="str">
        <f t="shared" si="64"/>
        <v/>
      </c>
      <c r="JT11" s="80"/>
      <c r="JU11" s="81"/>
      <c r="JV11" s="82"/>
      <c r="JW11" s="76" t="str">
        <f>IFERROR((((COUNTIF('Elève (5ème3)'!JT11:JV11,"A"))*4)+((COUNTIF('Elève (5ème3)'!JT11:JV11,"B"))*3)+((COUNTIF('Elève (5ème3)'!JT11:JV11,"C"))*2)+((COUNTIF('Elève (5ème3)'!JT11:JV11,"D"))*1))/(COUNTA(JT11:JV11)),"")</f>
        <v/>
      </c>
      <c r="JX11" s="77" t="str">
        <f t="shared" si="65"/>
        <v/>
      </c>
      <c r="JY11" s="80"/>
      <c r="JZ11" s="81"/>
      <c r="KA11" s="86"/>
      <c r="KB11" s="76" t="str">
        <f>IFERROR((((COUNTIF('Elève (5ème3)'!JY11:KA11,"A"))*4)+((COUNTIF('Elève (5ème3)'!JY11:KA11,"B"))*3)+((COUNTIF('Elève (5ème3)'!JY11:KA11,"C"))*2)+((COUNTIF('Elève (5ème3)'!JY11:KA11,"D"))*1))/(COUNTA(JY11:KA11)),"")</f>
        <v/>
      </c>
      <c r="KC11" s="77" t="str">
        <f t="shared" si="66"/>
        <v/>
      </c>
      <c r="KD11" s="94" t="str">
        <f>IF(COUNT(JR11,JW11,KB11)=0,"",SUM(JR11,JW11,KB11)/COUNT(JR11,JW11,KB11))</f>
        <v/>
      </c>
      <c r="KE11" s="78" t="str">
        <f t="shared" si="67"/>
        <v/>
      </c>
      <c r="KF11" s="80"/>
      <c r="KG11" s="81"/>
      <c r="KH11" s="82"/>
      <c r="KI11" s="76" t="str">
        <f>IFERROR((((COUNTIF('Elève (5ème3)'!KF11:KH11,"A"))*4)+((COUNTIF('Elève (5ème3)'!KF11:KH11,"B"))*3)+((COUNTIF('Elève (5ème3)'!KF11:KH11,"C"))*2)+((COUNTIF('Elève (5ème3)'!KF11:KH11,"D"))*1))/(COUNTA(KF11:KH11)),"")</f>
        <v/>
      </c>
      <c r="KJ11" s="77" t="str">
        <f t="shared" si="68"/>
        <v/>
      </c>
      <c r="KK11" s="80"/>
      <c r="KL11" s="81"/>
      <c r="KM11" s="82"/>
      <c r="KN11" s="76" t="str">
        <f>IFERROR((((COUNTIF('Elève (5ème3)'!KK11:KM11,"A"))*4)+((COUNTIF('Elève (5ème3)'!KK11:KM11,"B"))*3)+((COUNTIF('Elève (5ème3)'!KK11:KM11,"C"))*2)+((COUNTIF('Elève (5ème3)'!KK11:KM11,"D"))*1))/(COUNTA(KK11:KM11)),"")</f>
        <v/>
      </c>
      <c r="KO11" s="77" t="str">
        <f t="shared" si="69"/>
        <v/>
      </c>
      <c r="KP11" s="80"/>
      <c r="KQ11" s="81"/>
      <c r="KR11" s="86"/>
      <c r="KS11" s="76" t="str">
        <f>IFERROR((((COUNTIF('Elève (5ème3)'!KP11:KR11,"A"))*4)+((COUNTIF('Elève (5ème3)'!KP11:KR11,"B"))*3)+((COUNTIF('Elève (5ème3)'!KP11:KR11,"C"))*2)+((COUNTIF('Elève (5ème3)'!KP11:KR11,"D"))*1))/(COUNTA(KP11:KR11)),"")</f>
        <v/>
      </c>
      <c r="KT11" s="77" t="str">
        <f t="shared" si="70"/>
        <v/>
      </c>
      <c r="KU11" s="94" t="str">
        <f>IF(COUNT(KI11,KN11,KS11)=0,"",SUM(KI11,KN11,KS11)/COUNT(KI11,KN11,KS11))</f>
        <v/>
      </c>
      <c r="KV11" s="78" t="str">
        <f t="shared" si="71"/>
        <v/>
      </c>
      <c r="KW11" s="80"/>
      <c r="KX11" s="81"/>
      <c r="KY11" s="82"/>
      <c r="KZ11" s="76" t="str">
        <f>IFERROR((((COUNTIF('Elève (5ème3)'!KW11:KY11,"A"))*4)+((COUNTIF('Elève (5ème3)'!KW11:KY11,"B"))*3)+((COUNTIF('Elève (5ème3)'!KW11:KY11,"C"))*2)+((COUNTIF('Elève (5ème3)'!KW11:KY11,"D"))*1))/(COUNTA(KW11:KY11)),"")</f>
        <v/>
      </c>
      <c r="LA11" s="77" t="str">
        <f t="shared" si="72"/>
        <v/>
      </c>
      <c r="LB11" s="80"/>
      <c r="LC11" s="81"/>
      <c r="LD11" s="82"/>
      <c r="LE11" s="76" t="str">
        <f>IFERROR((((COUNTIF('Elève (5ème3)'!LB11:LD11,"A"))*4)+((COUNTIF('Elève (5ème3)'!LB11:LD11,"B"))*3)+((COUNTIF('Elève (5ème3)'!LB11:LD11,"C"))*2)+((COUNTIF('Elève (5ème3)'!LB11:LD11,"D"))*1))/(COUNTA(LB11:LD11)),"")</f>
        <v/>
      </c>
      <c r="LF11" s="77" t="str">
        <f t="shared" si="73"/>
        <v/>
      </c>
      <c r="LG11" s="80"/>
      <c r="LH11" s="81"/>
      <c r="LI11" s="86"/>
      <c r="LJ11" s="76" t="str">
        <f>IFERROR((((COUNTIF('Elève (5ème3)'!LG11:LI11,"A"))*4)+((COUNTIF('Elève (5ème3)'!LG11:LI11,"B"))*3)+((COUNTIF('Elève (5ème3)'!LG11:LI11,"C"))*2)+((COUNTIF('Elève (5ème3)'!LG11:LI11,"D"))*1))/(COUNTA(LG11:LI11)),"")</f>
        <v/>
      </c>
      <c r="LK11" s="77" t="str">
        <f t="shared" si="74"/>
        <v/>
      </c>
      <c r="LL11" s="94" t="str">
        <f>IF(COUNT(KZ11,LE11,LJ11)=0,"",SUM(KZ11,LE11,LJ11)/COUNT(KZ11,LE11,LJ11))</f>
        <v/>
      </c>
      <c r="LM11" s="78" t="str">
        <f t="shared" si="75"/>
        <v/>
      </c>
      <c r="LN11" s="80"/>
      <c r="LO11" s="81"/>
      <c r="LP11" s="82"/>
      <c r="LQ11" s="76" t="str">
        <f>IFERROR((((COUNTIF('Elève (5ème3)'!LN11:LP11,"A"))*4)+((COUNTIF('Elève (5ème3)'!LN11:LP11,"B"))*3)+((COUNTIF('Elève (5ème3)'!LN11:LP11,"C"))*2)+((COUNTIF('Elève (5ème3)'!LN11:LP11,"D"))*1))/(COUNTA(LN11:LP11)),"")</f>
        <v/>
      </c>
      <c r="LR11" s="77" t="str">
        <f t="shared" si="76"/>
        <v/>
      </c>
      <c r="LS11" s="80"/>
      <c r="LT11" s="81"/>
      <c r="LU11" s="82"/>
      <c r="LV11" s="76" t="str">
        <f>IFERROR((((COUNTIF('Elève (5ème3)'!LS11:LU11,"A"))*4)+((COUNTIF('Elève (5ème3)'!LS11:LU11,"B"))*3)+((COUNTIF('Elève (5ème3)'!LS11:LU11,"C"))*2)+((COUNTIF('Elève (5ème3)'!LS11:LU11,"D"))*1))/(COUNTA(LS11:LU11)),"")</f>
        <v/>
      </c>
      <c r="LW11" s="77" t="str">
        <f t="shared" si="77"/>
        <v/>
      </c>
      <c r="LX11" s="80"/>
      <c r="LY11" s="81"/>
      <c r="LZ11" s="86"/>
      <c r="MA11" s="76" t="str">
        <f>IFERROR((((COUNTIF('Elève (5ème3)'!LX11:LZ11,"A"))*4)+((COUNTIF('Elève (5ème3)'!LX11:LZ11,"B"))*3)+((COUNTIF('Elève (5ème3)'!LX11:LZ11,"C"))*2)+((COUNTIF('Elève (5ème3)'!LX11:LZ11,"D"))*1))/(COUNTA(LX11:LZ11)),"")</f>
        <v/>
      </c>
      <c r="MB11" s="77" t="str">
        <f t="shared" si="78"/>
        <v/>
      </c>
      <c r="MC11" s="94" t="str">
        <f>IF(COUNT(LQ11,LV11,MA11)=0,"",SUM(LQ11,LV11,MA11)/COUNT(LQ11,LV11,MA11))</f>
        <v/>
      </c>
      <c r="MD11" s="78" t="str">
        <f t="shared" si="79"/>
        <v/>
      </c>
      <c r="ME11" s="80"/>
      <c r="MF11" s="81"/>
      <c r="MG11" s="82"/>
      <c r="MH11" s="76" t="str">
        <f>IFERROR((((COUNTIF('Elève (5ème3)'!ME11:MG11,"A"))*4)+((COUNTIF('Elève (5ème3)'!ME11:MG11,"B"))*3)+((COUNTIF('Elève (5ème3)'!ME11:MG11,"C"))*2)+((COUNTIF('Elève (5ème3)'!ME11:MG11,"D"))*1))/(COUNTA(ME11:MG11)),"")</f>
        <v/>
      </c>
      <c r="MI11" s="77" t="str">
        <f t="shared" si="80"/>
        <v/>
      </c>
      <c r="MJ11" s="80"/>
      <c r="MK11" s="81"/>
      <c r="ML11" s="82"/>
      <c r="MM11" s="76" t="str">
        <f>IFERROR((((COUNTIF('Elève (5ème3)'!MJ11:ML11,"A"))*4)+((COUNTIF('Elève (5ème3)'!MJ11:ML11,"B"))*3)+((COUNTIF('Elève (5ème3)'!MJ11:ML11,"C"))*2)+((COUNTIF('Elève (5ème3)'!MJ11:ML11,"D"))*1))/(COUNTA(MJ11:ML11)),"")</f>
        <v/>
      </c>
      <c r="MN11" s="77" t="str">
        <f t="shared" si="81"/>
        <v/>
      </c>
      <c r="MO11" s="80"/>
      <c r="MP11" s="81"/>
      <c r="MQ11" s="86"/>
      <c r="MR11" s="76" t="str">
        <f>IFERROR((((COUNTIF('Elève (5ème3)'!MO11:MQ11,"A"))*4)+((COUNTIF('Elève (5ème3)'!MO11:MQ11,"B"))*3)+((COUNTIF('Elève (5ème3)'!MO11:MQ11,"C"))*2)+((COUNTIF('Elève (5ème3)'!MO11:MQ11,"D"))*1))/(COUNTA(MO11:MQ11)),"")</f>
        <v/>
      </c>
      <c r="MS11" s="77" t="str">
        <f t="shared" si="82"/>
        <v/>
      </c>
      <c r="MT11" s="94" t="str">
        <f>IF(COUNT(MH11,MM11,MR11)=0,"",SUM(MH11,MM11,MR11)/COUNT(MH11,MM11,MR11))</f>
        <v/>
      </c>
      <c r="MU11" s="78" t="str">
        <f t="shared" si="83"/>
        <v/>
      </c>
      <c r="MV11" s="80"/>
      <c r="MW11" s="81"/>
      <c r="MX11" s="82"/>
      <c r="MY11" s="76" t="str">
        <f>IFERROR((((COUNTIF('Elève (5ème3)'!MV11:MX11,"A"))*4)+((COUNTIF('Elève (5ème3)'!MV11:MX11,"B"))*3)+((COUNTIF('Elève (5ème3)'!MV11:MX11,"C"))*2)+((COUNTIF('Elève (5ème3)'!MV11:MX11,"D"))*1))/(COUNTA(MV11:MX11)),"")</f>
        <v/>
      </c>
      <c r="MZ11" s="77" t="str">
        <f t="shared" si="84"/>
        <v/>
      </c>
      <c r="NA11" s="80"/>
      <c r="NB11" s="81"/>
      <c r="NC11" s="82"/>
      <c r="ND11" s="76" t="str">
        <f>IFERROR((((COUNTIF('Elève (5ème3)'!NA11:NC11,"A"))*4)+((COUNTIF('Elève (5ème3)'!NA11:NC11,"B"))*3)+((COUNTIF('Elève (5ème3)'!NA11:NC11,"C"))*2)+((COUNTIF('Elève (5ème3)'!NA11:NC11,"D"))*1))/(COUNTA(NA11:NC11)),"")</f>
        <v/>
      </c>
      <c r="NE11" s="77" t="str">
        <f t="shared" si="85"/>
        <v/>
      </c>
      <c r="NF11" s="80"/>
      <c r="NG11" s="81"/>
      <c r="NH11" s="86"/>
      <c r="NI11" s="76" t="str">
        <f>IFERROR((((COUNTIF('Elève (5ème3)'!NF11:NH11,"A"))*4)+((COUNTIF('Elève (5ème3)'!NF11:NH11,"B"))*3)+((COUNTIF('Elève (5ème3)'!NF11:NH11,"C"))*2)+((COUNTIF('Elève (5ème3)'!NF11:NH11,"D"))*1))/(COUNTA(NF11:NH11)),"")</f>
        <v/>
      </c>
      <c r="NJ11" s="77" t="str">
        <f t="shared" si="86"/>
        <v/>
      </c>
      <c r="NK11" s="94" t="str">
        <f>IF(COUNT(MY11,ND11,NI11)=0,"",SUM(MY11,ND11,NI11)/COUNT(MY11,ND11,NI11))</f>
        <v/>
      </c>
      <c r="NL11" s="78" t="str">
        <f t="shared" si="87"/>
        <v/>
      </c>
      <c r="NM11" s="80"/>
      <c r="NN11" s="81"/>
      <c r="NO11" s="82"/>
      <c r="NP11" s="76" t="str">
        <f>IFERROR((((COUNTIF('Elève (5ème3)'!NM11:NO11,"A"))*4)+((COUNTIF('Elève (5ème3)'!NM11:NO11,"B"))*3)+((COUNTIF('Elève (5ème3)'!NM11:NO11,"C"))*2)+((COUNTIF('Elève (5ème3)'!NM11:NO11,"D"))*1))/(COUNTA(NM11:NO11)),"")</f>
        <v/>
      </c>
      <c r="NQ11" s="77" t="str">
        <f t="shared" si="88"/>
        <v/>
      </c>
      <c r="NR11" s="80"/>
      <c r="NS11" s="81"/>
      <c r="NT11" s="82"/>
      <c r="NU11" s="76" t="str">
        <f>IFERROR((((COUNTIF('Elève (5ème3)'!NR11:NT11,"A"))*4)+((COUNTIF('Elève (5ème3)'!NR11:NT11,"B"))*3)+((COUNTIF('Elève (5ème3)'!NR11:NT11,"C"))*2)+((COUNTIF('Elève (5ème3)'!NR11:NT11,"D"))*1))/(COUNTA(NR11:NT11)),"")</f>
        <v/>
      </c>
      <c r="NV11" s="77" t="str">
        <f t="shared" si="89"/>
        <v/>
      </c>
      <c r="NW11" s="80"/>
      <c r="NX11" s="81"/>
      <c r="NY11" s="86"/>
      <c r="NZ11" s="76" t="str">
        <f>IFERROR((((COUNTIF('Elève (5ème3)'!NW11:NY11,"A"))*4)+((COUNTIF('Elève (5ème3)'!NW11:NY11,"B"))*3)+((COUNTIF('Elève (5ème3)'!NW11:NY11,"C"))*2)+((COUNTIF('Elève (5ème3)'!NW11:NY11,"D"))*1))/(COUNTA(NW11:NY11)),"")</f>
        <v/>
      </c>
      <c r="OA11" s="77" t="str">
        <f t="shared" si="90"/>
        <v/>
      </c>
      <c r="OB11" s="94" t="str">
        <f>IF(COUNT(NP11,NU11,NZ11)=0,"",SUM(NP11,NU11,NZ11)/COUNT(NP11,NU11,NZ11))</f>
        <v/>
      </c>
      <c r="OC11" s="78" t="str">
        <f t="shared" si="91"/>
        <v/>
      </c>
      <c r="OD11" s="80"/>
      <c r="OE11" s="81"/>
      <c r="OF11" s="82"/>
      <c r="OG11" s="76" t="str">
        <f>IFERROR((((COUNTIF('Elève (5ème3)'!OD11:OF11,"A"))*4)+((COUNTIF('Elève (5ème3)'!OD11:OF11,"B"))*3)+((COUNTIF('Elève (5ème3)'!OD11:OF11,"C"))*2)+((COUNTIF('Elève (5ème3)'!OD11:OF11,"D"))*1))/(COUNTA(OD11:OF11)),"")</f>
        <v/>
      </c>
      <c r="OH11" s="77" t="str">
        <f t="shared" si="92"/>
        <v/>
      </c>
      <c r="OI11" s="80"/>
      <c r="OJ11" s="81"/>
      <c r="OK11" s="82"/>
      <c r="OL11" s="76" t="str">
        <f>IFERROR((((COUNTIF('Elève (5ème3)'!OI11:OK11,"A"))*4)+((COUNTIF('Elève (5ème3)'!OI11:OK11,"B"))*3)+((COUNTIF('Elève (5ème3)'!OI11:OK11,"C"))*2)+((COUNTIF('Elève (5ème3)'!OI11:OK11,"D"))*1))/(COUNTA(OI11:OK11)),"")</f>
        <v/>
      </c>
      <c r="OM11" s="77" t="str">
        <f t="shared" si="93"/>
        <v/>
      </c>
      <c r="ON11" s="80"/>
      <c r="OO11" s="81"/>
      <c r="OP11" s="86"/>
      <c r="OQ11" s="76" t="str">
        <f>IFERROR((((COUNTIF('Elève (5ème3)'!ON11:OP11,"A"))*4)+((COUNTIF('Elève (5ème3)'!ON11:OP11,"B"))*3)+((COUNTIF('Elève (5ème3)'!ON11:OP11,"C"))*2)+((COUNTIF('Elève (5ème3)'!ON11:OP11,"D"))*1))/(COUNTA(ON11:OP11)),"")</f>
        <v/>
      </c>
      <c r="OR11" s="77" t="str">
        <f t="shared" si="94"/>
        <v/>
      </c>
      <c r="OS11" s="94" t="str">
        <f>IF(COUNT(OG11,OL11,OQ11)=0,"",SUM(OG11,OL11,OQ11)/COUNT(OG11,OL11,OQ11))</f>
        <v/>
      </c>
      <c r="OT11" s="78" t="str">
        <f t="shared" si="95"/>
        <v/>
      </c>
      <c r="OU11" s="80"/>
      <c r="OV11" s="81"/>
      <c r="OW11" s="82"/>
      <c r="OX11" s="76" t="str">
        <f>IFERROR((((COUNTIF('Elève (5ème3)'!OU11:OW11,"A"))*4)+((COUNTIF('Elève (5ème3)'!OU11:OW11,"B"))*3)+((COUNTIF('Elève (5ème3)'!OU11:OW11,"C"))*2)+((COUNTIF('Elève (5ème3)'!OU11:OW11,"D"))*1))/(COUNTA(OU11:OW11)),"")</f>
        <v/>
      </c>
      <c r="OY11" s="77" t="str">
        <f t="shared" si="96"/>
        <v/>
      </c>
      <c r="OZ11" s="80"/>
      <c r="PA11" s="81"/>
      <c r="PB11" s="82"/>
      <c r="PC11" s="76" t="str">
        <f>IFERROR((((COUNTIF('Elève (5ème3)'!OZ11:PB11,"A"))*4)+((COUNTIF('Elève (5ème3)'!OZ11:PB11,"B"))*3)+((COUNTIF('Elève (5ème3)'!OZ11:PB11,"C"))*2)+((COUNTIF('Elève (5ème3)'!OZ11:PB11,"D"))*1))/(COUNTA(OZ11:PB11)),"")</f>
        <v/>
      </c>
      <c r="PD11" s="77" t="str">
        <f t="shared" si="97"/>
        <v/>
      </c>
      <c r="PE11" s="80"/>
      <c r="PF11" s="81"/>
      <c r="PG11" s="86"/>
      <c r="PH11" s="76" t="str">
        <f>IFERROR((((COUNTIF('Elève (5ème3)'!PE11:PG11,"A"))*4)+((COUNTIF('Elève (5ème3)'!PE11:PG11,"B"))*3)+((COUNTIF('Elève (5ème3)'!PE11:PG11,"C"))*2)+((COUNTIF('Elève (5ème3)'!PE11:PG11,"D"))*1))/(COUNTA(PE11:PG11)),"")</f>
        <v/>
      </c>
      <c r="PI11" s="77" t="str">
        <f t="shared" si="98"/>
        <v/>
      </c>
      <c r="PJ11" s="94" t="str">
        <f>IF(COUNT(OX11,PC11,PH11)=0,"",SUM(OX11,PC11,PH11)/COUNT(OX11,PC11,PH11))</f>
        <v/>
      </c>
      <c r="PK11" s="78" t="str">
        <f t="shared" si="99"/>
        <v/>
      </c>
      <c r="PL11" s="80"/>
      <c r="PM11" s="81"/>
      <c r="PN11" s="82"/>
      <c r="PO11" s="76" t="str">
        <f>IFERROR((((COUNTIF('Elève (5ème3)'!PL11:PN11,"A"))*4)+((COUNTIF('Elève (5ème3)'!PL11:PN11,"B"))*3)+((COUNTIF('Elève (5ème3)'!PL11:PN11,"C"))*2)+((COUNTIF('Elève (5ème3)'!PL11:PN11,"D"))*1))/(COUNTA(PL11:PN11)),"")</f>
        <v/>
      </c>
      <c r="PP11" s="77" t="str">
        <f t="shared" si="100"/>
        <v/>
      </c>
      <c r="PQ11" s="80"/>
      <c r="PR11" s="81"/>
      <c r="PS11" s="82"/>
      <c r="PT11" s="76" t="str">
        <f>IFERROR((((COUNTIF('Elève (5ème3)'!PQ11:PS11,"A"))*4)+((COUNTIF('Elève (5ème3)'!PQ11:PS11,"B"))*3)+((COUNTIF('Elève (5ème3)'!PQ11:PS11,"C"))*2)+((COUNTIF('Elève (5ème3)'!PQ11:PS11,"D"))*1))/(COUNTA(PQ11:PS11)),"")</f>
        <v/>
      </c>
      <c r="PU11" s="77" t="str">
        <f t="shared" si="101"/>
        <v/>
      </c>
      <c r="PV11" s="80"/>
      <c r="PW11" s="81"/>
      <c r="PX11" s="86"/>
      <c r="PY11" s="76" t="str">
        <f>IFERROR((((COUNTIF('Elève (5ème3)'!PV11:PX11,"A"))*4)+((COUNTIF('Elève (5ème3)'!PV11:PX11,"B"))*3)+((COUNTIF('Elève (5ème3)'!PV11:PX11,"C"))*2)+((COUNTIF('Elève (5ème3)'!PV11:PX11,"D"))*1))/(COUNTA(PV11:PX11)),"")</f>
        <v/>
      </c>
      <c r="PZ11" s="77" t="str">
        <f t="shared" si="102"/>
        <v/>
      </c>
      <c r="QA11" s="94" t="str">
        <f>IF(COUNT(PO11,PT11,PY11)=0,"",SUM(PO11,PT11,PY11)/COUNT(PO11,PT11,PY11))</f>
        <v/>
      </c>
      <c r="QB11" s="78" t="str">
        <f t="shared" si="103"/>
        <v/>
      </c>
      <c r="QC11" s="80"/>
      <c r="QD11" s="81"/>
      <c r="QE11" s="82"/>
      <c r="QF11" s="76" t="str">
        <f>IFERROR((((COUNTIF('Elève (5ème3)'!QC11:QE11,"A"))*4)+((COUNTIF('Elève (5ème3)'!QC11:QE11,"B"))*3)+((COUNTIF('Elève (5ème3)'!QC11:QE11,"C"))*2)+((COUNTIF('Elève (5ème3)'!QC11:QE11,"D"))*1))/(COUNTA(QC11:QE11)),"")</f>
        <v/>
      </c>
      <c r="QG11" s="77" t="str">
        <f t="shared" si="104"/>
        <v/>
      </c>
      <c r="QH11" s="80"/>
      <c r="QI11" s="81"/>
      <c r="QJ11" s="82"/>
      <c r="QK11" s="76" t="str">
        <f>IFERROR((((COUNTIF('Elève (5ème3)'!QH11:QJ11,"A"))*4)+((COUNTIF('Elève (5ème3)'!QH11:QJ11,"B"))*3)+((COUNTIF('Elève (5ème3)'!QH11:QJ11,"C"))*2)+((COUNTIF('Elève (5ème3)'!QH11:QJ11,"D"))*1))/(COUNTA(QH11:QJ11)),"")</f>
        <v/>
      </c>
      <c r="QL11" s="77" t="str">
        <f t="shared" si="105"/>
        <v/>
      </c>
      <c r="QM11" s="80"/>
      <c r="QN11" s="81"/>
      <c r="QO11" s="86"/>
      <c r="QP11" s="76" t="str">
        <f>IFERROR((((COUNTIF('Elève (5ème3)'!QM11:QO11,"A"))*4)+((COUNTIF('Elève (5ème3)'!QM11:QO11,"B"))*3)+((COUNTIF('Elève (5ème3)'!QM11:QO11,"C"))*2)+((COUNTIF('Elève (5ème3)'!QM11:QO11,"D"))*1))/(COUNTA(QM11:QO11)),"")</f>
        <v/>
      </c>
      <c r="QQ11" s="77" t="str">
        <f t="shared" si="106"/>
        <v/>
      </c>
      <c r="QR11" s="94" t="str">
        <f>IF(COUNT(QF11,QK11,QP11)=0,"",SUM(QF11,QK11,QP11)/COUNT(QF11,QK11,QP11))</f>
        <v/>
      </c>
      <c r="QS11" s="78" t="str">
        <f t="shared" si="107"/>
        <v/>
      </c>
      <c r="QT11" s="80"/>
      <c r="QU11" s="81"/>
      <c r="QV11" s="82"/>
      <c r="QW11" s="76" t="str">
        <f>IFERROR((((COUNTIF('Elève (5ème3)'!QT11:QV11,"A"))*4)+((COUNTIF('Elève (5ème3)'!QT11:QV11,"B"))*3)+((COUNTIF('Elève (5ème3)'!QT11:QV11,"C"))*2)+((COUNTIF('Elève (5ème3)'!QT11:QV11,"D"))*1))/(COUNTA(QT11:QV11)),"")</f>
        <v/>
      </c>
      <c r="QX11" s="77" t="str">
        <f t="shared" si="108"/>
        <v/>
      </c>
      <c r="QY11" s="80"/>
      <c r="QZ11" s="81"/>
      <c r="RA11" s="82"/>
      <c r="RB11" s="76" t="str">
        <f>IFERROR((((COUNTIF('Elève (5ème3)'!QY11:RA11,"A"))*4)+((COUNTIF('Elève (5ème3)'!QY11:RA11,"B"))*3)+((COUNTIF('Elève (5ème3)'!QY11:RA11,"C"))*2)+((COUNTIF('Elève (5ème3)'!QY11:RA11,"D"))*1))/(COUNTA(QY11:RA11)),"")</f>
        <v/>
      </c>
      <c r="RC11" s="77" t="str">
        <f t="shared" si="109"/>
        <v/>
      </c>
      <c r="RD11" s="80"/>
      <c r="RE11" s="81"/>
      <c r="RF11" s="86"/>
      <c r="RG11" s="76" t="str">
        <f>IFERROR((((COUNTIF('Elève (5ème3)'!RD11:RF11,"A"))*4)+((COUNTIF('Elève (5ème3)'!RD11:RF11,"B"))*3)+((COUNTIF('Elève (5ème3)'!RD11:RF11,"C"))*2)+((COUNTIF('Elève (5ème3)'!RD11:RF11,"D"))*1))/(COUNTA(RD11:RF11)),"")</f>
        <v/>
      </c>
      <c r="RH11" s="77" t="str">
        <f t="shared" si="110"/>
        <v/>
      </c>
      <c r="RI11" s="94" t="str">
        <f>IF(COUNT(QW11,RB11,RG11)=0,"",SUM(QW11,RB11,RG11)/COUNT(QW11,RB11,RG11))</f>
        <v/>
      </c>
      <c r="RJ11" s="78" t="str">
        <f t="shared" si="111"/>
        <v/>
      </c>
      <c r="RK11" s="80"/>
      <c r="RL11" s="81"/>
      <c r="RM11" s="82"/>
      <c r="RN11" s="76" t="str">
        <f>IFERROR((((COUNTIF('Elève (5ème3)'!RK11:RM11,"A"))*4)+((COUNTIF('Elève (5ème3)'!RK11:RM11,"B"))*3)+((COUNTIF('Elève (5ème3)'!RK11:RM11,"C"))*2)+((COUNTIF('Elève (5ème3)'!RK11:RM11,"D"))*1))/(COUNTA(RK11:RM11)),"")</f>
        <v/>
      </c>
      <c r="RO11" s="77" t="str">
        <f t="shared" si="112"/>
        <v/>
      </c>
      <c r="RP11" s="80"/>
      <c r="RQ11" s="81"/>
      <c r="RR11" s="82"/>
      <c r="RS11" s="76" t="str">
        <f>IFERROR((((COUNTIF('Elève (5ème3)'!RP11:RR11,"A"))*4)+((COUNTIF('Elève (5ème3)'!RP11:RR11,"B"))*3)+((COUNTIF('Elève (5ème3)'!RP11:RR11,"C"))*2)+((COUNTIF('Elève (5ème3)'!RP11:RR11,"D"))*1))/(COUNTA(RP11:RR11)),"")</f>
        <v/>
      </c>
      <c r="RT11" s="77" t="str">
        <f t="shared" si="113"/>
        <v/>
      </c>
      <c r="RU11" s="80"/>
      <c r="RV11" s="81"/>
      <c r="RW11" s="86"/>
      <c r="RX11" s="76" t="str">
        <f>IFERROR((((COUNTIF('Elève (5ème3)'!RU11:RW11,"A"))*4)+((COUNTIF('Elève (5ème3)'!RU11:RW11,"B"))*3)+((COUNTIF('Elève (5ème3)'!RU11:RW11,"C"))*2)+((COUNTIF('Elève (5ème3)'!RU11:RW11,"D"))*1))/(COUNTA(RU11:RW11)),"")</f>
        <v/>
      </c>
      <c r="RY11" s="77" t="str">
        <f t="shared" si="114"/>
        <v/>
      </c>
      <c r="RZ11" s="94" t="str">
        <f>IF(COUNT(RN11,RS11,RX11)=0,"",SUM(RN11,RS11,RX11)/COUNT(RN11,RS11,RX11))</f>
        <v/>
      </c>
      <c r="SA11" s="78" t="str">
        <f t="shared" si="115"/>
        <v/>
      </c>
      <c r="SB11" s="80"/>
      <c r="SC11" s="81"/>
      <c r="SD11" s="82"/>
      <c r="SE11" s="76" t="str">
        <f>IFERROR((((COUNTIF('Elève (5ème3)'!SB11:SD11,"A"))*4)+((COUNTIF('Elève (5ème3)'!SB11:SD11,"B"))*3)+((COUNTIF('Elève (5ème3)'!SB11:SD11,"C"))*2)+((COUNTIF('Elève (5ème3)'!SB11:SD11,"D"))*1))/(COUNTA(SB11:SD11)),"")</f>
        <v/>
      </c>
      <c r="SF11" s="77" t="str">
        <f t="shared" si="116"/>
        <v/>
      </c>
      <c r="SG11" s="80"/>
      <c r="SH11" s="81"/>
      <c r="SI11" s="82"/>
      <c r="SJ11" s="76" t="str">
        <f>IFERROR((((COUNTIF('Elève (5ème3)'!SG11:SI11,"A"))*4)+((COUNTIF('Elève (5ème3)'!SG11:SI11,"B"))*3)+((COUNTIF('Elève (5ème3)'!SG11:SI11,"C"))*2)+((COUNTIF('Elève (5ème3)'!SG11:SI11,"D"))*1))/(COUNTA(SG11:SI11)),"")</f>
        <v/>
      </c>
      <c r="SK11" s="77" t="str">
        <f t="shared" si="117"/>
        <v/>
      </c>
      <c r="SL11" s="80"/>
      <c r="SM11" s="81"/>
      <c r="SN11" s="86"/>
      <c r="SO11" s="76" t="str">
        <f>IFERROR((((COUNTIF('Elève (5ème3)'!SL11:SN11,"A"))*4)+((COUNTIF('Elève (5ème3)'!SL11:SN11,"B"))*3)+((COUNTIF('Elève (5ème3)'!SL11:SN11,"C"))*2)+((COUNTIF('Elève (5ème3)'!SL11:SN11,"D"))*1))/(COUNTA(SL11:SN11)),"")</f>
        <v/>
      </c>
      <c r="SP11" s="77" t="str">
        <f t="shared" si="118"/>
        <v/>
      </c>
      <c r="SQ11" s="94" t="str">
        <f>IF(COUNT(SE11,SJ11,SO11)=0,"",SUM(SE11,SJ11,SO11)/COUNT(SE11,SJ11,SO11))</f>
        <v/>
      </c>
      <c r="SR11" s="78" t="str">
        <f t="shared" si="119"/>
        <v/>
      </c>
    </row>
    <row r="12" spans="1:512" ht="18" customHeight="1" thickBot="1" x14ac:dyDescent="0.3">
      <c r="A12" s="190" t="s">
        <v>45</v>
      </c>
      <c r="B12" s="191"/>
      <c r="C12" s="87"/>
      <c r="D12" s="88"/>
      <c r="E12" s="89"/>
      <c r="F12" s="90" t="str">
        <f>IFERROR((((COUNTIF('Elève (5ème3)'!C12:E12,"A"))*4)+((COUNTIF('Elève (5ème3)'!C12:E12,"B"))*3)+((COUNTIF('Elève (5ème3)'!C12:E12,"C"))*2)+((COUNTIF('Elève (5ème3)'!C12:E12,"D"))*1))/(COUNTA(C12:E12)),"")</f>
        <v/>
      </c>
      <c r="G12" s="91" t="str">
        <f t="shared" si="0"/>
        <v/>
      </c>
      <c r="H12" s="87"/>
      <c r="I12" s="88"/>
      <c r="J12" s="89"/>
      <c r="K12" s="90" t="str">
        <f>IFERROR((((COUNTIF('Elève (5ème3)'!H12:J12,"A"))*4)+((COUNTIF('Elève (5ème3)'!H12:J12,"B"))*3)+((COUNTIF('Elève (5ème3)'!H12:J12,"C"))*2)+((COUNTIF('Elève (5ème3)'!H12:J12,"D"))*1))/(COUNTA(H12:J12)),"")</f>
        <v/>
      </c>
      <c r="L12" s="91" t="str">
        <f t="shared" si="1"/>
        <v/>
      </c>
      <c r="M12" s="87"/>
      <c r="N12" s="88"/>
      <c r="O12" s="89"/>
      <c r="P12" s="90" t="str">
        <f>IFERROR((((COUNTIF('Elève (5ème3)'!M12:O12,"A"))*4)+((COUNTIF('Elève (5ème3)'!M12:O12,"B"))*3)+((COUNTIF('Elève (5ème3)'!M12:O12,"C"))*2)+((COUNTIF('Elève (5ème3)'!M12:O12,"D"))*1))/(COUNTA(M12:O12)),"")</f>
        <v/>
      </c>
      <c r="Q12" s="91" t="str">
        <f t="shared" si="2"/>
        <v/>
      </c>
      <c r="R12" s="90" t="str">
        <f>IF(COUNT(F12,K12,P12)=0,"",SUM(F12,K12,P12)/COUNT(F12,K12,P12))</f>
        <v/>
      </c>
      <c r="S12" s="92" t="str">
        <f t="shared" si="3"/>
        <v/>
      </c>
      <c r="T12" s="87"/>
      <c r="U12" s="88"/>
      <c r="V12" s="89"/>
      <c r="W12" s="90" t="str">
        <f>IFERROR((((COUNTIF('Elève (5ème3)'!T12:V12,"A"))*4)+((COUNTIF('Elève (5ème3)'!T12:V12,"B"))*3)+((COUNTIF('Elève (5ème3)'!T12:V12,"C"))*2)+((COUNTIF('Elève (5ème3)'!T12:V12,"D"))*1))/(COUNTA(T12:V12)),"")</f>
        <v/>
      </c>
      <c r="X12" s="91" t="str">
        <f t="shared" si="4"/>
        <v/>
      </c>
      <c r="Y12" s="87"/>
      <c r="Z12" s="88"/>
      <c r="AA12" s="89"/>
      <c r="AB12" s="90" t="str">
        <f>IFERROR((((COUNTIF('Elève (5ème3)'!Y12:AA12,"A"))*4)+((COUNTIF('Elève (5ème3)'!Y12:AA12,"B"))*3)+((COUNTIF('Elève (5ème3)'!Y12:AA12,"C"))*2)+((COUNTIF('Elève (5ème3)'!Y12:AA12,"D"))*1))/(COUNTA(Y12:AA12)),"")</f>
        <v/>
      </c>
      <c r="AC12" s="91" t="str">
        <f t="shared" si="5"/>
        <v/>
      </c>
      <c r="AD12" s="87"/>
      <c r="AE12" s="88"/>
      <c r="AF12" s="93"/>
      <c r="AG12" s="90" t="str">
        <f>IFERROR((((COUNTIF('Elève (5ème3)'!AD12:AF12,"A"))*4)+((COUNTIF('Elève (5ème3)'!AD12:AF12,"B"))*3)+((COUNTIF('Elève (5ème3)'!AD12:AF12,"C"))*2)+((COUNTIF('Elève (5ème3)'!AD12:AF12,"D"))*1))/(COUNTA(AD12:AF12)),"")</f>
        <v/>
      </c>
      <c r="AH12" s="91" t="str">
        <f t="shared" si="6"/>
        <v/>
      </c>
      <c r="AI12" s="90" t="str">
        <f>IF(COUNT(W12,AB12,AG12)=0,"",SUM(W12,AB12,AG12)/COUNT(W12,AB12,AG12))</f>
        <v/>
      </c>
      <c r="AJ12" s="92" t="str">
        <f t="shared" si="7"/>
        <v/>
      </c>
      <c r="AK12" s="87"/>
      <c r="AL12" s="88"/>
      <c r="AM12" s="89"/>
      <c r="AN12" s="90" t="str">
        <f>IFERROR((((COUNTIF('Elève (5ème3)'!AK12:AM12,"A"))*4)+((COUNTIF('Elève (5ème3)'!AK12:AM12,"B"))*3)+((COUNTIF('Elève (5ème3)'!AK12:AM12,"C"))*2)+((COUNTIF('Elève (5ème3)'!AK12:AM12,"D"))*1))/(COUNTA(AK12:AM12)),"")</f>
        <v/>
      </c>
      <c r="AO12" s="91" t="str">
        <f t="shared" si="8"/>
        <v/>
      </c>
      <c r="AP12" s="87"/>
      <c r="AQ12" s="88"/>
      <c r="AR12" s="89"/>
      <c r="AS12" s="90" t="str">
        <f>IFERROR((((COUNTIF('Elève (5ème3)'!AP12:AR12,"A"))*4)+((COUNTIF('Elève (5ème3)'!AP12:AR12,"B"))*3)+((COUNTIF('Elève (5ème3)'!AP12:AR12,"C"))*2)+((COUNTIF('Elève (5ème3)'!AP12:AR12,"D"))*1))/(COUNTA(AP12:AR12)),"")</f>
        <v/>
      </c>
      <c r="AT12" s="91" t="str">
        <f t="shared" si="9"/>
        <v/>
      </c>
      <c r="AU12" s="87"/>
      <c r="AV12" s="88"/>
      <c r="AW12" s="93"/>
      <c r="AX12" s="90" t="str">
        <f>IFERROR((((COUNTIF('Elève (5ème3)'!AU12:AW12,"A"))*4)+((COUNTIF('Elève (5ème3)'!AU12:AW12,"B"))*3)+((COUNTIF('Elève (5ème3)'!AU12:AW12,"C"))*2)+((COUNTIF('Elève (5ème3)'!AU12:AW12,"D"))*1))/(COUNTA(AU12:AW12)),"")</f>
        <v/>
      </c>
      <c r="AY12" s="91" t="str">
        <f t="shared" si="10"/>
        <v/>
      </c>
      <c r="AZ12" s="90" t="str">
        <f>IF(COUNT(AN12,AS12,AX12)=0,"",SUM(AN12,AS12,AX12)/COUNT(AN12,AS12,AX12))</f>
        <v/>
      </c>
      <c r="BA12" s="92" t="str">
        <f t="shared" si="11"/>
        <v/>
      </c>
      <c r="BB12" s="87"/>
      <c r="BC12" s="88"/>
      <c r="BD12" s="89"/>
      <c r="BE12" s="90" t="str">
        <f>IFERROR((((COUNTIF('Elève (5ème3)'!BB12:BD12,"A"))*4)+((COUNTIF('Elève (5ème3)'!BB12:BD12,"B"))*3)+((COUNTIF('Elève (5ème3)'!BB12:BD12,"C"))*2)+((COUNTIF('Elève (5ème3)'!BB12:BD12,"D"))*1))/(COUNTA(BB12:BD12)),"")</f>
        <v/>
      </c>
      <c r="BF12" s="91" t="str">
        <f t="shared" si="12"/>
        <v/>
      </c>
      <c r="BG12" s="87"/>
      <c r="BH12" s="88"/>
      <c r="BI12" s="89"/>
      <c r="BJ12" s="90" t="str">
        <f>IFERROR((((COUNTIF('Elève (5ème3)'!BG12:BI12,"A"))*4)+((COUNTIF('Elève (5ème3)'!BG12:BI12,"B"))*3)+((COUNTIF('Elève (5ème3)'!BG12:BI12,"C"))*2)+((COUNTIF('Elève (5ème3)'!BG12:BI12,"D"))*1))/(COUNTA(BG12:BI12)),"")</f>
        <v/>
      </c>
      <c r="BK12" s="91" t="str">
        <f t="shared" si="13"/>
        <v/>
      </c>
      <c r="BL12" s="87"/>
      <c r="BM12" s="88"/>
      <c r="BN12" s="93"/>
      <c r="BO12" s="90" t="str">
        <f>IFERROR((((COUNTIF('Elève (5ème3)'!BL12:BN12,"A"))*4)+((COUNTIF('Elève (5ème3)'!BL12:BN12,"B"))*3)+((COUNTIF('Elève (5ème3)'!BL12:BN12,"C"))*2)+((COUNTIF('Elève (5ème3)'!BL12:BN12,"D"))*1))/(COUNTA(BL12:BN12)),"")</f>
        <v/>
      </c>
      <c r="BP12" s="91" t="str">
        <f t="shared" si="14"/>
        <v/>
      </c>
      <c r="BQ12" s="90" t="str">
        <f>IF(COUNT(BE12,BJ12,BO12)=0,"",SUM(BE12,BJ12,BO12)/COUNT(BE12,BJ12,BO12))</f>
        <v/>
      </c>
      <c r="BR12" s="92" t="str">
        <f t="shared" si="15"/>
        <v/>
      </c>
      <c r="BS12" s="87"/>
      <c r="BT12" s="88"/>
      <c r="BU12" s="89"/>
      <c r="BV12" s="90" t="str">
        <f>IFERROR((((COUNTIF('Elève (5ème3)'!BS12:BU12,"A"))*4)+((COUNTIF('Elève (5ème3)'!BS12:BU12,"B"))*3)+((COUNTIF('Elève (5ème3)'!BS12:BU12,"C"))*2)+((COUNTIF('Elève (5ème3)'!BS12:BU12,"D"))*1))/(COUNTA(BS12:BU12)),"")</f>
        <v/>
      </c>
      <c r="BW12" s="91" t="str">
        <f t="shared" si="16"/>
        <v/>
      </c>
      <c r="BX12" s="87"/>
      <c r="BY12" s="88"/>
      <c r="BZ12" s="89"/>
      <c r="CA12" s="90" t="str">
        <f>IFERROR((((COUNTIF('Elève (5ème3)'!BX12:BZ12,"A"))*4)+((COUNTIF('Elève (5ème3)'!BX12:BZ12,"B"))*3)+((COUNTIF('Elève (5ème3)'!BX12:BZ12,"C"))*2)+((COUNTIF('Elève (5ème3)'!BX12:BZ12,"D"))*1))/(COUNTA(BX12:BZ12)),"")</f>
        <v/>
      </c>
      <c r="CB12" s="91" t="str">
        <f t="shared" si="17"/>
        <v/>
      </c>
      <c r="CC12" s="87"/>
      <c r="CD12" s="88"/>
      <c r="CE12" s="93"/>
      <c r="CF12" s="90" t="str">
        <f>IFERROR((((COUNTIF('Elève (5ème3)'!CC12:CE12,"A"))*4)+((COUNTIF('Elève (5ème3)'!CC12:CE12,"B"))*3)+((COUNTIF('Elève (5ème3)'!CC12:CE12,"C"))*2)+((COUNTIF('Elève (5ème3)'!CC12:CE12,"D"))*1))/(COUNTA(CC12:CE12)),"")</f>
        <v/>
      </c>
      <c r="CG12" s="91" t="str">
        <f t="shared" si="18"/>
        <v/>
      </c>
      <c r="CH12" s="90" t="str">
        <f>IF(COUNT(BV12,CA12,CF12)=0,"",SUM(BV12,CA12,CF12)/COUNT(BV12,CA12,CF12))</f>
        <v/>
      </c>
      <c r="CI12" s="92" t="str">
        <f t="shared" si="19"/>
        <v/>
      </c>
      <c r="CJ12" s="87"/>
      <c r="CK12" s="88"/>
      <c r="CL12" s="89"/>
      <c r="CM12" s="90" t="str">
        <f>IFERROR((((COUNTIF('Elève (5ème3)'!CJ12:CL12,"A"))*4)+((COUNTIF('Elève (5ème3)'!CJ12:CL12,"B"))*3)+((COUNTIF('Elève (5ème3)'!CJ12:CL12,"C"))*2)+((COUNTIF('Elève (5ème3)'!CJ12:CL12,"D"))*1))/(COUNTA(CJ12:CL12)),"")</f>
        <v/>
      </c>
      <c r="CN12" s="91" t="str">
        <f t="shared" si="20"/>
        <v/>
      </c>
      <c r="CO12" s="87"/>
      <c r="CP12" s="88"/>
      <c r="CQ12" s="89"/>
      <c r="CR12" s="90" t="str">
        <f>IFERROR((((COUNTIF('Elève (5ème3)'!CO12:CQ12,"A"))*4)+((COUNTIF('Elève (5ème3)'!CO12:CQ12,"B"))*3)+((COUNTIF('Elève (5ème3)'!CO12:CQ12,"C"))*2)+((COUNTIF('Elève (5ème3)'!CO12:CQ12,"D"))*1))/(COUNTA(CO12:CQ12)),"")</f>
        <v/>
      </c>
      <c r="CS12" s="91" t="str">
        <f t="shared" si="21"/>
        <v/>
      </c>
      <c r="CT12" s="87"/>
      <c r="CU12" s="88"/>
      <c r="CV12" s="93"/>
      <c r="CW12" s="90" t="str">
        <f>IFERROR((((COUNTIF('Elève (5ème3)'!CT12:CV12,"A"))*4)+((COUNTIF('Elève (5ème3)'!CT12:CV12,"B"))*3)+((COUNTIF('Elève (5ème3)'!CT12:CV12,"C"))*2)+((COUNTIF('Elève (5ème3)'!CT12:CV12,"D"))*1))/(COUNTA(CT12:CV12)),"")</f>
        <v/>
      </c>
      <c r="CX12" s="91" t="str">
        <f t="shared" si="22"/>
        <v/>
      </c>
      <c r="CY12" s="90" t="str">
        <f>IF(COUNT(CM12,CR12,CW12)=0,"",SUM(CM12,CR12,CW12)/COUNT(CM12,CR12,CW12))</f>
        <v/>
      </c>
      <c r="CZ12" s="92" t="str">
        <f t="shared" si="23"/>
        <v/>
      </c>
      <c r="DA12" s="87"/>
      <c r="DB12" s="88"/>
      <c r="DC12" s="89"/>
      <c r="DD12" s="90" t="str">
        <f>IFERROR((((COUNTIF('Elève (5ème3)'!DA12:DC12,"A"))*4)+((COUNTIF('Elève (5ème3)'!DA12:DC12,"B"))*3)+((COUNTIF('Elève (5ème3)'!DA12:DC12,"C"))*2)+((COUNTIF('Elève (5ème3)'!DA12:DC12,"D"))*1))/(COUNTA(DA12:DC12)),"")</f>
        <v/>
      </c>
      <c r="DE12" s="91" t="str">
        <f t="shared" si="24"/>
        <v/>
      </c>
      <c r="DF12" s="87"/>
      <c r="DG12" s="88"/>
      <c r="DH12" s="89"/>
      <c r="DI12" s="90" t="str">
        <f>IFERROR((((COUNTIF('Elève (5ème3)'!DF12:DH12,"A"))*4)+((COUNTIF('Elève (5ème3)'!DF12:DH12,"B"))*3)+((COUNTIF('Elève (5ème3)'!DF12:DH12,"C"))*2)+((COUNTIF('Elève (5ème3)'!DF12:DH12,"D"))*1))/(COUNTA(DF12:DH12)),"")</f>
        <v/>
      </c>
      <c r="DJ12" s="91" t="str">
        <f t="shared" si="25"/>
        <v/>
      </c>
      <c r="DK12" s="87"/>
      <c r="DL12" s="88"/>
      <c r="DM12" s="93"/>
      <c r="DN12" s="90" t="str">
        <f>IFERROR((((COUNTIF('Elève (5ème3)'!DK12:DM12,"A"))*4)+((COUNTIF('Elève (5ème3)'!DK12:DM12,"B"))*3)+((COUNTIF('Elève (5ème3)'!DK12:DM12,"C"))*2)+((COUNTIF('Elève (5ème3)'!DK12:DM12,"D"))*1))/(COUNTA(DK12:DM12)),"")</f>
        <v/>
      </c>
      <c r="DO12" s="91" t="str">
        <f t="shared" si="26"/>
        <v/>
      </c>
      <c r="DP12" s="90" t="str">
        <f>IF(COUNT(DD12,DI12,DN12)=0,"",SUM(DD12,DI12,DN12)/COUNT(DD12,DI12,DN12))</f>
        <v/>
      </c>
      <c r="DQ12" s="92" t="str">
        <f t="shared" si="27"/>
        <v/>
      </c>
      <c r="DR12" s="87"/>
      <c r="DS12" s="88"/>
      <c r="DT12" s="89"/>
      <c r="DU12" s="90" t="str">
        <f>IFERROR((((COUNTIF('Elève (5ème3)'!DR12:DT12,"A"))*4)+((COUNTIF('Elève (5ème3)'!DR12:DT12,"B"))*3)+((COUNTIF('Elève (5ème3)'!DR12:DT12,"C"))*2)+((COUNTIF('Elève (5ème3)'!DR12:DT12,"D"))*1))/(COUNTA(DR12:DT12)),"")</f>
        <v/>
      </c>
      <c r="DV12" s="91" t="str">
        <f t="shared" si="28"/>
        <v/>
      </c>
      <c r="DW12" s="87"/>
      <c r="DX12" s="88"/>
      <c r="DY12" s="89"/>
      <c r="DZ12" s="90" t="str">
        <f>IFERROR((((COUNTIF('Elève (5ème3)'!DW12:DY12,"A"))*4)+((COUNTIF('Elève (5ème3)'!DW12:DY12,"B"))*3)+((COUNTIF('Elève (5ème3)'!DW12:DY12,"C"))*2)+((COUNTIF('Elève (5ème3)'!DW12:DY12,"D"))*1))/(COUNTA(DW12:DY12)),"")</f>
        <v/>
      </c>
      <c r="EA12" s="91" t="str">
        <f t="shared" si="29"/>
        <v/>
      </c>
      <c r="EB12" s="87"/>
      <c r="EC12" s="88"/>
      <c r="ED12" s="93"/>
      <c r="EE12" s="90" t="str">
        <f>IFERROR((((COUNTIF('Elève (5ème3)'!EB12:ED12,"A"))*4)+((COUNTIF('Elève (5ème3)'!EB12:ED12,"B"))*3)+((COUNTIF('Elève (5ème3)'!EB12:ED12,"C"))*2)+((COUNTIF('Elève (5ème3)'!EB12:ED12,"D"))*1))/(COUNTA(EB12:ED12)),"")</f>
        <v/>
      </c>
      <c r="EF12" s="91" t="str">
        <f t="shared" si="30"/>
        <v/>
      </c>
      <c r="EG12" s="90" t="str">
        <f>IF(COUNT(DU12,DZ12,EE12)=0,"",SUM(DU12,DZ12,EE12)/COUNT(DU12,DZ12,EE12))</f>
        <v/>
      </c>
      <c r="EH12" s="92" t="str">
        <f t="shared" si="31"/>
        <v/>
      </c>
      <c r="EI12" s="87"/>
      <c r="EJ12" s="88"/>
      <c r="EK12" s="89"/>
      <c r="EL12" s="90" t="str">
        <f>IFERROR((((COUNTIF('Elève (5ème3)'!EI12:EK12,"A"))*4)+((COUNTIF('Elève (5ème3)'!EI12:EK12,"B"))*3)+((COUNTIF('Elève (5ème3)'!EI12:EK12,"C"))*2)+((COUNTIF('Elève (5ème3)'!EI12:EK12,"D"))*1))/(COUNTA(EI12:EK12)),"")</f>
        <v/>
      </c>
      <c r="EM12" s="91" t="str">
        <f t="shared" si="32"/>
        <v/>
      </c>
      <c r="EN12" s="87"/>
      <c r="EO12" s="88"/>
      <c r="EP12" s="89"/>
      <c r="EQ12" s="90" t="str">
        <f>IFERROR((((COUNTIF('Elève (5ème3)'!EN12:EP12,"A"))*4)+((COUNTIF('Elève (5ème3)'!EN12:EP12,"B"))*3)+((COUNTIF('Elève (5ème3)'!EN12:EP12,"C"))*2)+((COUNTIF('Elève (5ème3)'!EN12:EP12,"D"))*1))/(COUNTA(EN12:EP12)),"")</f>
        <v/>
      </c>
      <c r="ER12" s="91" t="str">
        <f t="shared" si="33"/>
        <v/>
      </c>
      <c r="ES12" s="87"/>
      <c r="ET12" s="88"/>
      <c r="EU12" s="93"/>
      <c r="EV12" s="90" t="str">
        <f>IFERROR((((COUNTIF('Elève (5ème3)'!ES12:EU12,"A"))*4)+((COUNTIF('Elève (5ème3)'!ES12:EU12,"B"))*3)+((COUNTIF('Elève (5ème3)'!ES12:EU12,"C"))*2)+((COUNTIF('Elève (5ème3)'!ES12:EU12,"D"))*1))/(COUNTA(ES12:EU12)),"")</f>
        <v/>
      </c>
      <c r="EW12" s="91" t="str">
        <f t="shared" si="34"/>
        <v/>
      </c>
      <c r="EX12" s="90" t="str">
        <f>IF(COUNT(EL12,EQ12,EV12)=0,"",SUM(EL12,EQ12,EV12)/COUNT(EL12,EQ12,EV12))</f>
        <v/>
      </c>
      <c r="EY12" s="92" t="str">
        <f t="shared" si="35"/>
        <v/>
      </c>
      <c r="EZ12" s="87"/>
      <c r="FA12" s="88"/>
      <c r="FB12" s="89"/>
      <c r="FC12" s="90" t="str">
        <f>IFERROR((((COUNTIF('Elève (5ème3)'!EZ12:FB12,"A"))*4)+((COUNTIF('Elève (5ème3)'!EZ12:FB12,"B"))*3)+((COUNTIF('Elève (5ème3)'!EZ12:FB12,"C"))*2)+((COUNTIF('Elève (5ème3)'!EZ12:FB12,"D"))*1))/(COUNTA(EZ12:FB12)),"")</f>
        <v/>
      </c>
      <c r="FD12" s="91" t="str">
        <f t="shared" si="36"/>
        <v/>
      </c>
      <c r="FE12" s="87"/>
      <c r="FF12" s="88"/>
      <c r="FG12" s="89"/>
      <c r="FH12" s="90" t="str">
        <f>IFERROR((((COUNTIF('Elève (5ème3)'!FE12:FG12,"A"))*4)+((COUNTIF('Elève (5ème3)'!FE12:FG12,"B"))*3)+((COUNTIF('Elève (5ème3)'!FE12:FG12,"C"))*2)+((COUNTIF('Elève (5ème3)'!FE12:FG12,"D"))*1))/(COUNTA(FE12:FG12)),"")</f>
        <v/>
      </c>
      <c r="FI12" s="91" t="str">
        <f t="shared" si="37"/>
        <v/>
      </c>
      <c r="FJ12" s="87"/>
      <c r="FK12" s="88"/>
      <c r="FL12" s="93"/>
      <c r="FM12" s="90" t="str">
        <f>IFERROR((((COUNTIF('Elève (5ème3)'!FJ12:FL12,"A"))*4)+((COUNTIF('Elève (5ème3)'!FJ12:FL12,"B"))*3)+((COUNTIF('Elève (5ème3)'!FJ12:FL12,"C"))*2)+((COUNTIF('Elève (5ème3)'!FJ12:FL12,"D"))*1))/(COUNTA(FJ12:FL12)),"")</f>
        <v/>
      </c>
      <c r="FN12" s="91" t="str">
        <f t="shared" si="38"/>
        <v/>
      </c>
      <c r="FO12" s="90" t="str">
        <f>IF(COUNT(FC12,FH12,FM12)=0,"",SUM(FC12,FH12,FM12)/COUNT(FC12,FH12,FM12))</f>
        <v/>
      </c>
      <c r="FP12" s="92" t="str">
        <f t="shared" si="39"/>
        <v/>
      </c>
      <c r="FQ12" s="87"/>
      <c r="FR12" s="88"/>
      <c r="FS12" s="89"/>
      <c r="FT12" s="90" t="str">
        <f>IFERROR((((COUNTIF('Elève (5ème3)'!FQ12:FS12,"A"))*4)+((COUNTIF('Elève (5ème3)'!FQ12:FS12,"B"))*3)+((COUNTIF('Elève (5ème3)'!FQ12:FS12,"C"))*2)+((COUNTIF('Elève (5ème3)'!FQ12:FS12,"D"))*1))/(COUNTA(FQ12:FS12)),"")</f>
        <v/>
      </c>
      <c r="FU12" s="91" t="str">
        <f t="shared" si="40"/>
        <v/>
      </c>
      <c r="FV12" s="87"/>
      <c r="FW12" s="88"/>
      <c r="FX12" s="89"/>
      <c r="FY12" s="90" t="str">
        <f>IFERROR((((COUNTIF('Elève (5ème3)'!FV12:FX12,"A"))*4)+((COUNTIF('Elève (5ème3)'!FV12:FX12,"B"))*3)+((COUNTIF('Elève (5ème3)'!FV12:FX12,"C"))*2)+((COUNTIF('Elève (5ème3)'!FV12:FX12,"D"))*1))/(COUNTA(FV12:FX12)),"")</f>
        <v/>
      </c>
      <c r="FZ12" s="91" t="str">
        <f t="shared" si="41"/>
        <v/>
      </c>
      <c r="GA12" s="87"/>
      <c r="GB12" s="88"/>
      <c r="GC12" s="93"/>
      <c r="GD12" s="90" t="str">
        <f>IFERROR((((COUNTIF('Elève (5ème3)'!GA12:GC12,"A"))*4)+((COUNTIF('Elève (5ème3)'!GA12:GC12,"B"))*3)+((COUNTIF('Elève (5ème3)'!GA12:GC12,"C"))*2)+((COUNTIF('Elève (5ème3)'!GA12:GC12,"D"))*1))/(COUNTA(GA12:GC12)),"")</f>
        <v/>
      </c>
      <c r="GE12" s="91" t="str">
        <f t="shared" si="42"/>
        <v/>
      </c>
      <c r="GF12" s="90" t="str">
        <f>IF(COUNT(FT12,FY12,GD12)=0,"",SUM(FT12,FY12,GD12)/COUNT(FT12,FY12,GD12))</f>
        <v/>
      </c>
      <c r="GG12" s="92" t="str">
        <f t="shared" si="43"/>
        <v/>
      </c>
      <c r="GH12" s="87"/>
      <c r="GI12" s="88"/>
      <c r="GJ12" s="89"/>
      <c r="GK12" s="90" t="str">
        <f>IFERROR((((COUNTIF('Elève (5ème3)'!GH12:GJ12,"A"))*4)+((COUNTIF('Elève (5ème3)'!GH12:GJ12,"B"))*3)+((COUNTIF('Elève (5ème3)'!GH12:GJ12,"C"))*2)+((COUNTIF('Elève (5ème3)'!GH12:GJ12,"D"))*1))/(COUNTA(GH12:GJ12)),"")</f>
        <v/>
      </c>
      <c r="GL12" s="91" t="str">
        <f t="shared" si="44"/>
        <v/>
      </c>
      <c r="GM12" s="87"/>
      <c r="GN12" s="88"/>
      <c r="GO12" s="89"/>
      <c r="GP12" s="90" t="str">
        <f>IFERROR((((COUNTIF('Elève (5ème3)'!GM12:GO12,"A"))*4)+((COUNTIF('Elève (5ème3)'!GM12:GO12,"B"))*3)+((COUNTIF('Elève (5ème3)'!GM12:GO12,"C"))*2)+((COUNTIF('Elève (5ème3)'!GM12:GO12,"D"))*1))/(COUNTA(GM12:GO12)),"")</f>
        <v/>
      </c>
      <c r="GQ12" s="91" t="str">
        <f t="shared" si="45"/>
        <v/>
      </c>
      <c r="GR12" s="87"/>
      <c r="GS12" s="88"/>
      <c r="GT12" s="93"/>
      <c r="GU12" s="90" t="str">
        <f>IFERROR((((COUNTIF('Elève (5ème3)'!GR12:GT12,"A"))*4)+((COUNTIF('Elève (5ème3)'!GR12:GT12,"B"))*3)+((COUNTIF('Elève (5ème3)'!GR12:GT12,"C"))*2)+((COUNTIF('Elève (5ème3)'!GR12:GT12,"D"))*1))/(COUNTA(GR12:GT12)),"")</f>
        <v/>
      </c>
      <c r="GV12" s="91" t="str">
        <f t="shared" si="46"/>
        <v/>
      </c>
      <c r="GW12" s="90" t="str">
        <f>IF(COUNT(GK12,GP12,GU12)=0,"",SUM(GK12,GP12,GU12)/COUNT(GK12,GP12,GU12))</f>
        <v/>
      </c>
      <c r="GX12" s="92" t="str">
        <f t="shared" si="47"/>
        <v/>
      </c>
      <c r="GY12" s="87"/>
      <c r="GZ12" s="88"/>
      <c r="HA12" s="89"/>
      <c r="HB12" s="90" t="str">
        <f>IFERROR((((COUNTIF('Elève (5ème3)'!GY12:HA12,"A"))*4)+((COUNTIF('Elève (5ème3)'!GY12:HA12,"B"))*3)+((COUNTIF('Elève (5ème3)'!GY12:HA12,"C"))*2)+((COUNTIF('Elève (5ème3)'!GY12:HA12,"D"))*1))/(COUNTA(GY12:HA12)),"")</f>
        <v/>
      </c>
      <c r="HC12" s="91" t="str">
        <f t="shared" si="48"/>
        <v/>
      </c>
      <c r="HD12" s="87"/>
      <c r="HE12" s="88"/>
      <c r="HF12" s="89"/>
      <c r="HG12" s="90" t="str">
        <f>IFERROR((((COUNTIF('Elève (5ème3)'!HD12:HF12,"A"))*4)+((COUNTIF('Elève (5ème3)'!HD12:HF12,"B"))*3)+((COUNTIF('Elève (5ème3)'!HD12:HF12,"C"))*2)+((COUNTIF('Elève (5ème3)'!HD12:HF12,"D"))*1))/(COUNTA(HD12:HF12)),"")</f>
        <v/>
      </c>
      <c r="HH12" s="91" t="str">
        <f t="shared" si="49"/>
        <v/>
      </c>
      <c r="HI12" s="87"/>
      <c r="HJ12" s="88"/>
      <c r="HK12" s="93"/>
      <c r="HL12" s="90" t="str">
        <f>IFERROR((((COUNTIF('Elève (5ème3)'!HI12:HK12,"A"))*4)+((COUNTIF('Elève (5ème3)'!HI12:HK12,"B"))*3)+((COUNTIF('Elève (5ème3)'!HI12:HK12,"C"))*2)+((COUNTIF('Elève (5ème3)'!HI12:HK12,"D"))*1))/(COUNTA(HI12:HK12)),"")</f>
        <v/>
      </c>
      <c r="HM12" s="91" t="str">
        <f t="shared" si="50"/>
        <v/>
      </c>
      <c r="HN12" s="90" t="str">
        <f>IF(COUNT(HB12,HG12,HL12)=0,"",SUM(HB12,HG12,HL12)/COUNT(HB12,HG12,HL12))</f>
        <v/>
      </c>
      <c r="HO12" s="92" t="str">
        <f t="shared" si="51"/>
        <v/>
      </c>
      <c r="HP12" s="87"/>
      <c r="HQ12" s="88"/>
      <c r="HR12" s="89"/>
      <c r="HS12" s="90" t="str">
        <f>IFERROR((((COUNTIF('Elève (5ème3)'!HP12:HR12,"A"))*4)+((COUNTIF('Elève (5ème3)'!HP12:HR12,"B"))*3)+((COUNTIF('Elève (5ème3)'!HP12:HR12,"C"))*2)+((COUNTIF('Elève (5ème3)'!HP12:HR12,"D"))*1))/(COUNTA(HP12:HR12)),"")</f>
        <v/>
      </c>
      <c r="HT12" s="91" t="str">
        <f t="shared" si="52"/>
        <v/>
      </c>
      <c r="HU12" s="87"/>
      <c r="HV12" s="88"/>
      <c r="HW12" s="89"/>
      <c r="HX12" s="90" t="str">
        <f>IFERROR((((COUNTIF('Elève (5ème3)'!HU12:HW12,"A"))*4)+((COUNTIF('Elève (5ème3)'!HU12:HW12,"B"))*3)+((COUNTIF('Elève (5ème3)'!HU12:HW12,"C"))*2)+((COUNTIF('Elève (5ème3)'!HU12:HW12,"D"))*1))/(COUNTA(HU12:HW12)),"")</f>
        <v/>
      </c>
      <c r="HY12" s="91" t="str">
        <f t="shared" si="53"/>
        <v/>
      </c>
      <c r="HZ12" s="87"/>
      <c r="IA12" s="88"/>
      <c r="IB12" s="93"/>
      <c r="IC12" s="90" t="str">
        <f>IFERROR((((COUNTIF('Elève (5ème3)'!HZ12:IB12,"A"))*4)+((COUNTIF('Elève (5ème3)'!HZ12:IB12,"B"))*3)+((COUNTIF('Elève (5ème3)'!HZ12:IB12,"C"))*2)+((COUNTIF('Elève (5ème3)'!HZ12:IB12,"D"))*1))/(COUNTA(HZ12:IB12)),"")</f>
        <v/>
      </c>
      <c r="ID12" s="91" t="str">
        <f t="shared" si="54"/>
        <v/>
      </c>
      <c r="IE12" s="90" t="str">
        <f>IF(COUNT(HS12,HX12,IC12)=0,"",SUM(HS12,HX12,IC12)/COUNT(HS12,HX12,IC12))</f>
        <v/>
      </c>
      <c r="IF12" s="92" t="str">
        <f t="shared" si="55"/>
        <v/>
      </c>
      <c r="IG12" s="87"/>
      <c r="IH12" s="88"/>
      <c r="II12" s="89"/>
      <c r="IJ12" s="90" t="str">
        <f>IFERROR((((COUNTIF('Elève (5ème3)'!IG12:II12,"A"))*4)+((COUNTIF('Elève (5ème3)'!IG12:II12,"B"))*3)+((COUNTIF('Elève (5ème3)'!IG12:II12,"C"))*2)+((COUNTIF('Elève (5ème3)'!IG12:II12,"D"))*1))/(COUNTA(IG12:II12)),"")</f>
        <v/>
      </c>
      <c r="IK12" s="91" t="str">
        <f t="shared" si="56"/>
        <v/>
      </c>
      <c r="IL12" s="87"/>
      <c r="IM12" s="88"/>
      <c r="IN12" s="89"/>
      <c r="IO12" s="90" t="str">
        <f>IFERROR((((COUNTIF('Elève (5ème3)'!IL12:IN12,"A"))*4)+((COUNTIF('Elève (5ème3)'!IL12:IN12,"B"))*3)+((COUNTIF('Elève (5ème3)'!IL12:IN12,"C"))*2)+((COUNTIF('Elève (5ème3)'!IL12:IN12,"D"))*1))/(COUNTA(IL12:IN12)),"")</f>
        <v/>
      </c>
      <c r="IP12" s="91" t="str">
        <f t="shared" si="57"/>
        <v/>
      </c>
      <c r="IQ12" s="87"/>
      <c r="IR12" s="88"/>
      <c r="IS12" s="93"/>
      <c r="IT12" s="90" t="str">
        <f>IFERROR((((COUNTIF('Elève (5ème3)'!IQ12:IS12,"A"))*4)+((COUNTIF('Elève (5ème3)'!IQ12:IS12,"B"))*3)+((COUNTIF('Elève (5ème3)'!IQ12:IS12,"C"))*2)+((COUNTIF('Elève (5ème3)'!IQ12:IS12,"D"))*1))/(COUNTA(IQ12:IS12)),"")</f>
        <v/>
      </c>
      <c r="IU12" s="91" t="str">
        <f t="shared" si="58"/>
        <v/>
      </c>
      <c r="IV12" s="90" t="str">
        <f>IF(COUNT(IJ12,IO12,IT12)=0,"",SUM(IJ12,IO12,IT12)/COUNT(IJ12,IO12,IT12))</f>
        <v/>
      </c>
      <c r="IW12" s="92" t="str">
        <f t="shared" si="59"/>
        <v/>
      </c>
      <c r="IX12" s="87"/>
      <c r="IY12" s="88"/>
      <c r="IZ12" s="89"/>
      <c r="JA12" s="90" t="str">
        <f>IFERROR((((COUNTIF('Elève (5ème3)'!IX12:IZ12,"A"))*4)+((COUNTIF('Elève (5ème3)'!IX12:IZ12,"B"))*3)+((COUNTIF('Elève (5ème3)'!IX12:IZ12,"C"))*2)+((COUNTIF('Elève (5ème3)'!IX12:IZ12,"D"))*1))/(COUNTA(IX12:IZ12)),"")</f>
        <v/>
      </c>
      <c r="JB12" s="91" t="str">
        <f t="shared" si="60"/>
        <v/>
      </c>
      <c r="JC12" s="87"/>
      <c r="JD12" s="88"/>
      <c r="JE12" s="89"/>
      <c r="JF12" s="90" t="str">
        <f>IFERROR((((COUNTIF('Elève (5ème3)'!JC12:JE12,"A"))*4)+((COUNTIF('Elève (5ème3)'!JC12:JE12,"B"))*3)+((COUNTIF('Elève (5ème3)'!JC12:JE12,"C"))*2)+((COUNTIF('Elève (5ème3)'!JC12:JE12,"D"))*1))/(COUNTA(JC12:JE12)),"")</f>
        <v/>
      </c>
      <c r="JG12" s="91" t="str">
        <f t="shared" si="61"/>
        <v/>
      </c>
      <c r="JH12" s="87"/>
      <c r="JI12" s="88"/>
      <c r="JJ12" s="93"/>
      <c r="JK12" s="90" t="str">
        <f>IFERROR((((COUNTIF('Elève (5ème3)'!JH12:JJ12,"A"))*4)+((COUNTIF('Elève (5ème3)'!JH12:JJ12,"B"))*3)+((COUNTIF('Elève (5ème3)'!JH12:JJ12,"C"))*2)+((COUNTIF('Elève (5ème3)'!JH12:JJ12,"D"))*1))/(COUNTA(JH12:JJ12)),"")</f>
        <v/>
      </c>
      <c r="JL12" s="91" t="str">
        <f t="shared" si="62"/>
        <v/>
      </c>
      <c r="JM12" s="90" t="str">
        <f>IF(COUNT(JA12,JF12,JK12)=0,"",SUM(JA12,JF12,JK12)/COUNT(JA12,JF12,JK12))</f>
        <v/>
      </c>
      <c r="JN12" s="92" t="str">
        <f t="shared" si="63"/>
        <v/>
      </c>
      <c r="JO12" s="87"/>
      <c r="JP12" s="88"/>
      <c r="JQ12" s="89"/>
      <c r="JR12" s="90" t="str">
        <f>IFERROR((((COUNTIF('Elève (5ème3)'!JO12:JQ12,"A"))*4)+((COUNTIF('Elève (5ème3)'!JO12:JQ12,"B"))*3)+((COUNTIF('Elève (5ème3)'!JO12:JQ12,"C"))*2)+((COUNTIF('Elève (5ème3)'!JO12:JQ12,"D"))*1))/(COUNTA(JO12:JQ12)),"")</f>
        <v/>
      </c>
      <c r="JS12" s="91" t="str">
        <f t="shared" si="64"/>
        <v/>
      </c>
      <c r="JT12" s="87"/>
      <c r="JU12" s="88"/>
      <c r="JV12" s="89"/>
      <c r="JW12" s="90" t="str">
        <f>IFERROR((((COUNTIF('Elève (5ème3)'!JT12:JV12,"A"))*4)+((COUNTIF('Elève (5ème3)'!JT12:JV12,"B"))*3)+((COUNTIF('Elève (5ème3)'!JT12:JV12,"C"))*2)+((COUNTIF('Elève (5ème3)'!JT12:JV12,"D"))*1))/(COUNTA(JT12:JV12)),"")</f>
        <v/>
      </c>
      <c r="JX12" s="91" t="str">
        <f t="shared" si="65"/>
        <v/>
      </c>
      <c r="JY12" s="87"/>
      <c r="JZ12" s="88"/>
      <c r="KA12" s="93"/>
      <c r="KB12" s="90" t="str">
        <f>IFERROR((((COUNTIF('Elève (5ème3)'!JY12:KA12,"A"))*4)+((COUNTIF('Elève (5ème3)'!JY12:KA12,"B"))*3)+((COUNTIF('Elève (5ème3)'!JY12:KA12,"C"))*2)+((COUNTIF('Elève (5ème3)'!JY12:KA12,"D"))*1))/(COUNTA(JY12:KA12)),"")</f>
        <v/>
      </c>
      <c r="KC12" s="91" t="str">
        <f t="shared" si="66"/>
        <v/>
      </c>
      <c r="KD12" s="90" t="str">
        <f>IF(COUNT(JR12,JW12,KB12)=0,"",SUM(JR12,JW12,KB12)/COUNT(JR12,JW12,KB12))</f>
        <v/>
      </c>
      <c r="KE12" s="92" t="str">
        <f t="shared" si="67"/>
        <v/>
      </c>
      <c r="KF12" s="87"/>
      <c r="KG12" s="88"/>
      <c r="KH12" s="89"/>
      <c r="KI12" s="90" t="str">
        <f>IFERROR((((COUNTIF('Elève (5ème3)'!KF12:KH12,"A"))*4)+((COUNTIF('Elève (5ème3)'!KF12:KH12,"B"))*3)+((COUNTIF('Elève (5ème3)'!KF12:KH12,"C"))*2)+((COUNTIF('Elève (5ème3)'!KF12:KH12,"D"))*1))/(COUNTA(KF12:KH12)),"")</f>
        <v/>
      </c>
      <c r="KJ12" s="91" t="str">
        <f t="shared" si="68"/>
        <v/>
      </c>
      <c r="KK12" s="87"/>
      <c r="KL12" s="88"/>
      <c r="KM12" s="89"/>
      <c r="KN12" s="90" t="str">
        <f>IFERROR((((COUNTIF('Elève (5ème3)'!KK12:KM12,"A"))*4)+((COUNTIF('Elève (5ème3)'!KK12:KM12,"B"))*3)+((COUNTIF('Elève (5ème3)'!KK12:KM12,"C"))*2)+((COUNTIF('Elève (5ème3)'!KK12:KM12,"D"))*1))/(COUNTA(KK12:KM12)),"")</f>
        <v/>
      </c>
      <c r="KO12" s="91" t="str">
        <f t="shared" si="69"/>
        <v/>
      </c>
      <c r="KP12" s="87"/>
      <c r="KQ12" s="88"/>
      <c r="KR12" s="93"/>
      <c r="KS12" s="90" t="str">
        <f>IFERROR((((COUNTIF('Elève (5ème3)'!KP12:KR12,"A"))*4)+((COUNTIF('Elève (5ème3)'!KP12:KR12,"B"))*3)+((COUNTIF('Elève (5ème3)'!KP12:KR12,"C"))*2)+((COUNTIF('Elève (5ème3)'!KP12:KR12,"D"))*1))/(COUNTA(KP12:KR12)),"")</f>
        <v/>
      </c>
      <c r="KT12" s="91" t="str">
        <f t="shared" si="70"/>
        <v/>
      </c>
      <c r="KU12" s="90" t="str">
        <f>IF(COUNT(KI12,KN12,KS12)=0,"",SUM(KI12,KN12,KS12)/COUNT(KI12,KN12,KS12))</f>
        <v/>
      </c>
      <c r="KV12" s="92" t="str">
        <f t="shared" si="71"/>
        <v/>
      </c>
      <c r="KW12" s="87"/>
      <c r="KX12" s="88"/>
      <c r="KY12" s="89"/>
      <c r="KZ12" s="90" t="str">
        <f>IFERROR((((COUNTIF('Elève (5ème3)'!KW12:KY12,"A"))*4)+((COUNTIF('Elève (5ème3)'!KW12:KY12,"B"))*3)+((COUNTIF('Elève (5ème3)'!KW12:KY12,"C"))*2)+((COUNTIF('Elève (5ème3)'!KW12:KY12,"D"))*1))/(COUNTA(KW12:KY12)),"")</f>
        <v/>
      </c>
      <c r="LA12" s="91" t="str">
        <f t="shared" si="72"/>
        <v/>
      </c>
      <c r="LB12" s="87"/>
      <c r="LC12" s="88"/>
      <c r="LD12" s="89"/>
      <c r="LE12" s="90" t="str">
        <f>IFERROR((((COUNTIF('Elève (5ème3)'!LB12:LD12,"A"))*4)+((COUNTIF('Elève (5ème3)'!LB12:LD12,"B"))*3)+((COUNTIF('Elève (5ème3)'!LB12:LD12,"C"))*2)+((COUNTIF('Elève (5ème3)'!LB12:LD12,"D"))*1))/(COUNTA(LB12:LD12)),"")</f>
        <v/>
      </c>
      <c r="LF12" s="91" t="str">
        <f t="shared" si="73"/>
        <v/>
      </c>
      <c r="LG12" s="87"/>
      <c r="LH12" s="88"/>
      <c r="LI12" s="93"/>
      <c r="LJ12" s="90" t="str">
        <f>IFERROR((((COUNTIF('Elève (5ème3)'!LG12:LI12,"A"))*4)+((COUNTIF('Elève (5ème3)'!LG12:LI12,"B"))*3)+((COUNTIF('Elève (5ème3)'!LG12:LI12,"C"))*2)+((COUNTIF('Elève (5ème3)'!LG12:LI12,"D"))*1))/(COUNTA(LG12:LI12)),"")</f>
        <v/>
      </c>
      <c r="LK12" s="91" t="str">
        <f t="shared" si="74"/>
        <v/>
      </c>
      <c r="LL12" s="90" t="str">
        <f>IF(COUNT(KZ12,LE12,LJ12)=0,"",SUM(KZ12,LE12,LJ12)/COUNT(KZ12,LE12,LJ12))</f>
        <v/>
      </c>
      <c r="LM12" s="92" t="str">
        <f t="shared" si="75"/>
        <v/>
      </c>
      <c r="LN12" s="87"/>
      <c r="LO12" s="88"/>
      <c r="LP12" s="89"/>
      <c r="LQ12" s="90" t="str">
        <f>IFERROR((((COUNTIF('Elève (5ème3)'!LN12:LP12,"A"))*4)+((COUNTIF('Elève (5ème3)'!LN12:LP12,"B"))*3)+((COUNTIF('Elève (5ème3)'!LN12:LP12,"C"))*2)+((COUNTIF('Elève (5ème3)'!LN12:LP12,"D"))*1))/(COUNTA(LN12:LP12)),"")</f>
        <v/>
      </c>
      <c r="LR12" s="91" t="str">
        <f t="shared" si="76"/>
        <v/>
      </c>
      <c r="LS12" s="87"/>
      <c r="LT12" s="88"/>
      <c r="LU12" s="89"/>
      <c r="LV12" s="90" t="str">
        <f>IFERROR((((COUNTIF('Elève (5ème3)'!LS12:LU12,"A"))*4)+((COUNTIF('Elève (5ème3)'!LS12:LU12,"B"))*3)+((COUNTIF('Elève (5ème3)'!LS12:LU12,"C"))*2)+((COUNTIF('Elève (5ème3)'!LS12:LU12,"D"))*1))/(COUNTA(LS12:LU12)),"")</f>
        <v/>
      </c>
      <c r="LW12" s="91" t="str">
        <f t="shared" si="77"/>
        <v/>
      </c>
      <c r="LX12" s="87"/>
      <c r="LY12" s="88"/>
      <c r="LZ12" s="93"/>
      <c r="MA12" s="90" t="str">
        <f>IFERROR((((COUNTIF('Elève (5ème3)'!LX12:LZ12,"A"))*4)+((COUNTIF('Elève (5ème3)'!LX12:LZ12,"B"))*3)+((COUNTIF('Elève (5ème3)'!LX12:LZ12,"C"))*2)+((COUNTIF('Elève (5ème3)'!LX12:LZ12,"D"))*1))/(COUNTA(LX12:LZ12)),"")</f>
        <v/>
      </c>
      <c r="MB12" s="91" t="str">
        <f t="shared" si="78"/>
        <v/>
      </c>
      <c r="MC12" s="90" t="str">
        <f>IF(COUNT(LQ12,LV12,MA12)=0,"",SUM(LQ12,LV12,MA12)/COUNT(LQ12,LV12,MA12))</f>
        <v/>
      </c>
      <c r="MD12" s="92" t="str">
        <f t="shared" si="79"/>
        <v/>
      </c>
      <c r="ME12" s="87"/>
      <c r="MF12" s="88"/>
      <c r="MG12" s="89"/>
      <c r="MH12" s="90" t="str">
        <f>IFERROR((((COUNTIF('Elève (5ème3)'!ME12:MG12,"A"))*4)+((COUNTIF('Elève (5ème3)'!ME12:MG12,"B"))*3)+((COUNTIF('Elève (5ème3)'!ME12:MG12,"C"))*2)+((COUNTIF('Elève (5ème3)'!ME12:MG12,"D"))*1))/(COUNTA(ME12:MG12)),"")</f>
        <v/>
      </c>
      <c r="MI12" s="91" t="str">
        <f t="shared" si="80"/>
        <v/>
      </c>
      <c r="MJ12" s="87"/>
      <c r="MK12" s="88"/>
      <c r="ML12" s="89"/>
      <c r="MM12" s="90" t="str">
        <f>IFERROR((((COUNTIF('Elève (5ème3)'!MJ12:ML12,"A"))*4)+((COUNTIF('Elève (5ème3)'!MJ12:ML12,"B"))*3)+((COUNTIF('Elève (5ème3)'!MJ12:ML12,"C"))*2)+((COUNTIF('Elève (5ème3)'!MJ12:ML12,"D"))*1))/(COUNTA(MJ12:ML12)),"")</f>
        <v/>
      </c>
      <c r="MN12" s="91" t="str">
        <f t="shared" si="81"/>
        <v/>
      </c>
      <c r="MO12" s="87"/>
      <c r="MP12" s="88"/>
      <c r="MQ12" s="93"/>
      <c r="MR12" s="90" t="str">
        <f>IFERROR((((COUNTIF('Elève (5ème3)'!MO12:MQ12,"A"))*4)+((COUNTIF('Elève (5ème3)'!MO12:MQ12,"B"))*3)+((COUNTIF('Elève (5ème3)'!MO12:MQ12,"C"))*2)+((COUNTIF('Elève (5ème3)'!MO12:MQ12,"D"))*1))/(COUNTA(MO12:MQ12)),"")</f>
        <v/>
      </c>
      <c r="MS12" s="91" t="str">
        <f t="shared" si="82"/>
        <v/>
      </c>
      <c r="MT12" s="90" t="str">
        <f>IF(COUNT(MH12,MM12,MR12)=0,"",SUM(MH12,MM12,MR12)/COUNT(MH12,MM12,MR12))</f>
        <v/>
      </c>
      <c r="MU12" s="92" t="str">
        <f t="shared" si="83"/>
        <v/>
      </c>
      <c r="MV12" s="87"/>
      <c r="MW12" s="88"/>
      <c r="MX12" s="89"/>
      <c r="MY12" s="90" t="str">
        <f>IFERROR((((COUNTIF('Elève (5ème3)'!MV12:MX12,"A"))*4)+((COUNTIF('Elève (5ème3)'!MV12:MX12,"B"))*3)+((COUNTIF('Elève (5ème3)'!MV12:MX12,"C"))*2)+((COUNTIF('Elève (5ème3)'!MV12:MX12,"D"))*1))/(COUNTA(MV12:MX12)),"")</f>
        <v/>
      </c>
      <c r="MZ12" s="91" t="str">
        <f t="shared" si="84"/>
        <v/>
      </c>
      <c r="NA12" s="87"/>
      <c r="NB12" s="88"/>
      <c r="NC12" s="89"/>
      <c r="ND12" s="90" t="str">
        <f>IFERROR((((COUNTIF('Elève (5ème3)'!NA12:NC12,"A"))*4)+((COUNTIF('Elève (5ème3)'!NA12:NC12,"B"))*3)+((COUNTIF('Elève (5ème3)'!NA12:NC12,"C"))*2)+((COUNTIF('Elève (5ème3)'!NA12:NC12,"D"))*1))/(COUNTA(NA12:NC12)),"")</f>
        <v/>
      </c>
      <c r="NE12" s="91" t="str">
        <f t="shared" si="85"/>
        <v/>
      </c>
      <c r="NF12" s="87"/>
      <c r="NG12" s="88"/>
      <c r="NH12" s="93"/>
      <c r="NI12" s="90" t="str">
        <f>IFERROR((((COUNTIF('Elève (5ème3)'!NF12:NH12,"A"))*4)+((COUNTIF('Elève (5ème3)'!NF12:NH12,"B"))*3)+((COUNTIF('Elève (5ème3)'!NF12:NH12,"C"))*2)+((COUNTIF('Elève (5ème3)'!NF12:NH12,"D"))*1))/(COUNTA(NF12:NH12)),"")</f>
        <v/>
      </c>
      <c r="NJ12" s="91" t="str">
        <f t="shared" si="86"/>
        <v/>
      </c>
      <c r="NK12" s="90" t="str">
        <f>IF(COUNT(MY12,ND12,NI12)=0,"",SUM(MY12,ND12,NI12)/COUNT(MY12,ND12,NI12))</f>
        <v/>
      </c>
      <c r="NL12" s="92" t="str">
        <f t="shared" si="87"/>
        <v/>
      </c>
      <c r="NM12" s="87"/>
      <c r="NN12" s="88"/>
      <c r="NO12" s="89"/>
      <c r="NP12" s="90" t="str">
        <f>IFERROR((((COUNTIF('Elève (5ème3)'!NM12:NO12,"A"))*4)+((COUNTIF('Elève (5ème3)'!NM12:NO12,"B"))*3)+((COUNTIF('Elève (5ème3)'!NM12:NO12,"C"))*2)+((COUNTIF('Elève (5ème3)'!NM12:NO12,"D"))*1))/(COUNTA(NM12:NO12)),"")</f>
        <v/>
      </c>
      <c r="NQ12" s="91" t="str">
        <f t="shared" si="88"/>
        <v/>
      </c>
      <c r="NR12" s="87"/>
      <c r="NS12" s="88"/>
      <c r="NT12" s="89"/>
      <c r="NU12" s="90" t="str">
        <f>IFERROR((((COUNTIF('Elève (5ème3)'!NR12:NT12,"A"))*4)+((COUNTIF('Elève (5ème3)'!NR12:NT12,"B"))*3)+((COUNTIF('Elève (5ème3)'!NR12:NT12,"C"))*2)+((COUNTIF('Elève (5ème3)'!NR12:NT12,"D"))*1))/(COUNTA(NR12:NT12)),"")</f>
        <v/>
      </c>
      <c r="NV12" s="91" t="str">
        <f t="shared" si="89"/>
        <v/>
      </c>
      <c r="NW12" s="87"/>
      <c r="NX12" s="88"/>
      <c r="NY12" s="93"/>
      <c r="NZ12" s="90" t="str">
        <f>IFERROR((((COUNTIF('Elève (5ème3)'!NW12:NY12,"A"))*4)+((COUNTIF('Elève (5ème3)'!NW12:NY12,"B"))*3)+((COUNTIF('Elève (5ème3)'!NW12:NY12,"C"))*2)+((COUNTIF('Elève (5ème3)'!NW12:NY12,"D"))*1))/(COUNTA(NW12:NY12)),"")</f>
        <v/>
      </c>
      <c r="OA12" s="91" t="str">
        <f t="shared" si="90"/>
        <v/>
      </c>
      <c r="OB12" s="90" t="str">
        <f>IF(COUNT(NP12,NU12,NZ12)=0,"",SUM(NP12,NU12,NZ12)/COUNT(NP12,NU12,NZ12))</f>
        <v/>
      </c>
      <c r="OC12" s="92" t="str">
        <f t="shared" si="91"/>
        <v/>
      </c>
      <c r="OD12" s="87"/>
      <c r="OE12" s="88"/>
      <c r="OF12" s="89"/>
      <c r="OG12" s="90" t="str">
        <f>IFERROR((((COUNTIF('Elève (5ème3)'!OD12:OF12,"A"))*4)+((COUNTIF('Elève (5ème3)'!OD12:OF12,"B"))*3)+((COUNTIF('Elève (5ème3)'!OD12:OF12,"C"))*2)+((COUNTIF('Elève (5ème3)'!OD12:OF12,"D"))*1))/(COUNTA(OD12:OF12)),"")</f>
        <v/>
      </c>
      <c r="OH12" s="91" t="str">
        <f t="shared" si="92"/>
        <v/>
      </c>
      <c r="OI12" s="87"/>
      <c r="OJ12" s="88"/>
      <c r="OK12" s="89"/>
      <c r="OL12" s="90" t="str">
        <f>IFERROR((((COUNTIF('Elève (5ème3)'!OI12:OK12,"A"))*4)+((COUNTIF('Elève (5ème3)'!OI12:OK12,"B"))*3)+((COUNTIF('Elève (5ème3)'!OI12:OK12,"C"))*2)+((COUNTIF('Elève (5ème3)'!OI12:OK12,"D"))*1))/(COUNTA(OI12:OK12)),"")</f>
        <v/>
      </c>
      <c r="OM12" s="91" t="str">
        <f t="shared" si="93"/>
        <v/>
      </c>
      <c r="ON12" s="87"/>
      <c r="OO12" s="88"/>
      <c r="OP12" s="93"/>
      <c r="OQ12" s="90" t="str">
        <f>IFERROR((((COUNTIF('Elève (5ème3)'!ON12:OP12,"A"))*4)+((COUNTIF('Elève (5ème3)'!ON12:OP12,"B"))*3)+((COUNTIF('Elève (5ème3)'!ON12:OP12,"C"))*2)+((COUNTIF('Elève (5ème3)'!ON12:OP12,"D"))*1))/(COUNTA(ON12:OP12)),"")</f>
        <v/>
      </c>
      <c r="OR12" s="91" t="str">
        <f t="shared" si="94"/>
        <v/>
      </c>
      <c r="OS12" s="90" t="str">
        <f>IF(COUNT(OG12,OL12,OQ12)=0,"",SUM(OG12,OL12,OQ12)/COUNT(OG12,OL12,OQ12))</f>
        <v/>
      </c>
      <c r="OT12" s="92" t="str">
        <f t="shared" si="95"/>
        <v/>
      </c>
      <c r="OU12" s="87"/>
      <c r="OV12" s="88"/>
      <c r="OW12" s="89"/>
      <c r="OX12" s="90" t="str">
        <f>IFERROR((((COUNTIF('Elève (5ème3)'!OU12:OW12,"A"))*4)+((COUNTIF('Elève (5ème3)'!OU12:OW12,"B"))*3)+((COUNTIF('Elève (5ème3)'!OU12:OW12,"C"))*2)+((COUNTIF('Elève (5ème3)'!OU12:OW12,"D"))*1))/(COUNTA(OU12:OW12)),"")</f>
        <v/>
      </c>
      <c r="OY12" s="91" t="str">
        <f t="shared" si="96"/>
        <v/>
      </c>
      <c r="OZ12" s="87"/>
      <c r="PA12" s="88"/>
      <c r="PB12" s="89"/>
      <c r="PC12" s="90" t="str">
        <f>IFERROR((((COUNTIF('Elève (5ème3)'!OZ12:PB12,"A"))*4)+((COUNTIF('Elève (5ème3)'!OZ12:PB12,"B"))*3)+((COUNTIF('Elève (5ème3)'!OZ12:PB12,"C"))*2)+((COUNTIF('Elève (5ème3)'!OZ12:PB12,"D"))*1))/(COUNTA(OZ12:PB12)),"")</f>
        <v/>
      </c>
      <c r="PD12" s="91" t="str">
        <f t="shared" si="97"/>
        <v/>
      </c>
      <c r="PE12" s="87"/>
      <c r="PF12" s="88"/>
      <c r="PG12" s="93"/>
      <c r="PH12" s="90" t="str">
        <f>IFERROR((((COUNTIF('Elève (5ème3)'!PE12:PG12,"A"))*4)+((COUNTIF('Elève (5ème3)'!PE12:PG12,"B"))*3)+((COUNTIF('Elève (5ème3)'!PE12:PG12,"C"))*2)+((COUNTIF('Elève (5ème3)'!PE12:PG12,"D"))*1))/(COUNTA(PE12:PG12)),"")</f>
        <v/>
      </c>
      <c r="PI12" s="91" t="str">
        <f t="shared" si="98"/>
        <v/>
      </c>
      <c r="PJ12" s="90" t="str">
        <f>IF(COUNT(OX12,PC12,PH12)=0,"",SUM(OX12,PC12,PH12)/COUNT(OX12,PC12,PH12))</f>
        <v/>
      </c>
      <c r="PK12" s="92" t="str">
        <f t="shared" si="99"/>
        <v/>
      </c>
      <c r="PL12" s="87"/>
      <c r="PM12" s="88"/>
      <c r="PN12" s="89"/>
      <c r="PO12" s="90" t="str">
        <f>IFERROR((((COUNTIF('Elève (5ème3)'!PL12:PN12,"A"))*4)+((COUNTIF('Elève (5ème3)'!PL12:PN12,"B"))*3)+((COUNTIF('Elève (5ème3)'!PL12:PN12,"C"))*2)+((COUNTIF('Elève (5ème3)'!PL12:PN12,"D"))*1))/(COUNTA(PL12:PN12)),"")</f>
        <v/>
      </c>
      <c r="PP12" s="91" t="str">
        <f t="shared" si="100"/>
        <v/>
      </c>
      <c r="PQ12" s="87"/>
      <c r="PR12" s="88"/>
      <c r="PS12" s="89"/>
      <c r="PT12" s="90" t="str">
        <f>IFERROR((((COUNTIF('Elève (5ème3)'!PQ12:PS12,"A"))*4)+((COUNTIF('Elève (5ème3)'!PQ12:PS12,"B"))*3)+((COUNTIF('Elève (5ème3)'!PQ12:PS12,"C"))*2)+((COUNTIF('Elève (5ème3)'!PQ12:PS12,"D"))*1))/(COUNTA(PQ12:PS12)),"")</f>
        <v/>
      </c>
      <c r="PU12" s="91" t="str">
        <f t="shared" si="101"/>
        <v/>
      </c>
      <c r="PV12" s="87"/>
      <c r="PW12" s="88"/>
      <c r="PX12" s="93"/>
      <c r="PY12" s="90" t="str">
        <f>IFERROR((((COUNTIF('Elève (5ème3)'!PV12:PX12,"A"))*4)+((COUNTIF('Elève (5ème3)'!PV12:PX12,"B"))*3)+((COUNTIF('Elève (5ème3)'!PV12:PX12,"C"))*2)+((COUNTIF('Elève (5ème3)'!PV12:PX12,"D"))*1))/(COUNTA(PV12:PX12)),"")</f>
        <v/>
      </c>
      <c r="PZ12" s="91" t="str">
        <f t="shared" si="102"/>
        <v/>
      </c>
      <c r="QA12" s="90" t="str">
        <f>IF(COUNT(PO12,PT12,PY12)=0,"",SUM(PO12,PT12,PY12)/COUNT(PO12,PT12,PY12))</f>
        <v/>
      </c>
      <c r="QB12" s="92" t="str">
        <f t="shared" si="103"/>
        <v/>
      </c>
      <c r="QC12" s="87"/>
      <c r="QD12" s="88"/>
      <c r="QE12" s="89"/>
      <c r="QF12" s="90" t="str">
        <f>IFERROR((((COUNTIF('Elève (5ème3)'!QC12:QE12,"A"))*4)+((COUNTIF('Elève (5ème3)'!QC12:QE12,"B"))*3)+((COUNTIF('Elève (5ème3)'!QC12:QE12,"C"))*2)+((COUNTIF('Elève (5ème3)'!QC12:QE12,"D"))*1))/(COUNTA(QC12:QE12)),"")</f>
        <v/>
      </c>
      <c r="QG12" s="91" t="str">
        <f t="shared" si="104"/>
        <v/>
      </c>
      <c r="QH12" s="87"/>
      <c r="QI12" s="88"/>
      <c r="QJ12" s="89"/>
      <c r="QK12" s="90" t="str">
        <f>IFERROR((((COUNTIF('Elève (5ème3)'!QH12:QJ12,"A"))*4)+((COUNTIF('Elève (5ème3)'!QH12:QJ12,"B"))*3)+((COUNTIF('Elève (5ème3)'!QH12:QJ12,"C"))*2)+((COUNTIF('Elève (5ème3)'!QH12:QJ12,"D"))*1))/(COUNTA(QH12:QJ12)),"")</f>
        <v/>
      </c>
      <c r="QL12" s="91" t="str">
        <f t="shared" si="105"/>
        <v/>
      </c>
      <c r="QM12" s="87"/>
      <c r="QN12" s="88"/>
      <c r="QO12" s="93"/>
      <c r="QP12" s="90" t="str">
        <f>IFERROR((((COUNTIF('Elève (5ème3)'!QM12:QO12,"A"))*4)+((COUNTIF('Elève (5ème3)'!QM12:QO12,"B"))*3)+((COUNTIF('Elève (5ème3)'!QM12:QO12,"C"))*2)+((COUNTIF('Elève (5ème3)'!QM12:QO12,"D"))*1))/(COUNTA(QM12:QO12)),"")</f>
        <v/>
      </c>
      <c r="QQ12" s="91" t="str">
        <f t="shared" si="106"/>
        <v/>
      </c>
      <c r="QR12" s="90" t="str">
        <f>IF(COUNT(QF12,QK12,QP12)=0,"",SUM(QF12,QK12,QP12)/COUNT(QF12,QK12,QP12))</f>
        <v/>
      </c>
      <c r="QS12" s="92" t="str">
        <f t="shared" si="107"/>
        <v/>
      </c>
      <c r="QT12" s="87"/>
      <c r="QU12" s="88"/>
      <c r="QV12" s="89"/>
      <c r="QW12" s="90" t="str">
        <f>IFERROR((((COUNTIF('Elève (5ème3)'!QT12:QV12,"A"))*4)+((COUNTIF('Elève (5ème3)'!QT12:QV12,"B"))*3)+((COUNTIF('Elève (5ème3)'!QT12:QV12,"C"))*2)+((COUNTIF('Elève (5ème3)'!QT12:QV12,"D"))*1))/(COUNTA(QT12:QV12)),"")</f>
        <v/>
      </c>
      <c r="QX12" s="91" t="str">
        <f t="shared" si="108"/>
        <v/>
      </c>
      <c r="QY12" s="87"/>
      <c r="QZ12" s="88"/>
      <c r="RA12" s="89"/>
      <c r="RB12" s="90" t="str">
        <f>IFERROR((((COUNTIF('Elève (5ème3)'!QY12:RA12,"A"))*4)+((COUNTIF('Elève (5ème3)'!QY12:RA12,"B"))*3)+((COUNTIF('Elève (5ème3)'!QY12:RA12,"C"))*2)+((COUNTIF('Elève (5ème3)'!QY12:RA12,"D"))*1))/(COUNTA(QY12:RA12)),"")</f>
        <v/>
      </c>
      <c r="RC12" s="91" t="str">
        <f t="shared" si="109"/>
        <v/>
      </c>
      <c r="RD12" s="87"/>
      <c r="RE12" s="88"/>
      <c r="RF12" s="93"/>
      <c r="RG12" s="90" t="str">
        <f>IFERROR((((COUNTIF('Elève (5ème3)'!RD12:RF12,"A"))*4)+((COUNTIF('Elève (5ème3)'!RD12:RF12,"B"))*3)+((COUNTIF('Elève (5ème3)'!RD12:RF12,"C"))*2)+((COUNTIF('Elève (5ème3)'!RD12:RF12,"D"))*1))/(COUNTA(RD12:RF12)),"")</f>
        <v/>
      </c>
      <c r="RH12" s="91" t="str">
        <f t="shared" si="110"/>
        <v/>
      </c>
      <c r="RI12" s="90" t="str">
        <f>IF(COUNT(QW12,RB12,RG12)=0,"",SUM(QW12,RB12,RG12)/COUNT(QW12,RB12,RG12))</f>
        <v/>
      </c>
      <c r="RJ12" s="92" t="str">
        <f t="shared" si="111"/>
        <v/>
      </c>
      <c r="RK12" s="87"/>
      <c r="RL12" s="88"/>
      <c r="RM12" s="89"/>
      <c r="RN12" s="90" t="str">
        <f>IFERROR((((COUNTIF('Elève (5ème3)'!RK12:RM12,"A"))*4)+((COUNTIF('Elève (5ème3)'!RK12:RM12,"B"))*3)+((COUNTIF('Elève (5ème3)'!RK12:RM12,"C"))*2)+((COUNTIF('Elève (5ème3)'!RK12:RM12,"D"))*1))/(COUNTA(RK12:RM12)),"")</f>
        <v/>
      </c>
      <c r="RO12" s="91" t="str">
        <f t="shared" si="112"/>
        <v/>
      </c>
      <c r="RP12" s="87"/>
      <c r="RQ12" s="88"/>
      <c r="RR12" s="89"/>
      <c r="RS12" s="90" t="str">
        <f>IFERROR((((COUNTIF('Elève (5ème3)'!RP12:RR12,"A"))*4)+((COUNTIF('Elève (5ème3)'!RP12:RR12,"B"))*3)+((COUNTIF('Elève (5ème3)'!RP12:RR12,"C"))*2)+((COUNTIF('Elève (5ème3)'!RP12:RR12,"D"))*1))/(COUNTA(RP12:RR12)),"")</f>
        <v/>
      </c>
      <c r="RT12" s="91" t="str">
        <f t="shared" si="113"/>
        <v/>
      </c>
      <c r="RU12" s="87"/>
      <c r="RV12" s="88"/>
      <c r="RW12" s="93"/>
      <c r="RX12" s="90" t="str">
        <f>IFERROR((((COUNTIF('Elève (5ème3)'!RU12:RW12,"A"))*4)+((COUNTIF('Elève (5ème3)'!RU12:RW12,"B"))*3)+((COUNTIF('Elève (5ème3)'!RU12:RW12,"C"))*2)+((COUNTIF('Elève (5ème3)'!RU12:RW12,"D"))*1))/(COUNTA(RU12:RW12)),"")</f>
        <v/>
      </c>
      <c r="RY12" s="91" t="str">
        <f t="shared" si="114"/>
        <v/>
      </c>
      <c r="RZ12" s="90" t="str">
        <f>IF(COUNT(RN12,RS12,RX12)=0,"",SUM(RN12,RS12,RX12)/COUNT(RN12,RS12,RX12))</f>
        <v/>
      </c>
      <c r="SA12" s="92" t="str">
        <f t="shared" si="115"/>
        <v/>
      </c>
      <c r="SB12" s="87"/>
      <c r="SC12" s="88"/>
      <c r="SD12" s="89"/>
      <c r="SE12" s="90" t="str">
        <f>IFERROR((((COUNTIF('Elève (5ème3)'!SB12:SD12,"A"))*4)+((COUNTIF('Elève (5ème3)'!SB12:SD12,"B"))*3)+((COUNTIF('Elève (5ème3)'!SB12:SD12,"C"))*2)+((COUNTIF('Elève (5ème3)'!SB12:SD12,"D"))*1))/(COUNTA(SB12:SD12)),"")</f>
        <v/>
      </c>
      <c r="SF12" s="91" t="str">
        <f t="shared" si="116"/>
        <v/>
      </c>
      <c r="SG12" s="87"/>
      <c r="SH12" s="88"/>
      <c r="SI12" s="89"/>
      <c r="SJ12" s="90" t="str">
        <f>IFERROR((((COUNTIF('Elève (5ème3)'!SG12:SI12,"A"))*4)+((COUNTIF('Elève (5ème3)'!SG12:SI12,"B"))*3)+((COUNTIF('Elève (5ème3)'!SG12:SI12,"C"))*2)+((COUNTIF('Elève (5ème3)'!SG12:SI12,"D"))*1))/(COUNTA(SG12:SI12)),"")</f>
        <v/>
      </c>
      <c r="SK12" s="91" t="str">
        <f t="shared" si="117"/>
        <v/>
      </c>
      <c r="SL12" s="87"/>
      <c r="SM12" s="88"/>
      <c r="SN12" s="93"/>
      <c r="SO12" s="90" t="str">
        <f>IFERROR((((COUNTIF('Elève (5ème3)'!SL12:SN12,"A"))*4)+((COUNTIF('Elève (5ème3)'!SL12:SN12,"B"))*3)+((COUNTIF('Elève (5ème3)'!SL12:SN12,"C"))*2)+((COUNTIF('Elève (5ème3)'!SL12:SN12,"D"))*1))/(COUNTA(SL12:SN12)),"")</f>
        <v/>
      </c>
      <c r="SP12" s="91" t="str">
        <f t="shared" si="118"/>
        <v/>
      </c>
      <c r="SQ12" s="90" t="str">
        <f>IF(COUNT(SE12,SJ12,SO12)=0,"",SUM(SE12,SJ12,SO12)/COUNT(SE12,SJ12,SO12))</f>
        <v/>
      </c>
      <c r="SR12" s="92" t="str">
        <f t="shared" si="119"/>
        <v/>
      </c>
    </row>
    <row r="13" spans="1:512" s="2" customFormat="1" ht="16.5" customHeight="1" thickBot="1" x14ac:dyDescent="0.3">
      <c r="A13" s="108" t="s">
        <v>18</v>
      </c>
      <c r="B13" s="109">
        <v>1</v>
      </c>
      <c r="C13" s="181"/>
      <c r="D13" s="169"/>
      <c r="E13" s="182"/>
      <c r="F13" s="67" t="str">
        <f>IF(COUNT(F14:F15)=0,"",SUM(F14:F15)/COUNT(F14:F15))</f>
        <v/>
      </c>
      <c r="G13" s="68" t="str">
        <f t="shared" si="0"/>
        <v/>
      </c>
      <c r="H13" s="181"/>
      <c r="I13" s="169"/>
      <c r="J13" s="182"/>
      <c r="K13" s="67" t="str">
        <f>IF(COUNT(K14,K15)=0,"",SUM(K14:K15)/COUNT(K14,K15))</f>
        <v/>
      </c>
      <c r="L13" s="69" t="str">
        <f t="shared" si="1"/>
        <v/>
      </c>
      <c r="M13" s="183"/>
      <c r="N13" s="184"/>
      <c r="O13" s="185"/>
      <c r="P13" s="67" t="str">
        <f>IF(COUNT(P14,P15)=0,"",SUM(P14:P15)/COUNT(P14,P15))</f>
        <v/>
      </c>
      <c r="Q13" s="70" t="str">
        <f t="shared" si="2"/>
        <v/>
      </c>
      <c r="R13" s="71" t="str">
        <f>IF(COUNT(R14:R15)=0,"",SUM(R14:R15)/COUNT(R14:R15))</f>
        <v/>
      </c>
      <c r="S13" s="72" t="str">
        <f t="shared" si="3"/>
        <v/>
      </c>
      <c r="T13" s="193"/>
      <c r="U13" s="169"/>
      <c r="V13" s="182"/>
      <c r="W13" s="67" t="str">
        <f>IF(COUNT(W14:W15)=0,"",SUM(W14:W15)/COUNT(W14:W15))</f>
        <v/>
      </c>
      <c r="X13" s="68" t="str">
        <f t="shared" si="4"/>
        <v/>
      </c>
      <c r="Y13" s="181"/>
      <c r="Z13" s="169"/>
      <c r="AA13" s="182"/>
      <c r="AB13" s="67" t="str">
        <f>IF(COUNT(AB14,AB15)=0,"",SUM(AB14:AB15)/COUNT(AB14,AB15))</f>
        <v/>
      </c>
      <c r="AC13" s="69" t="str">
        <f t="shared" si="5"/>
        <v/>
      </c>
      <c r="AD13" s="183"/>
      <c r="AE13" s="184"/>
      <c r="AF13" s="185"/>
      <c r="AG13" s="67" t="str">
        <f>IF(COUNT(AG14,AG15)=0,"",SUM(AG14:AG15)/COUNT(AG14,AG15))</f>
        <v/>
      </c>
      <c r="AH13" s="70" t="str">
        <f t="shared" si="6"/>
        <v/>
      </c>
      <c r="AI13" s="71" t="str">
        <f>IF(COUNT(AI14:AI15)=0,"",SUM(AI14:AI15)/COUNT(AI14:AI15))</f>
        <v/>
      </c>
      <c r="AJ13" s="72" t="str">
        <f t="shared" si="7"/>
        <v/>
      </c>
      <c r="AK13" s="193"/>
      <c r="AL13" s="169"/>
      <c r="AM13" s="182"/>
      <c r="AN13" s="67" t="str">
        <f>IF(COUNT(AN14:AN15)=0,"",SUM(AN14:AN15)/COUNT(AN14:AN15))</f>
        <v/>
      </c>
      <c r="AO13" s="68" t="str">
        <f t="shared" si="8"/>
        <v/>
      </c>
      <c r="AP13" s="181"/>
      <c r="AQ13" s="169"/>
      <c r="AR13" s="182"/>
      <c r="AS13" s="67" t="str">
        <f>IF(COUNT(AS14,AS15)=0,"",SUM(AS14:AS15)/COUNT(AS14,AS15))</f>
        <v/>
      </c>
      <c r="AT13" s="69" t="str">
        <f t="shared" si="9"/>
        <v/>
      </c>
      <c r="AU13" s="183"/>
      <c r="AV13" s="184"/>
      <c r="AW13" s="185"/>
      <c r="AX13" s="67" t="str">
        <f>IF(COUNT(AX14,AX15)=0,"",SUM(AX14:AX15)/COUNT(AX14,AX15))</f>
        <v/>
      </c>
      <c r="AY13" s="70" t="str">
        <f t="shared" si="10"/>
        <v/>
      </c>
      <c r="AZ13" s="71" t="str">
        <f>IF(COUNT(AZ14:AZ15)=0,"",SUM(AZ14:AZ15)/COUNT(AZ14:AZ15))</f>
        <v/>
      </c>
      <c r="BA13" s="72" t="str">
        <f t="shared" si="11"/>
        <v/>
      </c>
      <c r="BB13" s="193"/>
      <c r="BC13" s="169"/>
      <c r="BD13" s="182"/>
      <c r="BE13" s="67" t="str">
        <f>IF(COUNT(BE14:BE15)=0,"",SUM(BE14:BE15)/COUNT(BE14:BE15))</f>
        <v/>
      </c>
      <c r="BF13" s="68" t="str">
        <f t="shared" si="12"/>
        <v/>
      </c>
      <c r="BG13" s="181"/>
      <c r="BH13" s="169"/>
      <c r="BI13" s="182"/>
      <c r="BJ13" s="67" t="str">
        <f>IF(COUNT(BJ14,BJ15)=0,"",SUM(BJ14:BJ15)/COUNT(BJ14,BJ15))</f>
        <v/>
      </c>
      <c r="BK13" s="69" t="str">
        <f t="shared" si="13"/>
        <v/>
      </c>
      <c r="BL13" s="183"/>
      <c r="BM13" s="184"/>
      <c r="BN13" s="185"/>
      <c r="BO13" s="67" t="str">
        <f>IF(COUNT(BO14,BO15)=0,"",SUM(BO14:BO15)/COUNT(BO14,BO15))</f>
        <v/>
      </c>
      <c r="BP13" s="70" t="str">
        <f t="shared" si="14"/>
        <v/>
      </c>
      <c r="BQ13" s="71" t="str">
        <f>IF(COUNT(BQ14:BQ15)=0,"",SUM(BQ14:BQ15)/COUNT(BQ14:BQ15))</f>
        <v/>
      </c>
      <c r="BR13" s="72" t="str">
        <f t="shared" si="15"/>
        <v/>
      </c>
      <c r="BS13" s="193"/>
      <c r="BT13" s="169"/>
      <c r="BU13" s="182"/>
      <c r="BV13" s="67" t="str">
        <f>IF(COUNT(BV14:BV15)=0,"",SUM(BV14:BV15)/COUNT(BV14:BV15))</f>
        <v/>
      </c>
      <c r="BW13" s="68" t="str">
        <f t="shared" si="16"/>
        <v/>
      </c>
      <c r="BX13" s="181"/>
      <c r="BY13" s="169"/>
      <c r="BZ13" s="182"/>
      <c r="CA13" s="67" t="str">
        <f>IF(COUNT(CA14,CA15)=0,"",SUM(CA14:CA15)/COUNT(CA14,CA15))</f>
        <v/>
      </c>
      <c r="CB13" s="69" t="str">
        <f t="shared" si="17"/>
        <v/>
      </c>
      <c r="CC13" s="183"/>
      <c r="CD13" s="184"/>
      <c r="CE13" s="185"/>
      <c r="CF13" s="67" t="str">
        <f>IF(COUNT(CF14,CF15)=0,"",SUM(CF14:CF15)/COUNT(CF14,CF15))</f>
        <v/>
      </c>
      <c r="CG13" s="70" t="str">
        <f t="shared" si="18"/>
        <v/>
      </c>
      <c r="CH13" s="71" t="str">
        <f>IF(COUNT(CH14:CH15)=0,"",SUM(CH14:CH15)/COUNT(CH14:CH15))</f>
        <v/>
      </c>
      <c r="CI13" s="72" t="str">
        <f t="shared" si="19"/>
        <v/>
      </c>
      <c r="CJ13" s="193"/>
      <c r="CK13" s="169"/>
      <c r="CL13" s="182"/>
      <c r="CM13" s="67" t="str">
        <f>IF(COUNT(CM14:CM15)=0,"",SUM(CM14:CM15)/COUNT(CM14:CM15))</f>
        <v/>
      </c>
      <c r="CN13" s="68" t="str">
        <f t="shared" si="20"/>
        <v/>
      </c>
      <c r="CO13" s="181"/>
      <c r="CP13" s="169"/>
      <c r="CQ13" s="182"/>
      <c r="CR13" s="67" t="str">
        <f>IF(COUNT(CR14,CR15)=0,"",SUM(CR14:CR15)/COUNT(CR14,CR15))</f>
        <v/>
      </c>
      <c r="CS13" s="69" t="str">
        <f t="shared" si="21"/>
        <v/>
      </c>
      <c r="CT13" s="183"/>
      <c r="CU13" s="184"/>
      <c r="CV13" s="185"/>
      <c r="CW13" s="67" t="str">
        <f>IF(COUNT(CW14,CW15)=0,"",SUM(CW14:CW15)/COUNT(CW14,CW15))</f>
        <v/>
      </c>
      <c r="CX13" s="70" t="str">
        <f t="shared" si="22"/>
        <v/>
      </c>
      <c r="CY13" s="71" t="str">
        <f>IF(COUNT(CY14:CY15)=0,"",SUM(CY14:CY15)/COUNT(CY14:CY15))</f>
        <v/>
      </c>
      <c r="CZ13" s="72" t="str">
        <f t="shared" si="23"/>
        <v/>
      </c>
      <c r="DA13" s="193"/>
      <c r="DB13" s="169"/>
      <c r="DC13" s="182"/>
      <c r="DD13" s="67" t="str">
        <f>IF(COUNT(DD14:DD15)=0,"",SUM(DD14:DD15)/COUNT(DD14:DD15))</f>
        <v/>
      </c>
      <c r="DE13" s="68" t="str">
        <f t="shared" si="24"/>
        <v/>
      </c>
      <c r="DF13" s="181"/>
      <c r="DG13" s="169"/>
      <c r="DH13" s="182"/>
      <c r="DI13" s="67" t="str">
        <f>IF(COUNT(DI14,DI15)=0,"",SUM(DI14:DI15)/COUNT(DI14,DI15))</f>
        <v/>
      </c>
      <c r="DJ13" s="69" t="str">
        <f t="shared" si="25"/>
        <v/>
      </c>
      <c r="DK13" s="183"/>
      <c r="DL13" s="184"/>
      <c r="DM13" s="185"/>
      <c r="DN13" s="67" t="str">
        <f>IF(COUNT(DN14,DN15)=0,"",SUM(DN14:DN15)/COUNT(DN14,DN15))</f>
        <v/>
      </c>
      <c r="DO13" s="70" t="str">
        <f t="shared" si="26"/>
        <v/>
      </c>
      <c r="DP13" s="71" t="str">
        <f>IF(COUNT(DP14:DP15)=0,"",SUM(DP14:DP15)/COUNT(DP14:DP15))</f>
        <v/>
      </c>
      <c r="DQ13" s="72" t="str">
        <f t="shared" si="27"/>
        <v/>
      </c>
      <c r="DR13" s="193"/>
      <c r="DS13" s="169"/>
      <c r="DT13" s="182"/>
      <c r="DU13" s="67" t="str">
        <f>IF(COUNT(DU14:DU15)=0,"",SUM(DU14:DU15)/COUNT(DU14:DU15))</f>
        <v/>
      </c>
      <c r="DV13" s="68" t="str">
        <f t="shared" si="28"/>
        <v/>
      </c>
      <c r="DW13" s="181"/>
      <c r="DX13" s="169"/>
      <c r="DY13" s="182"/>
      <c r="DZ13" s="67" t="str">
        <f>IF(COUNT(DZ14,DZ15)=0,"",SUM(DZ14:DZ15)/COUNT(DZ14,DZ15))</f>
        <v/>
      </c>
      <c r="EA13" s="69" t="str">
        <f t="shared" si="29"/>
        <v/>
      </c>
      <c r="EB13" s="183"/>
      <c r="EC13" s="184"/>
      <c r="ED13" s="185"/>
      <c r="EE13" s="67" t="str">
        <f>IF(COUNT(EE14,EE15)=0,"",SUM(EE14:EE15)/COUNT(EE14,EE15))</f>
        <v/>
      </c>
      <c r="EF13" s="70" t="str">
        <f t="shared" si="30"/>
        <v/>
      </c>
      <c r="EG13" s="71" t="str">
        <f>IF(COUNT(EG14:EG15)=0,"",SUM(EG14:EG15)/COUNT(EG14:EG15))</f>
        <v/>
      </c>
      <c r="EH13" s="72" t="str">
        <f t="shared" si="31"/>
        <v/>
      </c>
      <c r="EI13" s="193"/>
      <c r="EJ13" s="169"/>
      <c r="EK13" s="182"/>
      <c r="EL13" s="67" t="str">
        <f>IF(COUNT(EL14:EL15)=0,"",SUM(EL14:EL15)/COUNT(EL14:EL15))</f>
        <v/>
      </c>
      <c r="EM13" s="68" t="str">
        <f t="shared" si="32"/>
        <v/>
      </c>
      <c r="EN13" s="181"/>
      <c r="EO13" s="169"/>
      <c r="EP13" s="182"/>
      <c r="EQ13" s="67" t="str">
        <f>IF(COUNT(EQ14,EQ15)=0,"",SUM(EQ14:EQ15)/COUNT(EQ14,EQ15))</f>
        <v/>
      </c>
      <c r="ER13" s="69" t="str">
        <f t="shared" si="33"/>
        <v/>
      </c>
      <c r="ES13" s="183"/>
      <c r="ET13" s="184"/>
      <c r="EU13" s="185"/>
      <c r="EV13" s="67" t="str">
        <f>IF(COUNT(EV14,EV15)=0,"",SUM(EV14:EV15)/COUNT(EV14,EV15))</f>
        <v/>
      </c>
      <c r="EW13" s="70" t="str">
        <f t="shared" si="34"/>
        <v/>
      </c>
      <c r="EX13" s="71" t="str">
        <f>IF(COUNT(EX14:EX15)=0,"",SUM(EX14:EX15)/COUNT(EX14:EX15))</f>
        <v/>
      </c>
      <c r="EY13" s="72" t="str">
        <f t="shared" si="35"/>
        <v/>
      </c>
      <c r="EZ13" s="193"/>
      <c r="FA13" s="169"/>
      <c r="FB13" s="182"/>
      <c r="FC13" s="67" t="str">
        <f>IF(COUNT(FC14:FC15)=0,"",SUM(FC14:FC15)/COUNT(FC14:FC15))</f>
        <v/>
      </c>
      <c r="FD13" s="68" t="str">
        <f t="shared" si="36"/>
        <v/>
      </c>
      <c r="FE13" s="181"/>
      <c r="FF13" s="169"/>
      <c r="FG13" s="182"/>
      <c r="FH13" s="67" t="str">
        <f>IF(COUNT(FH14,FH15)=0,"",SUM(FH14:FH15)/COUNT(FH14,FH15))</f>
        <v/>
      </c>
      <c r="FI13" s="69" t="str">
        <f t="shared" si="37"/>
        <v/>
      </c>
      <c r="FJ13" s="183"/>
      <c r="FK13" s="184"/>
      <c r="FL13" s="185"/>
      <c r="FM13" s="67" t="str">
        <f>IF(COUNT(FM14,FM15)=0,"",SUM(FM14:FM15)/COUNT(FM14,FM15))</f>
        <v/>
      </c>
      <c r="FN13" s="70" t="str">
        <f t="shared" si="38"/>
        <v/>
      </c>
      <c r="FO13" s="71" t="str">
        <f>IF(COUNT(FO14:FO15)=0,"",SUM(FO14:FO15)/COUNT(FO14:FO15))</f>
        <v/>
      </c>
      <c r="FP13" s="72" t="str">
        <f t="shared" si="39"/>
        <v/>
      </c>
      <c r="FQ13" s="193"/>
      <c r="FR13" s="169"/>
      <c r="FS13" s="182"/>
      <c r="FT13" s="67" t="str">
        <f>IF(COUNT(FT14:FT15)=0,"",SUM(FT14:FT15)/COUNT(FT14:FT15))</f>
        <v/>
      </c>
      <c r="FU13" s="68" t="str">
        <f t="shared" si="40"/>
        <v/>
      </c>
      <c r="FV13" s="181"/>
      <c r="FW13" s="169"/>
      <c r="FX13" s="182"/>
      <c r="FY13" s="67" t="str">
        <f>IF(COUNT(FY14,FY15)=0,"",SUM(FY14:FY15)/COUNT(FY14,FY15))</f>
        <v/>
      </c>
      <c r="FZ13" s="69" t="str">
        <f t="shared" si="41"/>
        <v/>
      </c>
      <c r="GA13" s="183"/>
      <c r="GB13" s="184"/>
      <c r="GC13" s="185"/>
      <c r="GD13" s="67" t="str">
        <f>IF(COUNT(GD14,GD15)=0,"",SUM(GD14:GD15)/COUNT(GD14,GD15))</f>
        <v/>
      </c>
      <c r="GE13" s="70" t="str">
        <f t="shared" si="42"/>
        <v/>
      </c>
      <c r="GF13" s="71" t="str">
        <f>IF(COUNT(GF14:GF15)=0,"",SUM(GF14:GF15)/COUNT(GF14:GF15))</f>
        <v/>
      </c>
      <c r="GG13" s="72" t="str">
        <f t="shared" si="43"/>
        <v/>
      </c>
      <c r="GH13" s="193"/>
      <c r="GI13" s="169"/>
      <c r="GJ13" s="182"/>
      <c r="GK13" s="67" t="str">
        <f>IF(COUNT(GK14:GK15)=0,"",SUM(GK14:GK15)/COUNT(GK14:GK15))</f>
        <v/>
      </c>
      <c r="GL13" s="68" t="str">
        <f t="shared" si="44"/>
        <v/>
      </c>
      <c r="GM13" s="181"/>
      <c r="GN13" s="169"/>
      <c r="GO13" s="182"/>
      <c r="GP13" s="67" t="str">
        <f>IF(COUNT(GP14,GP15)=0,"",SUM(GP14:GP15)/COUNT(GP14,GP15))</f>
        <v/>
      </c>
      <c r="GQ13" s="69" t="str">
        <f t="shared" si="45"/>
        <v/>
      </c>
      <c r="GR13" s="183"/>
      <c r="GS13" s="184"/>
      <c r="GT13" s="185"/>
      <c r="GU13" s="67" t="str">
        <f>IF(COUNT(GU14,GU15)=0,"",SUM(GU14:GU15)/COUNT(GU14,GU15))</f>
        <v/>
      </c>
      <c r="GV13" s="70" t="str">
        <f t="shared" si="46"/>
        <v/>
      </c>
      <c r="GW13" s="71" t="str">
        <f>IF(COUNT(GW14:GW15)=0,"",SUM(GW14:GW15)/COUNT(GW14:GW15))</f>
        <v/>
      </c>
      <c r="GX13" s="72" t="str">
        <f t="shared" si="47"/>
        <v/>
      </c>
      <c r="GY13" s="193"/>
      <c r="GZ13" s="169"/>
      <c r="HA13" s="182"/>
      <c r="HB13" s="67" t="str">
        <f>IF(COUNT(HB14:HB15)=0,"",SUM(HB14:HB15)/COUNT(HB14:HB15))</f>
        <v/>
      </c>
      <c r="HC13" s="68" t="str">
        <f t="shared" si="48"/>
        <v/>
      </c>
      <c r="HD13" s="181"/>
      <c r="HE13" s="169"/>
      <c r="HF13" s="182"/>
      <c r="HG13" s="67" t="str">
        <f>IF(COUNT(HG14,HG15)=0,"",SUM(HG14:HG15)/COUNT(HG14,HG15))</f>
        <v/>
      </c>
      <c r="HH13" s="69" t="str">
        <f t="shared" si="49"/>
        <v/>
      </c>
      <c r="HI13" s="183"/>
      <c r="HJ13" s="184"/>
      <c r="HK13" s="185"/>
      <c r="HL13" s="67" t="str">
        <f>IF(COUNT(HL14,HL15)=0,"",SUM(HL14:HL15)/COUNT(HL14,HL15))</f>
        <v/>
      </c>
      <c r="HM13" s="70" t="str">
        <f t="shared" si="50"/>
        <v/>
      </c>
      <c r="HN13" s="71" t="str">
        <f>IF(COUNT(HN14:HN15)=0,"",SUM(HN14:HN15)/COUNT(HN14:HN15))</f>
        <v/>
      </c>
      <c r="HO13" s="72" t="str">
        <f t="shared" si="51"/>
        <v/>
      </c>
      <c r="HP13" s="193"/>
      <c r="HQ13" s="169"/>
      <c r="HR13" s="182"/>
      <c r="HS13" s="67" t="str">
        <f>IF(COUNT(HS14:HS15)=0,"",SUM(HS14:HS15)/COUNT(HS14:HS15))</f>
        <v/>
      </c>
      <c r="HT13" s="68" t="str">
        <f t="shared" si="52"/>
        <v/>
      </c>
      <c r="HU13" s="181"/>
      <c r="HV13" s="169"/>
      <c r="HW13" s="182"/>
      <c r="HX13" s="67" t="str">
        <f>IF(COUNT(HX14,HX15)=0,"",SUM(HX14:HX15)/COUNT(HX14,HX15))</f>
        <v/>
      </c>
      <c r="HY13" s="69" t="str">
        <f t="shared" si="53"/>
        <v/>
      </c>
      <c r="HZ13" s="183"/>
      <c r="IA13" s="184"/>
      <c r="IB13" s="185"/>
      <c r="IC13" s="67" t="str">
        <f>IF(COUNT(IC14,IC15)=0,"",SUM(IC14:IC15)/COUNT(IC14,IC15))</f>
        <v/>
      </c>
      <c r="ID13" s="70" t="str">
        <f t="shared" si="54"/>
        <v/>
      </c>
      <c r="IE13" s="71" t="str">
        <f>IF(COUNT(IE14:IE15)=0,"",SUM(IE14:IE15)/COUNT(IE14:IE15))</f>
        <v/>
      </c>
      <c r="IF13" s="72" t="str">
        <f t="shared" si="55"/>
        <v/>
      </c>
      <c r="IG13" s="193"/>
      <c r="IH13" s="169"/>
      <c r="II13" s="182"/>
      <c r="IJ13" s="67" t="str">
        <f>IF(COUNT(IJ14:IJ15)=0,"",SUM(IJ14:IJ15)/COUNT(IJ14:IJ15))</f>
        <v/>
      </c>
      <c r="IK13" s="68" t="str">
        <f t="shared" si="56"/>
        <v/>
      </c>
      <c r="IL13" s="181"/>
      <c r="IM13" s="169"/>
      <c r="IN13" s="182"/>
      <c r="IO13" s="67" t="str">
        <f>IF(COUNT(IO14,IO15)=0,"",SUM(IO14:IO15)/COUNT(IO14,IO15))</f>
        <v/>
      </c>
      <c r="IP13" s="69" t="str">
        <f t="shared" si="57"/>
        <v/>
      </c>
      <c r="IQ13" s="183"/>
      <c r="IR13" s="184"/>
      <c r="IS13" s="185"/>
      <c r="IT13" s="67" t="str">
        <f>IF(COUNT(IT14,IT15)=0,"",SUM(IT14:IT15)/COUNT(IT14,IT15))</f>
        <v/>
      </c>
      <c r="IU13" s="70" t="str">
        <f t="shared" si="58"/>
        <v/>
      </c>
      <c r="IV13" s="71" t="str">
        <f>IF(COUNT(IV14:IV15)=0,"",SUM(IV14:IV15)/COUNT(IV14:IV15))</f>
        <v/>
      </c>
      <c r="IW13" s="72" t="str">
        <f t="shared" si="59"/>
        <v/>
      </c>
      <c r="IX13" s="193"/>
      <c r="IY13" s="169"/>
      <c r="IZ13" s="182"/>
      <c r="JA13" s="67" t="str">
        <f>IF(COUNT(JA14:JA15)=0,"",SUM(JA14:JA15)/COUNT(JA14:JA15))</f>
        <v/>
      </c>
      <c r="JB13" s="68" t="str">
        <f t="shared" si="60"/>
        <v/>
      </c>
      <c r="JC13" s="181"/>
      <c r="JD13" s="169"/>
      <c r="JE13" s="182"/>
      <c r="JF13" s="67" t="str">
        <f>IF(COUNT(JF14,JF15)=0,"",SUM(JF14:JF15)/COUNT(JF14,JF15))</f>
        <v/>
      </c>
      <c r="JG13" s="69" t="str">
        <f t="shared" si="61"/>
        <v/>
      </c>
      <c r="JH13" s="183"/>
      <c r="JI13" s="184"/>
      <c r="JJ13" s="185"/>
      <c r="JK13" s="67" t="str">
        <f>IF(COUNT(JK14,JK15)=0,"",SUM(JK14:JK15)/COUNT(JK14,JK15))</f>
        <v/>
      </c>
      <c r="JL13" s="70" t="str">
        <f t="shared" si="62"/>
        <v/>
      </c>
      <c r="JM13" s="71" t="str">
        <f>IF(COUNT(JM14:JM15)=0,"",SUM(JM14:JM15)/COUNT(JM14:JM15))</f>
        <v/>
      </c>
      <c r="JN13" s="72" t="str">
        <f t="shared" si="63"/>
        <v/>
      </c>
      <c r="JO13" s="193"/>
      <c r="JP13" s="169"/>
      <c r="JQ13" s="182"/>
      <c r="JR13" s="67" t="str">
        <f>IF(COUNT(JR14:JR15)=0,"",SUM(JR14:JR15)/COUNT(JR14:JR15))</f>
        <v/>
      </c>
      <c r="JS13" s="68" t="str">
        <f t="shared" si="64"/>
        <v/>
      </c>
      <c r="JT13" s="181"/>
      <c r="JU13" s="169"/>
      <c r="JV13" s="182"/>
      <c r="JW13" s="67" t="str">
        <f>IF(COUNT(JW14,JW15)=0,"",SUM(JW14:JW15)/COUNT(JW14,JW15))</f>
        <v/>
      </c>
      <c r="JX13" s="69" t="str">
        <f t="shared" si="65"/>
        <v/>
      </c>
      <c r="JY13" s="183"/>
      <c r="JZ13" s="184"/>
      <c r="KA13" s="185"/>
      <c r="KB13" s="67" t="str">
        <f>IF(COUNT(KB14,KB15)=0,"",SUM(KB14:KB15)/COUNT(KB14,KB15))</f>
        <v/>
      </c>
      <c r="KC13" s="70" t="str">
        <f t="shared" si="66"/>
        <v/>
      </c>
      <c r="KD13" s="71" t="str">
        <f>IF(COUNT(KD14:KD15)=0,"",SUM(KD14:KD15)/COUNT(KD14:KD15))</f>
        <v/>
      </c>
      <c r="KE13" s="72" t="str">
        <f t="shared" si="67"/>
        <v/>
      </c>
      <c r="KF13" s="193"/>
      <c r="KG13" s="169"/>
      <c r="KH13" s="182"/>
      <c r="KI13" s="67" t="str">
        <f>IF(COUNT(KI14:KI15)=0,"",SUM(KI14:KI15)/COUNT(KI14:KI15))</f>
        <v/>
      </c>
      <c r="KJ13" s="68" t="str">
        <f t="shared" si="68"/>
        <v/>
      </c>
      <c r="KK13" s="181"/>
      <c r="KL13" s="169"/>
      <c r="KM13" s="182"/>
      <c r="KN13" s="67" t="str">
        <f>IF(COUNT(KN14,KN15)=0,"",SUM(KN14:KN15)/COUNT(KN14,KN15))</f>
        <v/>
      </c>
      <c r="KO13" s="69" t="str">
        <f t="shared" si="69"/>
        <v/>
      </c>
      <c r="KP13" s="183"/>
      <c r="KQ13" s="184"/>
      <c r="KR13" s="185"/>
      <c r="KS13" s="67" t="str">
        <f>IF(COUNT(KS14,KS15)=0,"",SUM(KS14:KS15)/COUNT(KS14,KS15))</f>
        <v/>
      </c>
      <c r="KT13" s="70" t="str">
        <f t="shared" si="70"/>
        <v/>
      </c>
      <c r="KU13" s="71" t="str">
        <f>IF(COUNT(KU14:KU15)=0,"",SUM(KU14:KU15)/COUNT(KU14:KU15))</f>
        <v/>
      </c>
      <c r="KV13" s="72" t="str">
        <f t="shared" si="71"/>
        <v/>
      </c>
      <c r="KW13" s="193"/>
      <c r="KX13" s="169"/>
      <c r="KY13" s="182"/>
      <c r="KZ13" s="67" t="str">
        <f>IF(COUNT(KZ14:KZ15)=0,"",SUM(KZ14:KZ15)/COUNT(KZ14:KZ15))</f>
        <v/>
      </c>
      <c r="LA13" s="68" t="str">
        <f t="shared" si="72"/>
        <v/>
      </c>
      <c r="LB13" s="181"/>
      <c r="LC13" s="169"/>
      <c r="LD13" s="182"/>
      <c r="LE13" s="67" t="str">
        <f>IF(COUNT(LE14,LE15)=0,"",SUM(LE14:LE15)/COUNT(LE14,LE15))</f>
        <v/>
      </c>
      <c r="LF13" s="69" t="str">
        <f t="shared" si="73"/>
        <v/>
      </c>
      <c r="LG13" s="183"/>
      <c r="LH13" s="184"/>
      <c r="LI13" s="185"/>
      <c r="LJ13" s="67" t="str">
        <f>IF(COUNT(LJ14,LJ15)=0,"",SUM(LJ14:LJ15)/COUNT(LJ14,LJ15))</f>
        <v/>
      </c>
      <c r="LK13" s="70" t="str">
        <f t="shared" si="74"/>
        <v/>
      </c>
      <c r="LL13" s="71" t="str">
        <f>IF(COUNT(LL14:LL15)=0,"",SUM(LL14:LL15)/COUNT(LL14:LL15))</f>
        <v/>
      </c>
      <c r="LM13" s="72" t="str">
        <f t="shared" si="75"/>
        <v/>
      </c>
      <c r="LN13" s="193"/>
      <c r="LO13" s="169"/>
      <c r="LP13" s="182"/>
      <c r="LQ13" s="67" t="str">
        <f>IF(COUNT(LQ14:LQ15)=0,"",SUM(LQ14:LQ15)/COUNT(LQ14:LQ15))</f>
        <v/>
      </c>
      <c r="LR13" s="68" t="str">
        <f t="shared" si="76"/>
        <v/>
      </c>
      <c r="LS13" s="181"/>
      <c r="LT13" s="169"/>
      <c r="LU13" s="182"/>
      <c r="LV13" s="67" t="str">
        <f>IF(COUNT(LV14,LV15)=0,"",SUM(LV14:LV15)/COUNT(LV14,LV15))</f>
        <v/>
      </c>
      <c r="LW13" s="69" t="str">
        <f t="shared" si="77"/>
        <v/>
      </c>
      <c r="LX13" s="183"/>
      <c r="LY13" s="184"/>
      <c r="LZ13" s="185"/>
      <c r="MA13" s="67" t="str">
        <f>IF(COUNT(MA14,MA15)=0,"",SUM(MA14:MA15)/COUNT(MA14,MA15))</f>
        <v/>
      </c>
      <c r="MB13" s="70" t="str">
        <f t="shared" si="78"/>
        <v/>
      </c>
      <c r="MC13" s="71" t="str">
        <f>IF(COUNT(MC14:MC15)=0,"",SUM(MC14:MC15)/COUNT(MC14:MC15))</f>
        <v/>
      </c>
      <c r="MD13" s="72" t="str">
        <f t="shared" si="79"/>
        <v/>
      </c>
      <c r="ME13" s="193"/>
      <c r="MF13" s="169"/>
      <c r="MG13" s="182"/>
      <c r="MH13" s="67" t="str">
        <f>IF(COUNT(MH14:MH15)=0,"",SUM(MH14:MH15)/COUNT(MH14:MH15))</f>
        <v/>
      </c>
      <c r="MI13" s="68" t="str">
        <f t="shared" si="80"/>
        <v/>
      </c>
      <c r="MJ13" s="181"/>
      <c r="MK13" s="169"/>
      <c r="ML13" s="182"/>
      <c r="MM13" s="67" t="str">
        <f>IF(COUNT(MM14,MM15)=0,"",SUM(MM14:MM15)/COUNT(MM14,MM15))</f>
        <v/>
      </c>
      <c r="MN13" s="69" t="str">
        <f t="shared" si="81"/>
        <v/>
      </c>
      <c r="MO13" s="183"/>
      <c r="MP13" s="184"/>
      <c r="MQ13" s="185"/>
      <c r="MR13" s="67" t="str">
        <f>IF(COUNT(MR14,MR15)=0,"",SUM(MR14:MR15)/COUNT(MR14,MR15))</f>
        <v/>
      </c>
      <c r="MS13" s="70" t="str">
        <f t="shared" si="82"/>
        <v/>
      </c>
      <c r="MT13" s="71" t="str">
        <f>IF(COUNT(MT14:MT15)=0,"",SUM(MT14:MT15)/COUNT(MT14:MT15))</f>
        <v/>
      </c>
      <c r="MU13" s="72" t="str">
        <f t="shared" si="83"/>
        <v/>
      </c>
      <c r="MV13" s="193"/>
      <c r="MW13" s="169"/>
      <c r="MX13" s="182"/>
      <c r="MY13" s="67" t="str">
        <f>IF(COUNT(MY14:MY15)=0,"",SUM(MY14:MY15)/COUNT(MY14:MY15))</f>
        <v/>
      </c>
      <c r="MZ13" s="68" t="str">
        <f t="shared" si="84"/>
        <v/>
      </c>
      <c r="NA13" s="181"/>
      <c r="NB13" s="169"/>
      <c r="NC13" s="182"/>
      <c r="ND13" s="67" t="str">
        <f>IF(COUNT(ND14,ND15)=0,"",SUM(ND14:ND15)/COUNT(ND14,ND15))</f>
        <v/>
      </c>
      <c r="NE13" s="69" t="str">
        <f t="shared" si="85"/>
        <v/>
      </c>
      <c r="NF13" s="183"/>
      <c r="NG13" s="184"/>
      <c r="NH13" s="185"/>
      <c r="NI13" s="67" t="str">
        <f>IF(COUNT(NI14,NI15)=0,"",SUM(NI14:NI15)/COUNT(NI14,NI15))</f>
        <v/>
      </c>
      <c r="NJ13" s="70" t="str">
        <f t="shared" si="86"/>
        <v/>
      </c>
      <c r="NK13" s="71" t="str">
        <f>IF(COUNT(NK14:NK15)=0,"",SUM(NK14:NK15)/COUNT(NK14:NK15))</f>
        <v/>
      </c>
      <c r="NL13" s="72" t="str">
        <f t="shared" si="87"/>
        <v/>
      </c>
      <c r="NM13" s="193"/>
      <c r="NN13" s="169"/>
      <c r="NO13" s="182"/>
      <c r="NP13" s="67" t="str">
        <f>IF(COUNT(NP14:NP15)=0,"",SUM(NP14:NP15)/COUNT(NP14:NP15))</f>
        <v/>
      </c>
      <c r="NQ13" s="68" t="str">
        <f t="shared" si="88"/>
        <v/>
      </c>
      <c r="NR13" s="181"/>
      <c r="NS13" s="169"/>
      <c r="NT13" s="182"/>
      <c r="NU13" s="67" t="str">
        <f>IF(COUNT(NU14,NU15)=0,"",SUM(NU14:NU15)/COUNT(NU14,NU15))</f>
        <v/>
      </c>
      <c r="NV13" s="69" t="str">
        <f t="shared" si="89"/>
        <v/>
      </c>
      <c r="NW13" s="183"/>
      <c r="NX13" s="184"/>
      <c r="NY13" s="185"/>
      <c r="NZ13" s="67" t="str">
        <f>IF(COUNT(NZ14,NZ15)=0,"",SUM(NZ14:NZ15)/COUNT(NZ14,NZ15))</f>
        <v/>
      </c>
      <c r="OA13" s="70" t="str">
        <f t="shared" si="90"/>
        <v/>
      </c>
      <c r="OB13" s="71" t="str">
        <f>IF(COUNT(OB14:OB15)=0,"",SUM(OB14:OB15)/COUNT(OB14:OB15))</f>
        <v/>
      </c>
      <c r="OC13" s="72" t="str">
        <f t="shared" si="91"/>
        <v/>
      </c>
      <c r="OD13" s="193"/>
      <c r="OE13" s="169"/>
      <c r="OF13" s="182"/>
      <c r="OG13" s="67" t="str">
        <f>IF(COUNT(OG14:OG15)=0,"",SUM(OG14:OG15)/COUNT(OG14:OG15))</f>
        <v/>
      </c>
      <c r="OH13" s="68" t="str">
        <f t="shared" si="92"/>
        <v/>
      </c>
      <c r="OI13" s="181"/>
      <c r="OJ13" s="169"/>
      <c r="OK13" s="182"/>
      <c r="OL13" s="67" t="str">
        <f>IF(COUNT(OL14,OL15)=0,"",SUM(OL14:OL15)/COUNT(OL14,OL15))</f>
        <v/>
      </c>
      <c r="OM13" s="69" t="str">
        <f t="shared" si="93"/>
        <v/>
      </c>
      <c r="ON13" s="183"/>
      <c r="OO13" s="184"/>
      <c r="OP13" s="185"/>
      <c r="OQ13" s="67" t="str">
        <f>IF(COUNT(OQ14,OQ15)=0,"",SUM(OQ14:OQ15)/COUNT(OQ14,OQ15))</f>
        <v/>
      </c>
      <c r="OR13" s="70" t="str">
        <f t="shared" si="94"/>
        <v/>
      </c>
      <c r="OS13" s="71" t="str">
        <f>IF(COUNT(OS14:OS15)=0,"",SUM(OS14:OS15)/COUNT(OS14:OS15))</f>
        <v/>
      </c>
      <c r="OT13" s="72" t="str">
        <f t="shared" si="95"/>
        <v/>
      </c>
      <c r="OU13" s="193"/>
      <c r="OV13" s="169"/>
      <c r="OW13" s="182"/>
      <c r="OX13" s="67" t="str">
        <f>IF(COUNT(OX14:OX15)=0,"",SUM(OX14:OX15)/COUNT(OX14:OX15))</f>
        <v/>
      </c>
      <c r="OY13" s="68" t="str">
        <f t="shared" si="96"/>
        <v/>
      </c>
      <c r="OZ13" s="181"/>
      <c r="PA13" s="169"/>
      <c r="PB13" s="182"/>
      <c r="PC13" s="67" t="str">
        <f>IF(COUNT(PC14,PC15)=0,"",SUM(PC14:PC15)/COUNT(PC14,PC15))</f>
        <v/>
      </c>
      <c r="PD13" s="69" t="str">
        <f t="shared" si="97"/>
        <v/>
      </c>
      <c r="PE13" s="183"/>
      <c r="PF13" s="184"/>
      <c r="PG13" s="185"/>
      <c r="PH13" s="67" t="str">
        <f>IF(COUNT(PH14,PH15)=0,"",SUM(PH14:PH15)/COUNT(PH14,PH15))</f>
        <v/>
      </c>
      <c r="PI13" s="70" t="str">
        <f t="shared" si="98"/>
        <v/>
      </c>
      <c r="PJ13" s="71" t="str">
        <f>IF(COUNT(PJ14:PJ15)=0,"",SUM(PJ14:PJ15)/COUNT(PJ14:PJ15))</f>
        <v/>
      </c>
      <c r="PK13" s="72" t="str">
        <f t="shared" si="99"/>
        <v/>
      </c>
      <c r="PL13" s="193"/>
      <c r="PM13" s="169"/>
      <c r="PN13" s="182"/>
      <c r="PO13" s="67" t="str">
        <f>IF(COUNT(PO14:PO15)=0,"",SUM(PO14:PO15)/COUNT(PO14:PO15))</f>
        <v/>
      </c>
      <c r="PP13" s="68" t="str">
        <f t="shared" si="100"/>
        <v/>
      </c>
      <c r="PQ13" s="181"/>
      <c r="PR13" s="169"/>
      <c r="PS13" s="182"/>
      <c r="PT13" s="67" t="str">
        <f>IF(COUNT(PT14,PT15)=0,"",SUM(PT14:PT15)/COUNT(PT14,PT15))</f>
        <v/>
      </c>
      <c r="PU13" s="69" t="str">
        <f t="shared" si="101"/>
        <v/>
      </c>
      <c r="PV13" s="183"/>
      <c r="PW13" s="184"/>
      <c r="PX13" s="185"/>
      <c r="PY13" s="67" t="str">
        <f>IF(COUNT(PY14,PY15)=0,"",SUM(PY14:PY15)/COUNT(PY14,PY15))</f>
        <v/>
      </c>
      <c r="PZ13" s="70" t="str">
        <f t="shared" si="102"/>
        <v/>
      </c>
      <c r="QA13" s="71" t="str">
        <f>IF(COUNT(QA14:QA15)=0,"",SUM(QA14:QA15)/COUNT(QA14:QA15))</f>
        <v/>
      </c>
      <c r="QB13" s="72" t="str">
        <f t="shared" si="103"/>
        <v/>
      </c>
      <c r="QC13" s="193"/>
      <c r="QD13" s="169"/>
      <c r="QE13" s="182"/>
      <c r="QF13" s="67" t="str">
        <f>IF(COUNT(QF14:QF15)=0,"",SUM(QF14:QF15)/COUNT(QF14:QF15))</f>
        <v/>
      </c>
      <c r="QG13" s="68" t="str">
        <f t="shared" si="104"/>
        <v/>
      </c>
      <c r="QH13" s="181"/>
      <c r="QI13" s="169"/>
      <c r="QJ13" s="182"/>
      <c r="QK13" s="67" t="str">
        <f>IF(COUNT(QK14,QK15)=0,"",SUM(QK14:QK15)/COUNT(QK14,QK15))</f>
        <v/>
      </c>
      <c r="QL13" s="69" t="str">
        <f t="shared" si="105"/>
        <v/>
      </c>
      <c r="QM13" s="183"/>
      <c r="QN13" s="184"/>
      <c r="QO13" s="185"/>
      <c r="QP13" s="67" t="str">
        <f>IF(COUNT(QP14,QP15)=0,"",SUM(QP14:QP15)/COUNT(QP14,QP15))</f>
        <v/>
      </c>
      <c r="QQ13" s="70" t="str">
        <f t="shared" si="106"/>
        <v/>
      </c>
      <c r="QR13" s="71" t="str">
        <f>IF(COUNT(QR14:QR15)=0,"",SUM(QR14:QR15)/COUNT(QR14:QR15))</f>
        <v/>
      </c>
      <c r="QS13" s="72" t="str">
        <f t="shared" si="107"/>
        <v/>
      </c>
      <c r="QT13" s="193"/>
      <c r="QU13" s="169"/>
      <c r="QV13" s="182"/>
      <c r="QW13" s="67" t="str">
        <f>IF(COUNT(QW14:QW15)=0,"",SUM(QW14:QW15)/COUNT(QW14:QW15))</f>
        <v/>
      </c>
      <c r="QX13" s="68" t="str">
        <f t="shared" si="108"/>
        <v/>
      </c>
      <c r="QY13" s="181"/>
      <c r="QZ13" s="169"/>
      <c r="RA13" s="182"/>
      <c r="RB13" s="67" t="str">
        <f>IF(COUNT(RB14,RB15)=0,"",SUM(RB14:RB15)/COUNT(RB14,RB15))</f>
        <v/>
      </c>
      <c r="RC13" s="69" t="str">
        <f t="shared" si="109"/>
        <v/>
      </c>
      <c r="RD13" s="183"/>
      <c r="RE13" s="184"/>
      <c r="RF13" s="185"/>
      <c r="RG13" s="67" t="str">
        <f>IF(COUNT(RG14,RG15)=0,"",SUM(RG14:RG15)/COUNT(RG14,RG15))</f>
        <v/>
      </c>
      <c r="RH13" s="70" t="str">
        <f t="shared" si="110"/>
        <v/>
      </c>
      <c r="RI13" s="71" t="str">
        <f>IF(COUNT(RI14:RI15)=0,"",SUM(RI14:RI15)/COUNT(RI14:RI15))</f>
        <v/>
      </c>
      <c r="RJ13" s="72" t="str">
        <f t="shared" si="111"/>
        <v/>
      </c>
      <c r="RK13" s="193"/>
      <c r="RL13" s="169"/>
      <c r="RM13" s="182"/>
      <c r="RN13" s="67" t="str">
        <f>IF(COUNT(RN14:RN15)=0,"",SUM(RN14:RN15)/COUNT(RN14:RN15))</f>
        <v/>
      </c>
      <c r="RO13" s="68" t="str">
        <f t="shared" si="112"/>
        <v/>
      </c>
      <c r="RP13" s="181"/>
      <c r="RQ13" s="169"/>
      <c r="RR13" s="182"/>
      <c r="RS13" s="67" t="str">
        <f>IF(COUNT(RS14,RS15)=0,"",SUM(RS14:RS15)/COUNT(RS14,RS15))</f>
        <v/>
      </c>
      <c r="RT13" s="69" t="str">
        <f t="shared" si="113"/>
        <v/>
      </c>
      <c r="RU13" s="183"/>
      <c r="RV13" s="184"/>
      <c r="RW13" s="185"/>
      <c r="RX13" s="67" t="str">
        <f>IF(COUNT(RX14,RX15)=0,"",SUM(RX14:RX15)/COUNT(RX14,RX15))</f>
        <v/>
      </c>
      <c r="RY13" s="70" t="str">
        <f t="shared" si="114"/>
        <v/>
      </c>
      <c r="RZ13" s="71" t="str">
        <f>IF(COUNT(RZ14:RZ15)=0,"",SUM(RZ14:RZ15)/COUNT(RZ14:RZ15))</f>
        <v/>
      </c>
      <c r="SA13" s="72" t="str">
        <f t="shared" si="115"/>
        <v/>
      </c>
      <c r="SB13" s="193"/>
      <c r="SC13" s="169"/>
      <c r="SD13" s="182"/>
      <c r="SE13" s="67" t="str">
        <f>IF(COUNT(SE14:SE15)=0,"",SUM(SE14:SE15)/COUNT(SE14:SE15))</f>
        <v/>
      </c>
      <c r="SF13" s="68" t="str">
        <f t="shared" si="116"/>
        <v/>
      </c>
      <c r="SG13" s="181"/>
      <c r="SH13" s="169"/>
      <c r="SI13" s="182"/>
      <c r="SJ13" s="67" t="str">
        <f>IF(COUNT(SJ14,SJ15)=0,"",SUM(SJ14:SJ15)/COUNT(SJ14,SJ15))</f>
        <v/>
      </c>
      <c r="SK13" s="69" t="str">
        <f t="shared" si="117"/>
        <v/>
      </c>
      <c r="SL13" s="183"/>
      <c r="SM13" s="184"/>
      <c r="SN13" s="185"/>
      <c r="SO13" s="67" t="str">
        <f>IF(COUNT(SO14,SO15)=0,"",SUM(SO14:SO15)/COUNT(SO14,SO15))</f>
        <v/>
      </c>
      <c r="SP13" s="70" t="str">
        <f t="shared" si="118"/>
        <v/>
      </c>
      <c r="SQ13" s="71" t="str">
        <f>IF(COUNT(SQ14:SQ15)=0,"",SUM(SQ14:SQ15)/COUNT(SQ14:SQ15))</f>
        <v/>
      </c>
      <c r="SR13" s="72" t="str">
        <f t="shared" si="119"/>
        <v/>
      </c>
    </row>
    <row r="14" spans="1:512" ht="18" customHeight="1" x14ac:dyDescent="0.25">
      <c r="A14" s="186" t="s">
        <v>19</v>
      </c>
      <c r="B14" s="187"/>
      <c r="C14" s="80"/>
      <c r="D14" s="81"/>
      <c r="E14" s="82"/>
      <c r="F14" s="76" t="str">
        <f>IFERROR((((COUNTIF('Elève (5ème3)'!C14:E14,"A"))*4)+((COUNTIF('Elève (5ème3)'!C14:E14,"B"))*3)+((COUNTIF('Elève (5ème3)'!C14:E14,"C"))*2)+((COUNTIF('Elève (5ème3)'!C14:E14,"D"))*1))/(COUNTA(C14:E14)),"")</f>
        <v/>
      </c>
      <c r="G14" s="77" t="str">
        <f t="shared" si="0"/>
        <v/>
      </c>
      <c r="H14" s="80"/>
      <c r="I14" s="81"/>
      <c r="J14" s="82"/>
      <c r="K14" s="76" t="str">
        <f>IFERROR((((COUNTIF('Elève (5ème3)'!H14:J14,"A"))*4)+((COUNTIF('Elève (5ème3)'!H14:J14,"B"))*3)+((COUNTIF('Elève (5ème3)'!H14:J14,"C"))*2)+((COUNTIF('Elève (5ème3)'!H14:J14,"D"))*1))/(COUNTA(H14:J14)),"")</f>
        <v/>
      </c>
      <c r="L14" s="77" t="str">
        <f t="shared" si="1"/>
        <v/>
      </c>
      <c r="M14" s="80"/>
      <c r="N14" s="81"/>
      <c r="O14" s="82"/>
      <c r="P14" s="76" t="str">
        <f>IFERROR((((COUNTIF('Elève (5ème3)'!M14:O14,"A"))*4)+((COUNTIF('Elève (5ème3)'!M14:O14,"B"))*3)+((COUNTIF('Elève (5ème3)'!M14:O14,"C"))*2)+((COUNTIF('Elève (5ème3)'!M14:O14,"D"))*1))/(COUNTA(M14:O14)),"")</f>
        <v/>
      </c>
      <c r="Q14" s="77" t="str">
        <f t="shared" si="2"/>
        <v/>
      </c>
      <c r="R14" s="76" t="str">
        <f>IF(COUNT(F14,K14,P14)=0,"",SUM(F14,K14,P14)/COUNT(F14,K14,P14))</f>
        <v/>
      </c>
      <c r="S14" s="78" t="str">
        <f t="shared" si="3"/>
        <v/>
      </c>
      <c r="T14" s="80"/>
      <c r="U14" s="81"/>
      <c r="V14" s="82"/>
      <c r="W14" s="76" t="str">
        <f>IFERROR((((COUNTIF('Elève (5ème3)'!T14:V14,"A"))*4)+((COUNTIF('Elève (5ème3)'!T14:V14,"B"))*3)+((COUNTIF('Elève (5ème3)'!T14:V14,"C"))*2)+((COUNTIF('Elève (5ème3)'!T14:V14,"D"))*1))/(COUNTA(T14:V14)),"")</f>
        <v/>
      </c>
      <c r="X14" s="77" t="str">
        <f t="shared" si="4"/>
        <v/>
      </c>
      <c r="Y14" s="80"/>
      <c r="Z14" s="81"/>
      <c r="AA14" s="82"/>
      <c r="AB14" s="76" t="str">
        <f>IFERROR((((COUNTIF('Elève (5ème3)'!Y14:AA14,"A"))*4)+((COUNTIF('Elève (5ème3)'!Y14:AA14,"B"))*3)+((COUNTIF('Elève (5ème3)'!Y14:AA14,"C"))*2)+((COUNTIF('Elève (5ème3)'!Y14:AA14,"D"))*1))/(COUNTA(Y14:AA14)),"")</f>
        <v/>
      </c>
      <c r="AC14" s="77" t="str">
        <f t="shared" si="5"/>
        <v/>
      </c>
      <c r="AD14" s="80"/>
      <c r="AE14" s="81"/>
      <c r="AF14" s="86"/>
      <c r="AG14" s="76" t="str">
        <f>IFERROR((((COUNTIF('Elève (5ème3)'!AD14:AF14,"A"))*4)+((COUNTIF('Elève (5ème3)'!AD14:AF14,"B"))*3)+((COUNTIF('Elève (5ème3)'!AD14:AF14,"C"))*2)+((COUNTIF('Elève (5ème3)'!AD14:AF14,"D"))*1))/(COUNTA(AD14:AF14)),"")</f>
        <v/>
      </c>
      <c r="AH14" s="77" t="str">
        <f t="shared" si="6"/>
        <v/>
      </c>
      <c r="AI14" s="76" t="str">
        <f>IF(COUNT(W14,AB14,AG14)=0,"",SUM(W14,AB14,AG14)/COUNT(W14,AB14,AG14))</f>
        <v/>
      </c>
      <c r="AJ14" s="78" t="str">
        <f t="shared" si="7"/>
        <v/>
      </c>
      <c r="AK14" s="80"/>
      <c r="AL14" s="81"/>
      <c r="AM14" s="82"/>
      <c r="AN14" s="76" t="str">
        <f>IFERROR((((COUNTIF('Elève (5ème3)'!AK14:AM14,"A"))*4)+((COUNTIF('Elève (5ème3)'!AK14:AM14,"B"))*3)+((COUNTIF('Elève (5ème3)'!AK14:AM14,"C"))*2)+((COUNTIF('Elève (5ème3)'!AK14:AM14,"D"))*1))/(COUNTA(AK14:AM14)),"")</f>
        <v/>
      </c>
      <c r="AO14" s="77" t="str">
        <f t="shared" si="8"/>
        <v/>
      </c>
      <c r="AP14" s="80"/>
      <c r="AQ14" s="81"/>
      <c r="AR14" s="82"/>
      <c r="AS14" s="76" t="str">
        <f>IFERROR((((COUNTIF('Elève (5ème3)'!AP14:AR14,"A"))*4)+((COUNTIF('Elève (5ème3)'!AP14:AR14,"B"))*3)+((COUNTIF('Elève (5ème3)'!AP14:AR14,"C"))*2)+((COUNTIF('Elève (5ème3)'!AP14:AR14,"D"))*1))/(COUNTA(AP14:AR14)),"")</f>
        <v/>
      </c>
      <c r="AT14" s="77" t="str">
        <f t="shared" si="9"/>
        <v/>
      </c>
      <c r="AU14" s="80"/>
      <c r="AV14" s="81"/>
      <c r="AW14" s="86"/>
      <c r="AX14" s="76" t="str">
        <f>IFERROR((((COUNTIF('Elève (5ème3)'!AU14:AW14,"A"))*4)+((COUNTIF('Elève (5ème3)'!AU14:AW14,"B"))*3)+((COUNTIF('Elève (5ème3)'!AU14:AW14,"C"))*2)+((COUNTIF('Elève (5ème3)'!AU14:AW14,"D"))*1))/(COUNTA(AU14:AW14)),"")</f>
        <v/>
      </c>
      <c r="AY14" s="77" t="str">
        <f t="shared" si="10"/>
        <v/>
      </c>
      <c r="AZ14" s="76" t="str">
        <f>IF(COUNT(AN14,AS14,AX14)=0,"",SUM(AN14,AS14,AX14)/COUNT(AN14,AS14,AX14))</f>
        <v/>
      </c>
      <c r="BA14" s="78" t="str">
        <f t="shared" si="11"/>
        <v/>
      </c>
      <c r="BB14" s="80"/>
      <c r="BC14" s="81"/>
      <c r="BD14" s="82"/>
      <c r="BE14" s="76" t="str">
        <f>IFERROR((((COUNTIF('Elève (5ème3)'!BB14:BD14,"A"))*4)+((COUNTIF('Elève (5ème3)'!BB14:BD14,"B"))*3)+((COUNTIF('Elève (5ème3)'!BB14:BD14,"C"))*2)+((COUNTIF('Elève (5ème3)'!BB14:BD14,"D"))*1))/(COUNTA(BB14:BD14)),"")</f>
        <v/>
      </c>
      <c r="BF14" s="77" t="str">
        <f t="shared" si="12"/>
        <v/>
      </c>
      <c r="BG14" s="80"/>
      <c r="BH14" s="81"/>
      <c r="BI14" s="82"/>
      <c r="BJ14" s="76" t="str">
        <f>IFERROR((((COUNTIF('Elève (5ème3)'!BG14:BI14,"A"))*4)+((COUNTIF('Elève (5ème3)'!BG14:BI14,"B"))*3)+((COUNTIF('Elève (5ème3)'!BG14:BI14,"C"))*2)+((COUNTIF('Elève (5ème3)'!BG14:BI14,"D"))*1))/(COUNTA(BG14:BI14)),"")</f>
        <v/>
      </c>
      <c r="BK14" s="77" t="str">
        <f t="shared" si="13"/>
        <v/>
      </c>
      <c r="BL14" s="80"/>
      <c r="BM14" s="81"/>
      <c r="BN14" s="86"/>
      <c r="BO14" s="76" t="str">
        <f>IFERROR((((COUNTIF('Elève (5ème3)'!BL14:BN14,"A"))*4)+((COUNTIF('Elève (5ème3)'!BL14:BN14,"B"))*3)+((COUNTIF('Elève (5ème3)'!BL14:BN14,"C"))*2)+((COUNTIF('Elève (5ème3)'!BL14:BN14,"D"))*1))/(COUNTA(BL14:BN14)),"")</f>
        <v/>
      </c>
      <c r="BP14" s="77" t="str">
        <f t="shared" si="14"/>
        <v/>
      </c>
      <c r="BQ14" s="76" t="str">
        <f>IF(COUNT(BE14,BJ14,BO14)=0,"",SUM(BE14,BJ14,BO14)/COUNT(BE14,BJ14,BO14))</f>
        <v/>
      </c>
      <c r="BR14" s="78" t="str">
        <f t="shared" si="15"/>
        <v/>
      </c>
      <c r="BS14" s="80"/>
      <c r="BT14" s="81"/>
      <c r="BU14" s="82"/>
      <c r="BV14" s="76" t="str">
        <f>IFERROR((((COUNTIF('Elève (5ème3)'!BS14:BU14,"A"))*4)+((COUNTIF('Elève (5ème3)'!BS14:BU14,"B"))*3)+((COUNTIF('Elève (5ème3)'!BS14:BU14,"C"))*2)+((COUNTIF('Elève (5ème3)'!BS14:BU14,"D"))*1))/(COUNTA(BS14:BU14)),"")</f>
        <v/>
      </c>
      <c r="BW14" s="77" t="str">
        <f t="shared" si="16"/>
        <v/>
      </c>
      <c r="BX14" s="80"/>
      <c r="BY14" s="81"/>
      <c r="BZ14" s="82"/>
      <c r="CA14" s="76" t="str">
        <f>IFERROR((((COUNTIF('Elève (5ème3)'!BX14:BZ14,"A"))*4)+((COUNTIF('Elève (5ème3)'!BX14:BZ14,"B"))*3)+((COUNTIF('Elève (5ème3)'!BX14:BZ14,"C"))*2)+((COUNTIF('Elève (5ème3)'!BX14:BZ14,"D"))*1))/(COUNTA(BX14:BZ14)),"")</f>
        <v/>
      </c>
      <c r="CB14" s="77" t="str">
        <f t="shared" si="17"/>
        <v/>
      </c>
      <c r="CC14" s="80"/>
      <c r="CD14" s="81"/>
      <c r="CE14" s="86"/>
      <c r="CF14" s="76" t="str">
        <f>IFERROR((((COUNTIF('Elève (5ème3)'!CC14:CE14,"A"))*4)+((COUNTIF('Elève (5ème3)'!CC14:CE14,"B"))*3)+((COUNTIF('Elève (5ème3)'!CC14:CE14,"C"))*2)+((COUNTIF('Elève (5ème3)'!CC14:CE14,"D"))*1))/(COUNTA(CC14:CE14)),"")</f>
        <v/>
      </c>
      <c r="CG14" s="77" t="str">
        <f t="shared" si="18"/>
        <v/>
      </c>
      <c r="CH14" s="76" t="str">
        <f>IF(COUNT(BV14,CA14,CF14)=0,"",SUM(BV14,CA14,CF14)/COUNT(BV14,CA14,CF14))</f>
        <v/>
      </c>
      <c r="CI14" s="78" t="str">
        <f t="shared" si="19"/>
        <v/>
      </c>
      <c r="CJ14" s="80"/>
      <c r="CK14" s="81"/>
      <c r="CL14" s="82"/>
      <c r="CM14" s="76" t="str">
        <f>IFERROR((((COUNTIF('Elève (5ème3)'!CJ14:CL14,"A"))*4)+((COUNTIF('Elève (5ème3)'!CJ14:CL14,"B"))*3)+((COUNTIF('Elève (5ème3)'!CJ14:CL14,"C"))*2)+((COUNTIF('Elève (5ème3)'!CJ14:CL14,"D"))*1))/(COUNTA(CJ14:CL14)),"")</f>
        <v/>
      </c>
      <c r="CN14" s="77" t="str">
        <f t="shared" si="20"/>
        <v/>
      </c>
      <c r="CO14" s="80"/>
      <c r="CP14" s="81"/>
      <c r="CQ14" s="82"/>
      <c r="CR14" s="76" t="str">
        <f>IFERROR((((COUNTIF('Elève (5ème3)'!CO14:CQ14,"A"))*4)+((COUNTIF('Elève (5ème3)'!CO14:CQ14,"B"))*3)+((COUNTIF('Elève (5ème3)'!CO14:CQ14,"C"))*2)+((COUNTIF('Elève (5ème3)'!CO14:CQ14,"D"))*1))/(COUNTA(CO14:CQ14)),"")</f>
        <v/>
      </c>
      <c r="CS14" s="77" t="str">
        <f t="shared" si="21"/>
        <v/>
      </c>
      <c r="CT14" s="80"/>
      <c r="CU14" s="81"/>
      <c r="CV14" s="86"/>
      <c r="CW14" s="76" t="str">
        <f>IFERROR((((COUNTIF('Elève (5ème3)'!CT14:CV14,"A"))*4)+((COUNTIF('Elève (5ème3)'!CT14:CV14,"B"))*3)+((COUNTIF('Elève (5ème3)'!CT14:CV14,"C"))*2)+((COUNTIF('Elève (5ème3)'!CT14:CV14,"D"))*1))/(COUNTA(CT14:CV14)),"")</f>
        <v/>
      </c>
      <c r="CX14" s="77" t="str">
        <f t="shared" si="22"/>
        <v/>
      </c>
      <c r="CY14" s="76" t="str">
        <f>IF(COUNT(CM14,CR14,CW14)=0,"",SUM(CM14,CR14,CW14)/COUNT(CM14,CR14,CW14))</f>
        <v/>
      </c>
      <c r="CZ14" s="78" t="str">
        <f t="shared" si="23"/>
        <v/>
      </c>
      <c r="DA14" s="80"/>
      <c r="DB14" s="81"/>
      <c r="DC14" s="82"/>
      <c r="DD14" s="76" t="str">
        <f>IFERROR((((COUNTIF('Elève (5ème3)'!DA14:DC14,"A"))*4)+((COUNTIF('Elève (5ème3)'!DA14:DC14,"B"))*3)+((COUNTIF('Elève (5ème3)'!DA14:DC14,"C"))*2)+((COUNTIF('Elève (5ème3)'!DA14:DC14,"D"))*1))/(COUNTA(DA14:DC14)),"")</f>
        <v/>
      </c>
      <c r="DE14" s="77" t="str">
        <f t="shared" si="24"/>
        <v/>
      </c>
      <c r="DF14" s="80"/>
      <c r="DG14" s="81"/>
      <c r="DH14" s="82"/>
      <c r="DI14" s="76" t="str">
        <f>IFERROR((((COUNTIF('Elève (5ème3)'!DF14:DH14,"A"))*4)+((COUNTIF('Elève (5ème3)'!DF14:DH14,"B"))*3)+((COUNTIF('Elève (5ème3)'!DF14:DH14,"C"))*2)+((COUNTIF('Elève (5ème3)'!DF14:DH14,"D"))*1))/(COUNTA(DF14:DH14)),"")</f>
        <v/>
      </c>
      <c r="DJ14" s="77" t="str">
        <f t="shared" si="25"/>
        <v/>
      </c>
      <c r="DK14" s="80"/>
      <c r="DL14" s="81"/>
      <c r="DM14" s="86"/>
      <c r="DN14" s="76" t="str">
        <f>IFERROR((((COUNTIF('Elève (5ème3)'!DK14:DM14,"A"))*4)+((COUNTIF('Elève (5ème3)'!DK14:DM14,"B"))*3)+((COUNTIF('Elève (5ème3)'!DK14:DM14,"C"))*2)+((COUNTIF('Elève (5ème3)'!DK14:DM14,"D"))*1))/(COUNTA(DK14:DM14)),"")</f>
        <v/>
      </c>
      <c r="DO14" s="77" t="str">
        <f t="shared" si="26"/>
        <v/>
      </c>
      <c r="DP14" s="76" t="str">
        <f>IF(COUNT(DD14,DI14,DN14)=0,"",SUM(DD14,DI14,DN14)/COUNT(DD14,DI14,DN14))</f>
        <v/>
      </c>
      <c r="DQ14" s="78" t="str">
        <f t="shared" si="27"/>
        <v/>
      </c>
      <c r="DR14" s="80"/>
      <c r="DS14" s="81"/>
      <c r="DT14" s="82"/>
      <c r="DU14" s="76" t="str">
        <f>IFERROR((((COUNTIF('Elève (5ème3)'!DR14:DT14,"A"))*4)+((COUNTIF('Elève (5ème3)'!DR14:DT14,"B"))*3)+((COUNTIF('Elève (5ème3)'!DR14:DT14,"C"))*2)+((COUNTIF('Elève (5ème3)'!DR14:DT14,"D"))*1))/(COUNTA(DR14:DT14)),"")</f>
        <v/>
      </c>
      <c r="DV14" s="77" t="str">
        <f t="shared" si="28"/>
        <v/>
      </c>
      <c r="DW14" s="80"/>
      <c r="DX14" s="81"/>
      <c r="DY14" s="82"/>
      <c r="DZ14" s="76" t="str">
        <f>IFERROR((((COUNTIF('Elève (5ème3)'!DW14:DY14,"A"))*4)+((COUNTIF('Elève (5ème3)'!DW14:DY14,"B"))*3)+((COUNTIF('Elève (5ème3)'!DW14:DY14,"C"))*2)+((COUNTIF('Elève (5ème3)'!DW14:DY14,"D"))*1))/(COUNTA(DW14:DY14)),"")</f>
        <v/>
      </c>
      <c r="EA14" s="77" t="str">
        <f t="shared" si="29"/>
        <v/>
      </c>
      <c r="EB14" s="80"/>
      <c r="EC14" s="81"/>
      <c r="ED14" s="86"/>
      <c r="EE14" s="76" t="str">
        <f>IFERROR((((COUNTIF('Elève (5ème3)'!EB14:ED14,"A"))*4)+((COUNTIF('Elève (5ème3)'!EB14:ED14,"B"))*3)+((COUNTIF('Elève (5ème3)'!EB14:ED14,"C"))*2)+((COUNTIF('Elève (5ème3)'!EB14:ED14,"D"))*1))/(COUNTA(EB14:ED14)),"")</f>
        <v/>
      </c>
      <c r="EF14" s="77" t="str">
        <f t="shared" si="30"/>
        <v/>
      </c>
      <c r="EG14" s="76" t="str">
        <f>IF(COUNT(DU14,DZ14,EE14)=0,"",SUM(DU14,DZ14,EE14)/COUNT(DU14,DZ14,EE14))</f>
        <v/>
      </c>
      <c r="EH14" s="78" t="str">
        <f t="shared" si="31"/>
        <v/>
      </c>
      <c r="EI14" s="80"/>
      <c r="EJ14" s="81"/>
      <c r="EK14" s="82"/>
      <c r="EL14" s="76" t="str">
        <f>IFERROR((((COUNTIF('Elève (5ème3)'!EI14:EK14,"A"))*4)+((COUNTIF('Elève (5ème3)'!EI14:EK14,"B"))*3)+((COUNTIF('Elève (5ème3)'!EI14:EK14,"C"))*2)+((COUNTIF('Elève (5ème3)'!EI14:EK14,"D"))*1))/(COUNTA(EI14:EK14)),"")</f>
        <v/>
      </c>
      <c r="EM14" s="77" t="str">
        <f t="shared" si="32"/>
        <v/>
      </c>
      <c r="EN14" s="80"/>
      <c r="EO14" s="81"/>
      <c r="EP14" s="82"/>
      <c r="EQ14" s="76" t="str">
        <f>IFERROR((((COUNTIF('Elève (5ème3)'!EN14:EP14,"A"))*4)+((COUNTIF('Elève (5ème3)'!EN14:EP14,"B"))*3)+((COUNTIF('Elève (5ème3)'!EN14:EP14,"C"))*2)+((COUNTIF('Elève (5ème3)'!EN14:EP14,"D"))*1))/(COUNTA(EN14:EP14)),"")</f>
        <v/>
      </c>
      <c r="ER14" s="77" t="str">
        <f t="shared" si="33"/>
        <v/>
      </c>
      <c r="ES14" s="80"/>
      <c r="ET14" s="81"/>
      <c r="EU14" s="86"/>
      <c r="EV14" s="76" t="str">
        <f>IFERROR((((COUNTIF('Elève (5ème3)'!ES14:EU14,"A"))*4)+((COUNTIF('Elève (5ème3)'!ES14:EU14,"B"))*3)+((COUNTIF('Elève (5ème3)'!ES14:EU14,"C"))*2)+((COUNTIF('Elève (5ème3)'!ES14:EU14,"D"))*1))/(COUNTA(ES14:EU14)),"")</f>
        <v/>
      </c>
      <c r="EW14" s="77" t="str">
        <f t="shared" si="34"/>
        <v/>
      </c>
      <c r="EX14" s="76" t="str">
        <f>IF(COUNT(EL14,EQ14,EV14)=0,"",SUM(EL14,EQ14,EV14)/COUNT(EL14,EQ14,EV14))</f>
        <v/>
      </c>
      <c r="EY14" s="78" t="str">
        <f t="shared" si="35"/>
        <v/>
      </c>
      <c r="EZ14" s="80"/>
      <c r="FA14" s="81"/>
      <c r="FB14" s="82"/>
      <c r="FC14" s="76" t="str">
        <f>IFERROR((((COUNTIF('Elève (5ème3)'!EZ14:FB14,"A"))*4)+((COUNTIF('Elève (5ème3)'!EZ14:FB14,"B"))*3)+((COUNTIF('Elève (5ème3)'!EZ14:FB14,"C"))*2)+((COUNTIF('Elève (5ème3)'!EZ14:FB14,"D"))*1))/(COUNTA(EZ14:FB14)),"")</f>
        <v/>
      </c>
      <c r="FD14" s="77" t="str">
        <f t="shared" si="36"/>
        <v/>
      </c>
      <c r="FE14" s="80"/>
      <c r="FF14" s="81"/>
      <c r="FG14" s="82"/>
      <c r="FH14" s="76" t="str">
        <f>IFERROR((((COUNTIF('Elève (5ème3)'!FE14:FG14,"A"))*4)+((COUNTIF('Elève (5ème3)'!FE14:FG14,"B"))*3)+((COUNTIF('Elève (5ème3)'!FE14:FG14,"C"))*2)+((COUNTIF('Elève (5ème3)'!FE14:FG14,"D"))*1))/(COUNTA(FE14:FG14)),"")</f>
        <v/>
      </c>
      <c r="FI14" s="77" t="str">
        <f t="shared" si="37"/>
        <v/>
      </c>
      <c r="FJ14" s="80"/>
      <c r="FK14" s="81"/>
      <c r="FL14" s="86"/>
      <c r="FM14" s="76" t="str">
        <f>IFERROR((((COUNTIF('Elève (5ème3)'!FJ14:FL14,"A"))*4)+((COUNTIF('Elève (5ème3)'!FJ14:FL14,"B"))*3)+((COUNTIF('Elève (5ème3)'!FJ14:FL14,"C"))*2)+((COUNTIF('Elève (5ème3)'!FJ14:FL14,"D"))*1))/(COUNTA(FJ14:FL14)),"")</f>
        <v/>
      </c>
      <c r="FN14" s="77" t="str">
        <f t="shared" si="38"/>
        <v/>
      </c>
      <c r="FO14" s="76" t="str">
        <f>IF(COUNT(FC14,FH14,FM14)=0,"",SUM(FC14,FH14,FM14)/COUNT(FC14,FH14,FM14))</f>
        <v/>
      </c>
      <c r="FP14" s="78" t="str">
        <f t="shared" si="39"/>
        <v/>
      </c>
      <c r="FQ14" s="80"/>
      <c r="FR14" s="81"/>
      <c r="FS14" s="82"/>
      <c r="FT14" s="76" t="str">
        <f>IFERROR((((COUNTIF('Elève (5ème3)'!FQ14:FS14,"A"))*4)+((COUNTIF('Elève (5ème3)'!FQ14:FS14,"B"))*3)+((COUNTIF('Elève (5ème3)'!FQ14:FS14,"C"))*2)+((COUNTIF('Elève (5ème3)'!FQ14:FS14,"D"))*1))/(COUNTA(FQ14:FS14)),"")</f>
        <v/>
      </c>
      <c r="FU14" s="77" t="str">
        <f t="shared" si="40"/>
        <v/>
      </c>
      <c r="FV14" s="80"/>
      <c r="FW14" s="81"/>
      <c r="FX14" s="82"/>
      <c r="FY14" s="76" t="str">
        <f>IFERROR((((COUNTIF('Elève (5ème3)'!FV14:FX14,"A"))*4)+((COUNTIF('Elève (5ème3)'!FV14:FX14,"B"))*3)+((COUNTIF('Elève (5ème3)'!FV14:FX14,"C"))*2)+((COUNTIF('Elève (5ème3)'!FV14:FX14,"D"))*1))/(COUNTA(FV14:FX14)),"")</f>
        <v/>
      </c>
      <c r="FZ14" s="77" t="str">
        <f t="shared" si="41"/>
        <v/>
      </c>
      <c r="GA14" s="80"/>
      <c r="GB14" s="81"/>
      <c r="GC14" s="86"/>
      <c r="GD14" s="76" t="str">
        <f>IFERROR((((COUNTIF('Elève (5ème3)'!GA14:GC14,"A"))*4)+((COUNTIF('Elève (5ème3)'!GA14:GC14,"B"))*3)+((COUNTIF('Elève (5ème3)'!GA14:GC14,"C"))*2)+((COUNTIF('Elève (5ème3)'!GA14:GC14,"D"))*1))/(COUNTA(GA14:GC14)),"")</f>
        <v/>
      </c>
      <c r="GE14" s="77" t="str">
        <f t="shared" si="42"/>
        <v/>
      </c>
      <c r="GF14" s="76" t="str">
        <f>IF(COUNT(FT14,FY14,GD14)=0,"",SUM(FT14,FY14,GD14)/COUNT(FT14,FY14,GD14))</f>
        <v/>
      </c>
      <c r="GG14" s="78" t="str">
        <f t="shared" si="43"/>
        <v/>
      </c>
      <c r="GH14" s="80"/>
      <c r="GI14" s="81"/>
      <c r="GJ14" s="82"/>
      <c r="GK14" s="76" t="str">
        <f>IFERROR((((COUNTIF('Elève (5ème3)'!GH14:GJ14,"A"))*4)+((COUNTIF('Elève (5ème3)'!GH14:GJ14,"B"))*3)+((COUNTIF('Elève (5ème3)'!GH14:GJ14,"C"))*2)+((COUNTIF('Elève (5ème3)'!GH14:GJ14,"D"))*1))/(COUNTA(GH14:GJ14)),"")</f>
        <v/>
      </c>
      <c r="GL14" s="77" t="str">
        <f t="shared" si="44"/>
        <v/>
      </c>
      <c r="GM14" s="80"/>
      <c r="GN14" s="81"/>
      <c r="GO14" s="82"/>
      <c r="GP14" s="76" t="str">
        <f>IFERROR((((COUNTIF('Elève (5ème3)'!GM14:GO14,"A"))*4)+((COUNTIF('Elève (5ème3)'!GM14:GO14,"B"))*3)+((COUNTIF('Elève (5ème3)'!GM14:GO14,"C"))*2)+((COUNTIF('Elève (5ème3)'!GM14:GO14,"D"))*1))/(COUNTA(GM14:GO14)),"")</f>
        <v/>
      </c>
      <c r="GQ14" s="77" t="str">
        <f t="shared" si="45"/>
        <v/>
      </c>
      <c r="GR14" s="80"/>
      <c r="GS14" s="81"/>
      <c r="GT14" s="86"/>
      <c r="GU14" s="76" t="str">
        <f>IFERROR((((COUNTIF('Elève (5ème3)'!GR14:GT14,"A"))*4)+((COUNTIF('Elève (5ème3)'!GR14:GT14,"B"))*3)+((COUNTIF('Elève (5ème3)'!GR14:GT14,"C"))*2)+((COUNTIF('Elève (5ème3)'!GR14:GT14,"D"))*1))/(COUNTA(GR14:GT14)),"")</f>
        <v/>
      </c>
      <c r="GV14" s="77" t="str">
        <f t="shared" si="46"/>
        <v/>
      </c>
      <c r="GW14" s="76" t="str">
        <f>IF(COUNT(GK14,GP14,GU14)=0,"",SUM(GK14,GP14,GU14)/COUNT(GK14,GP14,GU14))</f>
        <v/>
      </c>
      <c r="GX14" s="78" t="str">
        <f t="shared" si="47"/>
        <v/>
      </c>
      <c r="GY14" s="80"/>
      <c r="GZ14" s="81"/>
      <c r="HA14" s="82"/>
      <c r="HB14" s="76" t="str">
        <f>IFERROR((((COUNTIF('Elève (5ème3)'!GY14:HA14,"A"))*4)+((COUNTIF('Elève (5ème3)'!GY14:HA14,"B"))*3)+((COUNTIF('Elève (5ème3)'!GY14:HA14,"C"))*2)+((COUNTIF('Elève (5ème3)'!GY14:HA14,"D"))*1))/(COUNTA(GY14:HA14)),"")</f>
        <v/>
      </c>
      <c r="HC14" s="77" t="str">
        <f t="shared" si="48"/>
        <v/>
      </c>
      <c r="HD14" s="80"/>
      <c r="HE14" s="81"/>
      <c r="HF14" s="82"/>
      <c r="HG14" s="76" t="str">
        <f>IFERROR((((COUNTIF('Elève (5ème3)'!HD14:HF14,"A"))*4)+((COUNTIF('Elève (5ème3)'!HD14:HF14,"B"))*3)+((COUNTIF('Elève (5ème3)'!HD14:HF14,"C"))*2)+((COUNTIF('Elève (5ème3)'!HD14:HF14,"D"))*1))/(COUNTA(HD14:HF14)),"")</f>
        <v/>
      </c>
      <c r="HH14" s="77" t="str">
        <f t="shared" si="49"/>
        <v/>
      </c>
      <c r="HI14" s="80"/>
      <c r="HJ14" s="81"/>
      <c r="HK14" s="86"/>
      <c r="HL14" s="76" t="str">
        <f>IFERROR((((COUNTIF('Elève (5ème3)'!HI14:HK14,"A"))*4)+((COUNTIF('Elève (5ème3)'!HI14:HK14,"B"))*3)+((COUNTIF('Elève (5ème3)'!HI14:HK14,"C"))*2)+((COUNTIF('Elève (5ème3)'!HI14:HK14,"D"))*1))/(COUNTA(HI14:HK14)),"")</f>
        <v/>
      </c>
      <c r="HM14" s="77" t="str">
        <f t="shared" si="50"/>
        <v/>
      </c>
      <c r="HN14" s="76" t="str">
        <f>IF(COUNT(HB14,HG14,HL14)=0,"",SUM(HB14,HG14,HL14)/COUNT(HB14,HG14,HL14))</f>
        <v/>
      </c>
      <c r="HO14" s="78" t="str">
        <f t="shared" si="51"/>
        <v/>
      </c>
      <c r="HP14" s="80"/>
      <c r="HQ14" s="81"/>
      <c r="HR14" s="82"/>
      <c r="HS14" s="76" t="str">
        <f>IFERROR((((COUNTIF('Elève (5ème3)'!HP14:HR14,"A"))*4)+((COUNTIF('Elève (5ème3)'!HP14:HR14,"B"))*3)+((COUNTIF('Elève (5ème3)'!HP14:HR14,"C"))*2)+((COUNTIF('Elève (5ème3)'!HP14:HR14,"D"))*1))/(COUNTA(HP14:HR14)),"")</f>
        <v/>
      </c>
      <c r="HT14" s="77" t="str">
        <f t="shared" si="52"/>
        <v/>
      </c>
      <c r="HU14" s="80"/>
      <c r="HV14" s="81"/>
      <c r="HW14" s="82"/>
      <c r="HX14" s="76" t="str">
        <f>IFERROR((((COUNTIF('Elève (5ème3)'!HU14:HW14,"A"))*4)+((COUNTIF('Elève (5ème3)'!HU14:HW14,"B"))*3)+((COUNTIF('Elève (5ème3)'!HU14:HW14,"C"))*2)+((COUNTIF('Elève (5ème3)'!HU14:HW14,"D"))*1))/(COUNTA(HU14:HW14)),"")</f>
        <v/>
      </c>
      <c r="HY14" s="77" t="str">
        <f t="shared" si="53"/>
        <v/>
      </c>
      <c r="HZ14" s="80"/>
      <c r="IA14" s="81"/>
      <c r="IB14" s="86"/>
      <c r="IC14" s="76" t="str">
        <f>IFERROR((((COUNTIF('Elève (5ème3)'!HZ14:IB14,"A"))*4)+((COUNTIF('Elève (5ème3)'!HZ14:IB14,"B"))*3)+((COUNTIF('Elève (5ème3)'!HZ14:IB14,"C"))*2)+((COUNTIF('Elève (5ème3)'!HZ14:IB14,"D"))*1))/(COUNTA(HZ14:IB14)),"")</f>
        <v/>
      </c>
      <c r="ID14" s="77" t="str">
        <f t="shared" si="54"/>
        <v/>
      </c>
      <c r="IE14" s="76" t="str">
        <f>IF(COUNT(HS14,HX14,IC14)=0,"",SUM(HS14,HX14,IC14)/COUNT(HS14,HX14,IC14))</f>
        <v/>
      </c>
      <c r="IF14" s="78" t="str">
        <f t="shared" si="55"/>
        <v/>
      </c>
      <c r="IG14" s="80"/>
      <c r="IH14" s="81"/>
      <c r="II14" s="82"/>
      <c r="IJ14" s="76" t="str">
        <f>IFERROR((((COUNTIF('Elève (5ème3)'!IG14:II14,"A"))*4)+((COUNTIF('Elève (5ème3)'!IG14:II14,"B"))*3)+((COUNTIF('Elève (5ème3)'!IG14:II14,"C"))*2)+((COUNTIF('Elève (5ème3)'!IG14:II14,"D"))*1))/(COUNTA(IG14:II14)),"")</f>
        <v/>
      </c>
      <c r="IK14" s="77" t="str">
        <f t="shared" si="56"/>
        <v/>
      </c>
      <c r="IL14" s="80"/>
      <c r="IM14" s="81"/>
      <c r="IN14" s="82"/>
      <c r="IO14" s="76" t="str">
        <f>IFERROR((((COUNTIF('Elève (5ème3)'!IL14:IN14,"A"))*4)+((COUNTIF('Elève (5ème3)'!IL14:IN14,"B"))*3)+((COUNTIF('Elève (5ème3)'!IL14:IN14,"C"))*2)+((COUNTIF('Elève (5ème3)'!IL14:IN14,"D"))*1))/(COUNTA(IL14:IN14)),"")</f>
        <v/>
      </c>
      <c r="IP14" s="77" t="str">
        <f t="shared" si="57"/>
        <v/>
      </c>
      <c r="IQ14" s="80"/>
      <c r="IR14" s="81"/>
      <c r="IS14" s="86"/>
      <c r="IT14" s="76" t="str">
        <f>IFERROR((((COUNTIF('Elève (5ème3)'!IQ14:IS14,"A"))*4)+((COUNTIF('Elève (5ème3)'!IQ14:IS14,"B"))*3)+((COUNTIF('Elève (5ème3)'!IQ14:IS14,"C"))*2)+((COUNTIF('Elève (5ème3)'!IQ14:IS14,"D"))*1))/(COUNTA(IQ14:IS14)),"")</f>
        <v/>
      </c>
      <c r="IU14" s="77" t="str">
        <f t="shared" si="58"/>
        <v/>
      </c>
      <c r="IV14" s="76" t="str">
        <f>IF(COUNT(IJ14,IO14,IT14)=0,"",SUM(IJ14,IO14,IT14)/COUNT(IJ14,IO14,IT14))</f>
        <v/>
      </c>
      <c r="IW14" s="78" t="str">
        <f t="shared" si="59"/>
        <v/>
      </c>
      <c r="IX14" s="80"/>
      <c r="IY14" s="81"/>
      <c r="IZ14" s="82"/>
      <c r="JA14" s="76" t="str">
        <f>IFERROR((((COUNTIF('Elève (5ème3)'!IX14:IZ14,"A"))*4)+((COUNTIF('Elève (5ème3)'!IX14:IZ14,"B"))*3)+((COUNTIF('Elève (5ème3)'!IX14:IZ14,"C"))*2)+((COUNTIF('Elève (5ème3)'!IX14:IZ14,"D"))*1))/(COUNTA(IX14:IZ14)),"")</f>
        <v/>
      </c>
      <c r="JB14" s="77" t="str">
        <f t="shared" si="60"/>
        <v/>
      </c>
      <c r="JC14" s="80"/>
      <c r="JD14" s="81"/>
      <c r="JE14" s="82"/>
      <c r="JF14" s="76" t="str">
        <f>IFERROR((((COUNTIF('Elève (5ème3)'!JC14:JE14,"A"))*4)+((COUNTIF('Elève (5ème3)'!JC14:JE14,"B"))*3)+((COUNTIF('Elève (5ème3)'!JC14:JE14,"C"))*2)+((COUNTIF('Elève (5ème3)'!JC14:JE14,"D"))*1))/(COUNTA(JC14:JE14)),"")</f>
        <v/>
      </c>
      <c r="JG14" s="77" t="str">
        <f t="shared" si="61"/>
        <v/>
      </c>
      <c r="JH14" s="80"/>
      <c r="JI14" s="81"/>
      <c r="JJ14" s="86"/>
      <c r="JK14" s="76" t="str">
        <f>IFERROR((((COUNTIF('Elève (5ème3)'!JH14:JJ14,"A"))*4)+((COUNTIF('Elève (5ème3)'!JH14:JJ14,"B"))*3)+((COUNTIF('Elève (5ème3)'!JH14:JJ14,"C"))*2)+((COUNTIF('Elève (5ème3)'!JH14:JJ14,"D"))*1))/(COUNTA(JH14:JJ14)),"")</f>
        <v/>
      </c>
      <c r="JL14" s="77" t="str">
        <f t="shared" si="62"/>
        <v/>
      </c>
      <c r="JM14" s="76" t="str">
        <f>IF(COUNT(JA14,JF14,JK14)=0,"",SUM(JA14,JF14,JK14)/COUNT(JA14,JF14,JK14))</f>
        <v/>
      </c>
      <c r="JN14" s="78" t="str">
        <f t="shared" si="63"/>
        <v/>
      </c>
      <c r="JO14" s="80"/>
      <c r="JP14" s="81"/>
      <c r="JQ14" s="82"/>
      <c r="JR14" s="76" t="str">
        <f>IFERROR((((COUNTIF('Elève (5ème3)'!JO14:JQ14,"A"))*4)+((COUNTIF('Elève (5ème3)'!JO14:JQ14,"B"))*3)+((COUNTIF('Elève (5ème3)'!JO14:JQ14,"C"))*2)+((COUNTIF('Elève (5ème3)'!JO14:JQ14,"D"))*1))/(COUNTA(JO14:JQ14)),"")</f>
        <v/>
      </c>
      <c r="JS14" s="77" t="str">
        <f t="shared" si="64"/>
        <v/>
      </c>
      <c r="JT14" s="80"/>
      <c r="JU14" s="81"/>
      <c r="JV14" s="82"/>
      <c r="JW14" s="76" t="str">
        <f>IFERROR((((COUNTIF('Elève (5ème3)'!JT14:JV14,"A"))*4)+((COUNTIF('Elève (5ème3)'!JT14:JV14,"B"))*3)+((COUNTIF('Elève (5ème3)'!JT14:JV14,"C"))*2)+((COUNTIF('Elève (5ème3)'!JT14:JV14,"D"))*1))/(COUNTA(JT14:JV14)),"")</f>
        <v/>
      </c>
      <c r="JX14" s="77" t="str">
        <f t="shared" si="65"/>
        <v/>
      </c>
      <c r="JY14" s="80"/>
      <c r="JZ14" s="81"/>
      <c r="KA14" s="86"/>
      <c r="KB14" s="76" t="str">
        <f>IFERROR((((COUNTIF('Elève (5ème3)'!JY14:KA14,"A"))*4)+((COUNTIF('Elève (5ème3)'!JY14:KA14,"B"))*3)+((COUNTIF('Elève (5ème3)'!JY14:KA14,"C"))*2)+((COUNTIF('Elève (5ème3)'!JY14:KA14,"D"))*1))/(COUNTA(JY14:KA14)),"")</f>
        <v/>
      </c>
      <c r="KC14" s="77" t="str">
        <f t="shared" si="66"/>
        <v/>
      </c>
      <c r="KD14" s="76" t="str">
        <f>IF(COUNT(JR14,JW14,KB14)=0,"",SUM(JR14,JW14,KB14)/COUNT(JR14,JW14,KB14))</f>
        <v/>
      </c>
      <c r="KE14" s="78" t="str">
        <f t="shared" si="67"/>
        <v/>
      </c>
      <c r="KF14" s="80"/>
      <c r="KG14" s="81"/>
      <c r="KH14" s="82"/>
      <c r="KI14" s="76" t="str">
        <f>IFERROR((((COUNTIF('Elève (5ème3)'!KF14:KH14,"A"))*4)+((COUNTIF('Elève (5ème3)'!KF14:KH14,"B"))*3)+((COUNTIF('Elève (5ème3)'!KF14:KH14,"C"))*2)+((COUNTIF('Elève (5ème3)'!KF14:KH14,"D"))*1))/(COUNTA(KF14:KH14)),"")</f>
        <v/>
      </c>
      <c r="KJ14" s="77" t="str">
        <f t="shared" si="68"/>
        <v/>
      </c>
      <c r="KK14" s="80"/>
      <c r="KL14" s="81"/>
      <c r="KM14" s="82"/>
      <c r="KN14" s="76" t="str">
        <f>IFERROR((((COUNTIF('Elève (5ème3)'!KK14:KM14,"A"))*4)+((COUNTIF('Elève (5ème3)'!KK14:KM14,"B"))*3)+((COUNTIF('Elève (5ème3)'!KK14:KM14,"C"))*2)+((COUNTIF('Elève (5ème3)'!KK14:KM14,"D"))*1))/(COUNTA(KK14:KM14)),"")</f>
        <v/>
      </c>
      <c r="KO14" s="77" t="str">
        <f t="shared" si="69"/>
        <v/>
      </c>
      <c r="KP14" s="80"/>
      <c r="KQ14" s="81"/>
      <c r="KR14" s="86"/>
      <c r="KS14" s="76" t="str">
        <f>IFERROR((((COUNTIF('Elève (5ème3)'!KP14:KR14,"A"))*4)+((COUNTIF('Elève (5ème3)'!KP14:KR14,"B"))*3)+((COUNTIF('Elève (5ème3)'!KP14:KR14,"C"))*2)+((COUNTIF('Elève (5ème3)'!KP14:KR14,"D"))*1))/(COUNTA(KP14:KR14)),"")</f>
        <v/>
      </c>
      <c r="KT14" s="77" t="str">
        <f t="shared" si="70"/>
        <v/>
      </c>
      <c r="KU14" s="76" t="str">
        <f>IF(COUNT(KI14,KN14,KS14)=0,"",SUM(KI14,KN14,KS14)/COUNT(KI14,KN14,KS14))</f>
        <v/>
      </c>
      <c r="KV14" s="78" t="str">
        <f t="shared" si="71"/>
        <v/>
      </c>
      <c r="KW14" s="80"/>
      <c r="KX14" s="81"/>
      <c r="KY14" s="82"/>
      <c r="KZ14" s="76" t="str">
        <f>IFERROR((((COUNTIF('Elève (5ème3)'!KW14:KY14,"A"))*4)+((COUNTIF('Elève (5ème3)'!KW14:KY14,"B"))*3)+((COUNTIF('Elève (5ème3)'!KW14:KY14,"C"))*2)+((COUNTIF('Elève (5ème3)'!KW14:KY14,"D"))*1))/(COUNTA(KW14:KY14)),"")</f>
        <v/>
      </c>
      <c r="LA14" s="77" t="str">
        <f t="shared" si="72"/>
        <v/>
      </c>
      <c r="LB14" s="80"/>
      <c r="LC14" s="81"/>
      <c r="LD14" s="82"/>
      <c r="LE14" s="76" t="str">
        <f>IFERROR((((COUNTIF('Elève (5ème3)'!LB14:LD14,"A"))*4)+((COUNTIF('Elève (5ème3)'!LB14:LD14,"B"))*3)+((COUNTIF('Elève (5ème3)'!LB14:LD14,"C"))*2)+((COUNTIF('Elève (5ème3)'!LB14:LD14,"D"))*1))/(COUNTA(LB14:LD14)),"")</f>
        <v/>
      </c>
      <c r="LF14" s="77" t="str">
        <f t="shared" si="73"/>
        <v/>
      </c>
      <c r="LG14" s="80"/>
      <c r="LH14" s="81"/>
      <c r="LI14" s="86"/>
      <c r="LJ14" s="76" t="str">
        <f>IFERROR((((COUNTIF('Elève (5ème3)'!LG14:LI14,"A"))*4)+((COUNTIF('Elève (5ème3)'!LG14:LI14,"B"))*3)+((COUNTIF('Elève (5ème3)'!LG14:LI14,"C"))*2)+((COUNTIF('Elève (5ème3)'!LG14:LI14,"D"))*1))/(COUNTA(LG14:LI14)),"")</f>
        <v/>
      </c>
      <c r="LK14" s="77" t="str">
        <f t="shared" si="74"/>
        <v/>
      </c>
      <c r="LL14" s="76" t="str">
        <f>IF(COUNT(KZ14,LE14,LJ14)=0,"",SUM(KZ14,LE14,LJ14)/COUNT(KZ14,LE14,LJ14))</f>
        <v/>
      </c>
      <c r="LM14" s="78" t="str">
        <f t="shared" si="75"/>
        <v/>
      </c>
      <c r="LN14" s="80"/>
      <c r="LO14" s="81"/>
      <c r="LP14" s="82"/>
      <c r="LQ14" s="76" t="str">
        <f>IFERROR((((COUNTIF('Elève (5ème3)'!LN14:LP14,"A"))*4)+((COUNTIF('Elève (5ème3)'!LN14:LP14,"B"))*3)+((COUNTIF('Elève (5ème3)'!LN14:LP14,"C"))*2)+((COUNTIF('Elève (5ème3)'!LN14:LP14,"D"))*1))/(COUNTA(LN14:LP14)),"")</f>
        <v/>
      </c>
      <c r="LR14" s="77" t="str">
        <f t="shared" si="76"/>
        <v/>
      </c>
      <c r="LS14" s="80"/>
      <c r="LT14" s="81"/>
      <c r="LU14" s="82"/>
      <c r="LV14" s="76" t="str">
        <f>IFERROR((((COUNTIF('Elève (5ème3)'!LS14:LU14,"A"))*4)+((COUNTIF('Elève (5ème3)'!LS14:LU14,"B"))*3)+((COUNTIF('Elève (5ème3)'!LS14:LU14,"C"))*2)+((COUNTIF('Elève (5ème3)'!LS14:LU14,"D"))*1))/(COUNTA(LS14:LU14)),"")</f>
        <v/>
      </c>
      <c r="LW14" s="77" t="str">
        <f t="shared" si="77"/>
        <v/>
      </c>
      <c r="LX14" s="80"/>
      <c r="LY14" s="81"/>
      <c r="LZ14" s="86"/>
      <c r="MA14" s="76" t="str">
        <f>IFERROR((((COUNTIF('Elève (5ème3)'!LX14:LZ14,"A"))*4)+((COUNTIF('Elève (5ème3)'!LX14:LZ14,"B"))*3)+((COUNTIF('Elève (5ème3)'!LX14:LZ14,"C"))*2)+((COUNTIF('Elève (5ème3)'!LX14:LZ14,"D"))*1))/(COUNTA(LX14:LZ14)),"")</f>
        <v/>
      </c>
      <c r="MB14" s="77" t="str">
        <f t="shared" si="78"/>
        <v/>
      </c>
      <c r="MC14" s="76" t="str">
        <f>IF(COUNT(LQ14,LV14,MA14)=0,"",SUM(LQ14,LV14,MA14)/COUNT(LQ14,LV14,MA14))</f>
        <v/>
      </c>
      <c r="MD14" s="78" t="str">
        <f t="shared" si="79"/>
        <v/>
      </c>
      <c r="ME14" s="80"/>
      <c r="MF14" s="81"/>
      <c r="MG14" s="82"/>
      <c r="MH14" s="76" t="str">
        <f>IFERROR((((COUNTIF('Elève (5ème3)'!ME14:MG14,"A"))*4)+((COUNTIF('Elève (5ème3)'!ME14:MG14,"B"))*3)+((COUNTIF('Elève (5ème3)'!ME14:MG14,"C"))*2)+((COUNTIF('Elève (5ème3)'!ME14:MG14,"D"))*1))/(COUNTA(ME14:MG14)),"")</f>
        <v/>
      </c>
      <c r="MI14" s="77" t="str">
        <f t="shared" si="80"/>
        <v/>
      </c>
      <c r="MJ14" s="80"/>
      <c r="MK14" s="81"/>
      <c r="ML14" s="82"/>
      <c r="MM14" s="76" t="str">
        <f>IFERROR((((COUNTIF('Elève (5ème3)'!MJ14:ML14,"A"))*4)+((COUNTIF('Elève (5ème3)'!MJ14:ML14,"B"))*3)+((COUNTIF('Elève (5ème3)'!MJ14:ML14,"C"))*2)+((COUNTIF('Elève (5ème3)'!MJ14:ML14,"D"))*1))/(COUNTA(MJ14:ML14)),"")</f>
        <v/>
      </c>
      <c r="MN14" s="77" t="str">
        <f t="shared" si="81"/>
        <v/>
      </c>
      <c r="MO14" s="80"/>
      <c r="MP14" s="81"/>
      <c r="MQ14" s="86"/>
      <c r="MR14" s="76" t="str">
        <f>IFERROR((((COUNTIF('Elève (5ème3)'!MO14:MQ14,"A"))*4)+((COUNTIF('Elève (5ème3)'!MO14:MQ14,"B"))*3)+((COUNTIF('Elève (5ème3)'!MO14:MQ14,"C"))*2)+((COUNTIF('Elève (5ème3)'!MO14:MQ14,"D"))*1))/(COUNTA(MO14:MQ14)),"")</f>
        <v/>
      </c>
      <c r="MS14" s="77" t="str">
        <f t="shared" si="82"/>
        <v/>
      </c>
      <c r="MT14" s="76" t="str">
        <f>IF(COUNT(MH14,MM14,MR14)=0,"",SUM(MH14,MM14,MR14)/COUNT(MH14,MM14,MR14))</f>
        <v/>
      </c>
      <c r="MU14" s="78" t="str">
        <f t="shared" si="83"/>
        <v/>
      </c>
      <c r="MV14" s="80"/>
      <c r="MW14" s="81"/>
      <c r="MX14" s="82"/>
      <c r="MY14" s="76" t="str">
        <f>IFERROR((((COUNTIF('Elève (5ème3)'!MV14:MX14,"A"))*4)+((COUNTIF('Elève (5ème3)'!MV14:MX14,"B"))*3)+((COUNTIF('Elève (5ème3)'!MV14:MX14,"C"))*2)+((COUNTIF('Elève (5ème3)'!MV14:MX14,"D"))*1))/(COUNTA(MV14:MX14)),"")</f>
        <v/>
      </c>
      <c r="MZ14" s="77" t="str">
        <f t="shared" si="84"/>
        <v/>
      </c>
      <c r="NA14" s="80"/>
      <c r="NB14" s="81"/>
      <c r="NC14" s="82"/>
      <c r="ND14" s="76" t="str">
        <f>IFERROR((((COUNTIF('Elève (5ème3)'!NA14:NC14,"A"))*4)+((COUNTIF('Elève (5ème3)'!NA14:NC14,"B"))*3)+((COUNTIF('Elève (5ème3)'!NA14:NC14,"C"))*2)+((COUNTIF('Elève (5ème3)'!NA14:NC14,"D"))*1))/(COUNTA(NA14:NC14)),"")</f>
        <v/>
      </c>
      <c r="NE14" s="77" t="str">
        <f t="shared" si="85"/>
        <v/>
      </c>
      <c r="NF14" s="80"/>
      <c r="NG14" s="81"/>
      <c r="NH14" s="86"/>
      <c r="NI14" s="76" t="str">
        <f>IFERROR((((COUNTIF('Elève (5ème3)'!NF14:NH14,"A"))*4)+((COUNTIF('Elève (5ème3)'!NF14:NH14,"B"))*3)+((COUNTIF('Elève (5ème3)'!NF14:NH14,"C"))*2)+((COUNTIF('Elève (5ème3)'!NF14:NH14,"D"))*1))/(COUNTA(NF14:NH14)),"")</f>
        <v/>
      </c>
      <c r="NJ14" s="77" t="str">
        <f t="shared" si="86"/>
        <v/>
      </c>
      <c r="NK14" s="76" t="str">
        <f>IF(COUNT(MY14,ND14,NI14)=0,"",SUM(MY14,ND14,NI14)/COUNT(MY14,ND14,NI14))</f>
        <v/>
      </c>
      <c r="NL14" s="78" t="str">
        <f t="shared" si="87"/>
        <v/>
      </c>
      <c r="NM14" s="80"/>
      <c r="NN14" s="81"/>
      <c r="NO14" s="82"/>
      <c r="NP14" s="76" t="str">
        <f>IFERROR((((COUNTIF('Elève (5ème3)'!NM14:NO14,"A"))*4)+((COUNTIF('Elève (5ème3)'!NM14:NO14,"B"))*3)+((COUNTIF('Elève (5ème3)'!NM14:NO14,"C"))*2)+((COUNTIF('Elève (5ème3)'!NM14:NO14,"D"))*1))/(COUNTA(NM14:NO14)),"")</f>
        <v/>
      </c>
      <c r="NQ14" s="77" t="str">
        <f t="shared" si="88"/>
        <v/>
      </c>
      <c r="NR14" s="80"/>
      <c r="NS14" s="81"/>
      <c r="NT14" s="82"/>
      <c r="NU14" s="76" t="str">
        <f>IFERROR((((COUNTIF('Elève (5ème3)'!NR14:NT14,"A"))*4)+((COUNTIF('Elève (5ème3)'!NR14:NT14,"B"))*3)+((COUNTIF('Elève (5ème3)'!NR14:NT14,"C"))*2)+((COUNTIF('Elève (5ème3)'!NR14:NT14,"D"))*1))/(COUNTA(NR14:NT14)),"")</f>
        <v/>
      </c>
      <c r="NV14" s="77" t="str">
        <f t="shared" si="89"/>
        <v/>
      </c>
      <c r="NW14" s="80"/>
      <c r="NX14" s="81"/>
      <c r="NY14" s="86"/>
      <c r="NZ14" s="76" t="str">
        <f>IFERROR((((COUNTIF('Elève (5ème3)'!NW14:NY14,"A"))*4)+((COUNTIF('Elève (5ème3)'!NW14:NY14,"B"))*3)+((COUNTIF('Elève (5ème3)'!NW14:NY14,"C"))*2)+((COUNTIF('Elève (5ème3)'!NW14:NY14,"D"))*1))/(COUNTA(NW14:NY14)),"")</f>
        <v/>
      </c>
      <c r="OA14" s="77" t="str">
        <f t="shared" si="90"/>
        <v/>
      </c>
      <c r="OB14" s="76" t="str">
        <f>IF(COUNT(NP14,NU14,NZ14)=0,"",SUM(NP14,NU14,NZ14)/COUNT(NP14,NU14,NZ14))</f>
        <v/>
      </c>
      <c r="OC14" s="78" t="str">
        <f t="shared" si="91"/>
        <v/>
      </c>
      <c r="OD14" s="80"/>
      <c r="OE14" s="81"/>
      <c r="OF14" s="82"/>
      <c r="OG14" s="76" t="str">
        <f>IFERROR((((COUNTIF('Elève (5ème3)'!OD14:OF14,"A"))*4)+((COUNTIF('Elève (5ème3)'!OD14:OF14,"B"))*3)+((COUNTIF('Elève (5ème3)'!OD14:OF14,"C"))*2)+((COUNTIF('Elève (5ème3)'!OD14:OF14,"D"))*1))/(COUNTA(OD14:OF14)),"")</f>
        <v/>
      </c>
      <c r="OH14" s="77" t="str">
        <f t="shared" si="92"/>
        <v/>
      </c>
      <c r="OI14" s="80"/>
      <c r="OJ14" s="81"/>
      <c r="OK14" s="82"/>
      <c r="OL14" s="76" t="str">
        <f>IFERROR((((COUNTIF('Elève (5ème3)'!OI14:OK14,"A"))*4)+((COUNTIF('Elève (5ème3)'!OI14:OK14,"B"))*3)+((COUNTIF('Elève (5ème3)'!OI14:OK14,"C"))*2)+((COUNTIF('Elève (5ème3)'!OI14:OK14,"D"))*1))/(COUNTA(OI14:OK14)),"")</f>
        <v/>
      </c>
      <c r="OM14" s="77" t="str">
        <f t="shared" si="93"/>
        <v/>
      </c>
      <c r="ON14" s="80"/>
      <c r="OO14" s="81"/>
      <c r="OP14" s="86"/>
      <c r="OQ14" s="76" t="str">
        <f>IFERROR((((COUNTIF('Elève (5ème3)'!ON14:OP14,"A"))*4)+((COUNTIF('Elève (5ème3)'!ON14:OP14,"B"))*3)+((COUNTIF('Elève (5ème3)'!ON14:OP14,"C"))*2)+((COUNTIF('Elève (5ème3)'!ON14:OP14,"D"))*1))/(COUNTA(ON14:OP14)),"")</f>
        <v/>
      </c>
      <c r="OR14" s="77" t="str">
        <f t="shared" si="94"/>
        <v/>
      </c>
      <c r="OS14" s="76" t="str">
        <f>IF(COUNT(OG14,OL14,OQ14)=0,"",SUM(OG14,OL14,OQ14)/COUNT(OG14,OL14,OQ14))</f>
        <v/>
      </c>
      <c r="OT14" s="78" t="str">
        <f t="shared" si="95"/>
        <v/>
      </c>
      <c r="OU14" s="80"/>
      <c r="OV14" s="81"/>
      <c r="OW14" s="82"/>
      <c r="OX14" s="76" t="str">
        <f>IFERROR((((COUNTIF('Elève (5ème3)'!OU14:OW14,"A"))*4)+((COUNTIF('Elève (5ème3)'!OU14:OW14,"B"))*3)+((COUNTIF('Elève (5ème3)'!OU14:OW14,"C"))*2)+((COUNTIF('Elève (5ème3)'!OU14:OW14,"D"))*1))/(COUNTA(OU14:OW14)),"")</f>
        <v/>
      </c>
      <c r="OY14" s="77" t="str">
        <f t="shared" si="96"/>
        <v/>
      </c>
      <c r="OZ14" s="80"/>
      <c r="PA14" s="81"/>
      <c r="PB14" s="82"/>
      <c r="PC14" s="76" t="str">
        <f>IFERROR((((COUNTIF('Elève (5ème3)'!OZ14:PB14,"A"))*4)+((COUNTIF('Elève (5ème3)'!OZ14:PB14,"B"))*3)+((COUNTIF('Elève (5ème3)'!OZ14:PB14,"C"))*2)+((COUNTIF('Elève (5ème3)'!OZ14:PB14,"D"))*1))/(COUNTA(OZ14:PB14)),"")</f>
        <v/>
      </c>
      <c r="PD14" s="77" t="str">
        <f t="shared" si="97"/>
        <v/>
      </c>
      <c r="PE14" s="80"/>
      <c r="PF14" s="81"/>
      <c r="PG14" s="86"/>
      <c r="PH14" s="76" t="str">
        <f>IFERROR((((COUNTIF('Elève (5ème3)'!PE14:PG14,"A"))*4)+((COUNTIF('Elève (5ème3)'!PE14:PG14,"B"))*3)+((COUNTIF('Elève (5ème3)'!PE14:PG14,"C"))*2)+((COUNTIF('Elève (5ème3)'!PE14:PG14,"D"))*1))/(COUNTA(PE14:PG14)),"")</f>
        <v/>
      </c>
      <c r="PI14" s="77" t="str">
        <f t="shared" si="98"/>
        <v/>
      </c>
      <c r="PJ14" s="76" t="str">
        <f>IF(COUNT(OX14,PC14,PH14)=0,"",SUM(OX14,PC14,PH14)/COUNT(OX14,PC14,PH14))</f>
        <v/>
      </c>
      <c r="PK14" s="78" t="str">
        <f t="shared" si="99"/>
        <v/>
      </c>
      <c r="PL14" s="80"/>
      <c r="PM14" s="81"/>
      <c r="PN14" s="82"/>
      <c r="PO14" s="76" t="str">
        <f>IFERROR((((COUNTIF('Elève (5ème3)'!PL14:PN14,"A"))*4)+((COUNTIF('Elève (5ème3)'!PL14:PN14,"B"))*3)+((COUNTIF('Elève (5ème3)'!PL14:PN14,"C"))*2)+((COUNTIF('Elève (5ème3)'!PL14:PN14,"D"))*1))/(COUNTA(PL14:PN14)),"")</f>
        <v/>
      </c>
      <c r="PP14" s="77" t="str">
        <f t="shared" si="100"/>
        <v/>
      </c>
      <c r="PQ14" s="80"/>
      <c r="PR14" s="81"/>
      <c r="PS14" s="82"/>
      <c r="PT14" s="76" t="str">
        <f>IFERROR((((COUNTIF('Elève (5ème3)'!PQ14:PS14,"A"))*4)+((COUNTIF('Elève (5ème3)'!PQ14:PS14,"B"))*3)+((COUNTIF('Elève (5ème3)'!PQ14:PS14,"C"))*2)+((COUNTIF('Elève (5ème3)'!PQ14:PS14,"D"))*1))/(COUNTA(PQ14:PS14)),"")</f>
        <v/>
      </c>
      <c r="PU14" s="77" t="str">
        <f t="shared" si="101"/>
        <v/>
      </c>
      <c r="PV14" s="80"/>
      <c r="PW14" s="81"/>
      <c r="PX14" s="86"/>
      <c r="PY14" s="76" t="str">
        <f>IFERROR((((COUNTIF('Elève (5ème3)'!PV14:PX14,"A"))*4)+((COUNTIF('Elève (5ème3)'!PV14:PX14,"B"))*3)+((COUNTIF('Elève (5ème3)'!PV14:PX14,"C"))*2)+((COUNTIF('Elève (5ème3)'!PV14:PX14,"D"))*1))/(COUNTA(PV14:PX14)),"")</f>
        <v/>
      </c>
      <c r="PZ14" s="77" t="str">
        <f t="shared" si="102"/>
        <v/>
      </c>
      <c r="QA14" s="76" t="str">
        <f>IF(COUNT(PO14,PT14,PY14)=0,"",SUM(PO14,PT14,PY14)/COUNT(PO14,PT14,PY14))</f>
        <v/>
      </c>
      <c r="QB14" s="78" t="str">
        <f t="shared" si="103"/>
        <v/>
      </c>
      <c r="QC14" s="80"/>
      <c r="QD14" s="81"/>
      <c r="QE14" s="82"/>
      <c r="QF14" s="76" t="str">
        <f>IFERROR((((COUNTIF('Elève (5ème3)'!QC14:QE14,"A"))*4)+((COUNTIF('Elève (5ème3)'!QC14:QE14,"B"))*3)+((COUNTIF('Elève (5ème3)'!QC14:QE14,"C"))*2)+((COUNTIF('Elève (5ème3)'!QC14:QE14,"D"))*1))/(COUNTA(QC14:QE14)),"")</f>
        <v/>
      </c>
      <c r="QG14" s="77" t="str">
        <f t="shared" si="104"/>
        <v/>
      </c>
      <c r="QH14" s="80"/>
      <c r="QI14" s="81"/>
      <c r="QJ14" s="82"/>
      <c r="QK14" s="76" t="str">
        <f>IFERROR((((COUNTIF('Elève (5ème3)'!QH14:QJ14,"A"))*4)+((COUNTIF('Elève (5ème3)'!QH14:QJ14,"B"))*3)+((COUNTIF('Elève (5ème3)'!QH14:QJ14,"C"))*2)+((COUNTIF('Elève (5ème3)'!QH14:QJ14,"D"))*1))/(COUNTA(QH14:QJ14)),"")</f>
        <v/>
      </c>
      <c r="QL14" s="77" t="str">
        <f t="shared" si="105"/>
        <v/>
      </c>
      <c r="QM14" s="80"/>
      <c r="QN14" s="81"/>
      <c r="QO14" s="86"/>
      <c r="QP14" s="76" t="str">
        <f>IFERROR((((COUNTIF('Elève (5ème3)'!QM14:QO14,"A"))*4)+((COUNTIF('Elève (5ème3)'!QM14:QO14,"B"))*3)+((COUNTIF('Elève (5ème3)'!QM14:QO14,"C"))*2)+((COUNTIF('Elève (5ème3)'!QM14:QO14,"D"))*1))/(COUNTA(QM14:QO14)),"")</f>
        <v/>
      </c>
      <c r="QQ14" s="77" t="str">
        <f t="shared" si="106"/>
        <v/>
      </c>
      <c r="QR14" s="76" t="str">
        <f>IF(COUNT(QF14,QK14,QP14)=0,"",SUM(QF14,QK14,QP14)/COUNT(QF14,QK14,QP14))</f>
        <v/>
      </c>
      <c r="QS14" s="78" t="str">
        <f t="shared" si="107"/>
        <v/>
      </c>
      <c r="QT14" s="80"/>
      <c r="QU14" s="81"/>
      <c r="QV14" s="82"/>
      <c r="QW14" s="76" t="str">
        <f>IFERROR((((COUNTIF('Elève (5ème3)'!QT14:QV14,"A"))*4)+((COUNTIF('Elève (5ème3)'!QT14:QV14,"B"))*3)+((COUNTIF('Elève (5ème3)'!QT14:QV14,"C"))*2)+((COUNTIF('Elève (5ème3)'!QT14:QV14,"D"))*1))/(COUNTA(QT14:QV14)),"")</f>
        <v/>
      </c>
      <c r="QX14" s="77" t="str">
        <f t="shared" si="108"/>
        <v/>
      </c>
      <c r="QY14" s="80"/>
      <c r="QZ14" s="81"/>
      <c r="RA14" s="82"/>
      <c r="RB14" s="76" t="str">
        <f>IFERROR((((COUNTIF('Elève (5ème3)'!QY14:RA14,"A"))*4)+((COUNTIF('Elève (5ème3)'!QY14:RA14,"B"))*3)+((COUNTIF('Elève (5ème3)'!QY14:RA14,"C"))*2)+((COUNTIF('Elève (5ème3)'!QY14:RA14,"D"))*1))/(COUNTA(QY14:RA14)),"")</f>
        <v/>
      </c>
      <c r="RC14" s="77" t="str">
        <f t="shared" si="109"/>
        <v/>
      </c>
      <c r="RD14" s="80"/>
      <c r="RE14" s="81"/>
      <c r="RF14" s="86"/>
      <c r="RG14" s="76" t="str">
        <f>IFERROR((((COUNTIF('Elève (5ème3)'!RD14:RF14,"A"))*4)+((COUNTIF('Elève (5ème3)'!RD14:RF14,"B"))*3)+((COUNTIF('Elève (5ème3)'!RD14:RF14,"C"))*2)+((COUNTIF('Elève (5ème3)'!RD14:RF14,"D"))*1))/(COUNTA(RD14:RF14)),"")</f>
        <v/>
      </c>
      <c r="RH14" s="77" t="str">
        <f t="shared" si="110"/>
        <v/>
      </c>
      <c r="RI14" s="76" t="str">
        <f>IF(COUNT(QW14,RB14,RG14)=0,"",SUM(QW14,RB14,RG14)/COUNT(QW14,RB14,RG14))</f>
        <v/>
      </c>
      <c r="RJ14" s="78" t="str">
        <f t="shared" si="111"/>
        <v/>
      </c>
      <c r="RK14" s="80"/>
      <c r="RL14" s="81"/>
      <c r="RM14" s="82"/>
      <c r="RN14" s="76" t="str">
        <f>IFERROR((((COUNTIF('Elève (5ème3)'!RK14:RM14,"A"))*4)+((COUNTIF('Elève (5ème3)'!RK14:RM14,"B"))*3)+((COUNTIF('Elève (5ème3)'!RK14:RM14,"C"))*2)+((COUNTIF('Elève (5ème3)'!RK14:RM14,"D"))*1))/(COUNTA(RK14:RM14)),"")</f>
        <v/>
      </c>
      <c r="RO14" s="77" t="str">
        <f t="shared" si="112"/>
        <v/>
      </c>
      <c r="RP14" s="80"/>
      <c r="RQ14" s="81"/>
      <c r="RR14" s="82"/>
      <c r="RS14" s="76" t="str">
        <f>IFERROR((((COUNTIF('Elève (5ème3)'!RP14:RR14,"A"))*4)+((COUNTIF('Elève (5ème3)'!RP14:RR14,"B"))*3)+((COUNTIF('Elève (5ème3)'!RP14:RR14,"C"))*2)+((COUNTIF('Elève (5ème3)'!RP14:RR14,"D"))*1))/(COUNTA(RP14:RR14)),"")</f>
        <v/>
      </c>
      <c r="RT14" s="77" t="str">
        <f t="shared" si="113"/>
        <v/>
      </c>
      <c r="RU14" s="80"/>
      <c r="RV14" s="81"/>
      <c r="RW14" s="86"/>
      <c r="RX14" s="76" t="str">
        <f>IFERROR((((COUNTIF('Elève (5ème3)'!RU14:RW14,"A"))*4)+((COUNTIF('Elève (5ème3)'!RU14:RW14,"B"))*3)+((COUNTIF('Elève (5ème3)'!RU14:RW14,"C"))*2)+((COUNTIF('Elève (5ème3)'!RU14:RW14,"D"))*1))/(COUNTA(RU14:RW14)),"")</f>
        <v/>
      </c>
      <c r="RY14" s="77" t="str">
        <f t="shared" si="114"/>
        <v/>
      </c>
      <c r="RZ14" s="76" t="str">
        <f>IF(COUNT(RN14,RS14,RX14)=0,"",SUM(RN14,RS14,RX14)/COUNT(RN14,RS14,RX14))</f>
        <v/>
      </c>
      <c r="SA14" s="78" t="str">
        <f t="shared" si="115"/>
        <v/>
      </c>
      <c r="SB14" s="80"/>
      <c r="SC14" s="81"/>
      <c r="SD14" s="82"/>
      <c r="SE14" s="76" t="str">
        <f>IFERROR((((COUNTIF('Elève (5ème3)'!SB14:SD14,"A"))*4)+((COUNTIF('Elève (5ème3)'!SB14:SD14,"B"))*3)+((COUNTIF('Elève (5ème3)'!SB14:SD14,"C"))*2)+((COUNTIF('Elève (5ème3)'!SB14:SD14,"D"))*1))/(COUNTA(SB14:SD14)),"")</f>
        <v/>
      </c>
      <c r="SF14" s="77" t="str">
        <f t="shared" si="116"/>
        <v/>
      </c>
      <c r="SG14" s="80"/>
      <c r="SH14" s="81"/>
      <c r="SI14" s="82"/>
      <c r="SJ14" s="76" t="str">
        <f>IFERROR((((COUNTIF('Elève (5ème3)'!SG14:SI14,"A"))*4)+((COUNTIF('Elève (5ème3)'!SG14:SI14,"B"))*3)+((COUNTIF('Elève (5ème3)'!SG14:SI14,"C"))*2)+((COUNTIF('Elève (5ème3)'!SG14:SI14,"D"))*1))/(COUNTA(SG14:SI14)),"")</f>
        <v/>
      </c>
      <c r="SK14" s="77" t="str">
        <f t="shared" si="117"/>
        <v/>
      </c>
      <c r="SL14" s="80"/>
      <c r="SM14" s="81"/>
      <c r="SN14" s="86"/>
      <c r="SO14" s="76" t="str">
        <f>IFERROR((((COUNTIF('Elève (5ème3)'!SL14:SN14,"A"))*4)+((COUNTIF('Elève (5ème3)'!SL14:SN14,"B"))*3)+((COUNTIF('Elève (5ème3)'!SL14:SN14,"C"))*2)+((COUNTIF('Elève (5ème3)'!SL14:SN14,"D"))*1))/(COUNTA(SL14:SN14)),"")</f>
        <v/>
      </c>
      <c r="SP14" s="77" t="str">
        <f t="shared" si="118"/>
        <v/>
      </c>
      <c r="SQ14" s="76" t="str">
        <f>IF(COUNT(SE14,SJ14,SO14)=0,"",SUM(SE14,SJ14,SO14)/COUNT(SE14,SJ14,SO14))</f>
        <v/>
      </c>
      <c r="SR14" s="78" t="str">
        <f t="shared" si="119"/>
        <v/>
      </c>
    </row>
    <row r="15" spans="1:512" ht="18" customHeight="1" thickBot="1" x14ac:dyDescent="0.3">
      <c r="A15" s="190" t="s">
        <v>37</v>
      </c>
      <c r="B15" s="191"/>
      <c r="C15" s="87"/>
      <c r="D15" s="88"/>
      <c r="E15" s="89"/>
      <c r="F15" s="90" t="str">
        <f>IFERROR((((COUNTIF('Elève (5ème3)'!C15:E15,"A"))*4)+((COUNTIF('Elève (5ème3)'!C15:E15,"B"))*3)+((COUNTIF('Elève (5ème3)'!C15:E15,"C"))*2)+((COUNTIF('Elève (5ème3)'!C15:E15,"D"))*1))/(COUNTA(C15:E15)),"")</f>
        <v/>
      </c>
      <c r="G15" s="91" t="str">
        <f t="shared" si="0"/>
        <v/>
      </c>
      <c r="H15" s="87"/>
      <c r="I15" s="88"/>
      <c r="J15" s="89"/>
      <c r="K15" s="90" t="str">
        <f>IFERROR((((COUNTIF('Elève (5ème3)'!H15:J15,"A"))*4)+((COUNTIF('Elève (5ème3)'!H15:J15,"B"))*3)+((COUNTIF('Elève (5ème3)'!H15:J15,"C"))*2)+((COUNTIF('Elève (5ème3)'!H15:J15,"D"))*1))/(COUNTA(H15:J15)),"")</f>
        <v/>
      </c>
      <c r="L15" s="91" t="str">
        <f t="shared" si="1"/>
        <v/>
      </c>
      <c r="M15" s="87"/>
      <c r="N15" s="88"/>
      <c r="O15" s="89"/>
      <c r="P15" s="90" t="str">
        <f>IFERROR((((COUNTIF('Elève (5ème3)'!M15:O15,"A"))*4)+((COUNTIF('Elève (5ème3)'!M15:O15,"B"))*3)+((COUNTIF('Elève (5ème3)'!M15:O15,"C"))*2)+((COUNTIF('Elève (5ème3)'!M15:O15,"D"))*1))/(COUNTA(M15:O15)),"")</f>
        <v/>
      </c>
      <c r="Q15" s="91" t="str">
        <f t="shared" si="2"/>
        <v/>
      </c>
      <c r="R15" s="95" t="str">
        <f>IF(COUNT(F15,K15,P15)=0,"",SUM(F15,K15,P15)/COUNT(F15,K15,P15))</f>
        <v/>
      </c>
      <c r="S15" s="92" t="str">
        <f t="shared" si="3"/>
        <v/>
      </c>
      <c r="T15" s="87"/>
      <c r="U15" s="88"/>
      <c r="V15" s="89"/>
      <c r="W15" s="90" t="str">
        <f>IFERROR((((COUNTIF('Elève (5ème3)'!T15:V15,"A"))*4)+((COUNTIF('Elève (5ème3)'!T15:V15,"B"))*3)+((COUNTIF('Elève (5ème3)'!T15:V15,"C"))*2)+((COUNTIF('Elève (5ème3)'!T15:V15,"D"))*1))/(COUNTA(T15:V15)),"")</f>
        <v/>
      </c>
      <c r="X15" s="91" t="str">
        <f t="shared" si="4"/>
        <v/>
      </c>
      <c r="Y15" s="87"/>
      <c r="Z15" s="88"/>
      <c r="AA15" s="89"/>
      <c r="AB15" s="90" t="str">
        <f>IFERROR((((COUNTIF('Elève (5ème3)'!Y15:AA15,"A"))*4)+((COUNTIF('Elève (5ème3)'!Y15:AA15,"B"))*3)+((COUNTIF('Elève (5ème3)'!Y15:AA15,"C"))*2)+((COUNTIF('Elève (5ème3)'!Y15:AA15,"D"))*1))/(COUNTA(Y15:AA15)),"")</f>
        <v/>
      </c>
      <c r="AC15" s="91" t="str">
        <f t="shared" si="5"/>
        <v/>
      </c>
      <c r="AD15" s="87"/>
      <c r="AE15" s="88"/>
      <c r="AF15" s="93"/>
      <c r="AG15" s="90" t="str">
        <f>IFERROR((((COUNTIF('Elève (5ème3)'!AD15:AF15,"A"))*4)+((COUNTIF('Elève (5ème3)'!AD15:AF15,"B"))*3)+((COUNTIF('Elève (5ème3)'!AD15:AF15,"C"))*2)+((COUNTIF('Elève (5ème3)'!AD15:AF15,"D"))*1))/(COUNTA(AD15:AF15)),"")</f>
        <v/>
      </c>
      <c r="AH15" s="91" t="str">
        <f t="shared" si="6"/>
        <v/>
      </c>
      <c r="AI15" s="95" t="str">
        <f>IF(COUNT(W15,AB15,AG15)=0,"",SUM(W15,AB15,AG15)/COUNT(W15,AB15,AG15))</f>
        <v/>
      </c>
      <c r="AJ15" s="92" t="str">
        <f t="shared" si="7"/>
        <v/>
      </c>
      <c r="AK15" s="87"/>
      <c r="AL15" s="88"/>
      <c r="AM15" s="89"/>
      <c r="AN15" s="90" t="str">
        <f>IFERROR((((COUNTIF('Elève (5ème3)'!AK15:AM15,"A"))*4)+((COUNTIF('Elève (5ème3)'!AK15:AM15,"B"))*3)+((COUNTIF('Elève (5ème3)'!AK15:AM15,"C"))*2)+((COUNTIF('Elève (5ème3)'!AK15:AM15,"D"))*1))/(COUNTA(AK15:AM15)),"")</f>
        <v/>
      </c>
      <c r="AO15" s="91" t="str">
        <f t="shared" si="8"/>
        <v/>
      </c>
      <c r="AP15" s="87"/>
      <c r="AQ15" s="88"/>
      <c r="AR15" s="89"/>
      <c r="AS15" s="90" t="str">
        <f>IFERROR((((COUNTIF('Elève (5ème3)'!AP15:AR15,"A"))*4)+((COUNTIF('Elève (5ème3)'!AP15:AR15,"B"))*3)+((COUNTIF('Elève (5ème3)'!AP15:AR15,"C"))*2)+((COUNTIF('Elève (5ème3)'!AP15:AR15,"D"))*1))/(COUNTA(AP15:AR15)),"")</f>
        <v/>
      </c>
      <c r="AT15" s="91" t="str">
        <f t="shared" si="9"/>
        <v/>
      </c>
      <c r="AU15" s="87"/>
      <c r="AV15" s="88"/>
      <c r="AW15" s="93"/>
      <c r="AX15" s="90" t="str">
        <f>IFERROR((((COUNTIF('Elève (5ème3)'!AU15:AW15,"A"))*4)+((COUNTIF('Elève (5ème3)'!AU15:AW15,"B"))*3)+((COUNTIF('Elève (5ème3)'!AU15:AW15,"C"))*2)+((COUNTIF('Elève (5ème3)'!AU15:AW15,"D"))*1))/(COUNTA(AU15:AW15)),"")</f>
        <v/>
      </c>
      <c r="AY15" s="91" t="str">
        <f t="shared" si="10"/>
        <v/>
      </c>
      <c r="AZ15" s="95" t="str">
        <f>IF(COUNT(AN15,AS15,AX15)=0,"",SUM(AN15,AS15,AX15)/COUNT(AN15,AS15,AX15))</f>
        <v/>
      </c>
      <c r="BA15" s="92" t="str">
        <f t="shared" si="11"/>
        <v/>
      </c>
      <c r="BB15" s="87"/>
      <c r="BC15" s="88"/>
      <c r="BD15" s="89"/>
      <c r="BE15" s="90" t="str">
        <f>IFERROR((((COUNTIF('Elève (5ème3)'!BB15:BD15,"A"))*4)+((COUNTIF('Elève (5ème3)'!BB15:BD15,"B"))*3)+((COUNTIF('Elève (5ème3)'!BB15:BD15,"C"))*2)+((COUNTIF('Elève (5ème3)'!BB15:BD15,"D"))*1))/(COUNTA(BB15:BD15)),"")</f>
        <v/>
      </c>
      <c r="BF15" s="91" t="str">
        <f t="shared" si="12"/>
        <v/>
      </c>
      <c r="BG15" s="87"/>
      <c r="BH15" s="88"/>
      <c r="BI15" s="89"/>
      <c r="BJ15" s="90" t="str">
        <f>IFERROR((((COUNTIF('Elève (5ème3)'!BG15:BI15,"A"))*4)+((COUNTIF('Elève (5ème3)'!BG15:BI15,"B"))*3)+((COUNTIF('Elève (5ème3)'!BG15:BI15,"C"))*2)+((COUNTIF('Elève (5ème3)'!BG15:BI15,"D"))*1))/(COUNTA(BG15:BI15)),"")</f>
        <v/>
      </c>
      <c r="BK15" s="91" t="str">
        <f t="shared" si="13"/>
        <v/>
      </c>
      <c r="BL15" s="87"/>
      <c r="BM15" s="88"/>
      <c r="BN15" s="93"/>
      <c r="BO15" s="90" t="str">
        <f>IFERROR((((COUNTIF('Elève (5ème3)'!BL15:BN15,"A"))*4)+((COUNTIF('Elève (5ème3)'!BL15:BN15,"B"))*3)+((COUNTIF('Elève (5ème3)'!BL15:BN15,"C"))*2)+((COUNTIF('Elève (5ème3)'!BL15:BN15,"D"))*1))/(COUNTA(BL15:BN15)),"")</f>
        <v/>
      </c>
      <c r="BP15" s="91" t="str">
        <f t="shared" si="14"/>
        <v/>
      </c>
      <c r="BQ15" s="95" t="str">
        <f>IF(COUNT(BE15,BJ15,BO15)=0,"",SUM(BE15,BJ15,BO15)/COUNT(BE15,BJ15,BO15))</f>
        <v/>
      </c>
      <c r="BR15" s="92" t="str">
        <f t="shared" si="15"/>
        <v/>
      </c>
      <c r="BS15" s="87"/>
      <c r="BT15" s="88"/>
      <c r="BU15" s="89"/>
      <c r="BV15" s="90" t="str">
        <f>IFERROR((((COUNTIF('Elève (5ème3)'!BS15:BU15,"A"))*4)+((COUNTIF('Elève (5ème3)'!BS15:BU15,"B"))*3)+((COUNTIF('Elève (5ème3)'!BS15:BU15,"C"))*2)+((COUNTIF('Elève (5ème3)'!BS15:BU15,"D"))*1))/(COUNTA(BS15:BU15)),"")</f>
        <v/>
      </c>
      <c r="BW15" s="91" t="str">
        <f t="shared" si="16"/>
        <v/>
      </c>
      <c r="BX15" s="87"/>
      <c r="BY15" s="88"/>
      <c r="BZ15" s="89"/>
      <c r="CA15" s="90" t="str">
        <f>IFERROR((((COUNTIF('Elève (5ème3)'!BX15:BZ15,"A"))*4)+((COUNTIF('Elève (5ème3)'!BX15:BZ15,"B"))*3)+((COUNTIF('Elève (5ème3)'!BX15:BZ15,"C"))*2)+((COUNTIF('Elève (5ème3)'!BX15:BZ15,"D"))*1))/(COUNTA(BX15:BZ15)),"")</f>
        <v/>
      </c>
      <c r="CB15" s="91" t="str">
        <f t="shared" si="17"/>
        <v/>
      </c>
      <c r="CC15" s="87"/>
      <c r="CD15" s="88"/>
      <c r="CE15" s="93"/>
      <c r="CF15" s="90" t="str">
        <f>IFERROR((((COUNTIF('Elève (5ème3)'!CC15:CE15,"A"))*4)+((COUNTIF('Elève (5ème3)'!CC15:CE15,"B"))*3)+((COUNTIF('Elève (5ème3)'!CC15:CE15,"C"))*2)+((COUNTIF('Elève (5ème3)'!CC15:CE15,"D"))*1))/(COUNTA(CC15:CE15)),"")</f>
        <v/>
      </c>
      <c r="CG15" s="91" t="str">
        <f t="shared" si="18"/>
        <v/>
      </c>
      <c r="CH15" s="95" t="str">
        <f>IF(COUNT(BV15,CA15,CF15)=0,"",SUM(BV15,CA15,CF15)/COUNT(BV15,CA15,CF15))</f>
        <v/>
      </c>
      <c r="CI15" s="92" t="str">
        <f t="shared" si="19"/>
        <v/>
      </c>
      <c r="CJ15" s="87"/>
      <c r="CK15" s="88"/>
      <c r="CL15" s="89"/>
      <c r="CM15" s="90" t="str">
        <f>IFERROR((((COUNTIF('Elève (5ème3)'!CJ15:CL15,"A"))*4)+((COUNTIF('Elève (5ème3)'!CJ15:CL15,"B"))*3)+((COUNTIF('Elève (5ème3)'!CJ15:CL15,"C"))*2)+((COUNTIF('Elève (5ème3)'!CJ15:CL15,"D"))*1))/(COUNTA(CJ15:CL15)),"")</f>
        <v/>
      </c>
      <c r="CN15" s="91" t="str">
        <f t="shared" si="20"/>
        <v/>
      </c>
      <c r="CO15" s="87"/>
      <c r="CP15" s="88"/>
      <c r="CQ15" s="89"/>
      <c r="CR15" s="90" t="str">
        <f>IFERROR((((COUNTIF('Elève (5ème3)'!CO15:CQ15,"A"))*4)+((COUNTIF('Elève (5ème3)'!CO15:CQ15,"B"))*3)+((COUNTIF('Elève (5ème3)'!CO15:CQ15,"C"))*2)+((COUNTIF('Elève (5ème3)'!CO15:CQ15,"D"))*1))/(COUNTA(CO15:CQ15)),"")</f>
        <v/>
      </c>
      <c r="CS15" s="91" t="str">
        <f t="shared" si="21"/>
        <v/>
      </c>
      <c r="CT15" s="87"/>
      <c r="CU15" s="88"/>
      <c r="CV15" s="93"/>
      <c r="CW15" s="90" t="str">
        <f>IFERROR((((COUNTIF('Elève (5ème3)'!CT15:CV15,"A"))*4)+((COUNTIF('Elève (5ème3)'!CT15:CV15,"B"))*3)+((COUNTIF('Elève (5ème3)'!CT15:CV15,"C"))*2)+((COUNTIF('Elève (5ème3)'!CT15:CV15,"D"))*1))/(COUNTA(CT15:CV15)),"")</f>
        <v/>
      </c>
      <c r="CX15" s="91" t="str">
        <f t="shared" si="22"/>
        <v/>
      </c>
      <c r="CY15" s="95" t="str">
        <f>IF(COUNT(CM15,CR15,CW15)=0,"",SUM(CM15,CR15,CW15)/COUNT(CM15,CR15,CW15))</f>
        <v/>
      </c>
      <c r="CZ15" s="92" t="str">
        <f t="shared" si="23"/>
        <v/>
      </c>
      <c r="DA15" s="87"/>
      <c r="DB15" s="88"/>
      <c r="DC15" s="89"/>
      <c r="DD15" s="90" t="str">
        <f>IFERROR((((COUNTIF('Elève (5ème3)'!DA15:DC15,"A"))*4)+((COUNTIF('Elève (5ème3)'!DA15:DC15,"B"))*3)+((COUNTIF('Elève (5ème3)'!DA15:DC15,"C"))*2)+((COUNTIF('Elève (5ème3)'!DA15:DC15,"D"))*1))/(COUNTA(DA15:DC15)),"")</f>
        <v/>
      </c>
      <c r="DE15" s="91" t="str">
        <f t="shared" si="24"/>
        <v/>
      </c>
      <c r="DF15" s="87"/>
      <c r="DG15" s="88"/>
      <c r="DH15" s="89"/>
      <c r="DI15" s="90" t="str">
        <f>IFERROR((((COUNTIF('Elève (5ème3)'!DF15:DH15,"A"))*4)+((COUNTIF('Elève (5ème3)'!DF15:DH15,"B"))*3)+((COUNTIF('Elève (5ème3)'!DF15:DH15,"C"))*2)+((COUNTIF('Elève (5ème3)'!DF15:DH15,"D"))*1))/(COUNTA(DF15:DH15)),"")</f>
        <v/>
      </c>
      <c r="DJ15" s="91" t="str">
        <f t="shared" si="25"/>
        <v/>
      </c>
      <c r="DK15" s="87"/>
      <c r="DL15" s="88"/>
      <c r="DM15" s="93"/>
      <c r="DN15" s="90" t="str">
        <f>IFERROR((((COUNTIF('Elève (5ème3)'!DK15:DM15,"A"))*4)+((COUNTIF('Elève (5ème3)'!DK15:DM15,"B"))*3)+((COUNTIF('Elève (5ème3)'!DK15:DM15,"C"))*2)+((COUNTIF('Elève (5ème3)'!DK15:DM15,"D"))*1))/(COUNTA(DK15:DM15)),"")</f>
        <v/>
      </c>
      <c r="DO15" s="91" t="str">
        <f t="shared" si="26"/>
        <v/>
      </c>
      <c r="DP15" s="95" t="str">
        <f>IF(COUNT(DD15,DI15,DN15)=0,"",SUM(DD15,DI15,DN15)/COUNT(DD15,DI15,DN15))</f>
        <v/>
      </c>
      <c r="DQ15" s="92" t="str">
        <f t="shared" si="27"/>
        <v/>
      </c>
      <c r="DR15" s="87"/>
      <c r="DS15" s="88"/>
      <c r="DT15" s="89"/>
      <c r="DU15" s="90" t="str">
        <f>IFERROR((((COUNTIF('Elève (5ème3)'!DR15:DT15,"A"))*4)+((COUNTIF('Elève (5ème3)'!DR15:DT15,"B"))*3)+((COUNTIF('Elève (5ème3)'!DR15:DT15,"C"))*2)+((COUNTIF('Elève (5ème3)'!DR15:DT15,"D"))*1))/(COUNTA(DR15:DT15)),"")</f>
        <v/>
      </c>
      <c r="DV15" s="91" t="str">
        <f t="shared" si="28"/>
        <v/>
      </c>
      <c r="DW15" s="87"/>
      <c r="DX15" s="88"/>
      <c r="DY15" s="89"/>
      <c r="DZ15" s="90" t="str">
        <f>IFERROR((((COUNTIF('Elève (5ème3)'!DW15:DY15,"A"))*4)+((COUNTIF('Elève (5ème3)'!DW15:DY15,"B"))*3)+((COUNTIF('Elève (5ème3)'!DW15:DY15,"C"))*2)+((COUNTIF('Elève (5ème3)'!DW15:DY15,"D"))*1))/(COUNTA(DW15:DY15)),"")</f>
        <v/>
      </c>
      <c r="EA15" s="91" t="str">
        <f t="shared" si="29"/>
        <v/>
      </c>
      <c r="EB15" s="87"/>
      <c r="EC15" s="88"/>
      <c r="ED15" s="93"/>
      <c r="EE15" s="90" t="str">
        <f>IFERROR((((COUNTIF('Elève (5ème3)'!EB15:ED15,"A"))*4)+((COUNTIF('Elève (5ème3)'!EB15:ED15,"B"))*3)+((COUNTIF('Elève (5ème3)'!EB15:ED15,"C"))*2)+((COUNTIF('Elève (5ème3)'!EB15:ED15,"D"))*1))/(COUNTA(EB15:ED15)),"")</f>
        <v/>
      </c>
      <c r="EF15" s="91" t="str">
        <f t="shared" si="30"/>
        <v/>
      </c>
      <c r="EG15" s="95" t="str">
        <f>IF(COUNT(DU15,DZ15,EE15)=0,"",SUM(DU15,DZ15,EE15)/COUNT(DU15,DZ15,EE15))</f>
        <v/>
      </c>
      <c r="EH15" s="92" t="str">
        <f t="shared" si="31"/>
        <v/>
      </c>
      <c r="EI15" s="87"/>
      <c r="EJ15" s="88"/>
      <c r="EK15" s="89"/>
      <c r="EL15" s="90" t="str">
        <f>IFERROR((((COUNTIF('Elève (5ème3)'!EI15:EK15,"A"))*4)+((COUNTIF('Elève (5ème3)'!EI15:EK15,"B"))*3)+((COUNTIF('Elève (5ème3)'!EI15:EK15,"C"))*2)+((COUNTIF('Elève (5ème3)'!EI15:EK15,"D"))*1))/(COUNTA(EI15:EK15)),"")</f>
        <v/>
      </c>
      <c r="EM15" s="91" t="str">
        <f t="shared" si="32"/>
        <v/>
      </c>
      <c r="EN15" s="87"/>
      <c r="EO15" s="88"/>
      <c r="EP15" s="89"/>
      <c r="EQ15" s="90" t="str">
        <f>IFERROR((((COUNTIF('Elève (5ème3)'!EN15:EP15,"A"))*4)+((COUNTIF('Elève (5ème3)'!EN15:EP15,"B"))*3)+((COUNTIF('Elève (5ème3)'!EN15:EP15,"C"))*2)+((COUNTIF('Elève (5ème3)'!EN15:EP15,"D"))*1))/(COUNTA(EN15:EP15)),"")</f>
        <v/>
      </c>
      <c r="ER15" s="91" t="str">
        <f t="shared" si="33"/>
        <v/>
      </c>
      <c r="ES15" s="87"/>
      <c r="ET15" s="88"/>
      <c r="EU15" s="93"/>
      <c r="EV15" s="90" t="str">
        <f>IFERROR((((COUNTIF('Elève (5ème3)'!ES15:EU15,"A"))*4)+((COUNTIF('Elève (5ème3)'!ES15:EU15,"B"))*3)+((COUNTIF('Elève (5ème3)'!ES15:EU15,"C"))*2)+((COUNTIF('Elève (5ème3)'!ES15:EU15,"D"))*1))/(COUNTA(ES15:EU15)),"")</f>
        <v/>
      </c>
      <c r="EW15" s="91" t="str">
        <f t="shared" si="34"/>
        <v/>
      </c>
      <c r="EX15" s="95" t="str">
        <f>IF(COUNT(EL15,EQ15,EV15)=0,"",SUM(EL15,EQ15,EV15)/COUNT(EL15,EQ15,EV15))</f>
        <v/>
      </c>
      <c r="EY15" s="92" t="str">
        <f t="shared" si="35"/>
        <v/>
      </c>
      <c r="EZ15" s="87"/>
      <c r="FA15" s="88"/>
      <c r="FB15" s="89"/>
      <c r="FC15" s="90" t="str">
        <f>IFERROR((((COUNTIF('Elève (5ème3)'!EZ15:FB15,"A"))*4)+((COUNTIF('Elève (5ème3)'!EZ15:FB15,"B"))*3)+((COUNTIF('Elève (5ème3)'!EZ15:FB15,"C"))*2)+((COUNTIF('Elève (5ème3)'!EZ15:FB15,"D"))*1))/(COUNTA(EZ15:FB15)),"")</f>
        <v/>
      </c>
      <c r="FD15" s="91" t="str">
        <f t="shared" si="36"/>
        <v/>
      </c>
      <c r="FE15" s="87"/>
      <c r="FF15" s="88"/>
      <c r="FG15" s="89"/>
      <c r="FH15" s="90" t="str">
        <f>IFERROR((((COUNTIF('Elève (5ème3)'!FE15:FG15,"A"))*4)+((COUNTIF('Elève (5ème3)'!FE15:FG15,"B"))*3)+((COUNTIF('Elève (5ème3)'!FE15:FG15,"C"))*2)+((COUNTIF('Elève (5ème3)'!FE15:FG15,"D"))*1))/(COUNTA(FE15:FG15)),"")</f>
        <v/>
      </c>
      <c r="FI15" s="91" t="str">
        <f t="shared" si="37"/>
        <v/>
      </c>
      <c r="FJ15" s="87"/>
      <c r="FK15" s="88"/>
      <c r="FL15" s="93"/>
      <c r="FM15" s="90" t="str">
        <f>IFERROR((((COUNTIF('Elève (5ème3)'!FJ15:FL15,"A"))*4)+((COUNTIF('Elève (5ème3)'!FJ15:FL15,"B"))*3)+((COUNTIF('Elève (5ème3)'!FJ15:FL15,"C"))*2)+((COUNTIF('Elève (5ème3)'!FJ15:FL15,"D"))*1))/(COUNTA(FJ15:FL15)),"")</f>
        <v/>
      </c>
      <c r="FN15" s="91" t="str">
        <f t="shared" si="38"/>
        <v/>
      </c>
      <c r="FO15" s="95" t="str">
        <f>IF(COUNT(FC15,FH15,FM15)=0,"",SUM(FC15,FH15,FM15)/COUNT(FC15,FH15,FM15))</f>
        <v/>
      </c>
      <c r="FP15" s="92" t="str">
        <f t="shared" si="39"/>
        <v/>
      </c>
      <c r="FQ15" s="87"/>
      <c r="FR15" s="88"/>
      <c r="FS15" s="89"/>
      <c r="FT15" s="90" t="str">
        <f>IFERROR((((COUNTIF('Elève (5ème3)'!FQ15:FS15,"A"))*4)+((COUNTIF('Elève (5ème3)'!FQ15:FS15,"B"))*3)+((COUNTIF('Elève (5ème3)'!FQ15:FS15,"C"))*2)+((COUNTIF('Elève (5ème3)'!FQ15:FS15,"D"))*1))/(COUNTA(FQ15:FS15)),"")</f>
        <v/>
      </c>
      <c r="FU15" s="91" t="str">
        <f t="shared" si="40"/>
        <v/>
      </c>
      <c r="FV15" s="87"/>
      <c r="FW15" s="88"/>
      <c r="FX15" s="89"/>
      <c r="FY15" s="90" t="str">
        <f>IFERROR((((COUNTIF('Elève (5ème3)'!FV15:FX15,"A"))*4)+((COUNTIF('Elève (5ème3)'!FV15:FX15,"B"))*3)+((COUNTIF('Elève (5ème3)'!FV15:FX15,"C"))*2)+((COUNTIF('Elève (5ème3)'!FV15:FX15,"D"))*1))/(COUNTA(FV15:FX15)),"")</f>
        <v/>
      </c>
      <c r="FZ15" s="91" t="str">
        <f t="shared" si="41"/>
        <v/>
      </c>
      <c r="GA15" s="87"/>
      <c r="GB15" s="88"/>
      <c r="GC15" s="93"/>
      <c r="GD15" s="90" t="str">
        <f>IFERROR((((COUNTIF('Elève (5ème3)'!GA15:GC15,"A"))*4)+((COUNTIF('Elève (5ème3)'!GA15:GC15,"B"))*3)+((COUNTIF('Elève (5ème3)'!GA15:GC15,"C"))*2)+((COUNTIF('Elève (5ème3)'!GA15:GC15,"D"))*1))/(COUNTA(GA15:GC15)),"")</f>
        <v/>
      </c>
      <c r="GE15" s="91" t="str">
        <f t="shared" si="42"/>
        <v/>
      </c>
      <c r="GF15" s="95" t="str">
        <f>IF(COUNT(FT15,FY15,GD15)=0,"",SUM(FT15,FY15,GD15)/COUNT(FT15,FY15,GD15))</f>
        <v/>
      </c>
      <c r="GG15" s="92" t="str">
        <f t="shared" si="43"/>
        <v/>
      </c>
      <c r="GH15" s="87"/>
      <c r="GI15" s="88"/>
      <c r="GJ15" s="89"/>
      <c r="GK15" s="90" t="str">
        <f>IFERROR((((COUNTIF('Elève (5ème3)'!GH15:GJ15,"A"))*4)+((COUNTIF('Elève (5ème3)'!GH15:GJ15,"B"))*3)+((COUNTIF('Elève (5ème3)'!GH15:GJ15,"C"))*2)+((COUNTIF('Elève (5ème3)'!GH15:GJ15,"D"))*1))/(COUNTA(GH15:GJ15)),"")</f>
        <v/>
      </c>
      <c r="GL15" s="91" t="str">
        <f t="shared" si="44"/>
        <v/>
      </c>
      <c r="GM15" s="87"/>
      <c r="GN15" s="88"/>
      <c r="GO15" s="89"/>
      <c r="GP15" s="90" t="str">
        <f>IFERROR((((COUNTIF('Elève (5ème3)'!GM15:GO15,"A"))*4)+((COUNTIF('Elève (5ème3)'!GM15:GO15,"B"))*3)+((COUNTIF('Elève (5ème3)'!GM15:GO15,"C"))*2)+((COUNTIF('Elève (5ème3)'!GM15:GO15,"D"))*1))/(COUNTA(GM15:GO15)),"")</f>
        <v/>
      </c>
      <c r="GQ15" s="91" t="str">
        <f t="shared" si="45"/>
        <v/>
      </c>
      <c r="GR15" s="87"/>
      <c r="GS15" s="88"/>
      <c r="GT15" s="93"/>
      <c r="GU15" s="90" t="str">
        <f>IFERROR((((COUNTIF('Elève (5ème3)'!GR15:GT15,"A"))*4)+((COUNTIF('Elève (5ème3)'!GR15:GT15,"B"))*3)+((COUNTIF('Elève (5ème3)'!GR15:GT15,"C"))*2)+((COUNTIF('Elève (5ème3)'!GR15:GT15,"D"))*1))/(COUNTA(GR15:GT15)),"")</f>
        <v/>
      </c>
      <c r="GV15" s="91" t="str">
        <f t="shared" si="46"/>
        <v/>
      </c>
      <c r="GW15" s="95" t="str">
        <f>IF(COUNT(GK15,GP15,GU15)=0,"",SUM(GK15,GP15,GU15)/COUNT(GK15,GP15,GU15))</f>
        <v/>
      </c>
      <c r="GX15" s="92" t="str">
        <f t="shared" si="47"/>
        <v/>
      </c>
      <c r="GY15" s="87"/>
      <c r="GZ15" s="88"/>
      <c r="HA15" s="89"/>
      <c r="HB15" s="90" t="str">
        <f>IFERROR((((COUNTIF('Elève (5ème3)'!GY15:HA15,"A"))*4)+((COUNTIF('Elève (5ème3)'!GY15:HA15,"B"))*3)+((COUNTIF('Elève (5ème3)'!GY15:HA15,"C"))*2)+((COUNTIF('Elève (5ème3)'!GY15:HA15,"D"))*1))/(COUNTA(GY15:HA15)),"")</f>
        <v/>
      </c>
      <c r="HC15" s="91" t="str">
        <f t="shared" si="48"/>
        <v/>
      </c>
      <c r="HD15" s="87"/>
      <c r="HE15" s="88"/>
      <c r="HF15" s="89"/>
      <c r="HG15" s="90" t="str">
        <f>IFERROR((((COUNTIF('Elève (5ème3)'!HD15:HF15,"A"))*4)+((COUNTIF('Elève (5ème3)'!HD15:HF15,"B"))*3)+((COUNTIF('Elève (5ème3)'!HD15:HF15,"C"))*2)+((COUNTIF('Elève (5ème3)'!HD15:HF15,"D"))*1))/(COUNTA(HD15:HF15)),"")</f>
        <v/>
      </c>
      <c r="HH15" s="91" t="str">
        <f t="shared" si="49"/>
        <v/>
      </c>
      <c r="HI15" s="87"/>
      <c r="HJ15" s="88"/>
      <c r="HK15" s="93"/>
      <c r="HL15" s="90" t="str">
        <f>IFERROR((((COUNTIF('Elève (5ème3)'!HI15:HK15,"A"))*4)+((COUNTIF('Elève (5ème3)'!HI15:HK15,"B"))*3)+((COUNTIF('Elève (5ème3)'!HI15:HK15,"C"))*2)+((COUNTIF('Elève (5ème3)'!HI15:HK15,"D"))*1))/(COUNTA(HI15:HK15)),"")</f>
        <v/>
      </c>
      <c r="HM15" s="91" t="str">
        <f t="shared" si="50"/>
        <v/>
      </c>
      <c r="HN15" s="95" t="str">
        <f>IF(COUNT(HB15,HG15,HL15)=0,"",SUM(HB15,HG15,HL15)/COUNT(HB15,HG15,HL15))</f>
        <v/>
      </c>
      <c r="HO15" s="92" t="str">
        <f t="shared" si="51"/>
        <v/>
      </c>
      <c r="HP15" s="87"/>
      <c r="HQ15" s="88"/>
      <c r="HR15" s="89"/>
      <c r="HS15" s="90" t="str">
        <f>IFERROR((((COUNTIF('Elève (5ème3)'!HP15:HR15,"A"))*4)+((COUNTIF('Elève (5ème3)'!HP15:HR15,"B"))*3)+((COUNTIF('Elève (5ème3)'!HP15:HR15,"C"))*2)+((COUNTIF('Elève (5ème3)'!HP15:HR15,"D"))*1))/(COUNTA(HP15:HR15)),"")</f>
        <v/>
      </c>
      <c r="HT15" s="91" t="str">
        <f t="shared" si="52"/>
        <v/>
      </c>
      <c r="HU15" s="87"/>
      <c r="HV15" s="88"/>
      <c r="HW15" s="89"/>
      <c r="HX15" s="90" t="str">
        <f>IFERROR((((COUNTIF('Elève (5ème3)'!HU15:HW15,"A"))*4)+((COUNTIF('Elève (5ème3)'!HU15:HW15,"B"))*3)+((COUNTIF('Elève (5ème3)'!HU15:HW15,"C"))*2)+((COUNTIF('Elève (5ème3)'!HU15:HW15,"D"))*1))/(COUNTA(HU15:HW15)),"")</f>
        <v/>
      </c>
      <c r="HY15" s="91" t="str">
        <f t="shared" si="53"/>
        <v/>
      </c>
      <c r="HZ15" s="87"/>
      <c r="IA15" s="88"/>
      <c r="IB15" s="93"/>
      <c r="IC15" s="90" t="str">
        <f>IFERROR((((COUNTIF('Elève (5ème3)'!HZ15:IB15,"A"))*4)+((COUNTIF('Elève (5ème3)'!HZ15:IB15,"B"))*3)+((COUNTIF('Elève (5ème3)'!HZ15:IB15,"C"))*2)+((COUNTIF('Elève (5ème3)'!HZ15:IB15,"D"))*1))/(COUNTA(HZ15:IB15)),"")</f>
        <v/>
      </c>
      <c r="ID15" s="91" t="str">
        <f t="shared" si="54"/>
        <v/>
      </c>
      <c r="IE15" s="95" t="str">
        <f>IF(COUNT(HS15,HX15,IC15)=0,"",SUM(HS15,HX15,IC15)/COUNT(HS15,HX15,IC15))</f>
        <v/>
      </c>
      <c r="IF15" s="92" t="str">
        <f t="shared" si="55"/>
        <v/>
      </c>
      <c r="IG15" s="87"/>
      <c r="IH15" s="88"/>
      <c r="II15" s="89"/>
      <c r="IJ15" s="90" t="str">
        <f>IFERROR((((COUNTIF('Elève (5ème3)'!IG15:II15,"A"))*4)+((COUNTIF('Elève (5ème3)'!IG15:II15,"B"))*3)+((COUNTIF('Elève (5ème3)'!IG15:II15,"C"))*2)+((COUNTIF('Elève (5ème3)'!IG15:II15,"D"))*1))/(COUNTA(IG15:II15)),"")</f>
        <v/>
      </c>
      <c r="IK15" s="91" t="str">
        <f t="shared" si="56"/>
        <v/>
      </c>
      <c r="IL15" s="87"/>
      <c r="IM15" s="88"/>
      <c r="IN15" s="89"/>
      <c r="IO15" s="90" t="str">
        <f>IFERROR((((COUNTIF('Elève (5ème3)'!IL15:IN15,"A"))*4)+((COUNTIF('Elève (5ème3)'!IL15:IN15,"B"))*3)+((COUNTIF('Elève (5ème3)'!IL15:IN15,"C"))*2)+((COUNTIF('Elève (5ème3)'!IL15:IN15,"D"))*1))/(COUNTA(IL15:IN15)),"")</f>
        <v/>
      </c>
      <c r="IP15" s="91" t="str">
        <f t="shared" si="57"/>
        <v/>
      </c>
      <c r="IQ15" s="87"/>
      <c r="IR15" s="88"/>
      <c r="IS15" s="93"/>
      <c r="IT15" s="90" t="str">
        <f>IFERROR((((COUNTIF('Elève (5ème3)'!IQ15:IS15,"A"))*4)+((COUNTIF('Elève (5ème3)'!IQ15:IS15,"B"))*3)+((COUNTIF('Elève (5ème3)'!IQ15:IS15,"C"))*2)+((COUNTIF('Elève (5ème3)'!IQ15:IS15,"D"))*1))/(COUNTA(IQ15:IS15)),"")</f>
        <v/>
      </c>
      <c r="IU15" s="91" t="str">
        <f t="shared" si="58"/>
        <v/>
      </c>
      <c r="IV15" s="95" t="str">
        <f>IF(COUNT(IJ15,IO15,IT15)=0,"",SUM(IJ15,IO15,IT15)/COUNT(IJ15,IO15,IT15))</f>
        <v/>
      </c>
      <c r="IW15" s="92" t="str">
        <f t="shared" si="59"/>
        <v/>
      </c>
      <c r="IX15" s="87"/>
      <c r="IY15" s="88"/>
      <c r="IZ15" s="89"/>
      <c r="JA15" s="90" t="str">
        <f>IFERROR((((COUNTIF('Elève (5ème3)'!IX15:IZ15,"A"))*4)+((COUNTIF('Elève (5ème3)'!IX15:IZ15,"B"))*3)+((COUNTIF('Elève (5ème3)'!IX15:IZ15,"C"))*2)+((COUNTIF('Elève (5ème3)'!IX15:IZ15,"D"))*1))/(COUNTA(IX15:IZ15)),"")</f>
        <v/>
      </c>
      <c r="JB15" s="91" t="str">
        <f t="shared" si="60"/>
        <v/>
      </c>
      <c r="JC15" s="87"/>
      <c r="JD15" s="88"/>
      <c r="JE15" s="89"/>
      <c r="JF15" s="90" t="str">
        <f>IFERROR((((COUNTIF('Elève (5ème3)'!JC15:JE15,"A"))*4)+((COUNTIF('Elève (5ème3)'!JC15:JE15,"B"))*3)+((COUNTIF('Elève (5ème3)'!JC15:JE15,"C"))*2)+((COUNTIF('Elève (5ème3)'!JC15:JE15,"D"))*1))/(COUNTA(JC15:JE15)),"")</f>
        <v/>
      </c>
      <c r="JG15" s="91" t="str">
        <f t="shared" si="61"/>
        <v/>
      </c>
      <c r="JH15" s="87"/>
      <c r="JI15" s="88"/>
      <c r="JJ15" s="93"/>
      <c r="JK15" s="90" t="str">
        <f>IFERROR((((COUNTIF('Elève (5ème3)'!JH15:JJ15,"A"))*4)+((COUNTIF('Elève (5ème3)'!JH15:JJ15,"B"))*3)+((COUNTIF('Elève (5ème3)'!JH15:JJ15,"C"))*2)+((COUNTIF('Elève (5ème3)'!JH15:JJ15,"D"))*1))/(COUNTA(JH15:JJ15)),"")</f>
        <v/>
      </c>
      <c r="JL15" s="91" t="str">
        <f t="shared" si="62"/>
        <v/>
      </c>
      <c r="JM15" s="95" t="str">
        <f>IF(COUNT(JA15,JF15,JK15)=0,"",SUM(JA15,JF15,JK15)/COUNT(JA15,JF15,JK15))</f>
        <v/>
      </c>
      <c r="JN15" s="92" t="str">
        <f t="shared" si="63"/>
        <v/>
      </c>
      <c r="JO15" s="87"/>
      <c r="JP15" s="88"/>
      <c r="JQ15" s="89"/>
      <c r="JR15" s="90" t="str">
        <f>IFERROR((((COUNTIF('Elève (5ème3)'!JO15:JQ15,"A"))*4)+((COUNTIF('Elève (5ème3)'!JO15:JQ15,"B"))*3)+((COUNTIF('Elève (5ème3)'!JO15:JQ15,"C"))*2)+((COUNTIF('Elève (5ème3)'!JO15:JQ15,"D"))*1))/(COUNTA(JO15:JQ15)),"")</f>
        <v/>
      </c>
      <c r="JS15" s="91" t="str">
        <f t="shared" si="64"/>
        <v/>
      </c>
      <c r="JT15" s="87"/>
      <c r="JU15" s="88"/>
      <c r="JV15" s="89"/>
      <c r="JW15" s="90" t="str">
        <f>IFERROR((((COUNTIF('Elève (5ème3)'!JT15:JV15,"A"))*4)+((COUNTIF('Elève (5ème3)'!JT15:JV15,"B"))*3)+((COUNTIF('Elève (5ème3)'!JT15:JV15,"C"))*2)+((COUNTIF('Elève (5ème3)'!JT15:JV15,"D"))*1))/(COUNTA(JT15:JV15)),"")</f>
        <v/>
      </c>
      <c r="JX15" s="91" t="str">
        <f t="shared" si="65"/>
        <v/>
      </c>
      <c r="JY15" s="87"/>
      <c r="JZ15" s="88"/>
      <c r="KA15" s="93"/>
      <c r="KB15" s="90" t="str">
        <f>IFERROR((((COUNTIF('Elève (5ème3)'!JY15:KA15,"A"))*4)+((COUNTIF('Elève (5ème3)'!JY15:KA15,"B"))*3)+((COUNTIF('Elève (5ème3)'!JY15:KA15,"C"))*2)+((COUNTIF('Elève (5ème3)'!JY15:KA15,"D"))*1))/(COUNTA(JY15:KA15)),"")</f>
        <v/>
      </c>
      <c r="KC15" s="91" t="str">
        <f t="shared" si="66"/>
        <v/>
      </c>
      <c r="KD15" s="95" t="str">
        <f>IF(COUNT(JR15,JW15,KB15)=0,"",SUM(JR15,JW15,KB15)/COUNT(JR15,JW15,KB15))</f>
        <v/>
      </c>
      <c r="KE15" s="92" t="str">
        <f t="shared" si="67"/>
        <v/>
      </c>
      <c r="KF15" s="87"/>
      <c r="KG15" s="88"/>
      <c r="KH15" s="89"/>
      <c r="KI15" s="90" t="str">
        <f>IFERROR((((COUNTIF('Elève (5ème3)'!KF15:KH15,"A"))*4)+((COUNTIF('Elève (5ème3)'!KF15:KH15,"B"))*3)+((COUNTIF('Elève (5ème3)'!KF15:KH15,"C"))*2)+((COUNTIF('Elève (5ème3)'!KF15:KH15,"D"))*1))/(COUNTA(KF15:KH15)),"")</f>
        <v/>
      </c>
      <c r="KJ15" s="91" t="str">
        <f t="shared" si="68"/>
        <v/>
      </c>
      <c r="KK15" s="87"/>
      <c r="KL15" s="88"/>
      <c r="KM15" s="89"/>
      <c r="KN15" s="90" t="str">
        <f>IFERROR((((COUNTIF('Elève (5ème3)'!KK15:KM15,"A"))*4)+((COUNTIF('Elève (5ème3)'!KK15:KM15,"B"))*3)+((COUNTIF('Elève (5ème3)'!KK15:KM15,"C"))*2)+((COUNTIF('Elève (5ème3)'!KK15:KM15,"D"))*1))/(COUNTA(KK15:KM15)),"")</f>
        <v/>
      </c>
      <c r="KO15" s="91" t="str">
        <f t="shared" si="69"/>
        <v/>
      </c>
      <c r="KP15" s="87"/>
      <c r="KQ15" s="88"/>
      <c r="KR15" s="93"/>
      <c r="KS15" s="90" t="str">
        <f>IFERROR((((COUNTIF('Elève (5ème3)'!KP15:KR15,"A"))*4)+((COUNTIF('Elève (5ème3)'!KP15:KR15,"B"))*3)+((COUNTIF('Elève (5ème3)'!KP15:KR15,"C"))*2)+((COUNTIF('Elève (5ème3)'!KP15:KR15,"D"))*1))/(COUNTA(KP15:KR15)),"")</f>
        <v/>
      </c>
      <c r="KT15" s="91" t="str">
        <f t="shared" si="70"/>
        <v/>
      </c>
      <c r="KU15" s="95" t="str">
        <f>IF(COUNT(KI15,KN15,KS15)=0,"",SUM(KI15,KN15,KS15)/COUNT(KI15,KN15,KS15))</f>
        <v/>
      </c>
      <c r="KV15" s="92" t="str">
        <f t="shared" si="71"/>
        <v/>
      </c>
      <c r="KW15" s="87"/>
      <c r="KX15" s="88"/>
      <c r="KY15" s="89"/>
      <c r="KZ15" s="90" t="str">
        <f>IFERROR((((COUNTIF('Elève (5ème3)'!KW15:KY15,"A"))*4)+((COUNTIF('Elève (5ème3)'!KW15:KY15,"B"))*3)+((COUNTIF('Elève (5ème3)'!KW15:KY15,"C"))*2)+((COUNTIF('Elève (5ème3)'!KW15:KY15,"D"))*1))/(COUNTA(KW15:KY15)),"")</f>
        <v/>
      </c>
      <c r="LA15" s="91" t="str">
        <f t="shared" si="72"/>
        <v/>
      </c>
      <c r="LB15" s="87"/>
      <c r="LC15" s="88"/>
      <c r="LD15" s="89"/>
      <c r="LE15" s="90" t="str">
        <f>IFERROR((((COUNTIF('Elève (5ème3)'!LB15:LD15,"A"))*4)+((COUNTIF('Elève (5ème3)'!LB15:LD15,"B"))*3)+((COUNTIF('Elève (5ème3)'!LB15:LD15,"C"))*2)+((COUNTIF('Elève (5ème3)'!LB15:LD15,"D"))*1))/(COUNTA(LB15:LD15)),"")</f>
        <v/>
      </c>
      <c r="LF15" s="91" t="str">
        <f t="shared" si="73"/>
        <v/>
      </c>
      <c r="LG15" s="87"/>
      <c r="LH15" s="88"/>
      <c r="LI15" s="93"/>
      <c r="LJ15" s="90" t="str">
        <f>IFERROR((((COUNTIF('Elève (5ème3)'!LG15:LI15,"A"))*4)+((COUNTIF('Elève (5ème3)'!LG15:LI15,"B"))*3)+((COUNTIF('Elève (5ème3)'!LG15:LI15,"C"))*2)+((COUNTIF('Elève (5ème3)'!LG15:LI15,"D"))*1))/(COUNTA(LG15:LI15)),"")</f>
        <v/>
      </c>
      <c r="LK15" s="91" t="str">
        <f t="shared" si="74"/>
        <v/>
      </c>
      <c r="LL15" s="95" t="str">
        <f>IF(COUNT(KZ15,LE15,LJ15)=0,"",SUM(KZ15,LE15,LJ15)/COUNT(KZ15,LE15,LJ15))</f>
        <v/>
      </c>
      <c r="LM15" s="92" t="str">
        <f t="shared" si="75"/>
        <v/>
      </c>
      <c r="LN15" s="87"/>
      <c r="LO15" s="88"/>
      <c r="LP15" s="89"/>
      <c r="LQ15" s="90" t="str">
        <f>IFERROR((((COUNTIF('Elève (5ème3)'!LN15:LP15,"A"))*4)+((COUNTIF('Elève (5ème3)'!LN15:LP15,"B"))*3)+((COUNTIF('Elève (5ème3)'!LN15:LP15,"C"))*2)+((COUNTIF('Elève (5ème3)'!LN15:LP15,"D"))*1))/(COUNTA(LN15:LP15)),"")</f>
        <v/>
      </c>
      <c r="LR15" s="91" t="str">
        <f t="shared" si="76"/>
        <v/>
      </c>
      <c r="LS15" s="87"/>
      <c r="LT15" s="88"/>
      <c r="LU15" s="89"/>
      <c r="LV15" s="90" t="str">
        <f>IFERROR((((COUNTIF('Elève (5ème3)'!LS15:LU15,"A"))*4)+((COUNTIF('Elève (5ème3)'!LS15:LU15,"B"))*3)+((COUNTIF('Elève (5ème3)'!LS15:LU15,"C"))*2)+((COUNTIF('Elève (5ème3)'!LS15:LU15,"D"))*1))/(COUNTA(LS15:LU15)),"")</f>
        <v/>
      </c>
      <c r="LW15" s="91" t="str">
        <f t="shared" si="77"/>
        <v/>
      </c>
      <c r="LX15" s="87"/>
      <c r="LY15" s="88"/>
      <c r="LZ15" s="93"/>
      <c r="MA15" s="90" t="str">
        <f>IFERROR((((COUNTIF('Elève (5ème3)'!LX15:LZ15,"A"))*4)+((COUNTIF('Elève (5ème3)'!LX15:LZ15,"B"))*3)+((COUNTIF('Elève (5ème3)'!LX15:LZ15,"C"))*2)+((COUNTIF('Elève (5ème3)'!LX15:LZ15,"D"))*1))/(COUNTA(LX15:LZ15)),"")</f>
        <v/>
      </c>
      <c r="MB15" s="91" t="str">
        <f t="shared" si="78"/>
        <v/>
      </c>
      <c r="MC15" s="95" t="str">
        <f>IF(COUNT(LQ15,LV15,MA15)=0,"",SUM(LQ15,LV15,MA15)/COUNT(LQ15,LV15,MA15))</f>
        <v/>
      </c>
      <c r="MD15" s="92" t="str">
        <f t="shared" si="79"/>
        <v/>
      </c>
      <c r="ME15" s="87"/>
      <c r="MF15" s="88"/>
      <c r="MG15" s="89"/>
      <c r="MH15" s="90" t="str">
        <f>IFERROR((((COUNTIF('Elève (5ème3)'!ME15:MG15,"A"))*4)+((COUNTIF('Elève (5ème3)'!ME15:MG15,"B"))*3)+((COUNTIF('Elève (5ème3)'!ME15:MG15,"C"))*2)+((COUNTIF('Elève (5ème3)'!ME15:MG15,"D"))*1))/(COUNTA(ME15:MG15)),"")</f>
        <v/>
      </c>
      <c r="MI15" s="91" t="str">
        <f t="shared" si="80"/>
        <v/>
      </c>
      <c r="MJ15" s="87"/>
      <c r="MK15" s="88"/>
      <c r="ML15" s="89"/>
      <c r="MM15" s="90" t="str">
        <f>IFERROR((((COUNTIF('Elève (5ème3)'!MJ15:ML15,"A"))*4)+((COUNTIF('Elève (5ème3)'!MJ15:ML15,"B"))*3)+((COUNTIF('Elève (5ème3)'!MJ15:ML15,"C"))*2)+((COUNTIF('Elève (5ème3)'!MJ15:ML15,"D"))*1))/(COUNTA(MJ15:ML15)),"")</f>
        <v/>
      </c>
      <c r="MN15" s="91" t="str">
        <f t="shared" si="81"/>
        <v/>
      </c>
      <c r="MO15" s="87"/>
      <c r="MP15" s="88"/>
      <c r="MQ15" s="93"/>
      <c r="MR15" s="90" t="str">
        <f>IFERROR((((COUNTIF('Elève (5ème3)'!MO15:MQ15,"A"))*4)+((COUNTIF('Elève (5ème3)'!MO15:MQ15,"B"))*3)+((COUNTIF('Elève (5ème3)'!MO15:MQ15,"C"))*2)+((COUNTIF('Elève (5ème3)'!MO15:MQ15,"D"))*1))/(COUNTA(MO15:MQ15)),"")</f>
        <v/>
      </c>
      <c r="MS15" s="91" t="str">
        <f t="shared" si="82"/>
        <v/>
      </c>
      <c r="MT15" s="95" t="str">
        <f>IF(COUNT(MH15,MM15,MR15)=0,"",SUM(MH15,MM15,MR15)/COUNT(MH15,MM15,MR15))</f>
        <v/>
      </c>
      <c r="MU15" s="92" t="str">
        <f t="shared" si="83"/>
        <v/>
      </c>
      <c r="MV15" s="87"/>
      <c r="MW15" s="88"/>
      <c r="MX15" s="89"/>
      <c r="MY15" s="90" t="str">
        <f>IFERROR((((COUNTIF('Elève (5ème3)'!MV15:MX15,"A"))*4)+((COUNTIF('Elève (5ème3)'!MV15:MX15,"B"))*3)+((COUNTIF('Elève (5ème3)'!MV15:MX15,"C"))*2)+((COUNTIF('Elève (5ème3)'!MV15:MX15,"D"))*1))/(COUNTA(MV15:MX15)),"")</f>
        <v/>
      </c>
      <c r="MZ15" s="91" t="str">
        <f t="shared" si="84"/>
        <v/>
      </c>
      <c r="NA15" s="87"/>
      <c r="NB15" s="88"/>
      <c r="NC15" s="89"/>
      <c r="ND15" s="90" t="str">
        <f>IFERROR((((COUNTIF('Elève (5ème3)'!NA15:NC15,"A"))*4)+((COUNTIF('Elève (5ème3)'!NA15:NC15,"B"))*3)+((COUNTIF('Elève (5ème3)'!NA15:NC15,"C"))*2)+((COUNTIF('Elève (5ème3)'!NA15:NC15,"D"))*1))/(COUNTA(NA15:NC15)),"")</f>
        <v/>
      </c>
      <c r="NE15" s="91" t="str">
        <f t="shared" si="85"/>
        <v/>
      </c>
      <c r="NF15" s="87"/>
      <c r="NG15" s="88"/>
      <c r="NH15" s="93"/>
      <c r="NI15" s="90" t="str">
        <f>IFERROR((((COUNTIF('Elève (5ème3)'!NF15:NH15,"A"))*4)+((COUNTIF('Elève (5ème3)'!NF15:NH15,"B"))*3)+((COUNTIF('Elève (5ème3)'!NF15:NH15,"C"))*2)+((COUNTIF('Elève (5ème3)'!NF15:NH15,"D"))*1))/(COUNTA(NF15:NH15)),"")</f>
        <v/>
      </c>
      <c r="NJ15" s="91" t="str">
        <f t="shared" si="86"/>
        <v/>
      </c>
      <c r="NK15" s="95" t="str">
        <f>IF(COUNT(MY15,ND15,NI15)=0,"",SUM(MY15,ND15,NI15)/COUNT(MY15,ND15,NI15))</f>
        <v/>
      </c>
      <c r="NL15" s="92" t="str">
        <f t="shared" si="87"/>
        <v/>
      </c>
      <c r="NM15" s="87"/>
      <c r="NN15" s="88"/>
      <c r="NO15" s="89"/>
      <c r="NP15" s="90" t="str">
        <f>IFERROR((((COUNTIF('Elève (5ème3)'!NM15:NO15,"A"))*4)+((COUNTIF('Elève (5ème3)'!NM15:NO15,"B"))*3)+((COUNTIF('Elève (5ème3)'!NM15:NO15,"C"))*2)+((COUNTIF('Elève (5ème3)'!NM15:NO15,"D"))*1))/(COUNTA(NM15:NO15)),"")</f>
        <v/>
      </c>
      <c r="NQ15" s="91" t="str">
        <f t="shared" si="88"/>
        <v/>
      </c>
      <c r="NR15" s="87"/>
      <c r="NS15" s="88"/>
      <c r="NT15" s="89"/>
      <c r="NU15" s="90" t="str">
        <f>IFERROR((((COUNTIF('Elève (5ème3)'!NR15:NT15,"A"))*4)+((COUNTIF('Elève (5ème3)'!NR15:NT15,"B"))*3)+((COUNTIF('Elève (5ème3)'!NR15:NT15,"C"))*2)+((COUNTIF('Elève (5ème3)'!NR15:NT15,"D"))*1))/(COUNTA(NR15:NT15)),"")</f>
        <v/>
      </c>
      <c r="NV15" s="91" t="str">
        <f t="shared" si="89"/>
        <v/>
      </c>
      <c r="NW15" s="87"/>
      <c r="NX15" s="88"/>
      <c r="NY15" s="93"/>
      <c r="NZ15" s="90" t="str">
        <f>IFERROR((((COUNTIF('Elève (5ème3)'!NW15:NY15,"A"))*4)+((COUNTIF('Elève (5ème3)'!NW15:NY15,"B"))*3)+((COUNTIF('Elève (5ème3)'!NW15:NY15,"C"))*2)+((COUNTIF('Elève (5ème3)'!NW15:NY15,"D"))*1))/(COUNTA(NW15:NY15)),"")</f>
        <v/>
      </c>
      <c r="OA15" s="91" t="str">
        <f t="shared" si="90"/>
        <v/>
      </c>
      <c r="OB15" s="95" t="str">
        <f>IF(COUNT(NP15,NU15,NZ15)=0,"",SUM(NP15,NU15,NZ15)/COUNT(NP15,NU15,NZ15))</f>
        <v/>
      </c>
      <c r="OC15" s="92" t="str">
        <f t="shared" si="91"/>
        <v/>
      </c>
      <c r="OD15" s="87"/>
      <c r="OE15" s="88"/>
      <c r="OF15" s="89"/>
      <c r="OG15" s="90" t="str">
        <f>IFERROR((((COUNTIF('Elève (5ème3)'!OD15:OF15,"A"))*4)+((COUNTIF('Elève (5ème3)'!OD15:OF15,"B"))*3)+((COUNTIF('Elève (5ème3)'!OD15:OF15,"C"))*2)+((COUNTIF('Elève (5ème3)'!OD15:OF15,"D"))*1))/(COUNTA(OD15:OF15)),"")</f>
        <v/>
      </c>
      <c r="OH15" s="91" t="str">
        <f t="shared" si="92"/>
        <v/>
      </c>
      <c r="OI15" s="87"/>
      <c r="OJ15" s="88"/>
      <c r="OK15" s="89"/>
      <c r="OL15" s="90" t="str">
        <f>IFERROR((((COUNTIF('Elève (5ème3)'!OI15:OK15,"A"))*4)+((COUNTIF('Elève (5ème3)'!OI15:OK15,"B"))*3)+((COUNTIF('Elève (5ème3)'!OI15:OK15,"C"))*2)+((COUNTIF('Elève (5ème3)'!OI15:OK15,"D"))*1))/(COUNTA(OI15:OK15)),"")</f>
        <v/>
      </c>
      <c r="OM15" s="91" t="str">
        <f t="shared" si="93"/>
        <v/>
      </c>
      <c r="ON15" s="87"/>
      <c r="OO15" s="88"/>
      <c r="OP15" s="93"/>
      <c r="OQ15" s="90" t="str">
        <f>IFERROR((((COUNTIF('Elève (5ème3)'!ON15:OP15,"A"))*4)+((COUNTIF('Elève (5ème3)'!ON15:OP15,"B"))*3)+((COUNTIF('Elève (5ème3)'!ON15:OP15,"C"))*2)+((COUNTIF('Elève (5ème3)'!ON15:OP15,"D"))*1))/(COUNTA(ON15:OP15)),"")</f>
        <v/>
      </c>
      <c r="OR15" s="91" t="str">
        <f t="shared" si="94"/>
        <v/>
      </c>
      <c r="OS15" s="95" t="str">
        <f>IF(COUNT(OG15,OL15,OQ15)=0,"",SUM(OG15,OL15,OQ15)/COUNT(OG15,OL15,OQ15))</f>
        <v/>
      </c>
      <c r="OT15" s="92" t="str">
        <f t="shared" si="95"/>
        <v/>
      </c>
      <c r="OU15" s="87"/>
      <c r="OV15" s="88"/>
      <c r="OW15" s="89"/>
      <c r="OX15" s="90" t="str">
        <f>IFERROR((((COUNTIF('Elève (5ème3)'!OU15:OW15,"A"))*4)+((COUNTIF('Elève (5ème3)'!OU15:OW15,"B"))*3)+((COUNTIF('Elève (5ème3)'!OU15:OW15,"C"))*2)+((COUNTIF('Elève (5ème3)'!OU15:OW15,"D"))*1))/(COUNTA(OU15:OW15)),"")</f>
        <v/>
      </c>
      <c r="OY15" s="91" t="str">
        <f t="shared" si="96"/>
        <v/>
      </c>
      <c r="OZ15" s="87"/>
      <c r="PA15" s="88"/>
      <c r="PB15" s="89"/>
      <c r="PC15" s="90" t="str">
        <f>IFERROR((((COUNTIF('Elève (5ème3)'!OZ15:PB15,"A"))*4)+((COUNTIF('Elève (5ème3)'!OZ15:PB15,"B"))*3)+((COUNTIF('Elève (5ème3)'!OZ15:PB15,"C"))*2)+((COUNTIF('Elève (5ème3)'!OZ15:PB15,"D"))*1))/(COUNTA(OZ15:PB15)),"")</f>
        <v/>
      </c>
      <c r="PD15" s="91" t="str">
        <f t="shared" si="97"/>
        <v/>
      </c>
      <c r="PE15" s="87"/>
      <c r="PF15" s="88"/>
      <c r="PG15" s="93"/>
      <c r="PH15" s="90" t="str">
        <f>IFERROR((((COUNTIF('Elève (5ème3)'!PE15:PG15,"A"))*4)+((COUNTIF('Elève (5ème3)'!PE15:PG15,"B"))*3)+((COUNTIF('Elève (5ème3)'!PE15:PG15,"C"))*2)+((COUNTIF('Elève (5ème3)'!PE15:PG15,"D"))*1))/(COUNTA(PE15:PG15)),"")</f>
        <v/>
      </c>
      <c r="PI15" s="91" t="str">
        <f t="shared" si="98"/>
        <v/>
      </c>
      <c r="PJ15" s="95" t="str">
        <f>IF(COUNT(OX15,PC15,PH15)=0,"",SUM(OX15,PC15,PH15)/COUNT(OX15,PC15,PH15))</f>
        <v/>
      </c>
      <c r="PK15" s="92" t="str">
        <f t="shared" si="99"/>
        <v/>
      </c>
      <c r="PL15" s="87"/>
      <c r="PM15" s="88"/>
      <c r="PN15" s="89"/>
      <c r="PO15" s="90" t="str">
        <f>IFERROR((((COUNTIF('Elève (5ème3)'!PL15:PN15,"A"))*4)+((COUNTIF('Elève (5ème3)'!PL15:PN15,"B"))*3)+((COUNTIF('Elève (5ème3)'!PL15:PN15,"C"))*2)+((COUNTIF('Elève (5ème3)'!PL15:PN15,"D"))*1))/(COUNTA(PL15:PN15)),"")</f>
        <v/>
      </c>
      <c r="PP15" s="91" t="str">
        <f t="shared" si="100"/>
        <v/>
      </c>
      <c r="PQ15" s="87"/>
      <c r="PR15" s="88"/>
      <c r="PS15" s="89"/>
      <c r="PT15" s="90" t="str">
        <f>IFERROR((((COUNTIF('Elève (5ème3)'!PQ15:PS15,"A"))*4)+((COUNTIF('Elève (5ème3)'!PQ15:PS15,"B"))*3)+((COUNTIF('Elève (5ème3)'!PQ15:PS15,"C"))*2)+((COUNTIF('Elève (5ème3)'!PQ15:PS15,"D"))*1))/(COUNTA(PQ15:PS15)),"")</f>
        <v/>
      </c>
      <c r="PU15" s="91" t="str">
        <f t="shared" si="101"/>
        <v/>
      </c>
      <c r="PV15" s="87"/>
      <c r="PW15" s="88"/>
      <c r="PX15" s="93"/>
      <c r="PY15" s="90" t="str">
        <f>IFERROR((((COUNTIF('Elève (5ème3)'!PV15:PX15,"A"))*4)+((COUNTIF('Elève (5ème3)'!PV15:PX15,"B"))*3)+((COUNTIF('Elève (5ème3)'!PV15:PX15,"C"))*2)+((COUNTIF('Elève (5ème3)'!PV15:PX15,"D"))*1))/(COUNTA(PV15:PX15)),"")</f>
        <v/>
      </c>
      <c r="PZ15" s="91" t="str">
        <f t="shared" si="102"/>
        <v/>
      </c>
      <c r="QA15" s="95" t="str">
        <f>IF(COUNT(PO15,PT15,PY15)=0,"",SUM(PO15,PT15,PY15)/COUNT(PO15,PT15,PY15))</f>
        <v/>
      </c>
      <c r="QB15" s="92" t="str">
        <f t="shared" si="103"/>
        <v/>
      </c>
      <c r="QC15" s="87"/>
      <c r="QD15" s="88"/>
      <c r="QE15" s="89"/>
      <c r="QF15" s="90" t="str">
        <f>IFERROR((((COUNTIF('Elève (5ème3)'!QC15:QE15,"A"))*4)+((COUNTIF('Elève (5ème3)'!QC15:QE15,"B"))*3)+((COUNTIF('Elève (5ème3)'!QC15:QE15,"C"))*2)+((COUNTIF('Elève (5ème3)'!QC15:QE15,"D"))*1))/(COUNTA(QC15:QE15)),"")</f>
        <v/>
      </c>
      <c r="QG15" s="91" t="str">
        <f t="shared" si="104"/>
        <v/>
      </c>
      <c r="QH15" s="87"/>
      <c r="QI15" s="88"/>
      <c r="QJ15" s="89"/>
      <c r="QK15" s="90" t="str">
        <f>IFERROR((((COUNTIF('Elève (5ème3)'!QH15:QJ15,"A"))*4)+((COUNTIF('Elève (5ème3)'!QH15:QJ15,"B"))*3)+((COUNTIF('Elève (5ème3)'!QH15:QJ15,"C"))*2)+((COUNTIF('Elève (5ème3)'!QH15:QJ15,"D"))*1))/(COUNTA(QH15:QJ15)),"")</f>
        <v/>
      </c>
      <c r="QL15" s="91" t="str">
        <f t="shared" si="105"/>
        <v/>
      </c>
      <c r="QM15" s="87"/>
      <c r="QN15" s="88"/>
      <c r="QO15" s="93"/>
      <c r="QP15" s="90" t="str">
        <f>IFERROR((((COUNTIF('Elève (5ème3)'!QM15:QO15,"A"))*4)+((COUNTIF('Elève (5ème3)'!QM15:QO15,"B"))*3)+((COUNTIF('Elève (5ème3)'!QM15:QO15,"C"))*2)+((COUNTIF('Elève (5ème3)'!QM15:QO15,"D"))*1))/(COUNTA(QM15:QO15)),"")</f>
        <v/>
      </c>
      <c r="QQ15" s="91" t="str">
        <f t="shared" si="106"/>
        <v/>
      </c>
      <c r="QR15" s="95" t="str">
        <f>IF(COUNT(QF15,QK15,QP15)=0,"",SUM(QF15,QK15,QP15)/COUNT(QF15,QK15,QP15))</f>
        <v/>
      </c>
      <c r="QS15" s="92" t="str">
        <f t="shared" si="107"/>
        <v/>
      </c>
      <c r="QT15" s="87"/>
      <c r="QU15" s="88"/>
      <c r="QV15" s="89"/>
      <c r="QW15" s="90" t="str">
        <f>IFERROR((((COUNTIF('Elève (5ème3)'!QT15:QV15,"A"))*4)+((COUNTIF('Elève (5ème3)'!QT15:QV15,"B"))*3)+((COUNTIF('Elève (5ème3)'!QT15:QV15,"C"))*2)+((COUNTIF('Elève (5ème3)'!QT15:QV15,"D"))*1))/(COUNTA(QT15:QV15)),"")</f>
        <v/>
      </c>
      <c r="QX15" s="91" t="str">
        <f t="shared" si="108"/>
        <v/>
      </c>
      <c r="QY15" s="87"/>
      <c r="QZ15" s="88"/>
      <c r="RA15" s="89"/>
      <c r="RB15" s="90" t="str">
        <f>IFERROR((((COUNTIF('Elève (5ème3)'!QY15:RA15,"A"))*4)+((COUNTIF('Elève (5ème3)'!QY15:RA15,"B"))*3)+((COUNTIF('Elève (5ème3)'!QY15:RA15,"C"))*2)+((COUNTIF('Elève (5ème3)'!QY15:RA15,"D"))*1))/(COUNTA(QY15:RA15)),"")</f>
        <v/>
      </c>
      <c r="RC15" s="91" t="str">
        <f t="shared" si="109"/>
        <v/>
      </c>
      <c r="RD15" s="87"/>
      <c r="RE15" s="88"/>
      <c r="RF15" s="93"/>
      <c r="RG15" s="90" t="str">
        <f>IFERROR((((COUNTIF('Elève (5ème3)'!RD15:RF15,"A"))*4)+((COUNTIF('Elève (5ème3)'!RD15:RF15,"B"))*3)+((COUNTIF('Elève (5ème3)'!RD15:RF15,"C"))*2)+((COUNTIF('Elève (5ème3)'!RD15:RF15,"D"))*1))/(COUNTA(RD15:RF15)),"")</f>
        <v/>
      </c>
      <c r="RH15" s="91" t="str">
        <f t="shared" si="110"/>
        <v/>
      </c>
      <c r="RI15" s="95" t="str">
        <f>IF(COUNT(QW15,RB15,RG15)=0,"",SUM(QW15,RB15,RG15)/COUNT(QW15,RB15,RG15))</f>
        <v/>
      </c>
      <c r="RJ15" s="92" t="str">
        <f t="shared" si="111"/>
        <v/>
      </c>
      <c r="RK15" s="87"/>
      <c r="RL15" s="88"/>
      <c r="RM15" s="89"/>
      <c r="RN15" s="90" t="str">
        <f>IFERROR((((COUNTIF('Elève (5ème3)'!RK15:RM15,"A"))*4)+((COUNTIF('Elève (5ème3)'!RK15:RM15,"B"))*3)+((COUNTIF('Elève (5ème3)'!RK15:RM15,"C"))*2)+((COUNTIF('Elève (5ème3)'!RK15:RM15,"D"))*1))/(COUNTA(RK15:RM15)),"")</f>
        <v/>
      </c>
      <c r="RO15" s="91" t="str">
        <f t="shared" si="112"/>
        <v/>
      </c>
      <c r="RP15" s="87"/>
      <c r="RQ15" s="88"/>
      <c r="RR15" s="89"/>
      <c r="RS15" s="90" t="str">
        <f>IFERROR((((COUNTIF('Elève (5ème3)'!RP15:RR15,"A"))*4)+((COUNTIF('Elève (5ème3)'!RP15:RR15,"B"))*3)+((COUNTIF('Elève (5ème3)'!RP15:RR15,"C"))*2)+((COUNTIF('Elève (5ème3)'!RP15:RR15,"D"))*1))/(COUNTA(RP15:RR15)),"")</f>
        <v/>
      </c>
      <c r="RT15" s="91" t="str">
        <f t="shared" si="113"/>
        <v/>
      </c>
      <c r="RU15" s="87"/>
      <c r="RV15" s="88"/>
      <c r="RW15" s="93"/>
      <c r="RX15" s="90" t="str">
        <f>IFERROR((((COUNTIF('Elève (5ème3)'!RU15:RW15,"A"))*4)+((COUNTIF('Elève (5ème3)'!RU15:RW15,"B"))*3)+((COUNTIF('Elève (5ème3)'!RU15:RW15,"C"))*2)+((COUNTIF('Elève (5ème3)'!RU15:RW15,"D"))*1))/(COUNTA(RU15:RW15)),"")</f>
        <v/>
      </c>
      <c r="RY15" s="91" t="str">
        <f t="shared" si="114"/>
        <v/>
      </c>
      <c r="RZ15" s="95" t="str">
        <f>IF(COUNT(RN15,RS15,RX15)=0,"",SUM(RN15,RS15,RX15)/COUNT(RN15,RS15,RX15))</f>
        <v/>
      </c>
      <c r="SA15" s="92" t="str">
        <f t="shared" si="115"/>
        <v/>
      </c>
      <c r="SB15" s="87"/>
      <c r="SC15" s="88"/>
      <c r="SD15" s="89"/>
      <c r="SE15" s="90" t="str">
        <f>IFERROR((((COUNTIF('Elève (5ème3)'!SB15:SD15,"A"))*4)+((COUNTIF('Elève (5ème3)'!SB15:SD15,"B"))*3)+((COUNTIF('Elève (5ème3)'!SB15:SD15,"C"))*2)+((COUNTIF('Elève (5ème3)'!SB15:SD15,"D"))*1))/(COUNTA(SB15:SD15)),"")</f>
        <v/>
      </c>
      <c r="SF15" s="91" t="str">
        <f t="shared" si="116"/>
        <v/>
      </c>
      <c r="SG15" s="87"/>
      <c r="SH15" s="88"/>
      <c r="SI15" s="89"/>
      <c r="SJ15" s="90" t="str">
        <f>IFERROR((((COUNTIF('Elève (5ème3)'!SG15:SI15,"A"))*4)+((COUNTIF('Elève (5ème3)'!SG15:SI15,"B"))*3)+((COUNTIF('Elève (5ème3)'!SG15:SI15,"C"))*2)+((COUNTIF('Elève (5ème3)'!SG15:SI15,"D"))*1))/(COUNTA(SG15:SI15)),"")</f>
        <v/>
      </c>
      <c r="SK15" s="91" t="str">
        <f t="shared" si="117"/>
        <v/>
      </c>
      <c r="SL15" s="87"/>
      <c r="SM15" s="88"/>
      <c r="SN15" s="93"/>
      <c r="SO15" s="90" t="str">
        <f>IFERROR((((COUNTIF('Elève (5ème3)'!SL15:SN15,"A"))*4)+((COUNTIF('Elève (5ème3)'!SL15:SN15,"B"))*3)+((COUNTIF('Elève (5ème3)'!SL15:SN15,"C"))*2)+((COUNTIF('Elève (5ème3)'!SL15:SN15,"D"))*1))/(COUNTA(SL15:SN15)),"")</f>
        <v/>
      </c>
      <c r="SP15" s="91" t="str">
        <f t="shared" si="118"/>
        <v/>
      </c>
      <c r="SQ15" s="95" t="str">
        <f>IF(COUNT(SE15,SJ15,SO15)=0,"",SUM(SE15,SJ15,SO15)/COUNT(SE15,SJ15,SO15))</f>
        <v/>
      </c>
      <c r="SR15" s="92" t="str">
        <f t="shared" si="119"/>
        <v/>
      </c>
    </row>
    <row r="16" spans="1:512" s="2" customFormat="1" ht="16.5" customHeight="1" thickBot="1" x14ac:dyDescent="0.3">
      <c r="A16" s="108" t="s">
        <v>20</v>
      </c>
      <c r="B16" s="109">
        <v>2</v>
      </c>
      <c r="C16" s="181"/>
      <c r="D16" s="169"/>
      <c r="E16" s="182"/>
      <c r="F16" s="67" t="str">
        <f>IF(COUNT(F17:F19)=0,"",SUM(F17:F19)/COUNT(F17:F19))</f>
        <v/>
      </c>
      <c r="G16" s="68" t="str">
        <f t="shared" si="0"/>
        <v/>
      </c>
      <c r="H16" s="181"/>
      <c r="I16" s="169"/>
      <c r="J16" s="182"/>
      <c r="K16" s="67" t="str">
        <f>IF(COUNT(K17:K19)=0,"",SUM(K17:K19)/COUNT(K17:K19))</f>
        <v/>
      </c>
      <c r="L16" s="69" t="str">
        <f t="shared" si="1"/>
        <v/>
      </c>
      <c r="M16" s="183"/>
      <c r="N16" s="184"/>
      <c r="O16" s="185"/>
      <c r="P16" s="67" t="str">
        <f>IF(COUNT(P17:P19)=0,"",SUM(P17:P19)/COUNT(P17:P19))</f>
        <v/>
      </c>
      <c r="Q16" s="70" t="str">
        <f t="shared" si="2"/>
        <v/>
      </c>
      <c r="R16" s="71" t="str">
        <f>IF(COUNT(R17:R19)=0,"",SUM(R17:R19)/COUNT(R17:R19))</f>
        <v/>
      </c>
      <c r="S16" s="72" t="str">
        <f t="shared" si="3"/>
        <v/>
      </c>
      <c r="T16" s="193"/>
      <c r="U16" s="169"/>
      <c r="V16" s="182"/>
      <c r="W16" s="67" t="str">
        <f>IF(COUNT(W17:W19)=0,"",SUM(W17:W19)/COUNT(W17:W19))</f>
        <v/>
      </c>
      <c r="X16" s="68" t="str">
        <f t="shared" si="4"/>
        <v/>
      </c>
      <c r="Y16" s="181"/>
      <c r="Z16" s="169"/>
      <c r="AA16" s="182"/>
      <c r="AB16" s="67" t="str">
        <f>IF(COUNT(AB17:AB19)=0,"",SUM(AB17:AB19)/COUNT(AB17:AB19))</f>
        <v/>
      </c>
      <c r="AC16" s="69" t="str">
        <f t="shared" si="5"/>
        <v/>
      </c>
      <c r="AD16" s="183"/>
      <c r="AE16" s="184"/>
      <c r="AF16" s="185"/>
      <c r="AG16" s="67" t="str">
        <f>IF(COUNT(AG17:AG19)=0,"",SUM(AG17:AG19)/COUNT(AG17:AG19))</f>
        <v/>
      </c>
      <c r="AH16" s="70" t="str">
        <f t="shared" si="6"/>
        <v/>
      </c>
      <c r="AI16" s="71" t="str">
        <f>IF(COUNT(AI17:AI19)=0,"",SUM(AI17:AI19)/COUNT(AI17:AI19))</f>
        <v/>
      </c>
      <c r="AJ16" s="72" t="str">
        <f t="shared" si="7"/>
        <v/>
      </c>
      <c r="AK16" s="193"/>
      <c r="AL16" s="169"/>
      <c r="AM16" s="182"/>
      <c r="AN16" s="67" t="str">
        <f>IF(COUNT(AN17:AN19)=0,"",SUM(AN17:AN19)/COUNT(AN17:AN19))</f>
        <v/>
      </c>
      <c r="AO16" s="68" t="str">
        <f t="shared" si="8"/>
        <v/>
      </c>
      <c r="AP16" s="181"/>
      <c r="AQ16" s="169"/>
      <c r="AR16" s="182"/>
      <c r="AS16" s="67" t="str">
        <f>IF(COUNT(AS17:AS19)=0,"",SUM(AS17:AS19)/COUNT(AS17:AS19))</f>
        <v/>
      </c>
      <c r="AT16" s="69" t="str">
        <f t="shared" si="9"/>
        <v/>
      </c>
      <c r="AU16" s="183"/>
      <c r="AV16" s="184"/>
      <c r="AW16" s="185"/>
      <c r="AX16" s="67" t="str">
        <f>IF(COUNT(AX17:AX19)=0,"",SUM(AX17:AX19)/COUNT(AX17:AX19))</f>
        <v/>
      </c>
      <c r="AY16" s="70" t="str">
        <f t="shared" si="10"/>
        <v/>
      </c>
      <c r="AZ16" s="71" t="str">
        <f>IF(COUNT(AZ17:AZ19)=0,"",SUM(AZ17:AZ19)/COUNT(AZ17:AZ19))</f>
        <v/>
      </c>
      <c r="BA16" s="72" t="str">
        <f t="shared" si="11"/>
        <v/>
      </c>
      <c r="BB16" s="193"/>
      <c r="BC16" s="169"/>
      <c r="BD16" s="182"/>
      <c r="BE16" s="67" t="str">
        <f>IF(COUNT(BE17:BE19)=0,"",SUM(BE17:BE19)/COUNT(BE17:BE19))</f>
        <v/>
      </c>
      <c r="BF16" s="68" t="str">
        <f t="shared" si="12"/>
        <v/>
      </c>
      <c r="BG16" s="181"/>
      <c r="BH16" s="169"/>
      <c r="BI16" s="182"/>
      <c r="BJ16" s="67" t="str">
        <f>IF(COUNT(BJ17:BJ19)=0,"",SUM(BJ17:BJ19)/COUNT(BJ17:BJ19))</f>
        <v/>
      </c>
      <c r="BK16" s="69" t="str">
        <f t="shared" si="13"/>
        <v/>
      </c>
      <c r="BL16" s="183"/>
      <c r="BM16" s="184"/>
      <c r="BN16" s="185"/>
      <c r="BO16" s="67" t="str">
        <f>IF(COUNT(BO17:BO19)=0,"",SUM(BO17:BO19)/COUNT(BO17:BO19))</f>
        <v/>
      </c>
      <c r="BP16" s="70" t="str">
        <f t="shared" si="14"/>
        <v/>
      </c>
      <c r="BQ16" s="71" t="str">
        <f>IF(COUNT(BQ17:BQ19)=0,"",SUM(BQ17:BQ19)/COUNT(BQ17:BQ19))</f>
        <v/>
      </c>
      <c r="BR16" s="72" t="str">
        <f t="shared" si="15"/>
        <v/>
      </c>
      <c r="BS16" s="193"/>
      <c r="BT16" s="169"/>
      <c r="BU16" s="182"/>
      <c r="BV16" s="67" t="str">
        <f>IF(COUNT(BV17:BV19)=0,"",SUM(BV17:BV19)/COUNT(BV17:BV19))</f>
        <v/>
      </c>
      <c r="BW16" s="68" t="str">
        <f t="shared" si="16"/>
        <v/>
      </c>
      <c r="BX16" s="181"/>
      <c r="BY16" s="169"/>
      <c r="BZ16" s="182"/>
      <c r="CA16" s="67" t="str">
        <f>IF(COUNT(CA17:CA19)=0,"",SUM(CA17:CA19)/COUNT(CA17:CA19))</f>
        <v/>
      </c>
      <c r="CB16" s="69" t="str">
        <f t="shared" si="17"/>
        <v/>
      </c>
      <c r="CC16" s="183"/>
      <c r="CD16" s="184"/>
      <c r="CE16" s="185"/>
      <c r="CF16" s="67" t="str">
        <f>IF(COUNT(CF17:CF19)=0,"",SUM(CF17:CF19)/COUNT(CF17:CF19))</f>
        <v/>
      </c>
      <c r="CG16" s="70" t="str">
        <f t="shared" si="18"/>
        <v/>
      </c>
      <c r="CH16" s="71" t="str">
        <f>IF(COUNT(CH17:CH19)=0,"",SUM(CH17:CH19)/COUNT(CH17:CH19))</f>
        <v/>
      </c>
      <c r="CI16" s="72" t="str">
        <f t="shared" si="19"/>
        <v/>
      </c>
      <c r="CJ16" s="193"/>
      <c r="CK16" s="169"/>
      <c r="CL16" s="182"/>
      <c r="CM16" s="67" t="str">
        <f>IF(COUNT(CM17:CM19)=0,"",SUM(CM17:CM19)/COUNT(CM17:CM19))</f>
        <v/>
      </c>
      <c r="CN16" s="68" t="str">
        <f t="shared" si="20"/>
        <v/>
      </c>
      <c r="CO16" s="181"/>
      <c r="CP16" s="169"/>
      <c r="CQ16" s="182"/>
      <c r="CR16" s="67" t="str">
        <f>IF(COUNT(CR17:CR19)=0,"",SUM(CR17:CR19)/COUNT(CR17:CR19))</f>
        <v/>
      </c>
      <c r="CS16" s="69" t="str">
        <f t="shared" si="21"/>
        <v/>
      </c>
      <c r="CT16" s="183"/>
      <c r="CU16" s="184"/>
      <c r="CV16" s="185"/>
      <c r="CW16" s="67" t="str">
        <f>IF(COUNT(CW17:CW19)=0,"",SUM(CW17:CW19)/COUNT(CW17:CW19))</f>
        <v/>
      </c>
      <c r="CX16" s="70" t="str">
        <f t="shared" si="22"/>
        <v/>
      </c>
      <c r="CY16" s="71" t="str">
        <f>IF(COUNT(CY17:CY19)=0,"",SUM(CY17:CY19)/COUNT(CY17:CY19))</f>
        <v/>
      </c>
      <c r="CZ16" s="72" t="str">
        <f t="shared" si="23"/>
        <v/>
      </c>
      <c r="DA16" s="193"/>
      <c r="DB16" s="169"/>
      <c r="DC16" s="182"/>
      <c r="DD16" s="67" t="str">
        <f>IF(COUNT(DD17:DD19)=0,"",SUM(DD17:DD19)/COUNT(DD17:DD19))</f>
        <v/>
      </c>
      <c r="DE16" s="68" t="str">
        <f t="shared" si="24"/>
        <v/>
      </c>
      <c r="DF16" s="181"/>
      <c r="DG16" s="169"/>
      <c r="DH16" s="182"/>
      <c r="DI16" s="67" t="str">
        <f>IF(COUNT(DI17:DI19)=0,"",SUM(DI17:DI19)/COUNT(DI17:DI19))</f>
        <v/>
      </c>
      <c r="DJ16" s="69" t="str">
        <f t="shared" si="25"/>
        <v/>
      </c>
      <c r="DK16" s="183"/>
      <c r="DL16" s="184"/>
      <c r="DM16" s="185"/>
      <c r="DN16" s="67" t="str">
        <f>IF(COUNT(DN17:DN19)=0,"",SUM(DN17:DN19)/COUNT(DN17:DN19))</f>
        <v/>
      </c>
      <c r="DO16" s="70" t="str">
        <f t="shared" si="26"/>
        <v/>
      </c>
      <c r="DP16" s="71" t="str">
        <f>IF(COUNT(DP17:DP19)=0,"",SUM(DP17:DP19)/COUNT(DP17:DP19))</f>
        <v/>
      </c>
      <c r="DQ16" s="72" t="str">
        <f t="shared" si="27"/>
        <v/>
      </c>
      <c r="DR16" s="193"/>
      <c r="DS16" s="169"/>
      <c r="DT16" s="182"/>
      <c r="DU16" s="67" t="str">
        <f>IF(COUNT(DU17:DU19)=0,"",SUM(DU17:DU19)/COUNT(DU17:DU19))</f>
        <v/>
      </c>
      <c r="DV16" s="68" t="str">
        <f t="shared" si="28"/>
        <v/>
      </c>
      <c r="DW16" s="181"/>
      <c r="DX16" s="169"/>
      <c r="DY16" s="182"/>
      <c r="DZ16" s="67" t="str">
        <f>IF(COUNT(DZ17:DZ19)=0,"",SUM(DZ17:DZ19)/COUNT(DZ17:DZ19))</f>
        <v/>
      </c>
      <c r="EA16" s="69" t="str">
        <f t="shared" si="29"/>
        <v/>
      </c>
      <c r="EB16" s="183"/>
      <c r="EC16" s="184"/>
      <c r="ED16" s="185"/>
      <c r="EE16" s="67" t="str">
        <f>IF(COUNT(EE17:EE19)=0,"",SUM(EE17:EE19)/COUNT(EE17:EE19))</f>
        <v/>
      </c>
      <c r="EF16" s="70" t="str">
        <f t="shared" si="30"/>
        <v/>
      </c>
      <c r="EG16" s="71" t="str">
        <f>IF(COUNT(EG17:EG19)=0,"",SUM(EG17:EG19)/COUNT(EG17:EG19))</f>
        <v/>
      </c>
      <c r="EH16" s="72" t="str">
        <f t="shared" si="31"/>
        <v/>
      </c>
      <c r="EI16" s="193"/>
      <c r="EJ16" s="169"/>
      <c r="EK16" s="182"/>
      <c r="EL16" s="67" t="str">
        <f>IF(COUNT(EL17:EL19)=0,"",SUM(EL17:EL19)/COUNT(EL17:EL19))</f>
        <v/>
      </c>
      <c r="EM16" s="68" t="str">
        <f t="shared" si="32"/>
        <v/>
      </c>
      <c r="EN16" s="181"/>
      <c r="EO16" s="169"/>
      <c r="EP16" s="182"/>
      <c r="EQ16" s="67" t="str">
        <f>IF(COUNT(EQ17:EQ19)=0,"",SUM(EQ17:EQ19)/COUNT(EQ17:EQ19))</f>
        <v/>
      </c>
      <c r="ER16" s="69" t="str">
        <f t="shared" si="33"/>
        <v/>
      </c>
      <c r="ES16" s="183"/>
      <c r="ET16" s="184"/>
      <c r="EU16" s="185"/>
      <c r="EV16" s="67" t="str">
        <f>IF(COUNT(EV17:EV19)=0,"",SUM(EV17:EV19)/COUNT(EV17:EV19))</f>
        <v/>
      </c>
      <c r="EW16" s="70" t="str">
        <f t="shared" si="34"/>
        <v/>
      </c>
      <c r="EX16" s="71" t="str">
        <f>IF(COUNT(EX17:EX19)=0,"",SUM(EX17:EX19)/COUNT(EX17:EX19))</f>
        <v/>
      </c>
      <c r="EY16" s="72" t="str">
        <f t="shared" si="35"/>
        <v/>
      </c>
      <c r="EZ16" s="193"/>
      <c r="FA16" s="169"/>
      <c r="FB16" s="182"/>
      <c r="FC16" s="67" t="str">
        <f>IF(COUNT(FC17:FC19)=0,"",SUM(FC17:FC19)/COUNT(FC17:FC19))</f>
        <v/>
      </c>
      <c r="FD16" s="68" t="str">
        <f t="shared" si="36"/>
        <v/>
      </c>
      <c r="FE16" s="181"/>
      <c r="FF16" s="169"/>
      <c r="FG16" s="182"/>
      <c r="FH16" s="67" t="str">
        <f>IF(COUNT(FH17:FH19)=0,"",SUM(FH17:FH19)/COUNT(FH17:FH19))</f>
        <v/>
      </c>
      <c r="FI16" s="69" t="str">
        <f t="shared" si="37"/>
        <v/>
      </c>
      <c r="FJ16" s="183"/>
      <c r="FK16" s="184"/>
      <c r="FL16" s="185"/>
      <c r="FM16" s="67" t="str">
        <f>IF(COUNT(FM17:FM19)=0,"",SUM(FM17:FM19)/COUNT(FM17:FM19))</f>
        <v/>
      </c>
      <c r="FN16" s="70" t="str">
        <f t="shared" si="38"/>
        <v/>
      </c>
      <c r="FO16" s="71" t="str">
        <f>IF(COUNT(FO17:FO19)=0,"",SUM(FO17:FO19)/COUNT(FO17:FO19))</f>
        <v/>
      </c>
      <c r="FP16" s="72" t="str">
        <f t="shared" si="39"/>
        <v/>
      </c>
      <c r="FQ16" s="193"/>
      <c r="FR16" s="169"/>
      <c r="FS16" s="182"/>
      <c r="FT16" s="67" t="str">
        <f>IF(COUNT(FT17:FT19)=0,"",SUM(FT17:FT19)/COUNT(FT17:FT19))</f>
        <v/>
      </c>
      <c r="FU16" s="68" t="str">
        <f t="shared" si="40"/>
        <v/>
      </c>
      <c r="FV16" s="181"/>
      <c r="FW16" s="169"/>
      <c r="FX16" s="182"/>
      <c r="FY16" s="67" t="str">
        <f>IF(COUNT(FY17:FY19)=0,"",SUM(FY17:FY19)/COUNT(FY17:FY19))</f>
        <v/>
      </c>
      <c r="FZ16" s="69" t="str">
        <f t="shared" si="41"/>
        <v/>
      </c>
      <c r="GA16" s="183"/>
      <c r="GB16" s="184"/>
      <c r="GC16" s="185"/>
      <c r="GD16" s="67" t="str">
        <f>IF(COUNT(GD17:GD19)=0,"",SUM(GD17:GD19)/COUNT(GD17:GD19))</f>
        <v/>
      </c>
      <c r="GE16" s="70" t="str">
        <f t="shared" si="42"/>
        <v/>
      </c>
      <c r="GF16" s="71" t="str">
        <f>IF(COUNT(GF17:GF19)=0,"",SUM(GF17:GF19)/COUNT(GF17:GF19))</f>
        <v/>
      </c>
      <c r="GG16" s="72" t="str">
        <f t="shared" si="43"/>
        <v/>
      </c>
      <c r="GH16" s="193"/>
      <c r="GI16" s="169"/>
      <c r="GJ16" s="182"/>
      <c r="GK16" s="67" t="str">
        <f>IF(COUNT(GK17:GK19)=0,"",SUM(GK17:GK19)/COUNT(GK17:GK19))</f>
        <v/>
      </c>
      <c r="GL16" s="68" t="str">
        <f t="shared" si="44"/>
        <v/>
      </c>
      <c r="GM16" s="181"/>
      <c r="GN16" s="169"/>
      <c r="GO16" s="182"/>
      <c r="GP16" s="67" t="str">
        <f>IF(COUNT(GP17:GP19)=0,"",SUM(GP17:GP19)/COUNT(GP17:GP19))</f>
        <v/>
      </c>
      <c r="GQ16" s="69" t="str">
        <f t="shared" si="45"/>
        <v/>
      </c>
      <c r="GR16" s="183"/>
      <c r="GS16" s="184"/>
      <c r="GT16" s="185"/>
      <c r="GU16" s="67" t="str">
        <f>IF(COUNT(GU17:GU19)=0,"",SUM(GU17:GU19)/COUNT(GU17:GU19))</f>
        <v/>
      </c>
      <c r="GV16" s="70" t="str">
        <f t="shared" si="46"/>
        <v/>
      </c>
      <c r="GW16" s="71" t="str">
        <f>IF(COUNT(GW17:GW19)=0,"",SUM(GW17:GW19)/COUNT(GW17:GW19))</f>
        <v/>
      </c>
      <c r="GX16" s="72" t="str">
        <f t="shared" si="47"/>
        <v/>
      </c>
      <c r="GY16" s="193"/>
      <c r="GZ16" s="169"/>
      <c r="HA16" s="182"/>
      <c r="HB16" s="67" t="str">
        <f>IF(COUNT(HB17:HB19)=0,"",SUM(HB17:HB19)/COUNT(HB17:HB19))</f>
        <v/>
      </c>
      <c r="HC16" s="68" t="str">
        <f t="shared" si="48"/>
        <v/>
      </c>
      <c r="HD16" s="181"/>
      <c r="HE16" s="169"/>
      <c r="HF16" s="182"/>
      <c r="HG16" s="67" t="str">
        <f>IF(COUNT(HG17:HG19)=0,"",SUM(HG17:HG19)/COUNT(HG17:HG19))</f>
        <v/>
      </c>
      <c r="HH16" s="69" t="str">
        <f t="shared" si="49"/>
        <v/>
      </c>
      <c r="HI16" s="183"/>
      <c r="HJ16" s="184"/>
      <c r="HK16" s="185"/>
      <c r="HL16" s="67" t="str">
        <f>IF(COUNT(HL17:HL19)=0,"",SUM(HL17:HL19)/COUNT(HL17:HL19))</f>
        <v/>
      </c>
      <c r="HM16" s="70" t="str">
        <f t="shared" si="50"/>
        <v/>
      </c>
      <c r="HN16" s="71" t="str">
        <f>IF(COUNT(HN17:HN19)=0,"",SUM(HN17:HN19)/COUNT(HN17:HN19))</f>
        <v/>
      </c>
      <c r="HO16" s="72" t="str">
        <f t="shared" si="51"/>
        <v/>
      </c>
      <c r="HP16" s="193"/>
      <c r="HQ16" s="169"/>
      <c r="HR16" s="182"/>
      <c r="HS16" s="67" t="str">
        <f>IF(COUNT(HS17:HS19)=0,"",SUM(HS17:HS19)/COUNT(HS17:HS19))</f>
        <v/>
      </c>
      <c r="HT16" s="68" t="str">
        <f t="shared" si="52"/>
        <v/>
      </c>
      <c r="HU16" s="181"/>
      <c r="HV16" s="169"/>
      <c r="HW16" s="182"/>
      <c r="HX16" s="67" t="str">
        <f>IF(COUNT(HX17:HX19)=0,"",SUM(HX17:HX19)/COUNT(HX17:HX19))</f>
        <v/>
      </c>
      <c r="HY16" s="69" t="str">
        <f t="shared" si="53"/>
        <v/>
      </c>
      <c r="HZ16" s="183"/>
      <c r="IA16" s="184"/>
      <c r="IB16" s="185"/>
      <c r="IC16" s="67" t="str">
        <f>IF(COUNT(IC17:IC19)=0,"",SUM(IC17:IC19)/COUNT(IC17:IC19))</f>
        <v/>
      </c>
      <c r="ID16" s="70" t="str">
        <f t="shared" si="54"/>
        <v/>
      </c>
      <c r="IE16" s="71" t="str">
        <f>IF(COUNT(IE17:IE19)=0,"",SUM(IE17:IE19)/COUNT(IE17:IE19))</f>
        <v/>
      </c>
      <c r="IF16" s="72" t="str">
        <f t="shared" si="55"/>
        <v/>
      </c>
      <c r="IG16" s="193"/>
      <c r="IH16" s="169"/>
      <c r="II16" s="182"/>
      <c r="IJ16" s="67" t="str">
        <f>IF(COUNT(IJ17:IJ19)=0,"",SUM(IJ17:IJ19)/COUNT(IJ17:IJ19))</f>
        <v/>
      </c>
      <c r="IK16" s="68" t="str">
        <f t="shared" si="56"/>
        <v/>
      </c>
      <c r="IL16" s="181"/>
      <c r="IM16" s="169"/>
      <c r="IN16" s="182"/>
      <c r="IO16" s="67" t="str">
        <f>IF(COUNT(IO17:IO19)=0,"",SUM(IO17:IO19)/COUNT(IO17:IO19))</f>
        <v/>
      </c>
      <c r="IP16" s="69" t="str">
        <f t="shared" si="57"/>
        <v/>
      </c>
      <c r="IQ16" s="183"/>
      <c r="IR16" s="184"/>
      <c r="IS16" s="185"/>
      <c r="IT16" s="67" t="str">
        <f>IF(COUNT(IT17:IT19)=0,"",SUM(IT17:IT19)/COUNT(IT17:IT19))</f>
        <v/>
      </c>
      <c r="IU16" s="70" t="str">
        <f t="shared" si="58"/>
        <v/>
      </c>
      <c r="IV16" s="71" t="str">
        <f>IF(COUNT(IV17:IV19)=0,"",SUM(IV17:IV19)/COUNT(IV17:IV19))</f>
        <v/>
      </c>
      <c r="IW16" s="72" t="str">
        <f t="shared" si="59"/>
        <v/>
      </c>
      <c r="IX16" s="193"/>
      <c r="IY16" s="169"/>
      <c r="IZ16" s="182"/>
      <c r="JA16" s="67" t="str">
        <f>IF(COUNT(JA17:JA19)=0,"",SUM(JA17:JA19)/COUNT(JA17:JA19))</f>
        <v/>
      </c>
      <c r="JB16" s="68" t="str">
        <f t="shared" si="60"/>
        <v/>
      </c>
      <c r="JC16" s="181"/>
      <c r="JD16" s="169"/>
      <c r="JE16" s="182"/>
      <c r="JF16" s="67" t="str">
        <f>IF(COUNT(JF17:JF19)=0,"",SUM(JF17:JF19)/COUNT(JF17:JF19))</f>
        <v/>
      </c>
      <c r="JG16" s="69" t="str">
        <f t="shared" si="61"/>
        <v/>
      </c>
      <c r="JH16" s="183"/>
      <c r="JI16" s="184"/>
      <c r="JJ16" s="185"/>
      <c r="JK16" s="67" t="str">
        <f>IF(COUNT(JK17:JK19)=0,"",SUM(JK17:JK19)/COUNT(JK17:JK19))</f>
        <v/>
      </c>
      <c r="JL16" s="70" t="str">
        <f t="shared" si="62"/>
        <v/>
      </c>
      <c r="JM16" s="71" t="str">
        <f>IF(COUNT(JM17:JM19)=0,"",SUM(JM17:JM19)/COUNT(JM17:JM19))</f>
        <v/>
      </c>
      <c r="JN16" s="72" t="str">
        <f t="shared" si="63"/>
        <v/>
      </c>
      <c r="JO16" s="193"/>
      <c r="JP16" s="169"/>
      <c r="JQ16" s="182"/>
      <c r="JR16" s="67" t="str">
        <f>IF(COUNT(JR17:JR19)=0,"",SUM(JR17:JR19)/COUNT(JR17:JR19))</f>
        <v/>
      </c>
      <c r="JS16" s="68" t="str">
        <f t="shared" si="64"/>
        <v/>
      </c>
      <c r="JT16" s="181"/>
      <c r="JU16" s="169"/>
      <c r="JV16" s="182"/>
      <c r="JW16" s="67" t="str">
        <f>IF(COUNT(JW17:JW19)=0,"",SUM(JW17:JW19)/COUNT(JW17:JW19))</f>
        <v/>
      </c>
      <c r="JX16" s="69" t="str">
        <f t="shared" si="65"/>
        <v/>
      </c>
      <c r="JY16" s="183"/>
      <c r="JZ16" s="184"/>
      <c r="KA16" s="185"/>
      <c r="KB16" s="67" t="str">
        <f>IF(COUNT(KB17:KB19)=0,"",SUM(KB17:KB19)/COUNT(KB17:KB19))</f>
        <v/>
      </c>
      <c r="KC16" s="70" t="str">
        <f t="shared" si="66"/>
        <v/>
      </c>
      <c r="KD16" s="71" t="str">
        <f>IF(COUNT(KD17:KD19)=0,"",SUM(KD17:KD19)/COUNT(KD17:KD19))</f>
        <v/>
      </c>
      <c r="KE16" s="72" t="str">
        <f t="shared" si="67"/>
        <v/>
      </c>
      <c r="KF16" s="193"/>
      <c r="KG16" s="169"/>
      <c r="KH16" s="182"/>
      <c r="KI16" s="67" t="str">
        <f>IF(COUNT(KI17:KI19)=0,"",SUM(KI17:KI19)/COUNT(KI17:KI19))</f>
        <v/>
      </c>
      <c r="KJ16" s="68" t="str">
        <f t="shared" si="68"/>
        <v/>
      </c>
      <c r="KK16" s="181"/>
      <c r="KL16" s="169"/>
      <c r="KM16" s="182"/>
      <c r="KN16" s="67" t="str">
        <f>IF(COUNT(KN17:KN19)=0,"",SUM(KN17:KN19)/COUNT(KN17:KN19))</f>
        <v/>
      </c>
      <c r="KO16" s="69" t="str">
        <f t="shared" si="69"/>
        <v/>
      </c>
      <c r="KP16" s="183"/>
      <c r="KQ16" s="184"/>
      <c r="KR16" s="185"/>
      <c r="KS16" s="67" t="str">
        <f>IF(COUNT(KS17:KS19)=0,"",SUM(KS17:KS19)/COUNT(KS17:KS19))</f>
        <v/>
      </c>
      <c r="KT16" s="70" t="str">
        <f t="shared" si="70"/>
        <v/>
      </c>
      <c r="KU16" s="71" t="str">
        <f>IF(COUNT(KU17:KU19)=0,"",SUM(KU17:KU19)/COUNT(KU17:KU19))</f>
        <v/>
      </c>
      <c r="KV16" s="72" t="str">
        <f t="shared" si="71"/>
        <v/>
      </c>
      <c r="KW16" s="193"/>
      <c r="KX16" s="169"/>
      <c r="KY16" s="182"/>
      <c r="KZ16" s="67" t="str">
        <f>IF(COUNT(KZ17:KZ19)=0,"",SUM(KZ17:KZ19)/COUNT(KZ17:KZ19))</f>
        <v/>
      </c>
      <c r="LA16" s="68" t="str">
        <f t="shared" si="72"/>
        <v/>
      </c>
      <c r="LB16" s="181"/>
      <c r="LC16" s="169"/>
      <c r="LD16" s="182"/>
      <c r="LE16" s="67" t="str">
        <f>IF(COUNT(LE17:LE19)=0,"",SUM(LE17:LE19)/COUNT(LE17:LE19))</f>
        <v/>
      </c>
      <c r="LF16" s="69" t="str">
        <f t="shared" si="73"/>
        <v/>
      </c>
      <c r="LG16" s="183"/>
      <c r="LH16" s="184"/>
      <c r="LI16" s="185"/>
      <c r="LJ16" s="67" t="str">
        <f>IF(COUNT(LJ17:LJ19)=0,"",SUM(LJ17:LJ19)/COUNT(LJ17:LJ19))</f>
        <v/>
      </c>
      <c r="LK16" s="70" t="str">
        <f t="shared" si="74"/>
        <v/>
      </c>
      <c r="LL16" s="71" t="str">
        <f>IF(COUNT(LL17:LL19)=0,"",SUM(LL17:LL19)/COUNT(LL17:LL19))</f>
        <v/>
      </c>
      <c r="LM16" s="72" t="str">
        <f t="shared" si="75"/>
        <v/>
      </c>
      <c r="LN16" s="193"/>
      <c r="LO16" s="169"/>
      <c r="LP16" s="182"/>
      <c r="LQ16" s="67" t="str">
        <f>IF(COUNT(LQ17:LQ19)=0,"",SUM(LQ17:LQ19)/COUNT(LQ17:LQ19))</f>
        <v/>
      </c>
      <c r="LR16" s="68" t="str">
        <f t="shared" si="76"/>
        <v/>
      </c>
      <c r="LS16" s="181"/>
      <c r="LT16" s="169"/>
      <c r="LU16" s="182"/>
      <c r="LV16" s="67" t="str">
        <f>IF(COUNT(LV17:LV19)=0,"",SUM(LV17:LV19)/COUNT(LV17:LV19))</f>
        <v/>
      </c>
      <c r="LW16" s="69" t="str">
        <f t="shared" si="77"/>
        <v/>
      </c>
      <c r="LX16" s="183"/>
      <c r="LY16" s="184"/>
      <c r="LZ16" s="185"/>
      <c r="MA16" s="67" t="str">
        <f>IF(COUNT(MA17:MA19)=0,"",SUM(MA17:MA19)/COUNT(MA17:MA19))</f>
        <v/>
      </c>
      <c r="MB16" s="70" t="str">
        <f t="shared" si="78"/>
        <v/>
      </c>
      <c r="MC16" s="71" t="str">
        <f>IF(COUNT(MC17:MC19)=0,"",SUM(MC17:MC19)/COUNT(MC17:MC19))</f>
        <v/>
      </c>
      <c r="MD16" s="72" t="str">
        <f t="shared" si="79"/>
        <v/>
      </c>
      <c r="ME16" s="193"/>
      <c r="MF16" s="169"/>
      <c r="MG16" s="182"/>
      <c r="MH16" s="67" t="str">
        <f>IF(COUNT(MH17:MH19)=0,"",SUM(MH17:MH19)/COUNT(MH17:MH19))</f>
        <v/>
      </c>
      <c r="MI16" s="68" t="str">
        <f t="shared" si="80"/>
        <v/>
      </c>
      <c r="MJ16" s="181"/>
      <c r="MK16" s="169"/>
      <c r="ML16" s="182"/>
      <c r="MM16" s="67" t="str">
        <f>IF(COUNT(MM17:MM19)=0,"",SUM(MM17:MM19)/COUNT(MM17:MM19))</f>
        <v/>
      </c>
      <c r="MN16" s="69" t="str">
        <f t="shared" si="81"/>
        <v/>
      </c>
      <c r="MO16" s="183"/>
      <c r="MP16" s="184"/>
      <c r="MQ16" s="185"/>
      <c r="MR16" s="67" t="str">
        <f>IF(COUNT(MR17:MR19)=0,"",SUM(MR17:MR19)/COUNT(MR17:MR19))</f>
        <v/>
      </c>
      <c r="MS16" s="70" t="str">
        <f t="shared" si="82"/>
        <v/>
      </c>
      <c r="MT16" s="71" t="str">
        <f>IF(COUNT(MT17:MT19)=0,"",SUM(MT17:MT19)/COUNT(MT17:MT19))</f>
        <v/>
      </c>
      <c r="MU16" s="72" t="str">
        <f t="shared" si="83"/>
        <v/>
      </c>
      <c r="MV16" s="193"/>
      <c r="MW16" s="169"/>
      <c r="MX16" s="182"/>
      <c r="MY16" s="67" t="str">
        <f>IF(COUNT(MY17:MY19)=0,"",SUM(MY17:MY19)/COUNT(MY17:MY19))</f>
        <v/>
      </c>
      <c r="MZ16" s="68" t="str">
        <f t="shared" si="84"/>
        <v/>
      </c>
      <c r="NA16" s="181"/>
      <c r="NB16" s="169"/>
      <c r="NC16" s="182"/>
      <c r="ND16" s="67" t="str">
        <f>IF(COUNT(ND17:ND19)=0,"",SUM(ND17:ND19)/COUNT(ND17:ND19))</f>
        <v/>
      </c>
      <c r="NE16" s="69" t="str">
        <f t="shared" si="85"/>
        <v/>
      </c>
      <c r="NF16" s="183"/>
      <c r="NG16" s="184"/>
      <c r="NH16" s="185"/>
      <c r="NI16" s="67" t="str">
        <f>IF(COUNT(NI17:NI19)=0,"",SUM(NI17:NI19)/COUNT(NI17:NI19))</f>
        <v/>
      </c>
      <c r="NJ16" s="70" t="str">
        <f t="shared" si="86"/>
        <v/>
      </c>
      <c r="NK16" s="71" t="str">
        <f>IF(COUNT(NK17:NK19)=0,"",SUM(NK17:NK19)/COUNT(NK17:NK19))</f>
        <v/>
      </c>
      <c r="NL16" s="72" t="str">
        <f t="shared" si="87"/>
        <v/>
      </c>
      <c r="NM16" s="193"/>
      <c r="NN16" s="169"/>
      <c r="NO16" s="182"/>
      <c r="NP16" s="67" t="str">
        <f>IF(COUNT(NP17:NP19)=0,"",SUM(NP17:NP19)/COUNT(NP17:NP19))</f>
        <v/>
      </c>
      <c r="NQ16" s="68" t="str">
        <f t="shared" si="88"/>
        <v/>
      </c>
      <c r="NR16" s="181"/>
      <c r="NS16" s="169"/>
      <c r="NT16" s="182"/>
      <c r="NU16" s="67" t="str">
        <f>IF(COUNT(NU17:NU19)=0,"",SUM(NU17:NU19)/COUNT(NU17:NU19))</f>
        <v/>
      </c>
      <c r="NV16" s="69" t="str">
        <f t="shared" si="89"/>
        <v/>
      </c>
      <c r="NW16" s="183"/>
      <c r="NX16" s="184"/>
      <c r="NY16" s="185"/>
      <c r="NZ16" s="67" t="str">
        <f>IF(COUNT(NZ17:NZ19)=0,"",SUM(NZ17:NZ19)/COUNT(NZ17:NZ19))</f>
        <v/>
      </c>
      <c r="OA16" s="70" t="str">
        <f t="shared" si="90"/>
        <v/>
      </c>
      <c r="OB16" s="71" t="str">
        <f>IF(COUNT(OB17:OB19)=0,"",SUM(OB17:OB19)/COUNT(OB17:OB19))</f>
        <v/>
      </c>
      <c r="OC16" s="72" t="str">
        <f t="shared" si="91"/>
        <v/>
      </c>
      <c r="OD16" s="193"/>
      <c r="OE16" s="169"/>
      <c r="OF16" s="182"/>
      <c r="OG16" s="67" t="str">
        <f>IF(COUNT(OG17:OG19)=0,"",SUM(OG17:OG19)/COUNT(OG17:OG19))</f>
        <v/>
      </c>
      <c r="OH16" s="68" t="str">
        <f t="shared" si="92"/>
        <v/>
      </c>
      <c r="OI16" s="181"/>
      <c r="OJ16" s="169"/>
      <c r="OK16" s="182"/>
      <c r="OL16" s="67" t="str">
        <f>IF(COUNT(OL17:OL19)=0,"",SUM(OL17:OL19)/COUNT(OL17:OL19))</f>
        <v/>
      </c>
      <c r="OM16" s="69" t="str">
        <f t="shared" si="93"/>
        <v/>
      </c>
      <c r="ON16" s="183"/>
      <c r="OO16" s="184"/>
      <c r="OP16" s="185"/>
      <c r="OQ16" s="67" t="str">
        <f>IF(COUNT(OQ17:OQ19)=0,"",SUM(OQ17:OQ19)/COUNT(OQ17:OQ19))</f>
        <v/>
      </c>
      <c r="OR16" s="70" t="str">
        <f t="shared" si="94"/>
        <v/>
      </c>
      <c r="OS16" s="71" t="str">
        <f>IF(COUNT(OS17:OS19)=0,"",SUM(OS17:OS19)/COUNT(OS17:OS19))</f>
        <v/>
      </c>
      <c r="OT16" s="72" t="str">
        <f t="shared" si="95"/>
        <v/>
      </c>
      <c r="OU16" s="193"/>
      <c r="OV16" s="169"/>
      <c r="OW16" s="182"/>
      <c r="OX16" s="67" t="str">
        <f>IF(COUNT(OX17:OX19)=0,"",SUM(OX17:OX19)/COUNT(OX17:OX19))</f>
        <v/>
      </c>
      <c r="OY16" s="68" t="str">
        <f t="shared" si="96"/>
        <v/>
      </c>
      <c r="OZ16" s="181"/>
      <c r="PA16" s="169"/>
      <c r="PB16" s="182"/>
      <c r="PC16" s="67" t="str">
        <f>IF(COUNT(PC17:PC19)=0,"",SUM(PC17:PC19)/COUNT(PC17:PC19))</f>
        <v/>
      </c>
      <c r="PD16" s="69" t="str">
        <f t="shared" si="97"/>
        <v/>
      </c>
      <c r="PE16" s="183"/>
      <c r="PF16" s="184"/>
      <c r="PG16" s="185"/>
      <c r="PH16" s="67" t="str">
        <f>IF(COUNT(PH17:PH19)=0,"",SUM(PH17:PH19)/COUNT(PH17:PH19))</f>
        <v/>
      </c>
      <c r="PI16" s="70" t="str">
        <f t="shared" si="98"/>
        <v/>
      </c>
      <c r="PJ16" s="71" t="str">
        <f>IF(COUNT(PJ17:PJ19)=0,"",SUM(PJ17:PJ19)/COUNT(PJ17:PJ19))</f>
        <v/>
      </c>
      <c r="PK16" s="72" t="str">
        <f t="shared" si="99"/>
        <v/>
      </c>
      <c r="PL16" s="193"/>
      <c r="PM16" s="169"/>
      <c r="PN16" s="182"/>
      <c r="PO16" s="67" t="str">
        <f>IF(COUNT(PO17:PO19)=0,"",SUM(PO17:PO19)/COUNT(PO17:PO19))</f>
        <v/>
      </c>
      <c r="PP16" s="68" t="str">
        <f t="shared" si="100"/>
        <v/>
      </c>
      <c r="PQ16" s="181"/>
      <c r="PR16" s="169"/>
      <c r="PS16" s="182"/>
      <c r="PT16" s="67" t="str">
        <f>IF(COUNT(PT17:PT19)=0,"",SUM(PT17:PT19)/COUNT(PT17:PT19))</f>
        <v/>
      </c>
      <c r="PU16" s="69" t="str">
        <f t="shared" si="101"/>
        <v/>
      </c>
      <c r="PV16" s="183"/>
      <c r="PW16" s="184"/>
      <c r="PX16" s="185"/>
      <c r="PY16" s="67" t="str">
        <f>IF(COUNT(PY17:PY19)=0,"",SUM(PY17:PY19)/COUNT(PY17:PY19))</f>
        <v/>
      </c>
      <c r="PZ16" s="70" t="str">
        <f t="shared" si="102"/>
        <v/>
      </c>
      <c r="QA16" s="71" t="str">
        <f>IF(COUNT(QA17:QA19)=0,"",SUM(QA17:QA19)/COUNT(QA17:QA19))</f>
        <v/>
      </c>
      <c r="QB16" s="72" t="str">
        <f t="shared" si="103"/>
        <v/>
      </c>
      <c r="QC16" s="193"/>
      <c r="QD16" s="169"/>
      <c r="QE16" s="182"/>
      <c r="QF16" s="67" t="str">
        <f>IF(COUNT(QF17:QF19)=0,"",SUM(QF17:QF19)/COUNT(QF17:QF19))</f>
        <v/>
      </c>
      <c r="QG16" s="68" t="str">
        <f t="shared" si="104"/>
        <v/>
      </c>
      <c r="QH16" s="181"/>
      <c r="QI16" s="169"/>
      <c r="QJ16" s="182"/>
      <c r="QK16" s="67" t="str">
        <f>IF(COUNT(QK17:QK19)=0,"",SUM(QK17:QK19)/COUNT(QK17:QK19))</f>
        <v/>
      </c>
      <c r="QL16" s="69" t="str">
        <f t="shared" si="105"/>
        <v/>
      </c>
      <c r="QM16" s="183"/>
      <c r="QN16" s="184"/>
      <c r="QO16" s="185"/>
      <c r="QP16" s="67" t="str">
        <f>IF(COUNT(QP17:QP19)=0,"",SUM(QP17:QP19)/COUNT(QP17:QP19))</f>
        <v/>
      </c>
      <c r="QQ16" s="70" t="str">
        <f t="shared" si="106"/>
        <v/>
      </c>
      <c r="QR16" s="71" t="str">
        <f>IF(COUNT(QR17:QR19)=0,"",SUM(QR17:QR19)/COUNT(QR17:QR19))</f>
        <v/>
      </c>
      <c r="QS16" s="72" t="str">
        <f t="shared" si="107"/>
        <v/>
      </c>
      <c r="QT16" s="193"/>
      <c r="QU16" s="169"/>
      <c r="QV16" s="182"/>
      <c r="QW16" s="67" t="str">
        <f>IF(COUNT(QW17:QW19)=0,"",SUM(QW17:QW19)/COUNT(QW17:QW19))</f>
        <v/>
      </c>
      <c r="QX16" s="68" t="str">
        <f t="shared" si="108"/>
        <v/>
      </c>
      <c r="QY16" s="181"/>
      <c r="QZ16" s="169"/>
      <c r="RA16" s="182"/>
      <c r="RB16" s="67" t="str">
        <f>IF(COUNT(RB17:RB19)=0,"",SUM(RB17:RB19)/COUNT(RB17:RB19))</f>
        <v/>
      </c>
      <c r="RC16" s="69" t="str">
        <f t="shared" si="109"/>
        <v/>
      </c>
      <c r="RD16" s="183"/>
      <c r="RE16" s="184"/>
      <c r="RF16" s="185"/>
      <c r="RG16" s="67" t="str">
        <f>IF(COUNT(RG17:RG19)=0,"",SUM(RG17:RG19)/COUNT(RG17:RG19))</f>
        <v/>
      </c>
      <c r="RH16" s="70" t="str">
        <f t="shared" si="110"/>
        <v/>
      </c>
      <c r="RI16" s="71" t="str">
        <f>IF(COUNT(RI17:RI19)=0,"",SUM(RI17:RI19)/COUNT(RI17:RI19))</f>
        <v/>
      </c>
      <c r="RJ16" s="72" t="str">
        <f t="shared" si="111"/>
        <v/>
      </c>
      <c r="RK16" s="193"/>
      <c r="RL16" s="169"/>
      <c r="RM16" s="182"/>
      <c r="RN16" s="67" t="str">
        <f>IF(COUNT(RN17:RN19)=0,"",SUM(RN17:RN19)/COUNT(RN17:RN19))</f>
        <v/>
      </c>
      <c r="RO16" s="68" t="str">
        <f t="shared" si="112"/>
        <v/>
      </c>
      <c r="RP16" s="181"/>
      <c r="RQ16" s="169"/>
      <c r="RR16" s="182"/>
      <c r="RS16" s="67" t="str">
        <f>IF(COUNT(RS17:RS19)=0,"",SUM(RS17:RS19)/COUNT(RS17:RS19))</f>
        <v/>
      </c>
      <c r="RT16" s="69" t="str">
        <f t="shared" si="113"/>
        <v/>
      </c>
      <c r="RU16" s="183"/>
      <c r="RV16" s="184"/>
      <c r="RW16" s="185"/>
      <c r="RX16" s="67" t="str">
        <f>IF(COUNT(RX17:RX19)=0,"",SUM(RX17:RX19)/COUNT(RX17:RX19))</f>
        <v/>
      </c>
      <c r="RY16" s="70" t="str">
        <f t="shared" si="114"/>
        <v/>
      </c>
      <c r="RZ16" s="71" t="str">
        <f>IF(COUNT(RZ17:RZ19)=0,"",SUM(RZ17:RZ19)/COUNT(RZ17:RZ19))</f>
        <v/>
      </c>
      <c r="SA16" s="72" t="str">
        <f t="shared" si="115"/>
        <v/>
      </c>
      <c r="SB16" s="193"/>
      <c r="SC16" s="169"/>
      <c r="SD16" s="182"/>
      <c r="SE16" s="67" t="str">
        <f>IF(COUNT(SE17:SE19)=0,"",SUM(SE17:SE19)/COUNT(SE17:SE19))</f>
        <v/>
      </c>
      <c r="SF16" s="68" t="str">
        <f t="shared" si="116"/>
        <v/>
      </c>
      <c r="SG16" s="181"/>
      <c r="SH16" s="169"/>
      <c r="SI16" s="182"/>
      <c r="SJ16" s="67" t="str">
        <f>IF(COUNT(SJ17:SJ19)=0,"",SUM(SJ17:SJ19)/COUNT(SJ17:SJ19))</f>
        <v/>
      </c>
      <c r="SK16" s="69" t="str">
        <f t="shared" si="117"/>
        <v/>
      </c>
      <c r="SL16" s="183"/>
      <c r="SM16" s="184"/>
      <c r="SN16" s="185"/>
      <c r="SO16" s="67" t="str">
        <f>IF(COUNT(SO17:SO19)=0,"",SUM(SO17:SO19)/COUNT(SO17:SO19))</f>
        <v/>
      </c>
      <c r="SP16" s="70" t="str">
        <f t="shared" si="118"/>
        <v/>
      </c>
      <c r="SQ16" s="71" t="str">
        <f>IF(COUNT(SQ17:SQ19)=0,"",SUM(SQ17:SQ19)/COUNT(SQ17:SQ19))</f>
        <v/>
      </c>
      <c r="SR16" s="72" t="str">
        <f t="shared" si="119"/>
        <v/>
      </c>
    </row>
    <row r="17" spans="1:512" ht="18" customHeight="1" x14ac:dyDescent="0.25">
      <c r="A17" s="186" t="s">
        <v>21</v>
      </c>
      <c r="B17" s="187"/>
      <c r="C17" s="80"/>
      <c r="D17" s="81"/>
      <c r="E17" s="82"/>
      <c r="F17" s="76" t="str">
        <f>IFERROR((((COUNTIF('Elève (5ème3)'!C17:E17,"A"))*4)+((COUNTIF('Elève (5ème3)'!C17:E17,"B"))*3)+((COUNTIF('Elève (5ème3)'!C17:E17,"C"))*2)+((COUNTIF('Elève (5ème3)'!C17:E17,"D"))*1))/(COUNTA(C17:E17)),"")</f>
        <v/>
      </c>
      <c r="G17" s="77" t="str">
        <f t="shared" si="0"/>
        <v/>
      </c>
      <c r="H17" s="80"/>
      <c r="I17" s="81"/>
      <c r="J17" s="82"/>
      <c r="K17" s="76" t="str">
        <f>IFERROR((((COUNTIF('Elève (5ème3)'!H17:J17,"A"))*4)+((COUNTIF('Elève (5ème3)'!H17:J17,"B"))*3)+((COUNTIF('Elève (5ème3)'!H17:J17,"C"))*2)+((COUNTIF('Elève (5ème3)'!H17:J17,"D"))*1))/(COUNTA(H17:J17)),"")</f>
        <v/>
      </c>
      <c r="L17" s="77" t="str">
        <f t="shared" si="1"/>
        <v/>
      </c>
      <c r="M17" s="80"/>
      <c r="N17" s="81"/>
      <c r="O17" s="82"/>
      <c r="P17" s="76" t="str">
        <f>IFERROR((((COUNTIF('Elève (5ème3)'!M17:O17,"A"))*4)+((COUNTIF('Elève (5ème3)'!M17:O17,"B"))*3)+((COUNTIF('Elève (5ème3)'!M17:O17,"C"))*2)+((COUNTIF('Elève (5ème3)'!M17:O17,"D"))*1))/(COUNTA(M17:O17)),"")</f>
        <v/>
      </c>
      <c r="Q17" s="77" t="str">
        <f t="shared" si="2"/>
        <v/>
      </c>
      <c r="R17" s="76" t="str">
        <f>IF(COUNT(F17,K17,P17)=0,"",SUM(F17,K17,P17)/COUNT(F17,K17,P17))</f>
        <v/>
      </c>
      <c r="S17" s="96" t="str">
        <f t="shared" si="3"/>
        <v/>
      </c>
      <c r="T17" s="80"/>
      <c r="U17" s="81"/>
      <c r="V17" s="82"/>
      <c r="W17" s="76" t="str">
        <f>IFERROR((((COUNTIF('Elève (5ème3)'!T17:V17,"A"))*4)+((COUNTIF('Elève (5ème3)'!T17:V17,"B"))*3)+((COUNTIF('Elève (5ème3)'!T17:V17,"C"))*2)+((COUNTIF('Elève (5ème3)'!T17:V17,"D"))*1))/(COUNTA(T17:V17)),"")</f>
        <v/>
      </c>
      <c r="X17" s="77" t="str">
        <f t="shared" si="4"/>
        <v/>
      </c>
      <c r="Y17" s="80"/>
      <c r="Z17" s="81"/>
      <c r="AA17" s="82"/>
      <c r="AB17" s="76" t="str">
        <f>IFERROR((((COUNTIF('Elève (5ème3)'!Y17:AA17,"A"))*4)+((COUNTIF('Elève (5ème3)'!Y17:AA17,"B"))*3)+((COUNTIF('Elève (5ème3)'!Y17:AA17,"C"))*2)+((COUNTIF('Elève (5ème3)'!Y17:AA17,"D"))*1))/(COUNTA(Y17:AA17)),"")</f>
        <v/>
      </c>
      <c r="AC17" s="77" t="str">
        <f t="shared" si="5"/>
        <v/>
      </c>
      <c r="AD17" s="80"/>
      <c r="AE17" s="81"/>
      <c r="AF17" s="86"/>
      <c r="AG17" s="76" t="str">
        <f>IFERROR((((COUNTIF('Elève (5ème3)'!AD17:AF17,"A"))*4)+((COUNTIF('Elève (5ème3)'!AD17:AF17,"B"))*3)+((COUNTIF('Elève (5ème3)'!AD17:AF17,"C"))*2)+((COUNTIF('Elève (5ème3)'!AD17:AF17,"D"))*1))/(COUNTA(AD17:AF17)),"")</f>
        <v/>
      </c>
      <c r="AH17" s="77" t="str">
        <f t="shared" si="6"/>
        <v/>
      </c>
      <c r="AI17" s="76" t="str">
        <f>IF(COUNT(W17,AB17,AG17)=0,"",SUM(W17,AB17,AG17)/COUNT(W17,AB17,AG17))</f>
        <v/>
      </c>
      <c r="AJ17" s="96" t="str">
        <f t="shared" si="7"/>
        <v/>
      </c>
      <c r="AK17" s="80"/>
      <c r="AL17" s="81"/>
      <c r="AM17" s="82"/>
      <c r="AN17" s="76" t="str">
        <f>IFERROR((((COUNTIF('Elève (5ème3)'!AK17:AM17,"A"))*4)+((COUNTIF('Elève (5ème3)'!AK17:AM17,"B"))*3)+((COUNTIF('Elève (5ème3)'!AK17:AM17,"C"))*2)+((COUNTIF('Elève (5ème3)'!AK17:AM17,"D"))*1))/(COUNTA(AK17:AM17)),"")</f>
        <v/>
      </c>
      <c r="AO17" s="77" t="str">
        <f t="shared" si="8"/>
        <v/>
      </c>
      <c r="AP17" s="80"/>
      <c r="AQ17" s="81"/>
      <c r="AR17" s="82"/>
      <c r="AS17" s="76" t="str">
        <f>IFERROR((((COUNTIF('Elève (5ème3)'!AP17:AR17,"A"))*4)+((COUNTIF('Elève (5ème3)'!AP17:AR17,"B"))*3)+((COUNTIF('Elève (5ème3)'!AP17:AR17,"C"))*2)+((COUNTIF('Elève (5ème3)'!AP17:AR17,"D"))*1))/(COUNTA(AP17:AR17)),"")</f>
        <v/>
      </c>
      <c r="AT17" s="77" t="str">
        <f t="shared" si="9"/>
        <v/>
      </c>
      <c r="AU17" s="80"/>
      <c r="AV17" s="81"/>
      <c r="AW17" s="86"/>
      <c r="AX17" s="76" t="str">
        <f>IFERROR((((COUNTIF('Elève (5ème3)'!AU17:AW17,"A"))*4)+((COUNTIF('Elève (5ème3)'!AU17:AW17,"B"))*3)+((COUNTIF('Elève (5ème3)'!AU17:AW17,"C"))*2)+((COUNTIF('Elève (5ème3)'!AU17:AW17,"D"))*1))/(COUNTA(AU17:AW17)),"")</f>
        <v/>
      </c>
      <c r="AY17" s="77" t="str">
        <f t="shared" si="10"/>
        <v/>
      </c>
      <c r="AZ17" s="76" t="str">
        <f>IF(COUNT(AN17,AS17,AX17)=0,"",SUM(AN17,AS17,AX17)/COUNT(AN17,AS17,AX17))</f>
        <v/>
      </c>
      <c r="BA17" s="96" t="str">
        <f t="shared" si="11"/>
        <v/>
      </c>
      <c r="BB17" s="80"/>
      <c r="BC17" s="81"/>
      <c r="BD17" s="82"/>
      <c r="BE17" s="76" t="str">
        <f>IFERROR((((COUNTIF('Elève (5ème3)'!BB17:BD17,"A"))*4)+((COUNTIF('Elève (5ème3)'!BB17:BD17,"B"))*3)+((COUNTIF('Elève (5ème3)'!BB17:BD17,"C"))*2)+((COUNTIF('Elève (5ème3)'!BB17:BD17,"D"))*1))/(COUNTA(BB17:BD17)),"")</f>
        <v/>
      </c>
      <c r="BF17" s="77" t="str">
        <f t="shared" si="12"/>
        <v/>
      </c>
      <c r="BG17" s="80"/>
      <c r="BH17" s="81"/>
      <c r="BI17" s="82"/>
      <c r="BJ17" s="76" t="str">
        <f>IFERROR((((COUNTIF('Elève (5ème3)'!BG17:BI17,"A"))*4)+((COUNTIF('Elève (5ème3)'!BG17:BI17,"B"))*3)+((COUNTIF('Elève (5ème3)'!BG17:BI17,"C"))*2)+((COUNTIF('Elève (5ème3)'!BG17:BI17,"D"))*1))/(COUNTA(BG17:BI17)),"")</f>
        <v/>
      </c>
      <c r="BK17" s="77" t="str">
        <f t="shared" si="13"/>
        <v/>
      </c>
      <c r="BL17" s="80"/>
      <c r="BM17" s="81"/>
      <c r="BN17" s="86"/>
      <c r="BO17" s="76" t="str">
        <f>IFERROR((((COUNTIF('Elève (5ème3)'!BL17:BN17,"A"))*4)+((COUNTIF('Elève (5ème3)'!BL17:BN17,"B"))*3)+((COUNTIF('Elève (5ème3)'!BL17:BN17,"C"))*2)+((COUNTIF('Elève (5ème3)'!BL17:BN17,"D"))*1))/(COUNTA(BL17:BN17)),"")</f>
        <v/>
      </c>
      <c r="BP17" s="77" t="str">
        <f t="shared" si="14"/>
        <v/>
      </c>
      <c r="BQ17" s="76" t="str">
        <f>IF(COUNT(BE17,BJ17,BO17)=0,"",SUM(BE17,BJ17,BO17)/COUNT(BE17,BJ17,BO17))</f>
        <v/>
      </c>
      <c r="BR17" s="96" t="str">
        <f t="shared" si="15"/>
        <v/>
      </c>
      <c r="BS17" s="80"/>
      <c r="BT17" s="81"/>
      <c r="BU17" s="82"/>
      <c r="BV17" s="76" t="str">
        <f>IFERROR((((COUNTIF('Elève (5ème3)'!BS17:BU17,"A"))*4)+((COUNTIF('Elève (5ème3)'!BS17:BU17,"B"))*3)+((COUNTIF('Elève (5ème3)'!BS17:BU17,"C"))*2)+((COUNTIF('Elève (5ème3)'!BS17:BU17,"D"))*1))/(COUNTA(BS17:BU17)),"")</f>
        <v/>
      </c>
      <c r="BW17" s="77" t="str">
        <f t="shared" si="16"/>
        <v/>
      </c>
      <c r="BX17" s="80"/>
      <c r="BY17" s="81"/>
      <c r="BZ17" s="82"/>
      <c r="CA17" s="76" t="str">
        <f>IFERROR((((COUNTIF('Elève (5ème3)'!BX17:BZ17,"A"))*4)+((COUNTIF('Elève (5ème3)'!BX17:BZ17,"B"))*3)+((COUNTIF('Elève (5ème3)'!BX17:BZ17,"C"))*2)+((COUNTIF('Elève (5ème3)'!BX17:BZ17,"D"))*1))/(COUNTA(BX17:BZ17)),"")</f>
        <v/>
      </c>
      <c r="CB17" s="77" t="str">
        <f t="shared" si="17"/>
        <v/>
      </c>
      <c r="CC17" s="80"/>
      <c r="CD17" s="81"/>
      <c r="CE17" s="86"/>
      <c r="CF17" s="76" t="str">
        <f>IFERROR((((COUNTIF('Elève (5ème3)'!CC17:CE17,"A"))*4)+((COUNTIF('Elève (5ème3)'!CC17:CE17,"B"))*3)+((COUNTIF('Elève (5ème3)'!CC17:CE17,"C"))*2)+((COUNTIF('Elève (5ème3)'!CC17:CE17,"D"))*1))/(COUNTA(CC17:CE17)),"")</f>
        <v/>
      </c>
      <c r="CG17" s="77" t="str">
        <f t="shared" si="18"/>
        <v/>
      </c>
      <c r="CH17" s="76" t="str">
        <f>IF(COUNT(BV17,CA17,CF17)=0,"",SUM(BV17,CA17,CF17)/COUNT(BV17,CA17,CF17))</f>
        <v/>
      </c>
      <c r="CI17" s="96" t="str">
        <f t="shared" si="19"/>
        <v/>
      </c>
      <c r="CJ17" s="80"/>
      <c r="CK17" s="81"/>
      <c r="CL17" s="82"/>
      <c r="CM17" s="76" t="str">
        <f>IFERROR((((COUNTIF('Elève (5ème3)'!CJ17:CL17,"A"))*4)+((COUNTIF('Elève (5ème3)'!CJ17:CL17,"B"))*3)+((COUNTIF('Elève (5ème3)'!CJ17:CL17,"C"))*2)+((COUNTIF('Elève (5ème3)'!CJ17:CL17,"D"))*1))/(COUNTA(CJ17:CL17)),"")</f>
        <v/>
      </c>
      <c r="CN17" s="77" t="str">
        <f t="shared" si="20"/>
        <v/>
      </c>
      <c r="CO17" s="80"/>
      <c r="CP17" s="81"/>
      <c r="CQ17" s="82"/>
      <c r="CR17" s="76" t="str">
        <f>IFERROR((((COUNTIF('Elève (5ème3)'!CO17:CQ17,"A"))*4)+((COUNTIF('Elève (5ème3)'!CO17:CQ17,"B"))*3)+((COUNTIF('Elève (5ème3)'!CO17:CQ17,"C"))*2)+((COUNTIF('Elève (5ème3)'!CO17:CQ17,"D"))*1))/(COUNTA(CO17:CQ17)),"")</f>
        <v/>
      </c>
      <c r="CS17" s="77" t="str">
        <f t="shared" si="21"/>
        <v/>
      </c>
      <c r="CT17" s="80"/>
      <c r="CU17" s="81"/>
      <c r="CV17" s="86"/>
      <c r="CW17" s="76" t="str">
        <f>IFERROR((((COUNTIF('Elève (5ème3)'!CT17:CV17,"A"))*4)+((COUNTIF('Elève (5ème3)'!CT17:CV17,"B"))*3)+((COUNTIF('Elève (5ème3)'!CT17:CV17,"C"))*2)+((COUNTIF('Elève (5ème3)'!CT17:CV17,"D"))*1))/(COUNTA(CT17:CV17)),"")</f>
        <v/>
      </c>
      <c r="CX17" s="77" t="str">
        <f t="shared" si="22"/>
        <v/>
      </c>
      <c r="CY17" s="76" t="str">
        <f>IF(COUNT(CM17,CR17,CW17)=0,"",SUM(CM17,CR17,CW17)/COUNT(CM17,CR17,CW17))</f>
        <v/>
      </c>
      <c r="CZ17" s="96" t="str">
        <f t="shared" si="23"/>
        <v/>
      </c>
      <c r="DA17" s="80"/>
      <c r="DB17" s="81"/>
      <c r="DC17" s="82"/>
      <c r="DD17" s="76" t="str">
        <f>IFERROR((((COUNTIF('Elève (5ème3)'!DA17:DC17,"A"))*4)+((COUNTIF('Elève (5ème3)'!DA17:DC17,"B"))*3)+((COUNTIF('Elève (5ème3)'!DA17:DC17,"C"))*2)+((COUNTIF('Elève (5ème3)'!DA17:DC17,"D"))*1))/(COUNTA(DA17:DC17)),"")</f>
        <v/>
      </c>
      <c r="DE17" s="77" t="str">
        <f t="shared" si="24"/>
        <v/>
      </c>
      <c r="DF17" s="80"/>
      <c r="DG17" s="81"/>
      <c r="DH17" s="82"/>
      <c r="DI17" s="76" t="str">
        <f>IFERROR((((COUNTIF('Elève (5ème3)'!DF17:DH17,"A"))*4)+((COUNTIF('Elève (5ème3)'!DF17:DH17,"B"))*3)+((COUNTIF('Elève (5ème3)'!DF17:DH17,"C"))*2)+((COUNTIF('Elève (5ème3)'!DF17:DH17,"D"))*1))/(COUNTA(DF17:DH17)),"")</f>
        <v/>
      </c>
      <c r="DJ17" s="77" t="str">
        <f t="shared" si="25"/>
        <v/>
      </c>
      <c r="DK17" s="80"/>
      <c r="DL17" s="81"/>
      <c r="DM17" s="86"/>
      <c r="DN17" s="76" t="str">
        <f>IFERROR((((COUNTIF('Elève (5ème3)'!DK17:DM17,"A"))*4)+((COUNTIF('Elève (5ème3)'!DK17:DM17,"B"))*3)+((COUNTIF('Elève (5ème3)'!DK17:DM17,"C"))*2)+((COUNTIF('Elève (5ème3)'!DK17:DM17,"D"))*1))/(COUNTA(DK17:DM17)),"")</f>
        <v/>
      </c>
      <c r="DO17" s="77" t="str">
        <f t="shared" si="26"/>
        <v/>
      </c>
      <c r="DP17" s="76" t="str">
        <f>IF(COUNT(DD17,DI17,DN17)=0,"",SUM(DD17,DI17,DN17)/COUNT(DD17,DI17,DN17))</f>
        <v/>
      </c>
      <c r="DQ17" s="96" t="str">
        <f t="shared" si="27"/>
        <v/>
      </c>
      <c r="DR17" s="80"/>
      <c r="DS17" s="81"/>
      <c r="DT17" s="82"/>
      <c r="DU17" s="76" t="str">
        <f>IFERROR((((COUNTIF('Elève (5ème3)'!DR17:DT17,"A"))*4)+((COUNTIF('Elève (5ème3)'!DR17:DT17,"B"))*3)+((COUNTIF('Elève (5ème3)'!DR17:DT17,"C"))*2)+((COUNTIF('Elève (5ème3)'!DR17:DT17,"D"))*1))/(COUNTA(DR17:DT17)),"")</f>
        <v/>
      </c>
      <c r="DV17" s="77" t="str">
        <f t="shared" si="28"/>
        <v/>
      </c>
      <c r="DW17" s="80"/>
      <c r="DX17" s="81"/>
      <c r="DY17" s="82"/>
      <c r="DZ17" s="76" t="str">
        <f>IFERROR((((COUNTIF('Elève (5ème3)'!DW17:DY17,"A"))*4)+((COUNTIF('Elève (5ème3)'!DW17:DY17,"B"))*3)+((COUNTIF('Elève (5ème3)'!DW17:DY17,"C"))*2)+((COUNTIF('Elève (5ème3)'!DW17:DY17,"D"))*1))/(COUNTA(DW17:DY17)),"")</f>
        <v/>
      </c>
      <c r="EA17" s="77" t="str">
        <f t="shared" si="29"/>
        <v/>
      </c>
      <c r="EB17" s="80"/>
      <c r="EC17" s="81"/>
      <c r="ED17" s="86"/>
      <c r="EE17" s="76" t="str">
        <f>IFERROR((((COUNTIF('Elève (5ème3)'!EB17:ED17,"A"))*4)+((COUNTIF('Elève (5ème3)'!EB17:ED17,"B"))*3)+((COUNTIF('Elève (5ème3)'!EB17:ED17,"C"))*2)+((COUNTIF('Elève (5ème3)'!EB17:ED17,"D"))*1))/(COUNTA(EB17:ED17)),"")</f>
        <v/>
      </c>
      <c r="EF17" s="77" t="str">
        <f t="shared" si="30"/>
        <v/>
      </c>
      <c r="EG17" s="76" t="str">
        <f>IF(COUNT(DU17,DZ17,EE17)=0,"",SUM(DU17,DZ17,EE17)/COUNT(DU17,DZ17,EE17))</f>
        <v/>
      </c>
      <c r="EH17" s="96" t="str">
        <f t="shared" si="31"/>
        <v/>
      </c>
      <c r="EI17" s="80"/>
      <c r="EJ17" s="81"/>
      <c r="EK17" s="82"/>
      <c r="EL17" s="76" t="str">
        <f>IFERROR((((COUNTIF('Elève (5ème3)'!EI17:EK17,"A"))*4)+((COUNTIF('Elève (5ème3)'!EI17:EK17,"B"))*3)+((COUNTIF('Elève (5ème3)'!EI17:EK17,"C"))*2)+((COUNTIF('Elève (5ème3)'!EI17:EK17,"D"))*1))/(COUNTA(EI17:EK17)),"")</f>
        <v/>
      </c>
      <c r="EM17" s="77" t="str">
        <f t="shared" si="32"/>
        <v/>
      </c>
      <c r="EN17" s="80"/>
      <c r="EO17" s="81"/>
      <c r="EP17" s="82"/>
      <c r="EQ17" s="76" t="str">
        <f>IFERROR((((COUNTIF('Elève (5ème3)'!EN17:EP17,"A"))*4)+((COUNTIF('Elève (5ème3)'!EN17:EP17,"B"))*3)+((COUNTIF('Elève (5ème3)'!EN17:EP17,"C"))*2)+((COUNTIF('Elève (5ème3)'!EN17:EP17,"D"))*1))/(COUNTA(EN17:EP17)),"")</f>
        <v/>
      </c>
      <c r="ER17" s="77" t="str">
        <f t="shared" si="33"/>
        <v/>
      </c>
      <c r="ES17" s="80"/>
      <c r="ET17" s="81"/>
      <c r="EU17" s="86"/>
      <c r="EV17" s="76" t="str">
        <f>IFERROR((((COUNTIF('Elève (5ème3)'!ES17:EU17,"A"))*4)+((COUNTIF('Elève (5ème3)'!ES17:EU17,"B"))*3)+((COUNTIF('Elève (5ème3)'!ES17:EU17,"C"))*2)+((COUNTIF('Elève (5ème3)'!ES17:EU17,"D"))*1))/(COUNTA(ES17:EU17)),"")</f>
        <v/>
      </c>
      <c r="EW17" s="77" t="str">
        <f t="shared" si="34"/>
        <v/>
      </c>
      <c r="EX17" s="76" t="str">
        <f>IF(COUNT(EL17,EQ17,EV17)=0,"",SUM(EL17,EQ17,EV17)/COUNT(EL17,EQ17,EV17))</f>
        <v/>
      </c>
      <c r="EY17" s="96" t="str">
        <f t="shared" si="35"/>
        <v/>
      </c>
      <c r="EZ17" s="80"/>
      <c r="FA17" s="81"/>
      <c r="FB17" s="82"/>
      <c r="FC17" s="76" t="str">
        <f>IFERROR((((COUNTIF('Elève (5ème3)'!EZ17:FB17,"A"))*4)+((COUNTIF('Elève (5ème3)'!EZ17:FB17,"B"))*3)+((COUNTIF('Elève (5ème3)'!EZ17:FB17,"C"))*2)+((COUNTIF('Elève (5ème3)'!EZ17:FB17,"D"))*1))/(COUNTA(EZ17:FB17)),"")</f>
        <v/>
      </c>
      <c r="FD17" s="77" t="str">
        <f t="shared" si="36"/>
        <v/>
      </c>
      <c r="FE17" s="80"/>
      <c r="FF17" s="81"/>
      <c r="FG17" s="82"/>
      <c r="FH17" s="76" t="str">
        <f>IFERROR((((COUNTIF('Elève (5ème3)'!FE17:FG17,"A"))*4)+((COUNTIF('Elève (5ème3)'!FE17:FG17,"B"))*3)+((COUNTIF('Elève (5ème3)'!FE17:FG17,"C"))*2)+((COUNTIF('Elève (5ème3)'!FE17:FG17,"D"))*1))/(COUNTA(FE17:FG17)),"")</f>
        <v/>
      </c>
      <c r="FI17" s="77" t="str">
        <f t="shared" si="37"/>
        <v/>
      </c>
      <c r="FJ17" s="80"/>
      <c r="FK17" s="81"/>
      <c r="FL17" s="86"/>
      <c r="FM17" s="76" t="str">
        <f>IFERROR((((COUNTIF('Elève (5ème3)'!FJ17:FL17,"A"))*4)+((COUNTIF('Elève (5ème3)'!FJ17:FL17,"B"))*3)+((COUNTIF('Elève (5ème3)'!FJ17:FL17,"C"))*2)+((COUNTIF('Elève (5ème3)'!FJ17:FL17,"D"))*1))/(COUNTA(FJ17:FL17)),"")</f>
        <v/>
      </c>
      <c r="FN17" s="77" t="str">
        <f t="shared" si="38"/>
        <v/>
      </c>
      <c r="FO17" s="76" t="str">
        <f>IF(COUNT(FC17,FH17,FM17)=0,"",SUM(FC17,FH17,FM17)/COUNT(FC17,FH17,FM17))</f>
        <v/>
      </c>
      <c r="FP17" s="96" t="str">
        <f t="shared" si="39"/>
        <v/>
      </c>
      <c r="FQ17" s="80"/>
      <c r="FR17" s="81"/>
      <c r="FS17" s="82"/>
      <c r="FT17" s="76" t="str">
        <f>IFERROR((((COUNTIF('Elève (5ème3)'!FQ17:FS17,"A"))*4)+((COUNTIF('Elève (5ème3)'!FQ17:FS17,"B"))*3)+((COUNTIF('Elève (5ème3)'!FQ17:FS17,"C"))*2)+((COUNTIF('Elève (5ème3)'!FQ17:FS17,"D"))*1))/(COUNTA(FQ17:FS17)),"")</f>
        <v/>
      </c>
      <c r="FU17" s="77" t="str">
        <f t="shared" si="40"/>
        <v/>
      </c>
      <c r="FV17" s="80"/>
      <c r="FW17" s="81"/>
      <c r="FX17" s="82"/>
      <c r="FY17" s="76" t="str">
        <f>IFERROR((((COUNTIF('Elève (5ème3)'!FV17:FX17,"A"))*4)+((COUNTIF('Elève (5ème3)'!FV17:FX17,"B"))*3)+((COUNTIF('Elève (5ème3)'!FV17:FX17,"C"))*2)+((COUNTIF('Elève (5ème3)'!FV17:FX17,"D"))*1))/(COUNTA(FV17:FX17)),"")</f>
        <v/>
      </c>
      <c r="FZ17" s="77" t="str">
        <f t="shared" si="41"/>
        <v/>
      </c>
      <c r="GA17" s="80"/>
      <c r="GB17" s="81"/>
      <c r="GC17" s="86"/>
      <c r="GD17" s="76" t="str">
        <f>IFERROR((((COUNTIF('Elève (5ème3)'!GA17:GC17,"A"))*4)+((COUNTIF('Elève (5ème3)'!GA17:GC17,"B"))*3)+((COUNTIF('Elève (5ème3)'!GA17:GC17,"C"))*2)+((COUNTIF('Elève (5ème3)'!GA17:GC17,"D"))*1))/(COUNTA(GA17:GC17)),"")</f>
        <v/>
      </c>
      <c r="GE17" s="77" t="str">
        <f t="shared" si="42"/>
        <v/>
      </c>
      <c r="GF17" s="76" t="str">
        <f>IF(COUNT(FT17,FY17,GD17)=0,"",SUM(FT17,FY17,GD17)/COUNT(FT17,FY17,GD17))</f>
        <v/>
      </c>
      <c r="GG17" s="96" t="str">
        <f t="shared" si="43"/>
        <v/>
      </c>
      <c r="GH17" s="80"/>
      <c r="GI17" s="81"/>
      <c r="GJ17" s="82"/>
      <c r="GK17" s="76" t="str">
        <f>IFERROR((((COUNTIF('Elève (5ème3)'!GH17:GJ17,"A"))*4)+((COUNTIF('Elève (5ème3)'!GH17:GJ17,"B"))*3)+((COUNTIF('Elève (5ème3)'!GH17:GJ17,"C"))*2)+((COUNTIF('Elève (5ème3)'!GH17:GJ17,"D"))*1))/(COUNTA(GH17:GJ17)),"")</f>
        <v/>
      </c>
      <c r="GL17" s="77" t="str">
        <f t="shared" si="44"/>
        <v/>
      </c>
      <c r="GM17" s="80"/>
      <c r="GN17" s="81"/>
      <c r="GO17" s="82"/>
      <c r="GP17" s="76" t="str">
        <f>IFERROR((((COUNTIF('Elève (5ème3)'!GM17:GO17,"A"))*4)+((COUNTIF('Elève (5ème3)'!GM17:GO17,"B"))*3)+((COUNTIF('Elève (5ème3)'!GM17:GO17,"C"))*2)+((COUNTIF('Elève (5ème3)'!GM17:GO17,"D"))*1))/(COUNTA(GM17:GO17)),"")</f>
        <v/>
      </c>
      <c r="GQ17" s="77" t="str">
        <f t="shared" si="45"/>
        <v/>
      </c>
      <c r="GR17" s="80"/>
      <c r="GS17" s="81"/>
      <c r="GT17" s="86"/>
      <c r="GU17" s="76" t="str">
        <f>IFERROR((((COUNTIF('Elève (5ème3)'!GR17:GT17,"A"))*4)+((COUNTIF('Elève (5ème3)'!GR17:GT17,"B"))*3)+((COUNTIF('Elève (5ème3)'!GR17:GT17,"C"))*2)+((COUNTIF('Elève (5ème3)'!GR17:GT17,"D"))*1))/(COUNTA(GR17:GT17)),"")</f>
        <v/>
      </c>
      <c r="GV17" s="77" t="str">
        <f t="shared" si="46"/>
        <v/>
      </c>
      <c r="GW17" s="76" t="str">
        <f>IF(COUNT(GK17,GP17,GU17)=0,"",SUM(GK17,GP17,GU17)/COUNT(GK17,GP17,GU17))</f>
        <v/>
      </c>
      <c r="GX17" s="96" t="str">
        <f t="shared" si="47"/>
        <v/>
      </c>
      <c r="GY17" s="80"/>
      <c r="GZ17" s="81"/>
      <c r="HA17" s="82"/>
      <c r="HB17" s="76" t="str">
        <f>IFERROR((((COUNTIF('Elève (5ème3)'!GY17:HA17,"A"))*4)+((COUNTIF('Elève (5ème3)'!GY17:HA17,"B"))*3)+((COUNTIF('Elève (5ème3)'!GY17:HA17,"C"))*2)+((COUNTIF('Elève (5ème3)'!GY17:HA17,"D"))*1))/(COUNTA(GY17:HA17)),"")</f>
        <v/>
      </c>
      <c r="HC17" s="77" t="str">
        <f t="shared" si="48"/>
        <v/>
      </c>
      <c r="HD17" s="80"/>
      <c r="HE17" s="81"/>
      <c r="HF17" s="82"/>
      <c r="HG17" s="76" t="str">
        <f>IFERROR((((COUNTIF('Elève (5ème3)'!HD17:HF17,"A"))*4)+((COUNTIF('Elève (5ème3)'!HD17:HF17,"B"))*3)+((COUNTIF('Elève (5ème3)'!HD17:HF17,"C"))*2)+((COUNTIF('Elève (5ème3)'!HD17:HF17,"D"))*1))/(COUNTA(HD17:HF17)),"")</f>
        <v/>
      </c>
      <c r="HH17" s="77" t="str">
        <f t="shared" si="49"/>
        <v/>
      </c>
      <c r="HI17" s="80"/>
      <c r="HJ17" s="81"/>
      <c r="HK17" s="86"/>
      <c r="HL17" s="76" t="str">
        <f>IFERROR((((COUNTIF('Elève (5ème3)'!HI17:HK17,"A"))*4)+((COUNTIF('Elève (5ème3)'!HI17:HK17,"B"))*3)+((COUNTIF('Elève (5ème3)'!HI17:HK17,"C"))*2)+((COUNTIF('Elève (5ème3)'!HI17:HK17,"D"))*1))/(COUNTA(HI17:HK17)),"")</f>
        <v/>
      </c>
      <c r="HM17" s="77" t="str">
        <f t="shared" si="50"/>
        <v/>
      </c>
      <c r="HN17" s="76" t="str">
        <f>IF(COUNT(HB17,HG17,HL17)=0,"",SUM(HB17,HG17,HL17)/COUNT(HB17,HG17,HL17))</f>
        <v/>
      </c>
      <c r="HO17" s="96" t="str">
        <f t="shared" si="51"/>
        <v/>
      </c>
      <c r="HP17" s="80"/>
      <c r="HQ17" s="81"/>
      <c r="HR17" s="82"/>
      <c r="HS17" s="76" t="str">
        <f>IFERROR((((COUNTIF('Elève (5ème3)'!HP17:HR17,"A"))*4)+((COUNTIF('Elève (5ème3)'!HP17:HR17,"B"))*3)+((COUNTIF('Elève (5ème3)'!HP17:HR17,"C"))*2)+((COUNTIF('Elève (5ème3)'!HP17:HR17,"D"))*1))/(COUNTA(HP17:HR17)),"")</f>
        <v/>
      </c>
      <c r="HT17" s="77" t="str">
        <f t="shared" si="52"/>
        <v/>
      </c>
      <c r="HU17" s="80"/>
      <c r="HV17" s="81"/>
      <c r="HW17" s="82"/>
      <c r="HX17" s="76" t="str">
        <f>IFERROR((((COUNTIF('Elève (5ème3)'!HU17:HW17,"A"))*4)+((COUNTIF('Elève (5ème3)'!HU17:HW17,"B"))*3)+((COUNTIF('Elève (5ème3)'!HU17:HW17,"C"))*2)+((COUNTIF('Elève (5ème3)'!HU17:HW17,"D"))*1))/(COUNTA(HU17:HW17)),"")</f>
        <v/>
      </c>
      <c r="HY17" s="77" t="str">
        <f t="shared" si="53"/>
        <v/>
      </c>
      <c r="HZ17" s="80"/>
      <c r="IA17" s="81"/>
      <c r="IB17" s="86"/>
      <c r="IC17" s="76" t="str">
        <f>IFERROR((((COUNTIF('Elève (5ème3)'!HZ17:IB17,"A"))*4)+((COUNTIF('Elève (5ème3)'!HZ17:IB17,"B"))*3)+((COUNTIF('Elève (5ème3)'!HZ17:IB17,"C"))*2)+((COUNTIF('Elève (5ème3)'!HZ17:IB17,"D"))*1))/(COUNTA(HZ17:IB17)),"")</f>
        <v/>
      </c>
      <c r="ID17" s="77" t="str">
        <f t="shared" si="54"/>
        <v/>
      </c>
      <c r="IE17" s="76" t="str">
        <f>IF(COUNT(HS17,HX17,IC17)=0,"",SUM(HS17,HX17,IC17)/COUNT(HS17,HX17,IC17))</f>
        <v/>
      </c>
      <c r="IF17" s="96" t="str">
        <f t="shared" si="55"/>
        <v/>
      </c>
      <c r="IG17" s="80"/>
      <c r="IH17" s="81"/>
      <c r="II17" s="82"/>
      <c r="IJ17" s="76" t="str">
        <f>IFERROR((((COUNTIF('Elève (5ème3)'!IG17:II17,"A"))*4)+((COUNTIF('Elève (5ème3)'!IG17:II17,"B"))*3)+((COUNTIF('Elève (5ème3)'!IG17:II17,"C"))*2)+((COUNTIF('Elève (5ème3)'!IG17:II17,"D"))*1))/(COUNTA(IG17:II17)),"")</f>
        <v/>
      </c>
      <c r="IK17" s="77" t="str">
        <f t="shared" si="56"/>
        <v/>
      </c>
      <c r="IL17" s="80"/>
      <c r="IM17" s="81"/>
      <c r="IN17" s="82"/>
      <c r="IO17" s="76" t="str">
        <f>IFERROR((((COUNTIF('Elève (5ème3)'!IL17:IN17,"A"))*4)+((COUNTIF('Elève (5ème3)'!IL17:IN17,"B"))*3)+((COUNTIF('Elève (5ème3)'!IL17:IN17,"C"))*2)+((COUNTIF('Elève (5ème3)'!IL17:IN17,"D"))*1))/(COUNTA(IL17:IN17)),"")</f>
        <v/>
      </c>
      <c r="IP17" s="77" t="str">
        <f t="shared" si="57"/>
        <v/>
      </c>
      <c r="IQ17" s="80"/>
      <c r="IR17" s="81"/>
      <c r="IS17" s="86"/>
      <c r="IT17" s="76" t="str">
        <f>IFERROR((((COUNTIF('Elève (5ème3)'!IQ17:IS17,"A"))*4)+((COUNTIF('Elève (5ème3)'!IQ17:IS17,"B"))*3)+((COUNTIF('Elève (5ème3)'!IQ17:IS17,"C"))*2)+((COUNTIF('Elève (5ème3)'!IQ17:IS17,"D"))*1))/(COUNTA(IQ17:IS17)),"")</f>
        <v/>
      </c>
      <c r="IU17" s="77" t="str">
        <f t="shared" si="58"/>
        <v/>
      </c>
      <c r="IV17" s="76" t="str">
        <f>IF(COUNT(IJ17,IO17,IT17)=0,"",SUM(IJ17,IO17,IT17)/COUNT(IJ17,IO17,IT17))</f>
        <v/>
      </c>
      <c r="IW17" s="96" t="str">
        <f t="shared" si="59"/>
        <v/>
      </c>
      <c r="IX17" s="80"/>
      <c r="IY17" s="81"/>
      <c r="IZ17" s="82"/>
      <c r="JA17" s="76" t="str">
        <f>IFERROR((((COUNTIF('Elève (5ème3)'!IX17:IZ17,"A"))*4)+((COUNTIF('Elève (5ème3)'!IX17:IZ17,"B"))*3)+((COUNTIF('Elève (5ème3)'!IX17:IZ17,"C"))*2)+((COUNTIF('Elève (5ème3)'!IX17:IZ17,"D"))*1))/(COUNTA(IX17:IZ17)),"")</f>
        <v/>
      </c>
      <c r="JB17" s="77" t="str">
        <f t="shared" si="60"/>
        <v/>
      </c>
      <c r="JC17" s="80"/>
      <c r="JD17" s="81"/>
      <c r="JE17" s="82"/>
      <c r="JF17" s="76" t="str">
        <f>IFERROR((((COUNTIF('Elève (5ème3)'!JC17:JE17,"A"))*4)+((COUNTIF('Elève (5ème3)'!JC17:JE17,"B"))*3)+((COUNTIF('Elève (5ème3)'!JC17:JE17,"C"))*2)+((COUNTIF('Elève (5ème3)'!JC17:JE17,"D"))*1))/(COUNTA(JC17:JE17)),"")</f>
        <v/>
      </c>
      <c r="JG17" s="77" t="str">
        <f t="shared" si="61"/>
        <v/>
      </c>
      <c r="JH17" s="80"/>
      <c r="JI17" s="81"/>
      <c r="JJ17" s="86"/>
      <c r="JK17" s="76" t="str">
        <f>IFERROR((((COUNTIF('Elève (5ème3)'!JH17:JJ17,"A"))*4)+((COUNTIF('Elève (5ème3)'!JH17:JJ17,"B"))*3)+((COUNTIF('Elève (5ème3)'!JH17:JJ17,"C"))*2)+((COUNTIF('Elève (5ème3)'!JH17:JJ17,"D"))*1))/(COUNTA(JH17:JJ17)),"")</f>
        <v/>
      </c>
      <c r="JL17" s="77" t="str">
        <f t="shared" si="62"/>
        <v/>
      </c>
      <c r="JM17" s="76" t="str">
        <f>IF(COUNT(JA17,JF17,JK17)=0,"",SUM(JA17,JF17,JK17)/COUNT(JA17,JF17,JK17))</f>
        <v/>
      </c>
      <c r="JN17" s="96" t="str">
        <f t="shared" si="63"/>
        <v/>
      </c>
      <c r="JO17" s="80"/>
      <c r="JP17" s="81"/>
      <c r="JQ17" s="82"/>
      <c r="JR17" s="76" t="str">
        <f>IFERROR((((COUNTIF('Elève (5ème3)'!JO17:JQ17,"A"))*4)+((COUNTIF('Elève (5ème3)'!JO17:JQ17,"B"))*3)+((COUNTIF('Elève (5ème3)'!JO17:JQ17,"C"))*2)+((COUNTIF('Elève (5ème3)'!JO17:JQ17,"D"))*1))/(COUNTA(JO17:JQ17)),"")</f>
        <v/>
      </c>
      <c r="JS17" s="77" t="str">
        <f t="shared" si="64"/>
        <v/>
      </c>
      <c r="JT17" s="80"/>
      <c r="JU17" s="81"/>
      <c r="JV17" s="82"/>
      <c r="JW17" s="76" t="str">
        <f>IFERROR((((COUNTIF('Elève (5ème3)'!JT17:JV17,"A"))*4)+((COUNTIF('Elève (5ème3)'!JT17:JV17,"B"))*3)+((COUNTIF('Elève (5ème3)'!JT17:JV17,"C"))*2)+((COUNTIF('Elève (5ème3)'!JT17:JV17,"D"))*1))/(COUNTA(JT17:JV17)),"")</f>
        <v/>
      </c>
      <c r="JX17" s="77" t="str">
        <f t="shared" si="65"/>
        <v/>
      </c>
      <c r="JY17" s="80"/>
      <c r="JZ17" s="81"/>
      <c r="KA17" s="86"/>
      <c r="KB17" s="76" t="str">
        <f>IFERROR((((COUNTIF('Elève (5ème3)'!JY17:KA17,"A"))*4)+((COUNTIF('Elève (5ème3)'!JY17:KA17,"B"))*3)+((COUNTIF('Elève (5ème3)'!JY17:KA17,"C"))*2)+((COUNTIF('Elève (5ème3)'!JY17:KA17,"D"))*1))/(COUNTA(JY17:KA17)),"")</f>
        <v/>
      </c>
      <c r="KC17" s="77" t="str">
        <f t="shared" si="66"/>
        <v/>
      </c>
      <c r="KD17" s="76" t="str">
        <f>IF(COUNT(JR17,JW17,KB17)=0,"",SUM(JR17,JW17,KB17)/COUNT(JR17,JW17,KB17))</f>
        <v/>
      </c>
      <c r="KE17" s="96" t="str">
        <f t="shared" si="67"/>
        <v/>
      </c>
      <c r="KF17" s="80"/>
      <c r="KG17" s="81"/>
      <c r="KH17" s="82"/>
      <c r="KI17" s="76" t="str">
        <f>IFERROR((((COUNTIF('Elève (5ème3)'!KF17:KH17,"A"))*4)+((COUNTIF('Elève (5ème3)'!KF17:KH17,"B"))*3)+((COUNTIF('Elève (5ème3)'!KF17:KH17,"C"))*2)+((COUNTIF('Elève (5ème3)'!KF17:KH17,"D"))*1))/(COUNTA(KF17:KH17)),"")</f>
        <v/>
      </c>
      <c r="KJ17" s="77" t="str">
        <f t="shared" si="68"/>
        <v/>
      </c>
      <c r="KK17" s="80"/>
      <c r="KL17" s="81"/>
      <c r="KM17" s="82"/>
      <c r="KN17" s="76" t="str">
        <f>IFERROR((((COUNTIF('Elève (5ème3)'!KK17:KM17,"A"))*4)+((COUNTIF('Elève (5ème3)'!KK17:KM17,"B"))*3)+((COUNTIF('Elève (5ème3)'!KK17:KM17,"C"))*2)+((COUNTIF('Elève (5ème3)'!KK17:KM17,"D"))*1))/(COUNTA(KK17:KM17)),"")</f>
        <v/>
      </c>
      <c r="KO17" s="77" t="str">
        <f t="shared" si="69"/>
        <v/>
      </c>
      <c r="KP17" s="80"/>
      <c r="KQ17" s="81"/>
      <c r="KR17" s="86"/>
      <c r="KS17" s="76" t="str">
        <f>IFERROR((((COUNTIF('Elève (5ème3)'!KP17:KR17,"A"))*4)+((COUNTIF('Elève (5ème3)'!KP17:KR17,"B"))*3)+((COUNTIF('Elève (5ème3)'!KP17:KR17,"C"))*2)+((COUNTIF('Elève (5ème3)'!KP17:KR17,"D"))*1))/(COUNTA(KP17:KR17)),"")</f>
        <v/>
      </c>
      <c r="KT17" s="77" t="str">
        <f t="shared" si="70"/>
        <v/>
      </c>
      <c r="KU17" s="76" t="str">
        <f>IF(COUNT(KI17,KN17,KS17)=0,"",SUM(KI17,KN17,KS17)/COUNT(KI17,KN17,KS17))</f>
        <v/>
      </c>
      <c r="KV17" s="96" t="str">
        <f t="shared" si="71"/>
        <v/>
      </c>
      <c r="KW17" s="80"/>
      <c r="KX17" s="81"/>
      <c r="KY17" s="82"/>
      <c r="KZ17" s="76" t="str">
        <f>IFERROR((((COUNTIF('Elève (5ème3)'!KW17:KY17,"A"))*4)+((COUNTIF('Elève (5ème3)'!KW17:KY17,"B"))*3)+((COUNTIF('Elève (5ème3)'!KW17:KY17,"C"))*2)+((COUNTIF('Elève (5ème3)'!KW17:KY17,"D"))*1))/(COUNTA(KW17:KY17)),"")</f>
        <v/>
      </c>
      <c r="LA17" s="77" t="str">
        <f t="shared" si="72"/>
        <v/>
      </c>
      <c r="LB17" s="80"/>
      <c r="LC17" s="81"/>
      <c r="LD17" s="82"/>
      <c r="LE17" s="76" t="str">
        <f>IFERROR((((COUNTIF('Elève (5ème3)'!LB17:LD17,"A"))*4)+((COUNTIF('Elève (5ème3)'!LB17:LD17,"B"))*3)+((COUNTIF('Elève (5ème3)'!LB17:LD17,"C"))*2)+((COUNTIF('Elève (5ème3)'!LB17:LD17,"D"))*1))/(COUNTA(LB17:LD17)),"")</f>
        <v/>
      </c>
      <c r="LF17" s="77" t="str">
        <f t="shared" si="73"/>
        <v/>
      </c>
      <c r="LG17" s="80"/>
      <c r="LH17" s="81"/>
      <c r="LI17" s="86"/>
      <c r="LJ17" s="76" t="str">
        <f>IFERROR((((COUNTIF('Elève (5ème3)'!LG17:LI17,"A"))*4)+((COUNTIF('Elève (5ème3)'!LG17:LI17,"B"))*3)+((COUNTIF('Elève (5ème3)'!LG17:LI17,"C"))*2)+((COUNTIF('Elève (5ème3)'!LG17:LI17,"D"))*1))/(COUNTA(LG17:LI17)),"")</f>
        <v/>
      </c>
      <c r="LK17" s="77" t="str">
        <f t="shared" si="74"/>
        <v/>
      </c>
      <c r="LL17" s="76" t="str">
        <f>IF(COUNT(KZ17,LE17,LJ17)=0,"",SUM(KZ17,LE17,LJ17)/COUNT(KZ17,LE17,LJ17))</f>
        <v/>
      </c>
      <c r="LM17" s="96" t="str">
        <f t="shared" si="75"/>
        <v/>
      </c>
      <c r="LN17" s="80"/>
      <c r="LO17" s="81"/>
      <c r="LP17" s="82"/>
      <c r="LQ17" s="76" t="str">
        <f>IFERROR((((COUNTIF('Elève (5ème3)'!LN17:LP17,"A"))*4)+((COUNTIF('Elève (5ème3)'!LN17:LP17,"B"))*3)+((COUNTIF('Elève (5ème3)'!LN17:LP17,"C"))*2)+((COUNTIF('Elève (5ème3)'!LN17:LP17,"D"))*1))/(COUNTA(LN17:LP17)),"")</f>
        <v/>
      </c>
      <c r="LR17" s="77" t="str">
        <f t="shared" si="76"/>
        <v/>
      </c>
      <c r="LS17" s="80"/>
      <c r="LT17" s="81"/>
      <c r="LU17" s="82"/>
      <c r="LV17" s="76" t="str">
        <f>IFERROR((((COUNTIF('Elève (5ème3)'!LS17:LU17,"A"))*4)+((COUNTIF('Elève (5ème3)'!LS17:LU17,"B"))*3)+((COUNTIF('Elève (5ème3)'!LS17:LU17,"C"))*2)+((COUNTIF('Elève (5ème3)'!LS17:LU17,"D"))*1))/(COUNTA(LS17:LU17)),"")</f>
        <v/>
      </c>
      <c r="LW17" s="77" t="str">
        <f t="shared" si="77"/>
        <v/>
      </c>
      <c r="LX17" s="80"/>
      <c r="LY17" s="81"/>
      <c r="LZ17" s="86"/>
      <c r="MA17" s="76" t="str">
        <f>IFERROR((((COUNTIF('Elève (5ème3)'!LX17:LZ17,"A"))*4)+((COUNTIF('Elève (5ème3)'!LX17:LZ17,"B"))*3)+((COUNTIF('Elève (5ème3)'!LX17:LZ17,"C"))*2)+((COUNTIF('Elève (5ème3)'!LX17:LZ17,"D"))*1))/(COUNTA(LX17:LZ17)),"")</f>
        <v/>
      </c>
      <c r="MB17" s="77" t="str">
        <f t="shared" si="78"/>
        <v/>
      </c>
      <c r="MC17" s="76" t="str">
        <f>IF(COUNT(LQ17,LV17,MA17)=0,"",SUM(LQ17,LV17,MA17)/COUNT(LQ17,LV17,MA17))</f>
        <v/>
      </c>
      <c r="MD17" s="96" t="str">
        <f t="shared" si="79"/>
        <v/>
      </c>
      <c r="ME17" s="80"/>
      <c r="MF17" s="81"/>
      <c r="MG17" s="82"/>
      <c r="MH17" s="76" t="str">
        <f>IFERROR((((COUNTIF('Elève (5ème3)'!ME17:MG17,"A"))*4)+((COUNTIF('Elève (5ème3)'!ME17:MG17,"B"))*3)+((COUNTIF('Elève (5ème3)'!ME17:MG17,"C"))*2)+((COUNTIF('Elève (5ème3)'!ME17:MG17,"D"))*1))/(COUNTA(ME17:MG17)),"")</f>
        <v/>
      </c>
      <c r="MI17" s="77" t="str">
        <f t="shared" si="80"/>
        <v/>
      </c>
      <c r="MJ17" s="80"/>
      <c r="MK17" s="81"/>
      <c r="ML17" s="82"/>
      <c r="MM17" s="76" t="str">
        <f>IFERROR((((COUNTIF('Elève (5ème3)'!MJ17:ML17,"A"))*4)+((COUNTIF('Elève (5ème3)'!MJ17:ML17,"B"))*3)+((COUNTIF('Elève (5ème3)'!MJ17:ML17,"C"))*2)+((COUNTIF('Elève (5ème3)'!MJ17:ML17,"D"))*1))/(COUNTA(MJ17:ML17)),"")</f>
        <v/>
      </c>
      <c r="MN17" s="77" t="str">
        <f t="shared" si="81"/>
        <v/>
      </c>
      <c r="MO17" s="80"/>
      <c r="MP17" s="81"/>
      <c r="MQ17" s="86"/>
      <c r="MR17" s="76" t="str">
        <f>IFERROR((((COUNTIF('Elève (5ème3)'!MO17:MQ17,"A"))*4)+((COUNTIF('Elève (5ème3)'!MO17:MQ17,"B"))*3)+((COUNTIF('Elève (5ème3)'!MO17:MQ17,"C"))*2)+((COUNTIF('Elève (5ème3)'!MO17:MQ17,"D"))*1))/(COUNTA(MO17:MQ17)),"")</f>
        <v/>
      </c>
      <c r="MS17" s="77" t="str">
        <f t="shared" si="82"/>
        <v/>
      </c>
      <c r="MT17" s="76" t="str">
        <f>IF(COUNT(MH17,MM17,MR17)=0,"",SUM(MH17,MM17,MR17)/COUNT(MH17,MM17,MR17))</f>
        <v/>
      </c>
      <c r="MU17" s="96" t="str">
        <f t="shared" si="83"/>
        <v/>
      </c>
      <c r="MV17" s="80"/>
      <c r="MW17" s="81"/>
      <c r="MX17" s="82"/>
      <c r="MY17" s="76" t="str">
        <f>IFERROR((((COUNTIF('Elève (5ème3)'!MV17:MX17,"A"))*4)+((COUNTIF('Elève (5ème3)'!MV17:MX17,"B"))*3)+((COUNTIF('Elève (5ème3)'!MV17:MX17,"C"))*2)+((COUNTIF('Elève (5ème3)'!MV17:MX17,"D"))*1))/(COUNTA(MV17:MX17)),"")</f>
        <v/>
      </c>
      <c r="MZ17" s="77" t="str">
        <f t="shared" si="84"/>
        <v/>
      </c>
      <c r="NA17" s="80"/>
      <c r="NB17" s="81"/>
      <c r="NC17" s="82"/>
      <c r="ND17" s="76" t="str">
        <f>IFERROR((((COUNTIF('Elève (5ème3)'!NA17:NC17,"A"))*4)+((COUNTIF('Elève (5ème3)'!NA17:NC17,"B"))*3)+((COUNTIF('Elève (5ème3)'!NA17:NC17,"C"))*2)+((COUNTIF('Elève (5ème3)'!NA17:NC17,"D"))*1))/(COUNTA(NA17:NC17)),"")</f>
        <v/>
      </c>
      <c r="NE17" s="77" t="str">
        <f t="shared" si="85"/>
        <v/>
      </c>
      <c r="NF17" s="80"/>
      <c r="NG17" s="81"/>
      <c r="NH17" s="86"/>
      <c r="NI17" s="76" t="str">
        <f>IFERROR((((COUNTIF('Elève (5ème3)'!NF17:NH17,"A"))*4)+((COUNTIF('Elève (5ème3)'!NF17:NH17,"B"))*3)+((COUNTIF('Elève (5ème3)'!NF17:NH17,"C"))*2)+((COUNTIF('Elève (5ème3)'!NF17:NH17,"D"))*1))/(COUNTA(NF17:NH17)),"")</f>
        <v/>
      </c>
      <c r="NJ17" s="77" t="str">
        <f t="shared" si="86"/>
        <v/>
      </c>
      <c r="NK17" s="76" t="str">
        <f>IF(COUNT(MY17,ND17,NI17)=0,"",SUM(MY17,ND17,NI17)/COUNT(MY17,ND17,NI17))</f>
        <v/>
      </c>
      <c r="NL17" s="96" t="str">
        <f t="shared" si="87"/>
        <v/>
      </c>
      <c r="NM17" s="80"/>
      <c r="NN17" s="81"/>
      <c r="NO17" s="82"/>
      <c r="NP17" s="76" t="str">
        <f>IFERROR((((COUNTIF('Elève (5ème3)'!NM17:NO17,"A"))*4)+((COUNTIF('Elève (5ème3)'!NM17:NO17,"B"))*3)+((COUNTIF('Elève (5ème3)'!NM17:NO17,"C"))*2)+((COUNTIF('Elève (5ème3)'!NM17:NO17,"D"))*1))/(COUNTA(NM17:NO17)),"")</f>
        <v/>
      </c>
      <c r="NQ17" s="77" t="str">
        <f t="shared" si="88"/>
        <v/>
      </c>
      <c r="NR17" s="80"/>
      <c r="NS17" s="81"/>
      <c r="NT17" s="82"/>
      <c r="NU17" s="76" t="str">
        <f>IFERROR((((COUNTIF('Elève (5ème3)'!NR17:NT17,"A"))*4)+((COUNTIF('Elève (5ème3)'!NR17:NT17,"B"))*3)+((COUNTIF('Elève (5ème3)'!NR17:NT17,"C"))*2)+((COUNTIF('Elève (5ème3)'!NR17:NT17,"D"))*1))/(COUNTA(NR17:NT17)),"")</f>
        <v/>
      </c>
      <c r="NV17" s="77" t="str">
        <f t="shared" si="89"/>
        <v/>
      </c>
      <c r="NW17" s="80"/>
      <c r="NX17" s="81"/>
      <c r="NY17" s="86"/>
      <c r="NZ17" s="76" t="str">
        <f>IFERROR((((COUNTIF('Elève (5ème3)'!NW17:NY17,"A"))*4)+((COUNTIF('Elève (5ème3)'!NW17:NY17,"B"))*3)+((COUNTIF('Elève (5ème3)'!NW17:NY17,"C"))*2)+((COUNTIF('Elève (5ème3)'!NW17:NY17,"D"))*1))/(COUNTA(NW17:NY17)),"")</f>
        <v/>
      </c>
      <c r="OA17" s="77" t="str">
        <f t="shared" si="90"/>
        <v/>
      </c>
      <c r="OB17" s="76" t="str">
        <f>IF(COUNT(NP17,NU17,NZ17)=0,"",SUM(NP17,NU17,NZ17)/COUNT(NP17,NU17,NZ17))</f>
        <v/>
      </c>
      <c r="OC17" s="96" t="str">
        <f t="shared" si="91"/>
        <v/>
      </c>
      <c r="OD17" s="80"/>
      <c r="OE17" s="81"/>
      <c r="OF17" s="82"/>
      <c r="OG17" s="76" t="str">
        <f>IFERROR((((COUNTIF('Elève (5ème3)'!OD17:OF17,"A"))*4)+((COUNTIF('Elève (5ème3)'!OD17:OF17,"B"))*3)+((COUNTIF('Elève (5ème3)'!OD17:OF17,"C"))*2)+((COUNTIF('Elève (5ème3)'!OD17:OF17,"D"))*1))/(COUNTA(OD17:OF17)),"")</f>
        <v/>
      </c>
      <c r="OH17" s="77" t="str">
        <f t="shared" si="92"/>
        <v/>
      </c>
      <c r="OI17" s="80"/>
      <c r="OJ17" s="81"/>
      <c r="OK17" s="82"/>
      <c r="OL17" s="76" t="str">
        <f>IFERROR((((COUNTIF('Elève (5ème3)'!OI17:OK17,"A"))*4)+((COUNTIF('Elève (5ème3)'!OI17:OK17,"B"))*3)+((COUNTIF('Elève (5ème3)'!OI17:OK17,"C"))*2)+((COUNTIF('Elève (5ème3)'!OI17:OK17,"D"))*1))/(COUNTA(OI17:OK17)),"")</f>
        <v/>
      </c>
      <c r="OM17" s="77" t="str">
        <f t="shared" si="93"/>
        <v/>
      </c>
      <c r="ON17" s="80"/>
      <c r="OO17" s="81"/>
      <c r="OP17" s="86"/>
      <c r="OQ17" s="76" t="str">
        <f>IFERROR((((COUNTIF('Elève (5ème3)'!ON17:OP17,"A"))*4)+((COUNTIF('Elève (5ème3)'!ON17:OP17,"B"))*3)+((COUNTIF('Elève (5ème3)'!ON17:OP17,"C"))*2)+((COUNTIF('Elève (5ème3)'!ON17:OP17,"D"))*1))/(COUNTA(ON17:OP17)),"")</f>
        <v/>
      </c>
      <c r="OR17" s="77" t="str">
        <f t="shared" si="94"/>
        <v/>
      </c>
      <c r="OS17" s="76" t="str">
        <f>IF(COUNT(OG17,OL17,OQ17)=0,"",SUM(OG17,OL17,OQ17)/COUNT(OG17,OL17,OQ17))</f>
        <v/>
      </c>
      <c r="OT17" s="96" t="str">
        <f t="shared" si="95"/>
        <v/>
      </c>
      <c r="OU17" s="80"/>
      <c r="OV17" s="81"/>
      <c r="OW17" s="82"/>
      <c r="OX17" s="76" t="str">
        <f>IFERROR((((COUNTIF('Elève (5ème3)'!OU17:OW17,"A"))*4)+((COUNTIF('Elève (5ème3)'!OU17:OW17,"B"))*3)+((COUNTIF('Elève (5ème3)'!OU17:OW17,"C"))*2)+((COUNTIF('Elève (5ème3)'!OU17:OW17,"D"))*1))/(COUNTA(OU17:OW17)),"")</f>
        <v/>
      </c>
      <c r="OY17" s="77" t="str">
        <f t="shared" si="96"/>
        <v/>
      </c>
      <c r="OZ17" s="80"/>
      <c r="PA17" s="81"/>
      <c r="PB17" s="82"/>
      <c r="PC17" s="76" t="str">
        <f>IFERROR((((COUNTIF('Elève (5ème3)'!OZ17:PB17,"A"))*4)+((COUNTIF('Elève (5ème3)'!OZ17:PB17,"B"))*3)+((COUNTIF('Elève (5ème3)'!OZ17:PB17,"C"))*2)+((COUNTIF('Elève (5ème3)'!OZ17:PB17,"D"))*1))/(COUNTA(OZ17:PB17)),"")</f>
        <v/>
      </c>
      <c r="PD17" s="77" t="str">
        <f t="shared" si="97"/>
        <v/>
      </c>
      <c r="PE17" s="80"/>
      <c r="PF17" s="81"/>
      <c r="PG17" s="86"/>
      <c r="PH17" s="76" t="str">
        <f>IFERROR((((COUNTIF('Elève (5ème3)'!PE17:PG17,"A"))*4)+((COUNTIF('Elève (5ème3)'!PE17:PG17,"B"))*3)+((COUNTIF('Elève (5ème3)'!PE17:PG17,"C"))*2)+((COUNTIF('Elève (5ème3)'!PE17:PG17,"D"))*1))/(COUNTA(PE17:PG17)),"")</f>
        <v/>
      </c>
      <c r="PI17" s="77" t="str">
        <f t="shared" si="98"/>
        <v/>
      </c>
      <c r="PJ17" s="76" t="str">
        <f>IF(COUNT(OX17,PC17,PH17)=0,"",SUM(OX17,PC17,PH17)/COUNT(OX17,PC17,PH17))</f>
        <v/>
      </c>
      <c r="PK17" s="96" t="str">
        <f t="shared" si="99"/>
        <v/>
      </c>
      <c r="PL17" s="80"/>
      <c r="PM17" s="81"/>
      <c r="PN17" s="82"/>
      <c r="PO17" s="76" t="str">
        <f>IFERROR((((COUNTIF('Elève (5ème3)'!PL17:PN17,"A"))*4)+((COUNTIF('Elève (5ème3)'!PL17:PN17,"B"))*3)+((COUNTIF('Elève (5ème3)'!PL17:PN17,"C"))*2)+((COUNTIF('Elève (5ème3)'!PL17:PN17,"D"))*1))/(COUNTA(PL17:PN17)),"")</f>
        <v/>
      </c>
      <c r="PP17" s="77" t="str">
        <f t="shared" si="100"/>
        <v/>
      </c>
      <c r="PQ17" s="80"/>
      <c r="PR17" s="81"/>
      <c r="PS17" s="82"/>
      <c r="PT17" s="76" t="str">
        <f>IFERROR((((COUNTIF('Elève (5ème3)'!PQ17:PS17,"A"))*4)+((COUNTIF('Elève (5ème3)'!PQ17:PS17,"B"))*3)+((COUNTIF('Elève (5ème3)'!PQ17:PS17,"C"))*2)+((COUNTIF('Elève (5ème3)'!PQ17:PS17,"D"))*1))/(COUNTA(PQ17:PS17)),"")</f>
        <v/>
      </c>
      <c r="PU17" s="77" t="str">
        <f t="shared" si="101"/>
        <v/>
      </c>
      <c r="PV17" s="80"/>
      <c r="PW17" s="81"/>
      <c r="PX17" s="86"/>
      <c r="PY17" s="76" t="str">
        <f>IFERROR((((COUNTIF('Elève (5ème3)'!PV17:PX17,"A"))*4)+((COUNTIF('Elève (5ème3)'!PV17:PX17,"B"))*3)+((COUNTIF('Elève (5ème3)'!PV17:PX17,"C"))*2)+((COUNTIF('Elève (5ème3)'!PV17:PX17,"D"))*1))/(COUNTA(PV17:PX17)),"")</f>
        <v/>
      </c>
      <c r="PZ17" s="77" t="str">
        <f t="shared" si="102"/>
        <v/>
      </c>
      <c r="QA17" s="76" t="str">
        <f>IF(COUNT(PO17,PT17,PY17)=0,"",SUM(PO17,PT17,PY17)/COUNT(PO17,PT17,PY17))</f>
        <v/>
      </c>
      <c r="QB17" s="96" t="str">
        <f t="shared" si="103"/>
        <v/>
      </c>
      <c r="QC17" s="80"/>
      <c r="QD17" s="81"/>
      <c r="QE17" s="82"/>
      <c r="QF17" s="76" t="str">
        <f>IFERROR((((COUNTIF('Elève (5ème3)'!QC17:QE17,"A"))*4)+((COUNTIF('Elève (5ème3)'!QC17:QE17,"B"))*3)+((COUNTIF('Elève (5ème3)'!QC17:QE17,"C"))*2)+((COUNTIF('Elève (5ème3)'!QC17:QE17,"D"))*1))/(COUNTA(QC17:QE17)),"")</f>
        <v/>
      </c>
      <c r="QG17" s="77" t="str">
        <f t="shared" si="104"/>
        <v/>
      </c>
      <c r="QH17" s="80"/>
      <c r="QI17" s="81"/>
      <c r="QJ17" s="82"/>
      <c r="QK17" s="76" t="str">
        <f>IFERROR((((COUNTIF('Elève (5ème3)'!QH17:QJ17,"A"))*4)+((COUNTIF('Elève (5ème3)'!QH17:QJ17,"B"))*3)+((COUNTIF('Elève (5ème3)'!QH17:QJ17,"C"))*2)+((COUNTIF('Elève (5ème3)'!QH17:QJ17,"D"))*1))/(COUNTA(QH17:QJ17)),"")</f>
        <v/>
      </c>
      <c r="QL17" s="77" t="str">
        <f t="shared" si="105"/>
        <v/>
      </c>
      <c r="QM17" s="80"/>
      <c r="QN17" s="81"/>
      <c r="QO17" s="86"/>
      <c r="QP17" s="76" t="str">
        <f>IFERROR((((COUNTIF('Elève (5ème3)'!QM17:QO17,"A"))*4)+((COUNTIF('Elève (5ème3)'!QM17:QO17,"B"))*3)+((COUNTIF('Elève (5ème3)'!QM17:QO17,"C"))*2)+((COUNTIF('Elève (5ème3)'!QM17:QO17,"D"))*1))/(COUNTA(QM17:QO17)),"")</f>
        <v/>
      </c>
      <c r="QQ17" s="77" t="str">
        <f t="shared" si="106"/>
        <v/>
      </c>
      <c r="QR17" s="76" t="str">
        <f>IF(COUNT(QF17,QK17,QP17)=0,"",SUM(QF17,QK17,QP17)/COUNT(QF17,QK17,QP17))</f>
        <v/>
      </c>
      <c r="QS17" s="96" t="str">
        <f t="shared" si="107"/>
        <v/>
      </c>
      <c r="QT17" s="80"/>
      <c r="QU17" s="81"/>
      <c r="QV17" s="82"/>
      <c r="QW17" s="76" t="str">
        <f>IFERROR((((COUNTIF('Elève (5ème3)'!QT17:QV17,"A"))*4)+((COUNTIF('Elève (5ème3)'!QT17:QV17,"B"))*3)+((COUNTIF('Elève (5ème3)'!QT17:QV17,"C"))*2)+((COUNTIF('Elève (5ème3)'!QT17:QV17,"D"))*1))/(COUNTA(QT17:QV17)),"")</f>
        <v/>
      </c>
      <c r="QX17" s="77" t="str">
        <f t="shared" si="108"/>
        <v/>
      </c>
      <c r="QY17" s="80"/>
      <c r="QZ17" s="81"/>
      <c r="RA17" s="82"/>
      <c r="RB17" s="76" t="str">
        <f>IFERROR((((COUNTIF('Elève (5ème3)'!QY17:RA17,"A"))*4)+((COUNTIF('Elève (5ème3)'!QY17:RA17,"B"))*3)+((COUNTIF('Elève (5ème3)'!QY17:RA17,"C"))*2)+((COUNTIF('Elève (5ème3)'!QY17:RA17,"D"))*1))/(COUNTA(QY17:RA17)),"")</f>
        <v/>
      </c>
      <c r="RC17" s="77" t="str">
        <f t="shared" si="109"/>
        <v/>
      </c>
      <c r="RD17" s="80"/>
      <c r="RE17" s="81"/>
      <c r="RF17" s="86"/>
      <c r="RG17" s="76" t="str">
        <f>IFERROR((((COUNTIF('Elève (5ème3)'!RD17:RF17,"A"))*4)+((COUNTIF('Elève (5ème3)'!RD17:RF17,"B"))*3)+((COUNTIF('Elève (5ème3)'!RD17:RF17,"C"))*2)+((COUNTIF('Elève (5ème3)'!RD17:RF17,"D"))*1))/(COUNTA(RD17:RF17)),"")</f>
        <v/>
      </c>
      <c r="RH17" s="77" t="str">
        <f t="shared" si="110"/>
        <v/>
      </c>
      <c r="RI17" s="76" t="str">
        <f>IF(COUNT(QW17,RB17,RG17)=0,"",SUM(QW17,RB17,RG17)/COUNT(QW17,RB17,RG17))</f>
        <v/>
      </c>
      <c r="RJ17" s="96" t="str">
        <f t="shared" si="111"/>
        <v/>
      </c>
      <c r="RK17" s="80"/>
      <c r="RL17" s="81"/>
      <c r="RM17" s="82"/>
      <c r="RN17" s="76" t="str">
        <f>IFERROR((((COUNTIF('Elève (5ème3)'!RK17:RM17,"A"))*4)+((COUNTIF('Elève (5ème3)'!RK17:RM17,"B"))*3)+((COUNTIF('Elève (5ème3)'!RK17:RM17,"C"))*2)+((COUNTIF('Elève (5ème3)'!RK17:RM17,"D"))*1))/(COUNTA(RK17:RM17)),"")</f>
        <v/>
      </c>
      <c r="RO17" s="77" t="str">
        <f t="shared" si="112"/>
        <v/>
      </c>
      <c r="RP17" s="80"/>
      <c r="RQ17" s="81"/>
      <c r="RR17" s="82"/>
      <c r="RS17" s="76" t="str">
        <f>IFERROR((((COUNTIF('Elève (5ème3)'!RP17:RR17,"A"))*4)+((COUNTIF('Elève (5ème3)'!RP17:RR17,"B"))*3)+((COUNTIF('Elève (5ème3)'!RP17:RR17,"C"))*2)+((COUNTIF('Elève (5ème3)'!RP17:RR17,"D"))*1))/(COUNTA(RP17:RR17)),"")</f>
        <v/>
      </c>
      <c r="RT17" s="77" t="str">
        <f t="shared" si="113"/>
        <v/>
      </c>
      <c r="RU17" s="80"/>
      <c r="RV17" s="81"/>
      <c r="RW17" s="86"/>
      <c r="RX17" s="76" t="str">
        <f>IFERROR((((COUNTIF('Elève (5ème3)'!RU17:RW17,"A"))*4)+((COUNTIF('Elève (5ème3)'!RU17:RW17,"B"))*3)+((COUNTIF('Elève (5ème3)'!RU17:RW17,"C"))*2)+((COUNTIF('Elève (5ème3)'!RU17:RW17,"D"))*1))/(COUNTA(RU17:RW17)),"")</f>
        <v/>
      </c>
      <c r="RY17" s="77" t="str">
        <f t="shared" si="114"/>
        <v/>
      </c>
      <c r="RZ17" s="76" t="str">
        <f>IF(COUNT(RN17,RS17,RX17)=0,"",SUM(RN17,RS17,RX17)/COUNT(RN17,RS17,RX17))</f>
        <v/>
      </c>
      <c r="SA17" s="96" t="str">
        <f t="shared" si="115"/>
        <v/>
      </c>
      <c r="SB17" s="80"/>
      <c r="SC17" s="81"/>
      <c r="SD17" s="82"/>
      <c r="SE17" s="76" t="str">
        <f>IFERROR((((COUNTIF('Elève (5ème3)'!SB17:SD17,"A"))*4)+((COUNTIF('Elève (5ème3)'!SB17:SD17,"B"))*3)+((COUNTIF('Elève (5ème3)'!SB17:SD17,"C"))*2)+((COUNTIF('Elève (5ème3)'!SB17:SD17,"D"))*1))/(COUNTA(SB17:SD17)),"")</f>
        <v/>
      </c>
      <c r="SF17" s="77" t="str">
        <f t="shared" si="116"/>
        <v/>
      </c>
      <c r="SG17" s="80"/>
      <c r="SH17" s="81"/>
      <c r="SI17" s="82"/>
      <c r="SJ17" s="76" t="str">
        <f>IFERROR((((COUNTIF('Elève (5ème3)'!SG17:SI17,"A"))*4)+((COUNTIF('Elève (5ème3)'!SG17:SI17,"B"))*3)+((COUNTIF('Elève (5ème3)'!SG17:SI17,"C"))*2)+((COUNTIF('Elève (5ème3)'!SG17:SI17,"D"))*1))/(COUNTA(SG17:SI17)),"")</f>
        <v/>
      </c>
      <c r="SK17" s="77" t="str">
        <f t="shared" si="117"/>
        <v/>
      </c>
      <c r="SL17" s="80"/>
      <c r="SM17" s="81"/>
      <c r="SN17" s="86"/>
      <c r="SO17" s="76" t="str">
        <f>IFERROR((((COUNTIF('Elève (5ème3)'!SL17:SN17,"A"))*4)+((COUNTIF('Elève (5ème3)'!SL17:SN17,"B"))*3)+((COUNTIF('Elève (5ème3)'!SL17:SN17,"C"))*2)+((COUNTIF('Elève (5ème3)'!SL17:SN17,"D"))*1))/(COUNTA(SL17:SN17)),"")</f>
        <v/>
      </c>
      <c r="SP17" s="77" t="str">
        <f t="shared" si="118"/>
        <v/>
      </c>
      <c r="SQ17" s="76" t="str">
        <f>IF(COUNT(SE17,SJ17,SO17)=0,"",SUM(SE17,SJ17,SO17)/COUNT(SE17,SJ17,SO17))</f>
        <v/>
      </c>
      <c r="SR17" s="96" t="str">
        <f t="shared" si="119"/>
        <v/>
      </c>
    </row>
    <row r="18" spans="1:512" ht="18" customHeight="1" x14ac:dyDescent="0.25">
      <c r="A18" s="188" t="s">
        <v>22</v>
      </c>
      <c r="B18" s="189"/>
      <c r="C18" s="80"/>
      <c r="D18" s="81"/>
      <c r="E18" s="82"/>
      <c r="F18" s="83" t="str">
        <f>IFERROR((((COUNTIF('Elève (5ème3)'!C18:E18,"A"))*4)+((COUNTIF('Elève (5ème3)'!C18:E18,"B"))*3)+((COUNTIF('Elève (5ème3)'!C18:E18,"C"))*2)+((COUNTIF('Elève (5ème3)'!C18:E18,"D"))*1))/(COUNTA(C18:E18)),"")</f>
        <v/>
      </c>
      <c r="G18" s="84" t="str">
        <f t="shared" si="0"/>
        <v/>
      </c>
      <c r="H18" s="80"/>
      <c r="I18" s="81"/>
      <c r="J18" s="82"/>
      <c r="K18" s="83" t="str">
        <f>IFERROR((((COUNTIF('Elève (5ème3)'!H18:J18,"A"))*4)+((COUNTIF('Elève (5ème3)'!H18:J18,"B"))*3)+((COUNTIF('Elève (5ème3)'!H18:J18,"C"))*2)+((COUNTIF('Elève (5ème3)'!H18:J18,"D"))*1))/(COUNTA(H18:J18)),"")</f>
        <v/>
      </c>
      <c r="L18" s="84" t="str">
        <f t="shared" si="1"/>
        <v/>
      </c>
      <c r="M18" s="80"/>
      <c r="N18" s="81"/>
      <c r="O18" s="82"/>
      <c r="P18" s="83" t="str">
        <f>IFERROR((((COUNTIF('Elève (5ème3)'!M18:O18,"A"))*4)+((COUNTIF('Elève (5ème3)'!M18:O18,"B"))*3)+((COUNTIF('Elève (5ème3)'!M18:O18,"C"))*2)+((COUNTIF('Elève (5ème3)'!M18:O18,"D"))*1))/(COUNTA(M18:O18)),"")</f>
        <v/>
      </c>
      <c r="Q18" s="84" t="str">
        <f t="shared" si="2"/>
        <v/>
      </c>
      <c r="R18" s="83" t="str">
        <f>IF(COUNT(F18,K18,P18)=0,"",SUM(F18,K18,P18)/COUNT(F18,K18,P18))</f>
        <v/>
      </c>
      <c r="S18" s="85" t="str">
        <f t="shared" si="3"/>
        <v/>
      </c>
      <c r="T18" s="80"/>
      <c r="U18" s="81"/>
      <c r="V18" s="82"/>
      <c r="W18" s="83" t="str">
        <f>IFERROR((((COUNTIF('Elève (5ème3)'!T18:V18,"A"))*4)+((COUNTIF('Elève (5ème3)'!T18:V18,"B"))*3)+((COUNTIF('Elève (5ème3)'!T18:V18,"C"))*2)+((COUNTIF('Elève (5ème3)'!T18:V18,"D"))*1))/(COUNTA(T18:V18)),"")</f>
        <v/>
      </c>
      <c r="X18" s="84" t="str">
        <f t="shared" si="4"/>
        <v/>
      </c>
      <c r="Y18" s="80"/>
      <c r="Z18" s="81"/>
      <c r="AA18" s="82"/>
      <c r="AB18" s="83" t="str">
        <f>IFERROR((((COUNTIF('Elève (5ème3)'!Y18:AA18,"A"))*4)+((COUNTIF('Elève (5ème3)'!Y18:AA18,"B"))*3)+((COUNTIF('Elève (5ème3)'!Y18:AA18,"C"))*2)+((COUNTIF('Elève (5ème3)'!Y18:AA18,"D"))*1))/(COUNTA(Y18:AA18)),"")</f>
        <v/>
      </c>
      <c r="AC18" s="84" t="str">
        <f t="shared" si="5"/>
        <v/>
      </c>
      <c r="AD18" s="80"/>
      <c r="AE18" s="81"/>
      <c r="AF18" s="86"/>
      <c r="AG18" s="83" t="str">
        <f>IFERROR((((COUNTIF('Elève (5ème3)'!AD18:AF18,"A"))*4)+((COUNTIF('Elève (5ème3)'!AD18:AF18,"B"))*3)+((COUNTIF('Elève (5ème3)'!AD18:AF18,"C"))*2)+((COUNTIF('Elève (5ème3)'!AD18:AF18,"D"))*1))/(COUNTA(AD18:AF18)),"")</f>
        <v/>
      </c>
      <c r="AH18" s="84" t="str">
        <f t="shared" si="6"/>
        <v/>
      </c>
      <c r="AI18" s="83" t="str">
        <f>IF(COUNT(W18,AB18,AG18)=0,"",SUM(W18,AB18,AG18)/COUNT(W18,AB18,AG18))</f>
        <v/>
      </c>
      <c r="AJ18" s="85" t="str">
        <f t="shared" si="7"/>
        <v/>
      </c>
      <c r="AK18" s="80"/>
      <c r="AL18" s="81"/>
      <c r="AM18" s="82"/>
      <c r="AN18" s="83" t="str">
        <f>IFERROR((((COUNTIF('Elève (5ème3)'!AK18:AM18,"A"))*4)+((COUNTIF('Elève (5ème3)'!AK18:AM18,"B"))*3)+((COUNTIF('Elève (5ème3)'!AK18:AM18,"C"))*2)+((COUNTIF('Elève (5ème3)'!AK18:AM18,"D"))*1))/(COUNTA(AK18:AM18)),"")</f>
        <v/>
      </c>
      <c r="AO18" s="84" t="str">
        <f t="shared" si="8"/>
        <v/>
      </c>
      <c r="AP18" s="80"/>
      <c r="AQ18" s="81"/>
      <c r="AR18" s="82"/>
      <c r="AS18" s="83" t="str">
        <f>IFERROR((((COUNTIF('Elève (5ème3)'!AP18:AR18,"A"))*4)+((COUNTIF('Elève (5ème3)'!AP18:AR18,"B"))*3)+((COUNTIF('Elève (5ème3)'!AP18:AR18,"C"))*2)+((COUNTIF('Elève (5ème3)'!AP18:AR18,"D"))*1))/(COUNTA(AP18:AR18)),"")</f>
        <v/>
      </c>
      <c r="AT18" s="84" t="str">
        <f t="shared" si="9"/>
        <v/>
      </c>
      <c r="AU18" s="80"/>
      <c r="AV18" s="81"/>
      <c r="AW18" s="86"/>
      <c r="AX18" s="83" t="str">
        <f>IFERROR((((COUNTIF('Elève (5ème3)'!AU18:AW18,"A"))*4)+((COUNTIF('Elève (5ème3)'!AU18:AW18,"B"))*3)+((COUNTIF('Elève (5ème3)'!AU18:AW18,"C"))*2)+((COUNTIF('Elève (5ème3)'!AU18:AW18,"D"))*1))/(COUNTA(AU18:AW18)),"")</f>
        <v/>
      </c>
      <c r="AY18" s="84" t="str">
        <f t="shared" si="10"/>
        <v/>
      </c>
      <c r="AZ18" s="83" t="str">
        <f>IF(COUNT(AN18,AS18,AX18)=0,"",SUM(AN18,AS18,AX18)/COUNT(AN18,AS18,AX18))</f>
        <v/>
      </c>
      <c r="BA18" s="85" t="str">
        <f t="shared" si="11"/>
        <v/>
      </c>
      <c r="BB18" s="80"/>
      <c r="BC18" s="81"/>
      <c r="BD18" s="82"/>
      <c r="BE18" s="83" t="str">
        <f>IFERROR((((COUNTIF('Elève (5ème3)'!BB18:BD18,"A"))*4)+((COUNTIF('Elève (5ème3)'!BB18:BD18,"B"))*3)+((COUNTIF('Elève (5ème3)'!BB18:BD18,"C"))*2)+((COUNTIF('Elève (5ème3)'!BB18:BD18,"D"))*1))/(COUNTA(BB18:BD18)),"")</f>
        <v/>
      </c>
      <c r="BF18" s="84" t="str">
        <f t="shared" si="12"/>
        <v/>
      </c>
      <c r="BG18" s="80"/>
      <c r="BH18" s="81"/>
      <c r="BI18" s="82"/>
      <c r="BJ18" s="83" t="str">
        <f>IFERROR((((COUNTIF('Elève (5ème3)'!BG18:BI18,"A"))*4)+((COUNTIF('Elève (5ème3)'!BG18:BI18,"B"))*3)+((COUNTIF('Elève (5ème3)'!BG18:BI18,"C"))*2)+((COUNTIF('Elève (5ème3)'!BG18:BI18,"D"))*1))/(COUNTA(BG18:BI18)),"")</f>
        <v/>
      </c>
      <c r="BK18" s="84" t="str">
        <f t="shared" si="13"/>
        <v/>
      </c>
      <c r="BL18" s="80"/>
      <c r="BM18" s="81"/>
      <c r="BN18" s="86"/>
      <c r="BO18" s="83" t="str">
        <f>IFERROR((((COUNTIF('Elève (5ème3)'!BL18:BN18,"A"))*4)+((COUNTIF('Elève (5ème3)'!BL18:BN18,"B"))*3)+((COUNTIF('Elève (5ème3)'!BL18:BN18,"C"))*2)+((COUNTIF('Elève (5ème3)'!BL18:BN18,"D"))*1))/(COUNTA(BL18:BN18)),"")</f>
        <v/>
      </c>
      <c r="BP18" s="84" t="str">
        <f t="shared" si="14"/>
        <v/>
      </c>
      <c r="BQ18" s="83" t="str">
        <f>IF(COUNT(BE18,BJ18,BO18)=0,"",SUM(BE18,BJ18,BO18)/COUNT(BE18,BJ18,BO18))</f>
        <v/>
      </c>
      <c r="BR18" s="85" t="str">
        <f t="shared" si="15"/>
        <v/>
      </c>
      <c r="BS18" s="80"/>
      <c r="BT18" s="81"/>
      <c r="BU18" s="82"/>
      <c r="BV18" s="83" t="str">
        <f>IFERROR((((COUNTIF('Elève (5ème3)'!BS18:BU18,"A"))*4)+((COUNTIF('Elève (5ème3)'!BS18:BU18,"B"))*3)+((COUNTIF('Elève (5ème3)'!BS18:BU18,"C"))*2)+((COUNTIF('Elève (5ème3)'!BS18:BU18,"D"))*1))/(COUNTA(BS18:BU18)),"")</f>
        <v/>
      </c>
      <c r="BW18" s="84" t="str">
        <f t="shared" si="16"/>
        <v/>
      </c>
      <c r="BX18" s="80"/>
      <c r="BY18" s="81"/>
      <c r="BZ18" s="82"/>
      <c r="CA18" s="83" t="str">
        <f>IFERROR((((COUNTIF('Elève (5ème3)'!BX18:BZ18,"A"))*4)+((COUNTIF('Elève (5ème3)'!BX18:BZ18,"B"))*3)+((COUNTIF('Elève (5ème3)'!BX18:BZ18,"C"))*2)+((COUNTIF('Elève (5ème3)'!BX18:BZ18,"D"))*1))/(COUNTA(BX18:BZ18)),"")</f>
        <v/>
      </c>
      <c r="CB18" s="84" t="str">
        <f t="shared" si="17"/>
        <v/>
      </c>
      <c r="CC18" s="80"/>
      <c r="CD18" s="81"/>
      <c r="CE18" s="86"/>
      <c r="CF18" s="83" t="str">
        <f>IFERROR((((COUNTIF('Elève (5ème3)'!CC18:CE18,"A"))*4)+((COUNTIF('Elève (5ème3)'!CC18:CE18,"B"))*3)+((COUNTIF('Elève (5ème3)'!CC18:CE18,"C"))*2)+((COUNTIF('Elève (5ème3)'!CC18:CE18,"D"))*1))/(COUNTA(CC18:CE18)),"")</f>
        <v/>
      </c>
      <c r="CG18" s="84" t="str">
        <f t="shared" si="18"/>
        <v/>
      </c>
      <c r="CH18" s="83" t="str">
        <f>IF(COUNT(BV18,CA18,CF18)=0,"",SUM(BV18,CA18,CF18)/COUNT(BV18,CA18,CF18))</f>
        <v/>
      </c>
      <c r="CI18" s="85" t="str">
        <f t="shared" si="19"/>
        <v/>
      </c>
      <c r="CJ18" s="80"/>
      <c r="CK18" s="81"/>
      <c r="CL18" s="82"/>
      <c r="CM18" s="83" t="str">
        <f>IFERROR((((COUNTIF('Elève (5ème3)'!CJ18:CL18,"A"))*4)+((COUNTIF('Elève (5ème3)'!CJ18:CL18,"B"))*3)+((COUNTIF('Elève (5ème3)'!CJ18:CL18,"C"))*2)+((COUNTIF('Elève (5ème3)'!CJ18:CL18,"D"))*1))/(COUNTA(CJ18:CL18)),"")</f>
        <v/>
      </c>
      <c r="CN18" s="84" t="str">
        <f t="shared" si="20"/>
        <v/>
      </c>
      <c r="CO18" s="80"/>
      <c r="CP18" s="81"/>
      <c r="CQ18" s="82"/>
      <c r="CR18" s="83" t="str">
        <f>IFERROR((((COUNTIF('Elève (5ème3)'!CO18:CQ18,"A"))*4)+((COUNTIF('Elève (5ème3)'!CO18:CQ18,"B"))*3)+((COUNTIF('Elève (5ème3)'!CO18:CQ18,"C"))*2)+((COUNTIF('Elève (5ème3)'!CO18:CQ18,"D"))*1))/(COUNTA(CO18:CQ18)),"")</f>
        <v/>
      </c>
      <c r="CS18" s="84" t="str">
        <f t="shared" si="21"/>
        <v/>
      </c>
      <c r="CT18" s="80"/>
      <c r="CU18" s="81"/>
      <c r="CV18" s="86"/>
      <c r="CW18" s="83" t="str">
        <f>IFERROR((((COUNTIF('Elève (5ème3)'!CT18:CV18,"A"))*4)+((COUNTIF('Elève (5ème3)'!CT18:CV18,"B"))*3)+((COUNTIF('Elève (5ème3)'!CT18:CV18,"C"))*2)+((COUNTIF('Elève (5ème3)'!CT18:CV18,"D"))*1))/(COUNTA(CT18:CV18)),"")</f>
        <v/>
      </c>
      <c r="CX18" s="84" t="str">
        <f t="shared" si="22"/>
        <v/>
      </c>
      <c r="CY18" s="83" t="str">
        <f>IF(COUNT(CM18,CR18,CW18)=0,"",SUM(CM18,CR18,CW18)/COUNT(CM18,CR18,CW18))</f>
        <v/>
      </c>
      <c r="CZ18" s="85" t="str">
        <f t="shared" si="23"/>
        <v/>
      </c>
      <c r="DA18" s="80"/>
      <c r="DB18" s="81"/>
      <c r="DC18" s="82"/>
      <c r="DD18" s="83" t="str">
        <f>IFERROR((((COUNTIF('Elève (5ème3)'!DA18:DC18,"A"))*4)+((COUNTIF('Elève (5ème3)'!DA18:DC18,"B"))*3)+((COUNTIF('Elève (5ème3)'!DA18:DC18,"C"))*2)+((COUNTIF('Elève (5ème3)'!DA18:DC18,"D"))*1))/(COUNTA(DA18:DC18)),"")</f>
        <v/>
      </c>
      <c r="DE18" s="84" t="str">
        <f t="shared" si="24"/>
        <v/>
      </c>
      <c r="DF18" s="80"/>
      <c r="DG18" s="81"/>
      <c r="DH18" s="82"/>
      <c r="DI18" s="83" t="str">
        <f>IFERROR((((COUNTIF('Elève (5ème3)'!DF18:DH18,"A"))*4)+((COUNTIF('Elève (5ème3)'!DF18:DH18,"B"))*3)+((COUNTIF('Elève (5ème3)'!DF18:DH18,"C"))*2)+((COUNTIF('Elève (5ème3)'!DF18:DH18,"D"))*1))/(COUNTA(DF18:DH18)),"")</f>
        <v/>
      </c>
      <c r="DJ18" s="84" t="str">
        <f t="shared" si="25"/>
        <v/>
      </c>
      <c r="DK18" s="80"/>
      <c r="DL18" s="81"/>
      <c r="DM18" s="86"/>
      <c r="DN18" s="83" t="str">
        <f>IFERROR((((COUNTIF('Elève (5ème3)'!DK18:DM18,"A"))*4)+((COUNTIF('Elève (5ème3)'!DK18:DM18,"B"))*3)+((COUNTIF('Elève (5ème3)'!DK18:DM18,"C"))*2)+((COUNTIF('Elève (5ème3)'!DK18:DM18,"D"))*1))/(COUNTA(DK18:DM18)),"")</f>
        <v/>
      </c>
      <c r="DO18" s="84" t="str">
        <f t="shared" si="26"/>
        <v/>
      </c>
      <c r="DP18" s="83" t="str">
        <f>IF(COUNT(DD18,DI18,DN18)=0,"",SUM(DD18,DI18,DN18)/COUNT(DD18,DI18,DN18))</f>
        <v/>
      </c>
      <c r="DQ18" s="85" t="str">
        <f t="shared" si="27"/>
        <v/>
      </c>
      <c r="DR18" s="80"/>
      <c r="DS18" s="81"/>
      <c r="DT18" s="82"/>
      <c r="DU18" s="83" t="str">
        <f>IFERROR((((COUNTIF('Elève (5ème3)'!DR18:DT18,"A"))*4)+((COUNTIF('Elève (5ème3)'!DR18:DT18,"B"))*3)+((COUNTIF('Elève (5ème3)'!DR18:DT18,"C"))*2)+((COUNTIF('Elève (5ème3)'!DR18:DT18,"D"))*1))/(COUNTA(DR18:DT18)),"")</f>
        <v/>
      </c>
      <c r="DV18" s="84" t="str">
        <f t="shared" si="28"/>
        <v/>
      </c>
      <c r="DW18" s="80"/>
      <c r="DX18" s="81"/>
      <c r="DY18" s="82"/>
      <c r="DZ18" s="83" t="str">
        <f>IFERROR((((COUNTIF('Elève (5ème3)'!DW18:DY18,"A"))*4)+((COUNTIF('Elève (5ème3)'!DW18:DY18,"B"))*3)+((COUNTIF('Elève (5ème3)'!DW18:DY18,"C"))*2)+((COUNTIF('Elève (5ème3)'!DW18:DY18,"D"))*1))/(COUNTA(DW18:DY18)),"")</f>
        <v/>
      </c>
      <c r="EA18" s="84" t="str">
        <f t="shared" si="29"/>
        <v/>
      </c>
      <c r="EB18" s="80"/>
      <c r="EC18" s="81"/>
      <c r="ED18" s="86"/>
      <c r="EE18" s="83" t="str">
        <f>IFERROR((((COUNTIF('Elève (5ème3)'!EB18:ED18,"A"))*4)+((COUNTIF('Elève (5ème3)'!EB18:ED18,"B"))*3)+((COUNTIF('Elève (5ème3)'!EB18:ED18,"C"))*2)+((COUNTIF('Elève (5ème3)'!EB18:ED18,"D"))*1))/(COUNTA(EB18:ED18)),"")</f>
        <v/>
      </c>
      <c r="EF18" s="84" t="str">
        <f t="shared" si="30"/>
        <v/>
      </c>
      <c r="EG18" s="83" t="str">
        <f>IF(COUNT(DU18,DZ18,EE18)=0,"",SUM(DU18,DZ18,EE18)/COUNT(DU18,DZ18,EE18))</f>
        <v/>
      </c>
      <c r="EH18" s="85" t="str">
        <f t="shared" si="31"/>
        <v/>
      </c>
      <c r="EI18" s="80"/>
      <c r="EJ18" s="81"/>
      <c r="EK18" s="82"/>
      <c r="EL18" s="83" t="str">
        <f>IFERROR((((COUNTIF('Elève (5ème3)'!EI18:EK18,"A"))*4)+((COUNTIF('Elève (5ème3)'!EI18:EK18,"B"))*3)+((COUNTIF('Elève (5ème3)'!EI18:EK18,"C"))*2)+((COUNTIF('Elève (5ème3)'!EI18:EK18,"D"))*1))/(COUNTA(EI18:EK18)),"")</f>
        <v/>
      </c>
      <c r="EM18" s="84" t="str">
        <f t="shared" si="32"/>
        <v/>
      </c>
      <c r="EN18" s="80"/>
      <c r="EO18" s="81"/>
      <c r="EP18" s="82"/>
      <c r="EQ18" s="83" t="str">
        <f>IFERROR((((COUNTIF('Elève (5ème3)'!EN18:EP18,"A"))*4)+((COUNTIF('Elève (5ème3)'!EN18:EP18,"B"))*3)+((COUNTIF('Elève (5ème3)'!EN18:EP18,"C"))*2)+((COUNTIF('Elève (5ème3)'!EN18:EP18,"D"))*1))/(COUNTA(EN18:EP18)),"")</f>
        <v/>
      </c>
      <c r="ER18" s="84" t="str">
        <f t="shared" si="33"/>
        <v/>
      </c>
      <c r="ES18" s="80"/>
      <c r="ET18" s="81"/>
      <c r="EU18" s="86"/>
      <c r="EV18" s="83" t="str">
        <f>IFERROR((((COUNTIF('Elève (5ème3)'!ES18:EU18,"A"))*4)+((COUNTIF('Elève (5ème3)'!ES18:EU18,"B"))*3)+((COUNTIF('Elève (5ème3)'!ES18:EU18,"C"))*2)+((COUNTIF('Elève (5ème3)'!ES18:EU18,"D"))*1))/(COUNTA(ES18:EU18)),"")</f>
        <v/>
      </c>
      <c r="EW18" s="84" t="str">
        <f t="shared" si="34"/>
        <v/>
      </c>
      <c r="EX18" s="83" t="str">
        <f>IF(COUNT(EL18,EQ18,EV18)=0,"",SUM(EL18,EQ18,EV18)/COUNT(EL18,EQ18,EV18))</f>
        <v/>
      </c>
      <c r="EY18" s="85" t="str">
        <f t="shared" si="35"/>
        <v/>
      </c>
      <c r="EZ18" s="80"/>
      <c r="FA18" s="81"/>
      <c r="FB18" s="82"/>
      <c r="FC18" s="83" t="str">
        <f>IFERROR((((COUNTIF('Elève (5ème3)'!EZ18:FB18,"A"))*4)+((COUNTIF('Elève (5ème3)'!EZ18:FB18,"B"))*3)+((COUNTIF('Elève (5ème3)'!EZ18:FB18,"C"))*2)+((COUNTIF('Elève (5ème3)'!EZ18:FB18,"D"))*1))/(COUNTA(EZ18:FB18)),"")</f>
        <v/>
      </c>
      <c r="FD18" s="84" t="str">
        <f t="shared" si="36"/>
        <v/>
      </c>
      <c r="FE18" s="80"/>
      <c r="FF18" s="81"/>
      <c r="FG18" s="82"/>
      <c r="FH18" s="83" t="str">
        <f>IFERROR((((COUNTIF('Elève (5ème3)'!FE18:FG18,"A"))*4)+((COUNTIF('Elève (5ème3)'!FE18:FG18,"B"))*3)+((COUNTIF('Elève (5ème3)'!FE18:FG18,"C"))*2)+((COUNTIF('Elève (5ème3)'!FE18:FG18,"D"))*1))/(COUNTA(FE18:FG18)),"")</f>
        <v/>
      </c>
      <c r="FI18" s="84" t="str">
        <f t="shared" si="37"/>
        <v/>
      </c>
      <c r="FJ18" s="80"/>
      <c r="FK18" s="81"/>
      <c r="FL18" s="86"/>
      <c r="FM18" s="83" t="str">
        <f>IFERROR((((COUNTIF('Elève (5ème3)'!FJ18:FL18,"A"))*4)+((COUNTIF('Elève (5ème3)'!FJ18:FL18,"B"))*3)+((COUNTIF('Elève (5ème3)'!FJ18:FL18,"C"))*2)+((COUNTIF('Elève (5ème3)'!FJ18:FL18,"D"))*1))/(COUNTA(FJ18:FL18)),"")</f>
        <v/>
      </c>
      <c r="FN18" s="84" t="str">
        <f t="shared" si="38"/>
        <v/>
      </c>
      <c r="FO18" s="83" t="str">
        <f>IF(COUNT(FC18,FH18,FM18)=0,"",SUM(FC18,FH18,FM18)/COUNT(FC18,FH18,FM18))</f>
        <v/>
      </c>
      <c r="FP18" s="85" t="str">
        <f t="shared" si="39"/>
        <v/>
      </c>
      <c r="FQ18" s="80"/>
      <c r="FR18" s="81"/>
      <c r="FS18" s="82"/>
      <c r="FT18" s="83" t="str">
        <f>IFERROR((((COUNTIF('Elève (5ème3)'!FQ18:FS18,"A"))*4)+((COUNTIF('Elève (5ème3)'!FQ18:FS18,"B"))*3)+((COUNTIF('Elève (5ème3)'!FQ18:FS18,"C"))*2)+((COUNTIF('Elève (5ème3)'!FQ18:FS18,"D"))*1))/(COUNTA(FQ18:FS18)),"")</f>
        <v/>
      </c>
      <c r="FU18" s="84" t="str">
        <f t="shared" si="40"/>
        <v/>
      </c>
      <c r="FV18" s="80"/>
      <c r="FW18" s="81"/>
      <c r="FX18" s="82"/>
      <c r="FY18" s="83" t="str">
        <f>IFERROR((((COUNTIF('Elève (5ème3)'!FV18:FX18,"A"))*4)+((COUNTIF('Elève (5ème3)'!FV18:FX18,"B"))*3)+((COUNTIF('Elève (5ème3)'!FV18:FX18,"C"))*2)+((COUNTIF('Elève (5ème3)'!FV18:FX18,"D"))*1))/(COUNTA(FV18:FX18)),"")</f>
        <v/>
      </c>
      <c r="FZ18" s="84" t="str">
        <f t="shared" si="41"/>
        <v/>
      </c>
      <c r="GA18" s="80"/>
      <c r="GB18" s="81"/>
      <c r="GC18" s="86"/>
      <c r="GD18" s="83" t="str">
        <f>IFERROR((((COUNTIF('Elève (5ème3)'!GA18:GC18,"A"))*4)+((COUNTIF('Elève (5ème3)'!GA18:GC18,"B"))*3)+((COUNTIF('Elève (5ème3)'!GA18:GC18,"C"))*2)+((COUNTIF('Elève (5ème3)'!GA18:GC18,"D"))*1))/(COUNTA(GA18:GC18)),"")</f>
        <v/>
      </c>
      <c r="GE18" s="84" t="str">
        <f t="shared" si="42"/>
        <v/>
      </c>
      <c r="GF18" s="83" t="str">
        <f>IF(COUNT(FT18,FY18,GD18)=0,"",SUM(FT18,FY18,GD18)/COUNT(FT18,FY18,GD18))</f>
        <v/>
      </c>
      <c r="GG18" s="85" t="str">
        <f t="shared" si="43"/>
        <v/>
      </c>
      <c r="GH18" s="80"/>
      <c r="GI18" s="81"/>
      <c r="GJ18" s="82"/>
      <c r="GK18" s="83" t="str">
        <f>IFERROR((((COUNTIF('Elève (5ème3)'!GH18:GJ18,"A"))*4)+((COUNTIF('Elève (5ème3)'!GH18:GJ18,"B"))*3)+((COUNTIF('Elève (5ème3)'!GH18:GJ18,"C"))*2)+((COUNTIF('Elève (5ème3)'!GH18:GJ18,"D"))*1))/(COUNTA(GH18:GJ18)),"")</f>
        <v/>
      </c>
      <c r="GL18" s="84" t="str">
        <f t="shared" si="44"/>
        <v/>
      </c>
      <c r="GM18" s="80"/>
      <c r="GN18" s="81"/>
      <c r="GO18" s="82"/>
      <c r="GP18" s="83" t="str">
        <f>IFERROR((((COUNTIF('Elève (5ème3)'!GM18:GO18,"A"))*4)+((COUNTIF('Elève (5ème3)'!GM18:GO18,"B"))*3)+((COUNTIF('Elève (5ème3)'!GM18:GO18,"C"))*2)+((COUNTIF('Elève (5ème3)'!GM18:GO18,"D"))*1))/(COUNTA(GM18:GO18)),"")</f>
        <v/>
      </c>
      <c r="GQ18" s="84" t="str">
        <f t="shared" si="45"/>
        <v/>
      </c>
      <c r="GR18" s="80"/>
      <c r="GS18" s="81"/>
      <c r="GT18" s="86"/>
      <c r="GU18" s="83" t="str">
        <f>IFERROR((((COUNTIF('Elève (5ème3)'!GR18:GT18,"A"))*4)+((COUNTIF('Elève (5ème3)'!GR18:GT18,"B"))*3)+((COUNTIF('Elève (5ème3)'!GR18:GT18,"C"))*2)+((COUNTIF('Elève (5ème3)'!GR18:GT18,"D"))*1))/(COUNTA(GR18:GT18)),"")</f>
        <v/>
      </c>
      <c r="GV18" s="84" t="str">
        <f t="shared" si="46"/>
        <v/>
      </c>
      <c r="GW18" s="83" t="str">
        <f>IF(COUNT(GK18,GP18,GU18)=0,"",SUM(GK18,GP18,GU18)/COUNT(GK18,GP18,GU18))</f>
        <v/>
      </c>
      <c r="GX18" s="85" t="str">
        <f t="shared" si="47"/>
        <v/>
      </c>
      <c r="GY18" s="80"/>
      <c r="GZ18" s="81"/>
      <c r="HA18" s="82"/>
      <c r="HB18" s="83" t="str">
        <f>IFERROR((((COUNTIF('Elève (5ème3)'!GY18:HA18,"A"))*4)+((COUNTIF('Elève (5ème3)'!GY18:HA18,"B"))*3)+((COUNTIF('Elève (5ème3)'!GY18:HA18,"C"))*2)+((COUNTIF('Elève (5ème3)'!GY18:HA18,"D"))*1))/(COUNTA(GY18:HA18)),"")</f>
        <v/>
      </c>
      <c r="HC18" s="84" t="str">
        <f t="shared" si="48"/>
        <v/>
      </c>
      <c r="HD18" s="80"/>
      <c r="HE18" s="81"/>
      <c r="HF18" s="82"/>
      <c r="HG18" s="83" t="str">
        <f>IFERROR((((COUNTIF('Elève (5ème3)'!HD18:HF18,"A"))*4)+((COUNTIF('Elève (5ème3)'!HD18:HF18,"B"))*3)+((COUNTIF('Elève (5ème3)'!HD18:HF18,"C"))*2)+((COUNTIF('Elève (5ème3)'!HD18:HF18,"D"))*1))/(COUNTA(HD18:HF18)),"")</f>
        <v/>
      </c>
      <c r="HH18" s="84" t="str">
        <f t="shared" si="49"/>
        <v/>
      </c>
      <c r="HI18" s="80"/>
      <c r="HJ18" s="81"/>
      <c r="HK18" s="86"/>
      <c r="HL18" s="83" t="str">
        <f>IFERROR((((COUNTIF('Elève (5ème3)'!HI18:HK18,"A"))*4)+((COUNTIF('Elève (5ème3)'!HI18:HK18,"B"))*3)+((COUNTIF('Elève (5ème3)'!HI18:HK18,"C"))*2)+((COUNTIF('Elève (5ème3)'!HI18:HK18,"D"))*1))/(COUNTA(HI18:HK18)),"")</f>
        <v/>
      </c>
      <c r="HM18" s="84" t="str">
        <f t="shared" si="50"/>
        <v/>
      </c>
      <c r="HN18" s="83" t="str">
        <f>IF(COUNT(HB18,HG18,HL18)=0,"",SUM(HB18,HG18,HL18)/COUNT(HB18,HG18,HL18))</f>
        <v/>
      </c>
      <c r="HO18" s="85" t="str">
        <f t="shared" si="51"/>
        <v/>
      </c>
      <c r="HP18" s="80"/>
      <c r="HQ18" s="81"/>
      <c r="HR18" s="82"/>
      <c r="HS18" s="83" t="str">
        <f>IFERROR((((COUNTIF('Elève (5ème3)'!HP18:HR18,"A"))*4)+((COUNTIF('Elève (5ème3)'!HP18:HR18,"B"))*3)+((COUNTIF('Elève (5ème3)'!HP18:HR18,"C"))*2)+((COUNTIF('Elève (5ème3)'!HP18:HR18,"D"))*1))/(COUNTA(HP18:HR18)),"")</f>
        <v/>
      </c>
      <c r="HT18" s="84" t="str">
        <f t="shared" si="52"/>
        <v/>
      </c>
      <c r="HU18" s="80"/>
      <c r="HV18" s="81"/>
      <c r="HW18" s="82"/>
      <c r="HX18" s="83" t="str">
        <f>IFERROR((((COUNTIF('Elève (5ème3)'!HU18:HW18,"A"))*4)+((COUNTIF('Elève (5ème3)'!HU18:HW18,"B"))*3)+((COUNTIF('Elève (5ème3)'!HU18:HW18,"C"))*2)+((COUNTIF('Elève (5ème3)'!HU18:HW18,"D"))*1))/(COUNTA(HU18:HW18)),"")</f>
        <v/>
      </c>
      <c r="HY18" s="84" t="str">
        <f t="shared" si="53"/>
        <v/>
      </c>
      <c r="HZ18" s="80"/>
      <c r="IA18" s="81"/>
      <c r="IB18" s="86"/>
      <c r="IC18" s="83" t="str">
        <f>IFERROR((((COUNTIF('Elève (5ème3)'!HZ18:IB18,"A"))*4)+((COUNTIF('Elève (5ème3)'!HZ18:IB18,"B"))*3)+((COUNTIF('Elève (5ème3)'!HZ18:IB18,"C"))*2)+((COUNTIF('Elève (5ème3)'!HZ18:IB18,"D"))*1))/(COUNTA(HZ18:IB18)),"")</f>
        <v/>
      </c>
      <c r="ID18" s="84" t="str">
        <f t="shared" si="54"/>
        <v/>
      </c>
      <c r="IE18" s="83" t="str">
        <f>IF(COUNT(HS18,HX18,IC18)=0,"",SUM(HS18,HX18,IC18)/COUNT(HS18,HX18,IC18))</f>
        <v/>
      </c>
      <c r="IF18" s="85" t="str">
        <f t="shared" si="55"/>
        <v/>
      </c>
      <c r="IG18" s="80"/>
      <c r="IH18" s="81"/>
      <c r="II18" s="82"/>
      <c r="IJ18" s="83" t="str">
        <f>IFERROR((((COUNTIF('Elève (5ème3)'!IG18:II18,"A"))*4)+((COUNTIF('Elève (5ème3)'!IG18:II18,"B"))*3)+((COUNTIF('Elève (5ème3)'!IG18:II18,"C"))*2)+((COUNTIF('Elève (5ème3)'!IG18:II18,"D"))*1))/(COUNTA(IG18:II18)),"")</f>
        <v/>
      </c>
      <c r="IK18" s="84" t="str">
        <f t="shared" si="56"/>
        <v/>
      </c>
      <c r="IL18" s="80"/>
      <c r="IM18" s="81"/>
      <c r="IN18" s="82"/>
      <c r="IO18" s="83" t="str">
        <f>IFERROR((((COUNTIF('Elève (5ème3)'!IL18:IN18,"A"))*4)+((COUNTIF('Elève (5ème3)'!IL18:IN18,"B"))*3)+((COUNTIF('Elève (5ème3)'!IL18:IN18,"C"))*2)+((COUNTIF('Elève (5ème3)'!IL18:IN18,"D"))*1))/(COUNTA(IL18:IN18)),"")</f>
        <v/>
      </c>
      <c r="IP18" s="84" t="str">
        <f t="shared" si="57"/>
        <v/>
      </c>
      <c r="IQ18" s="80"/>
      <c r="IR18" s="81"/>
      <c r="IS18" s="86"/>
      <c r="IT18" s="83" t="str">
        <f>IFERROR((((COUNTIF('Elève (5ème3)'!IQ18:IS18,"A"))*4)+((COUNTIF('Elève (5ème3)'!IQ18:IS18,"B"))*3)+((COUNTIF('Elève (5ème3)'!IQ18:IS18,"C"))*2)+((COUNTIF('Elève (5ème3)'!IQ18:IS18,"D"))*1))/(COUNTA(IQ18:IS18)),"")</f>
        <v/>
      </c>
      <c r="IU18" s="84" t="str">
        <f t="shared" si="58"/>
        <v/>
      </c>
      <c r="IV18" s="83" t="str">
        <f>IF(COUNT(IJ18,IO18,IT18)=0,"",SUM(IJ18,IO18,IT18)/COUNT(IJ18,IO18,IT18))</f>
        <v/>
      </c>
      <c r="IW18" s="85" t="str">
        <f t="shared" si="59"/>
        <v/>
      </c>
      <c r="IX18" s="80"/>
      <c r="IY18" s="81"/>
      <c r="IZ18" s="82"/>
      <c r="JA18" s="83" t="str">
        <f>IFERROR((((COUNTIF('Elève (5ème3)'!IX18:IZ18,"A"))*4)+((COUNTIF('Elève (5ème3)'!IX18:IZ18,"B"))*3)+((COUNTIF('Elève (5ème3)'!IX18:IZ18,"C"))*2)+((COUNTIF('Elève (5ème3)'!IX18:IZ18,"D"))*1))/(COUNTA(IX18:IZ18)),"")</f>
        <v/>
      </c>
      <c r="JB18" s="84" t="str">
        <f t="shared" si="60"/>
        <v/>
      </c>
      <c r="JC18" s="80"/>
      <c r="JD18" s="81"/>
      <c r="JE18" s="82"/>
      <c r="JF18" s="83" t="str">
        <f>IFERROR((((COUNTIF('Elève (5ème3)'!JC18:JE18,"A"))*4)+((COUNTIF('Elève (5ème3)'!JC18:JE18,"B"))*3)+((COUNTIF('Elève (5ème3)'!JC18:JE18,"C"))*2)+((COUNTIF('Elève (5ème3)'!JC18:JE18,"D"))*1))/(COUNTA(JC18:JE18)),"")</f>
        <v/>
      </c>
      <c r="JG18" s="84" t="str">
        <f t="shared" si="61"/>
        <v/>
      </c>
      <c r="JH18" s="80"/>
      <c r="JI18" s="81"/>
      <c r="JJ18" s="86"/>
      <c r="JK18" s="83" t="str">
        <f>IFERROR((((COUNTIF('Elève (5ème3)'!JH18:JJ18,"A"))*4)+((COUNTIF('Elève (5ème3)'!JH18:JJ18,"B"))*3)+((COUNTIF('Elève (5ème3)'!JH18:JJ18,"C"))*2)+((COUNTIF('Elève (5ème3)'!JH18:JJ18,"D"))*1))/(COUNTA(JH18:JJ18)),"")</f>
        <v/>
      </c>
      <c r="JL18" s="84" t="str">
        <f t="shared" si="62"/>
        <v/>
      </c>
      <c r="JM18" s="83" t="str">
        <f>IF(COUNT(JA18,JF18,JK18)=0,"",SUM(JA18,JF18,JK18)/COUNT(JA18,JF18,JK18))</f>
        <v/>
      </c>
      <c r="JN18" s="85" t="str">
        <f t="shared" si="63"/>
        <v/>
      </c>
      <c r="JO18" s="80"/>
      <c r="JP18" s="81"/>
      <c r="JQ18" s="82"/>
      <c r="JR18" s="83" t="str">
        <f>IFERROR((((COUNTIF('Elève (5ème3)'!JO18:JQ18,"A"))*4)+((COUNTIF('Elève (5ème3)'!JO18:JQ18,"B"))*3)+((COUNTIF('Elève (5ème3)'!JO18:JQ18,"C"))*2)+((COUNTIF('Elève (5ème3)'!JO18:JQ18,"D"))*1))/(COUNTA(JO18:JQ18)),"")</f>
        <v/>
      </c>
      <c r="JS18" s="84" t="str">
        <f t="shared" si="64"/>
        <v/>
      </c>
      <c r="JT18" s="80"/>
      <c r="JU18" s="81"/>
      <c r="JV18" s="82"/>
      <c r="JW18" s="83" t="str">
        <f>IFERROR((((COUNTIF('Elève (5ème3)'!JT18:JV18,"A"))*4)+((COUNTIF('Elève (5ème3)'!JT18:JV18,"B"))*3)+((COUNTIF('Elève (5ème3)'!JT18:JV18,"C"))*2)+((COUNTIF('Elève (5ème3)'!JT18:JV18,"D"))*1))/(COUNTA(JT18:JV18)),"")</f>
        <v/>
      </c>
      <c r="JX18" s="84" t="str">
        <f t="shared" si="65"/>
        <v/>
      </c>
      <c r="JY18" s="80"/>
      <c r="JZ18" s="81"/>
      <c r="KA18" s="86"/>
      <c r="KB18" s="83" t="str">
        <f>IFERROR((((COUNTIF('Elève (5ème3)'!JY18:KA18,"A"))*4)+((COUNTIF('Elève (5ème3)'!JY18:KA18,"B"))*3)+((COUNTIF('Elève (5ème3)'!JY18:KA18,"C"))*2)+((COUNTIF('Elève (5ème3)'!JY18:KA18,"D"))*1))/(COUNTA(JY18:KA18)),"")</f>
        <v/>
      </c>
      <c r="KC18" s="84" t="str">
        <f t="shared" si="66"/>
        <v/>
      </c>
      <c r="KD18" s="83" t="str">
        <f>IF(COUNT(JR18,JW18,KB18)=0,"",SUM(JR18,JW18,KB18)/COUNT(JR18,JW18,KB18))</f>
        <v/>
      </c>
      <c r="KE18" s="85" t="str">
        <f t="shared" si="67"/>
        <v/>
      </c>
      <c r="KF18" s="80"/>
      <c r="KG18" s="81"/>
      <c r="KH18" s="82"/>
      <c r="KI18" s="83" t="str">
        <f>IFERROR((((COUNTIF('Elève (5ème3)'!KF18:KH18,"A"))*4)+((COUNTIF('Elève (5ème3)'!KF18:KH18,"B"))*3)+((COUNTIF('Elève (5ème3)'!KF18:KH18,"C"))*2)+((COUNTIF('Elève (5ème3)'!KF18:KH18,"D"))*1))/(COUNTA(KF18:KH18)),"")</f>
        <v/>
      </c>
      <c r="KJ18" s="84" t="str">
        <f t="shared" si="68"/>
        <v/>
      </c>
      <c r="KK18" s="80"/>
      <c r="KL18" s="81"/>
      <c r="KM18" s="82"/>
      <c r="KN18" s="83" t="str">
        <f>IFERROR((((COUNTIF('Elève (5ème3)'!KK18:KM18,"A"))*4)+((COUNTIF('Elève (5ème3)'!KK18:KM18,"B"))*3)+((COUNTIF('Elève (5ème3)'!KK18:KM18,"C"))*2)+((COUNTIF('Elève (5ème3)'!KK18:KM18,"D"))*1))/(COUNTA(KK18:KM18)),"")</f>
        <v/>
      </c>
      <c r="KO18" s="84" t="str">
        <f t="shared" si="69"/>
        <v/>
      </c>
      <c r="KP18" s="80"/>
      <c r="KQ18" s="81"/>
      <c r="KR18" s="86"/>
      <c r="KS18" s="83" t="str">
        <f>IFERROR((((COUNTIF('Elève (5ème3)'!KP18:KR18,"A"))*4)+((COUNTIF('Elève (5ème3)'!KP18:KR18,"B"))*3)+((COUNTIF('Elève (5ème3)'!KP18:KR18,"C"))*2)+((COUNTIF('Elève (5ème3)'!KP18:KR18,"D"))*1))/(COUNTA(KP18:KR18)),"")</f>
        <v/>
      </c>
      <c r="KT18" s="84" t="str">
        <f t="shared" si="70"/>
        <v/>
      </c>
      <c r="KU18" s="83" t="str">
        <f>IF(COUNT(KI18,KN18,KS18)=0,"",SUM(KI18,KN18,KS18)/COUNT(KI18,KN18,KS18))</f>
        <v/>
      </c>
      <c r="KV18" s="85" t="str">
        <f t="shared" si="71"/>
        <v/>
      </c>
      <c r="KW18" s="80"/>
      <c r="KX18" s="81"/>
      <c r="KY18" s="82"/>
      <c r="KZ18" s="83" t="str">
        <f>IFERROR((((COUNTIF('Elève (5ème3)'!KW18:KY18,"A"))*4)+((COUNTIF('Elève (5ème3)'!KW18:KY18,"B"))*3)+((COUNTIF('Elève (5ème3)'!KW18:KY18,"C"))*2)+((COUNTIF('Elève (5ème3)'!KW18:KY18,"D"))*1))/(COUNTA(KW18:KY18)),"")</f>
        <v/>
      </c>
      <c r="LA18" s="84" t="str">
        <f t="shared" si="72"/>
        <v/>
      </c>
      <c r="LB18" s="80"/>
      <c r="LC18" s="81"/>
      <c r="LD18" s="82"/>
      <c r="LE18" s="83" t="str">
        <f>IFERROR((((COUNTIF('Elève (5ème3)'!LB18:LD18,"A"))*4)+((COUNTIF('Elève (5ème3)'!LB18:LD18,"B"))*3)+((COUNTIF('Elève (5ème3)'!LB18:LD18,"C"))*2)+((COUNTIF('Elève (5ème3)'!LB18:LD18,"D"))*1))/(COUNTA(LB18:LD18)),"")</f>
        <v/>
      </c>
      <c r="LF18" s="84" t="str">
        <f t="shared" si="73"/>
        <v/>
      </c>
      <c r="LG18" s="80"/>
      <c r="LH18" s="81"/>
      <c r="LI18" s="86"/>
      <c r="LJ18" s="83" t="str">
        <f>IFERROR((((COUNTIF('Elève (5ème3)'!LG18:LI18,"A"))*4)+((COUNTIF('Elève (5ème3)'!LG18:LI18,"B"))*3)+((COUNTIF('Elève (5ème3)'!LG18:LI18,"C"))*2)+((COUNTIF('Elève (5ème3)'!LG18:LI18,"D"))*1))/(COUNTA(LG18:LI18)),"")</f>
        <v/>
      </c>
      <c r="LK18" s="84" t="str">
        <f t="shared" si="74"/>
        <v/>
      </c>
      <c r="LL18" s="83" t="str">
        <f>IF(COUNT(KZ18,LE18,LJ18)=0,"",SUM(KZ18,LE18,LJ18)/COUNT(KZ18,LE18,LJ18))</f>
        <v/>
      </c>
      <c r="LM18" s="85" t="str">
        <f t="shared" si="75"/>
        <v/>
      </c>
      <c r="LN18" s="80"/>
      <c r="LO18" s="81"/>
      <c r="LP18" s="82"/>
      <c r="LQ18" s="83" t="str">
        <f>IFERROR((((COUNTIF('Elève (5ème3)'!LN18:LP18,"A"))*4)+((COUNTIF('Elève (5ème3)'!LN18:LP18,"B"))*3)+((COUNTIF('Elève (5ème3)'!LN18:LP18,"C"))*2)+((COUNTIF('Elève (5ème3)'!LN18:LP18,"D"))*1))/(COUNTA(LN18:LP18)),"")</f>
        <v/>
      </c>
      <c r="LR18" s="84" t="str">
        <f t="shared" si="76"/>
        <v/>
      </c>
      <c r="LS18" s="80"/>
      <c r="LT18" s="81"/>
      <c r="LU18" s="82"/>
      <c r="LV18" s="83" t="str">
        <f>IFERROR((((COUNTIF('Elève (5ème3)'!LS18:LU18,"A"))*4)+((COUNTIF('Elève (5ème3)'!LS18:LU18,"B"))*3)+((COUNTIF('Elève (5ème3)'!LS18:LU18,"C"))*2)+((COUNTIF('Elève (5ème3)'!LS18:LU18,"D"))*1))/(COUNTA(LS18:LU18)),"")</f>
        <v/>
      </c>
      <c r="LW18" s="84" t="str">
        <f t="shared" si="77"/>
        <v/>
      </c>
      <c r="LX18" s="80"/>
      <c r="LY18" s="81"/>
      <c r="LZ18" s="86"/>
      <c r="MA18" s="83" t="str">
        <f>IFERROR((((COUNTIF('Elève (5ème3)'!LX18:LZ18,"A"))*4)+((COUNTIF('Elève (5ème3)'!LX18:LZ18,"B"))*3)+((COUNTIF('Elève (5ème3)'!LX18:LZ18,"C"))*2)+((COUNTIF('Elève (5ème3)'!LX18:LZ18,"D"))*1))/(COUNTA(LX18:LZ18)),"")</f>
        <v/>
      </c>
      <c r="MB18" s="84" t="str">
        <f t="shared" si="78"/>
        <v/>
      </c>
      <c r="MC18" s="83" t="str">
        <f>IF(COUNT(LQ18,LV18,MA18)=0,"",SUM(LQ18,LV18,MA18)/COUNT(LQ18,LV18,MA18))</f>
        <v/>
      </c>
      <c r="MD18" s="85" t="str">
        <f t="shared" si="79"/>
        <v/>
      </c>
      <c r="ME18" s="80"/>
      <c r="MF18" s="81"/>
      <c r="MG18" s="82"/>
      <c r="MH18" s="83" t="str">
        <f>IFERROR((((COUNTIF('Elève (5ème3)'!ME18:MG18,"A"))*4)+((COUNTIF('Elève (5ème3)'!ME18:MG18,"B"))*3)+((COUNTIF('Elève (5ème3)'!ME18:MG18,"C"))*2)+((COUNTIF('Elève (5ème3)'!ME18:MG18,"D"))*1))/(COUNTA(ME18:MG18)),"")</f>
        <v/>
      </c>
      <c r="MI18" s="84" t="str">
        <f t="shared" si="80"/>
        <v/>
      </c>
      <c r="MJ18" s="80"/>
      <c r="MK18" s="81"/>
      <c r="ML18" s="82"/>
      <c r="MM18" s="83" t="str">
        <f>IFERROR((((COUNTIF('Elève (5ème3)'!MJ18:ML18,"A"))*4)+((COUNTIF('Elève (5ème3)'!MJ18:ML18,"B"))*3)+((COUNTIF('Elève (5ème3)'!MJ18:ML18,"C"))*2)+((COUNTIF('Elève (5ème3)'!MJ18:ML18,"D"))*1))/(COUNTA(MJ18:ML18)),"")</f>
        <v/>
      </c>
      <c r="MN18" s="84" t="str">
        <f t="shared" si="81"/>
        <v/>
      </c>
      <c r="MO18" s="80"/>
      <c r="MP18" s="81"/>
      <c r="MQ18" s="86"/>
      <c r="MR18" s="83" t="str">
        <f>IFERROR((((COUNTIF('Elève (5ème3)'!MO18:MQ18,"A"))*4)+((COUNTIF('Elève (5ème3)'!MO18:MQ18,"B"))*3)+((COUNTIF('Elève (5ème3)'!MO18:MQ18,"C"))*2)+((COUNTIF('Elève (5ème3)'!MO18:MQ18,"D"))*1))/(COUNTA(MO18:MQ18)),"")</f>
        <v/>
      </c>
      <c r="MS18" s="84" t="str">
        <f t="shared" si="82"/>
        <v/>
      </c>
      <c r="MT18" s="83" t="str">
        <f>IF(COUNT(MH18,MM18,MR18)=0,"",SUM(MH18,MM18,MR18)/COUNT(MH18,MM18,MR18))</f>
        <v/>
      </c>
      <c r="MU18" s="85" t="str">
        <f t="shared" si="83"/>
        <v/>
      </c>
      <c r="MV18" s="80"/>
      <c r="MW18" s="81"/>
      <c r="MX18" s="82"/>
      <c r="MY18" s="83" t="str">
        <f>IFERROR((((COUNTIF('Elève (5ème3)'!MV18:MX18,"A"))*4)+((COUNTIF('Elève (5ème3)'!MV18:MX18,"B"))*3)+((COUNTIF('Elève (5ème3)'!MV18:MX18,"C"))*2)+((COUNTIF('Elève (5ème3)'!MV18:MX18,"D"))*1))/(COUNTA(MV18:MX18)),"")</f>
        <v/>
      </c>
      <c r="MZ18" s="84" t="str">
        <f t="shared" si="84"/>
        <v/>
      </c>
      <c r="NA18" s="80"/>
      <c r="NB18" s="81"/>
      <c r="NC18" s="82"/>
      <c r="ND18" s="83" t="str">
        <f>IFERROR((((COUNTIF('Elève (5ème3)'!NA18:NC18,"A"))*4)+((COUNTIF('Elève (5ème3)'!NA18:NC18,"B"))*3)+((COUNTIF('Elève (5ème3)'!NA18:NC18,"C"))*2)+((COUNTIF('Elève (5ème3)'!NA18:NC18,"D"))*1))/(COUNTA(NA18:NC18)),"")</f>
        <v/>
      </c>
      <c r="NE18" s="84" t="str">
        <f t="shared" si="85"/>
        <v/>
      </c>
      <c r="NF18" s="80"/>
      <c r="NG18" s="81"/>
      <c r="NH18" s="86"/>
      <c r="NI18" s="83" t="str">
        <f>IFERROR((((COUNTIF('Elève (5ème3)'!NF18:NH18,"A"))*4)+((COUNTIF('Elève (5ème3)'!NF18:NH18,"B"))*3)+((COUNTIF('Elève (5ème3)'!NF18:NH18,"C"))*2)+((COUNTIF('Elève (5ème3)'!NF18:NH18,"D"))*1))/(COUNTA(NF18:NH18)),"")</f>
        <v/>
      </c>
      <c r="NJ18" s="84" t="str">
        <f t="shared" si="86"/>
        <v/>
      </c>
      <c r="NK18" s="83" t="str">
        <f>IF(COUNT(MY18,ND18,NI18)=0,"",SUM(MY18,ND18,NI18)/COUNT(MY18,ND18,NI18))</f>
        <v/>
      </c>
      <c r="NL18" s="85" t="str">
        <f t="shared" si="87"/>
        <v/>
      </c>
      <c r="NM18" s="80"/>
      <c r="NN18" s="81"/>
      <c r="NO18" s="82"/>
      <c r="NP18" s="83" t="str">
        <f>IFERROR((((COUNTIF('Elève (5ème3)'!NM18:NO18,"A"))*4)+((COUNTIF('Elève (5ème3)'!NM18:NO18,"B"))*3)+((COUNTIF('Elève (5ème3)'!NM18:NO18,"C"))*2)+((COUNTIF('Elève (5ème3)'!NM18:NO18,"D"))*1))/(COUNTA(NM18:NO18)),"")</f>
        <v/>
      </c>
      <c r="NQ18" s="84" t="str">
        <f t="shared" si="88"/>
        <v/>
      </c>
      <c r="NR18" s="80"/>
      <c r="NS18" s="81"/>
      <c r="NT18" s="82"/>
      <c r="NU18" s="83" t="str">
        <f>IFERROR((((COUNTIF('Elève (5ème3)'!NR18:NT18,"A"))*4)+((COUNTIF('Elève (5ème3)'!NR18:NT18,"B"))*3)+((COUNTIF('Elève (5ème3)'!NR18:NT18,"C"))*2)+((COUNTIF('Elève (5ème3)'!NR18:NT18,"D"))*1))/(COUNTA(NR18:NT18)),"")</f>
        <v/>
      </c>
      <c r="NV18" s="84" t="str">
        <f t="shared" si="89"/>
        <v/>
      </c>
      <c r="NW18" s="80"/>
      <c r="NX18" s="81"/>
      <c r="NY18" s="86"/>
      <c r="NZ18" s="83" t="str">
        <f>IFERROR((((COUNTIF('Elève (5ème3)'!NW18:NY18,"A"))*4)+((COUNTIF('Elève (5ème3)'!NW18:NY18,"B"))*3)+((COUNTIF('Elève (5ème3)'!NW18:NY18,"C"))*2)+((COUNTIF('Elève (5ème3)'!NW18:NY18,"D"))*1))/(COUNTA(NW18:NY18)),"")</f>
        <v/>
      </c>
      <c r="OA18" s="84" t="str">
        <f t="shared" si="90"/>
        <v/>
      </c>
      <c r="OB18" s="83" t="str">
        <f>IF(COUNT(NP18,NU18,NZ18)=0,"",SUM(NP18,NU18,NZ18)/COUNT(NP18,NU18,NZ18))</f>
        <v/>
      </c>
      <c r="OC18" s="85" t="str">
        <f t="shared" si="91"/>
        <v/>
      </c>
      <c r="OD18" s="80"/>
      <c r="OE18" s="81"/>
      <c r="OF18" s="82"/>
      <c r="OG18" s="83" t="str">
        <f>IFERROR((((COUNTIF('Elève (5ème3)'!OD18:OF18,"A"))*4)+((COUNTIF('Elève (5ème3)'!OD18:OF18,"B"))*3)+((COUNTIF('Elève (5ème3)'!OD18:OF18,"C"))*2)+((COUNTIF('Elève (5ème3)'!OD18:OF18,"D"))*1))/(COUNTA(OD18:OF18)),"")</f>
        <v/>
      </c>
      <c r="OH18" s="84" t="str">
        <f t="shared" si="92"/>
        <v/>
      </c>
      <c r="OI18" s="80"/>
      <c r="OJ18" s="81"/>
      <c r="OK18" s="82"/>
      <c r="OL18" s="83" t="str">
        <f>IFERROR((((COUNTIF('Elève (5ème3)'!OI18:OK18,"A"))*4)+((COUNTIF('Elève (5ème3)'!OI18:OK18,"B"))*3)+((COUNTIF('Elève (5ème3)'!OI18:OK18,"C"))*2)+((COUNTIF('Elève (5ème3)'!OI18:OK18,"D"))*1))/(COUNTA(OI18:OK18)),"")</f>
        <v/>
      </c>
      <c r="OM18" s="84" t="str">
        <f t="shared" si="93"/>
        <v/>
      </c>
      <c r="ON18" s="80"/>
      <c r="OO18" s="81"/>
      <c r="OP18" s="86"/>
      <c r="OQ18" s="83" t="str">
        <f>IFERROR((((COUNTIF('Elève (5ème3)'!ON18:OP18,"A"))*4)+((COUNTIF('Elève (5ème3)'!ON18:OP18,"B"))*3)+((COUNTIF('Elève (5ème3)'!ON18:OP18,"C"))*2)+((COUNTIF('Elève (5ème3)'!ON18:OP18,"D"))*1))/(COUNTA(ON18:OP18)),"")</f>
        <v/>
      </c>
      <c r="OR18" s="84" t="str">
        <f t="shared" si="94"/>
        <v/>
      </c>
      <c r="OS18" s="83" t="str">
        <f>IF(COUNT(OG18,OL18,OQ18)=0,"",SUM(OG18,OL18,OQ18)/COUNT(OG18,OL18,OQ18))</f>
        <v/>
      </c>
      <c r="OT18" s="85" t="str">
        <f t="shared" si="95"/>
        <v/>
      </c>
      <c r="OU18" s="80"/>
      <c r="OV18" s="81"/>
      <c r="OW18" s="82"/>
      <c r="OX18" s="83" t="str">
        <f>IFERROR((((COUNTIF('Elève (5ème3)'!OU18:OW18,"A"))*4)+((COUNTIF('Elève (5ème3)'!OU18:OW18,"B"))*3)+((COUNTIF('Elève (5ème3)'!OU18:OW18,"C"))*2)+((COUNTIF('Elève (5ème3)'!OU18:OW18,"D"))*1))/(COUNTA(OU18:OW18)),"")</f>
        <v/>
      </c>
      <c r="OY18" s="84" t="str">
        <f t="shared" si="96"/>
        <v/>
      </c>
      <c r="OZ18" s="80"/>
      <c r="PA18" s="81"/>
      <c r="PB18" s="82"/>
      <c r="PC18" s="83" t="str">
        <f>IFERROR((((COUNTIF('Elève (5ème3)'!OZ18:PB18,"A"))*4)+((COUNTIF('Elève (5ème3)'!OZ18:PB18,"B"))*3)+((COUNTIF('Elève (5ème3)'!OZ18:PB18,"C"))*2)+((COUNTIF('Elève (5ème3)'!OZ18:PB18,"D"))*1))/(COUNTA(OZ18:PB18)),"")</f>
        <v/>
      </c>
      <c r="PD18" s="84" t="str">
        <f t="shared" si="97"/>
        <v/>
      </c>
      <c r="PE18" s="80"/>
      <c r="PF18" s="81"/>
      <c r="PG18" s="86"/>
      <c r="PH18" s="83" t="str">
        <f>IFERROR((((COUNTIF('Elève (5ème3)'!PE18:PG18,"A"))*4)+((COUNTIF('Elève (5ème3)'!PE18:PG18,"B"))*3)+((COUNTIF('Elève (5ème3)'!PE18:PG18,"C"))*2)+((COUNTIF('Elève (5ème3)'!PE18:PG18,"D"))*1))/(COUNTA(PE18:PG18)),"")</f>
        <v/>
      </c>
      <c r="PI18" s="84" t="str">
        <f t="shared" si="98"/>
        <v/>
      </c>
      <c r="PJ18" s="83" t="str">
        <f>IF(COUNT(OX18,PC18,PH18)=0,"",SUM(OX18,PC18,PH18)/COUNT(OX18,PC18,PH18))</f>
        <v/>
      </c>
      <c r="PK18" s="85" t="str">
        <f t="shared" si="99"/>
        <v/>
      </c>
      <c r="PL18" s="80"/>
      <c r="PM18" s="81"/>
      <c r="PN18" s="82"/>
      <c r="PO18" s="83" t="str">
        <f>IFERROR((((COUNTIF('Elève (5ème3)'!PL18:PN18,"A"))*4)+((COUNTIF('Elève (5ème3)'!PL18:PN18,"B"))*3)+((COUNTIF('Elève (5ème3)'!PL18:PN18,"C"))*2)+((COUNTIF('Elève (5ème3)'!PL18:PN18,"D"))*1))/(COUNTA(PL18:PN18)),"")</f>
        <v/>
      </c>
      <c r="PP18" s="84" t="str">
        <f t="shared" si="100"/>
        <v/>
      </c>
      <c r="PQ18" s="80"/>
      <c r="PR18" s="81"/>
      <c r="PS18" s="82"/>
      <c r="PT18" s="83" t="str">
        <f>IFERROR((((COUNTIF('Elève (5ème3)'!PQ18:PS18,"A"))*4)+((COUNTIF('Elève (5ème3)'!PQ18:PS18,"B"))*3)+((COUNTIF('Elève (5ème3)'!PQ18:PS18,"C"))*2)+((COUNTIF('Elève (5ème3)'!PQ18:PS18,"D"))*1))/(COUNTA(PQ18:PS18)),"")</f>
        <v/>
      </c>
      <c r="PU18" s="84" t="str">
        <f t="shared" si="101"/>
        <v/>
      </c>
      <c r="PV18" s="80"/>
      <c r="PW18" s="81"/>
      <c r="PX18" s="86"/>
      <c r="PY18" s="83" t="str">
        <f>IFERROR((((COUNTIF('Elève (5ème3)'!PV18:PX18,"A"))*4)+((COUNTIF('Elève (5ème3)'!PV18:PX18,"B"))*3)+((COUNTIF('Elève (5ème3)'!PV18:PX18,"C"))*2)+((COUNTIF('Elève (5ème3)'!PV18:PX18,"D"))*1))/(COUNTA(PV18:PX18)),"")</f>
        <v/>
      </c>
      <c r="PZ18" s="84" t="str">
        <f t="shared" si="102"/>
        <v/>
      </c>
      <c r="QA18" s="83" t="str">
        <f>IF(COUNT(PO18,PT18,PY18)=0,"",SUM(PO18,PT18,PY18)/COUNT(PO18,PT18,PY18))</f>
        <v/>
      </c>
      <c r="QB18" s="85" t="str">
        <f t="shared" si="103"/>
        <v/>
      </c>
      <c r="QC18" s="80"/>
      <c r="QD18" s="81"/>
      <c r="QE18" s="82"/>
      <c r="QF18" s="83" t="str">
        <f>IFERROR((((COUNTIF('Elève (5ème3)'!QC18:QE18,"A"))*4)+((COUNTIF('Elève (5ème3)'!QC18:QE18,"B"))*3)+((COUNTIF('Elève (5ème3)'!QC18:QE18,"C"))*2)+((COUNTIF('Elève (5ème3)'!QC18:QE18,"D"))*1))/(COUNTA(QC18:QE18)),"")</f>
        <v/>
      </c>
      <c r="QG18" s="84" t="str">
        <f t="shared" si="104"/>
        <v/>
      </c>
      <c r="QH18" s="80"/>
      <c r="QI18" s="81"/>
      <c r="QJ18" s="82"/>
      <c r="QK18" s="83" t="str">
        <f>IFERROR((((COUNTIF('Elève (5ème3)'!QH18:QJ18,"A"))*4)+((COUNTIF('Elève (5ème3)'!QH18:QJ18,"B"))*3)+((COUNTIF('Elève (5ème3)'!QH18:QJ18,"C"))*2)+((COUNTIF('Elève (5ème3)'!QH18:QJ18,"D"))*1))/(COUNTA(QH18:QJ18)),"")</f>
        <v/>
      </c>
      <c r="QL18" s="84" t="str">
        <f t="shared" si="105"/>
        <v/>
      </c>
      <c r="QM18" s="80"/>
      <c r="QN18" s="81"/>
      <c r="QO18" s="86"/>
      <c r="QP18" s="83" t="str">
        <f>IFERROR((((COUNTIF('Elève (5ème3)'!QM18:QO18,"A"))*4)+((COUNTIF('Elève (5ème3)'!QM18:QO18,"B"))*3)+((COUNTIF('Elève (5ème3)'!QM18:QO18,"C"))*2)+((COUNTIF('Elève (5ème3)'!QM18:QO18,"D"))*1))/(COUNTA(QM18:QO18)),"")</f>
        <v/>
      </c>
      <c r="QQ18" s="84" t="str">
        <f t="shared" si="106"/>
        <v/>
      </c>
      <c r="QR18" s="83" t="str">
        <f>IF(COUNT(QF18,QK18,QP18)=0,"",SUM(QF18,QK18,QP18)/COUNT(QF18,QK18,QP18))</f>
        <v/>
      </c>
      <c r="QS18" s="85" t="str">
        <f t="shared" si="107"/>
        <v/>
      </c>
      <c r="QT18" s="80"/>
      <c r="QU18" s="81"/>
      <c r="QV18" s="82"/>
      <c r="QW18" s="83" t="str">
        <f>IFERROR((((COUNTIF('Elève (5ème3)'!QT18:QV18,"A"))*4)+((COUNTIF('Elève (5ème3)'!QT18:QV18,"B"))*3)+((COUNTIF('Elève (5ème3)'!QT18:QV18,"C"))*2)+((COUNTIF('Elève (5ème3)'!QT18:QV18,"D"))*1))/(COUNTA(QT18:QV18)),"")</f>
        <v/>
      </c>
      <c r="QX18" s="84" t="str">
        <f t="shared" si="108"/>
        <v/>
      </c>
      <c r="QY18" s="80"/>
      <c r="QZ18" s="81"/>
      <c r="RA18" s="82"/>
      <c r="RB18" s="83" t="str">
        <f>IFERROR((((COUNTIF('Elève (5ème3)'!QY18:RA18,"A"))*4)+((COUNTIF('Elève (5ème3)'!QY18:RA18,"B"))*3)+((COUNTIF('Elève (5ème3)'!QY18:RA18,"C"))*2)+((COUNTIF('Elève (5ème3)'!QY18:RA18,"D"))*1))/(COUNTA(QY18:RA18)),"")</f>
        <v/>
      </c>
      <c r="RC18" s="84" t="str">
        <f t="shared" si="109"/>
        <v/>
      </c>
      <c r="RD18" s="80"/>
      <c r="RE18" s="81"/>
      <c r="RF18" s="86"/>
      <c r="RG18" s="83" t="str">
        <f>IFERROR((((COUNTIF('Elève (5ème3)'!RD18:RF18,"A"))*4)+((COUNTIF('Elève (5ème3)'!RD18:RF18,"B"))*3)+((COUNTIF('Elève (5ème3)'!RD18:RF18,"C"))*2)+((COUNTIF('Elève (5ème3)'!RD18:RF18,"D"))*1))/(COUNTA(RD18:RF18)),"")</f>
        <v/>
      </c>
      <c r="RH18" s="84" t="str">
        <f t="shared" si="110"/>
        <v/>
      </c>
      <c r="RI18" s="83" t="str">
        <f>IF(COUNT(QW18,RB18,RG18)=0,"",SUM(QW18,RB18,RG18)/COUNT(QW18,RB18,RG18))</f>
        <v/>
      </c>
      <c r="RJ18" s="85" t="str">
        <f t="shared" si="111"/>
        <v/>
      </c>
      <c r="RK18" s="80"/>
      <c r="RL18" s="81"/>
      <c r="RM18" s="82"/>
      <c r="RN18" s="83" t="str">
        <f>IFERROR((((COUNTIF('Elève (5ème3)'!RK18:RM18,"A"))*4)+((COUNTIF('Elève (5ème3)'!RK18:RM18,"B"))*3)+((COUNTIF('Elève (5ème3)'!RK18:RM18,"C"))*2)+((COUNTIF('Elève (5ème3)'!RK18:RM18,"D"))*1))/(COUNTA(RK18:RM18)),"")</f>
        <v/>
      </c>
      <c r="RO18" s="84" t="str">
        <f t="shared" si="112"/>
        <v/>
      </c>
      <c r="RP18" s="80"/>
      <c r="RQ18" s="81"/>
      <c r="RR18" s="82"/>
      <c r="RS18" s="83" t="str">
        <f>IFERROR((((COUNTIF('Elève (5ème3)'!RP18:RR18,"A"))*4)+((COUNTIF('Elève (5ème3)'!RP18:RR18,"B"))*3)+((COUNTIF('Elève (5ème3)'!RP18:RR18,"C"))*2)+((COUNTIF('Elève (5ème3)'!RP18:RR18,"D"))*1))/(COUNTA(RP18:RR18)),"")</f>
        <v/>
      </c>
      <c r="RT18" s="84" t="str">
        <f t="shared" si="113"/>
        <v/>
      </c>
      <c r="RU18" s="80"/>
      <c r="RV18" s="81"/>
      <c r="RW18" s="86"/>
      <c r="RX18" s="83" t="str">
        <f>IFERROR((((COUNTIF('Elève (5ème3)'!RU18:RW18,"A"))*4)+((COUNTIF('Elève (5ème3)'!RU18:RW18,"B"))*3)+((COUNTIF('Elève (5ème3)'!RU18:RW18,"C"))*2)+((COUNTIF('Elève (5ème3)'!RU18:RW18,"D"))*1))/(COUNTA(RU18:RW18)),"")</f>
        <v/>
      </c>
      <c r="RY18" s="84" t="str">
        <f t="shared" si="114"/>
        <v/>
      </c>
      <c r="RZ18" s="83" t="str">
        <f>IF(COUNT(RN18,RS18,RX18)=0,"",SUM(RN18,RS18,RX18)/COUNT(RN18,RS18,RX18))</f>
        <v/>
      </c>
      <c r="SA18" s="85" t="str">
        <f t="shared" si="115"/>
        <v/>
      </c>
      <c r="SB18" s="80"/>
      <c r="SC18" s="81"/>
      <c r="SD18" s="82"/>
      <c r="SE18" s="83" t="str">
        <f>IFERROR((((COUNTIF('Elève (5ème3)'!SB18:SD18,"A"))*4)+((COUNTIF('Elève (5ème3)'!SB18:SD18,"B"))*3)+((COUNTIF('Elève (5ème3)'!SB18:SD18,"C"))*2)+((COUNTIF('Elève (5ème3)'!SB18:SD18,"D"))*1))/(COUNTA(SB18:SD18)),"")</f>
        <v/>
      </c>
      <c r="SF18" s="84" t="str">
        <f t="shared" si="116"/>
        <v/>
      </c>
      <c r="SG18" s="80"/>
      <c r="SH18" s="81"/>
      <c r="SI18" s="82"/>
      <c r="SJ18" s="83" t="str">
        <f>IFERROR((((COUNTIF('Elève (5ème3)'!SG18:SI18,"A"))*4)+((COUNTIF('Elève (5ème3)'!SG18:SI18,"B"))*3)+((COUNTIF('Elève (5ème3)'!SG18:SI18,"C"))*2)+((COUNTIF('Elève (5ème3)'!SG18:SI18,"D"))*1))/(COUNTA(SG18:SI18)),"")</f>
        <v/>
      </c>
      <c r="SK18" s="84" t="str">
        <f t="shared" si="117"/>
        <v/>
      </c>
      <c r="SL18" s="80"/>
      <c r="SM18" s="81"/>
      <c r="SN18" s="86"/>
      <c r="SO18" s="83" t="str">
        <f>IFERROR((((COUNTIF('Elève (5ème3)'!SL18:SN18,"A"))*4)+((COUNTIF('Elève (5ème3)'!SL18:SN18,"B"))*3)+((COUNTIF('Elève (5ème3)'!SL18:SN18,"C"))*2)+((COUNTIF('Elève (5ème3)'!SL18:SN18,"D"))*1))/(COUNTA(SL18:SN18)),"")</f>
        <v/>
      </c>
      <c r="SP18" s="84" t="str">
        <f t="shared" si="118"/>
        <v/>
      </c>
      <c r="SQ18" s="83" t="str">
        <f>IF(COUNT(SE18,SJ18,SO18)=0,"",SUM(SE18,SJ18,SO18)/COUNT(SE18,SJ18,SO18))</f>
        <v/>
      </c>
      <c r="SR18" s="85" t="str">
        <f t="shared" si="119"/>
        <v/>
      </c>
    </row>
    <row r="19" spans="1:512" ht="18" customHeight="1" thickBot="1" x14ac:dyDescent="0.3">
      <c r="A19" s="190" t="s">
        <v>23</v>
      </c>
      <c r="B19" s="191"/>
      <c r="C19" s="87"/>
      <c r="D19" s="88"/>
      <c r="E19" s="89"/>
      <c r="F19" s="90" t="str">
        <f>IFERROR((((COUNTIF('Elève (5ème3)'!C19:E19,"A"))*4)+((COUNTIF('Elève (5ème3)'!C19:E19,"B"))*3)+((COUNTIF('Elève (5ème3)'!C19:E19,"C"))*2)+((COUNTIF('Elève (5ème3)'!C19:E19,"D"))*1))/(COUNTA(C19:E19)),"")</f>
        <v/>
      </c>
      <c r="G19" s="91" t="str">
        <f t="shared" si="0"/>
        <v/>
      </c>
      <c r="H19" s="87"/>
      <c r="I19" s="88"/>
      <c r="J19" s="89"/>
      <c r="K19" s="90" t="str">
        <f>IFERROR((((COUNTIF('Elève (5ème3)'!H19:J19,"A"))*4)+((COUNTIF('Elève (5ème3)'!H19:J19,"B"))*3)+((COUNTIF('Elève (5ème3)'!H19:J19,"C"))*2)+((COUNTIF('Elève (5ème3)'!H19:J19,"D"))*1))/(COUNTA(H19:J19)),"")</f>
        <v/>
      </c>
      <c r="L19" s="91" t="str">
        <f t="shared" si="1"/>
        <v/>
      </c>
      <c r="M19" s="87"/>
      <c r="N19" s="88"/>
      <c r="O19" s="89"/>
      <c r="P19" s="90" t="str">
        <f>IFERROR((((COUNTIF('Elève (5ème3)'!M19:O19,"A"))*4)+((COUNTIF('Elève (5ème3)'!M19:O19,"B"))*3)+((COUNTIF('Elève (5ème3)'!M19:O19,"C"))*2)+((COUNTIF('Elève (5ème3)'!M19:O19,"D"))*1))/(COUNTA(M19:O19)),"")</f>
        <v/>
      </c>
      <c r="Q19" s="91" t="str">
        <f t="shared" si="2"/>
        <v/>
      </c>
      <c r="R19" s="90" t="str">
        <f>IF(COUNT(F19,K19,P19)=0,"",SUM(F19,K19,P19)/COUNT(F19,K19,P19))</f>
        <v/>
      </c>
      <c r="S19" s="92" t="str">
        <f t="shared" si="3"/>
        <v/>
      </c>
      <c r="T19" s="87"/>
      <c r="U19" s="88"/>
      <c r="V19" s="89"/>
      <c r="W19" s="90" t="str">
        <f>IFERROR((((COUNTIF('Elève (5ème3)'!T19:V19,"A"))*4)+((COUNTIF('Elève (5ème3)'!T19:V19,"B"))*3)+((COUNTIF('Elève (5ème3)'!T19:V19,"C"))*2)+((COUNTIF('Elève (5ème3)'!T19:V19,"D"))*1))/(COUNTA(T19:V19)),"")</f>
        <v/>
      </c>
      <c r="X19" s="91" t="str">
        <f t="shared" si="4"/>
        <v/>
      </c>
      <c r="Y19" s="87"/>
      <c r="Z19" s="88"/>
      <c r="AA19" s="89"/>
      <c r="AB19" s="90" t="str">
        <f>IFERROR((((COUNTIF('Elève (5ème3)'!Y19:AA19,"A"))*4)+((COUNTIF('Elève (5ème3)'!Y19:AA19,"B"))*3)+((COUNTIF('Elève (5ème3)'!Y19:AA19,"C"))*2)+((COUNTIF('Elève (5ème3)'!Y19:AA19,"D"))*1))/(COUNTA(Y19:AA19)),"")</f>
        <v/>
      </c>
      <c r="AC19" s="91" t="str">
        <f t="shared" si="5"/>
        <v/>
      </c>
      <c r="AD19" s="87"/>
      <c r="AE19" s="88"/>
      <c r="AF19" s="93"/>
      <c r="AG19" s="90" t="str">
        <f>IFERROR((((COUNTIF('Elève (5ème3)'!AD19:AF19,"A"))*4)+((COUNTIF('Elève (5ème3)'!AD19:AF19,"B"))*3)+((COUNTIF('Elève (5ème3)'!AD19:AF19,"C"))*2)+((COUNTIF('Elève (5ème3)'!AD19:AF19,"D"))*1))/(COUNTA(AD19:AF19)),"")</f>
        <v/>
      </c>
      <c r="AH19" s="91" t="str">
        <f t="shared" si="6"/>
        <v/>
      </c>
      <c r="AI19" s="90" t="str">
        <f>IF(COUNT(W19,AB19,AG19)=0,"",SUM(W19,AB19,AG19)/COUNT(W19,AB19,AG19))</f>
        <v/>
      </c>
      <c r="AJ19" s="92" t="str">
        <f t="shared" si="7"/>
        <v/>
      </c>
      <c r="AK19" s="87"/>
      <c r="AL19" s="88"/>
      <c r="AM19" s="89"/>
      <c r="AN19" s="90" t="str">
        <f>IFERROR((((COUNTIF('Elève (5ème3)'!AK19:AM19,"A"))*4)+((COUNTIF('Elève (5ème3)'!AK19:AM19,"B"))*3)+((COUNTIF('Elève (5ème3)'!AK19:AM19,"C"))*2)+((COUNTIF('Elève (5ème3)'!AK19:AM19,"D"))*1))/(COUNTA(AK19:AM19)),"")</f>
        <v/>
      </c>
      <c r="AO19" s="91" t="str">
        <f t="shared" si="8"/>
        <v/>
      </c>
      <c r="AP19" s="87"/>
      <c r="AQ19" s="88"/>
      <c r="AR19" s="89"/>
      <c r="AS19" s="90" t="str">
        <f>IFERROR((((COUNTIF('Elève (5ème3)'!AP19:AR19,"A"))*4)+((COUNTIF('Elève (5ème3)'!AP19:AR19,"B"))*3)+((COUNTIF('Elève (5ème3)'!AP19:AR19,"C"))*2)+((COUNTIF('Elève (5ème3)'!AP19:AR19,"D"))*1))/(COUNTA(AP19:AR19)),"")</f>
        <v/>
      </c>
      <c r="AT19" s="91" t="str">
        <f t="shared" si="9"/>
        <v/>
      </c>
      <c r="AU19" s="87"/>
      <c r="AV19" s="88"/>
      <c r="AW19" s="93"/>
      <c r="AX19" s="90" t="str">
        <f>IFERROR((((COUNTIF('Elève (5ème3)'!AU19:AW19,"A"))*4)+((COUNTIF('Elève (5ème3)'!AU19:AW19,"B"))*3)+((COUNTIF('Elève (5ème3)'!AU19:AW19,"C"))*2)+((COUNTIF('Elève (5ème3)'!AU19:AW19,"D"))*1))/(COUNTA(AU19:AW19)),"")</f>
        <v/>
      </c>
      <c r="AY19" s="91" t="str">
        <f t="shared" si="10"/>
        <v/>
      </c>
      <c r="AZ19" s="90" t="str">
        <f>IF(COUNT(AN19,AS19,AX19)=0,"",SUM(AN19,AS19,AX19)/COUNT(AN19,AS19,AX19))</f>
        <v/>
      </c>
      <c r="BA19" s="92" t="str">
        <f t="shared" si="11"/>
        <v/>
      </c>
      <c r="BB19" s="87"/>
      <c r="BC19" s="88"/>
      <c r="BD19" s="89"/>
      <c r="BE19" s="90" t="str">
        <f>IFERROR((((COUNTIF('Elève (5ème3)'!BB19:BD19,"A"))*4)+((COUNTIF('Elève (5ème3)'!BB19:BD19,"B"))*3)+((COUNTIF('Elève (5ème3)'!BB19:BD19,"C"))*2)+((COUNTIF('Elève (5ème3)'!BB19:BD19,"D"))*1))/(COUNTA(BB19:BD19)),"")</f>
        <v/>
      </c>
      <c r="BF19" s="91" t="str">
        <f t="shared" si="12"/>
        <v/>
      </c>
      <c r="BG19" s="87"/>
      <c r="BH19" s="88"/>
      <c r="BI19" s="89"/>
      <c r="BJ19" s="90" t="str">
        <f>IFERROR((((COUNTIF('Elève (5ème3)'!BG19:BI19,"A"))*4)+((COUNTIF('Elève (5ème3)'!BG19:BI19,"B"))*3)+((COUNTIF('Elève (5ème3)'!BG19:BI19,"C"))*2)+((COUNTIF('Elève (5ème3)'!BG19:BI19,"D"))*1))/(COUNTA(BG19:BI19)),"")</f>
        <v/>
      </c>
      <c r="BK19" s="91" t="str">
        <f t="shared" si="13"/>
        <v/>
      </c>
      <c r="BL19" s="87"/>
      <c r="BM19" s="88"/>
      <c r="BN19" s="93"/>
      <c r="BO19" s="90" t="str">
        <f>IFERROR((((COUNTIF('Elève (5ème3)'!BL19:BN19,"A"))*4)+((COUNTIF('Elève (5ème3)'!BL19:BN19,"B"))*3)+((COUNTIF('Elève (5ème3)'!BL19:BN19,"C"))*2)+((COUNTIF('Elève (5ème3)'!BL19:BN19,"D"))*1))/(COUNTA(BL19:BN19)),"")</f>
        <v/>
      </c>
      <c r="BP19" s="91" t="str">
        <f t="shared" si="14"/>
        <v/>
      </c>
      <c r="BQ19" s="90" t="str">
        <f>IF(COUNT(BE19,BJ19,BO19)=0,"",SUM(BE19,BJ19,BO19)/COUNT(BE19,BJ19,BO19))</f>
        <v/>
      </c>
      <c r="BR19" s="92" t="str">
        <f t="shared" si="15"/>
        <v/>
      </c>
      <c r="BS19" s="87"/>
      <c r="BT19" s="88"/>
      <c r="BU19" s="89"/>
      <c r="BV19" s="90" t="str">
        <f>IFERROR((((COUNTIF('Elève (5ème3)'!BS19:BU19,"A"))*4)+((COUNTIF('Elève (5ème3)'!BS19:BU19,"B"))*3)+((COUNTIF('Elève (5ème3)'!BS19:BU19,"C"))*2)+((COUNTIF('Elève (5ème3)'!BS19:BU19,"D"))*1))/(COUNTA(BS19:BU19)),"")</f>
        <v/>
      </c>
      <c r="BW19" s="91" t="str">
        <f t="shared" si="16"/>
        <v/>
      </c>
      <c r="BX19" s="87"/>
      <c r="BY19" s="88"/>
      <c r="BZ19" s="89"/>
      <c r="CA19" s="90" t="str">
        <f>IFERROR((((COUNTIF('Elève (5ème3)'!BX19:BZ19,"A"))*4)+((COUNTIF('Elève (5ème3)'!BX19:BZ19,"B"))*3)+((COUNTIF('Elève (5ème3)'!BX19:BZ19,"C"))*2)+((COUNTIF('Elève (5ème3)'!BX19:BZ19,"D"))*1))/(COUNTA(BX19:BZ19)),"")</f>
        <v/>
      </c>
      <c r="CB19" s="91" t="str">
        <f t="shared" si="17"/>
        <v/>
      </c>
      <c r="CC19" s="87"/>
      <c r="CD19" s="88"/>
      <c r="CE19" s="93"/>
      <c r="CF19" s="90" t="str">
        <f>IFERROR((((COUNTIF('Elève (5ème3)'!CC19:CE19,"A"))*4)+((COUNTIF('Elève (5ème3)'!CC19:CE19,"B"))*3)+((COUNTIF('Elève (5ème3)'!CC19:CE19,"C"))*2)+((COUNTIF('Elève (5ème3)'!CC19:CE19,"D"))*1))/(COUNTA(CC19:CE19)),"")</f>
        <v/>
      </c>
      <c r="CG19" s="91" t="str">
        <f t="shared" si="18"/>
        <v/>
      </c>
      <c r="CH19" s="90" t="str">
        <f>IF(COUNT(BV19,CA19,CF19)=0,"",SUM(BV19,CA19,CF19)/COUNT(BV19,CA19,CF19))</f>
        <v/>
      </c>
      <c r="CI19" s="92" t="str">
        <f t="shared" si="19"/>
        <v/>
      </c>
      <c r="CJ19" s="87"/>
      <c r="CK19" s="88"/>
      <c r="CL19" s="89"/>
      <c r="CM19" s="90" t="str">
        <f>IFERROR((((COUNTIF('Elève (5ème3)'!CJ19:CL19,"A"))*4)+((COUNTIF('Elève (5ème3)'!CJ19:CL19,"B"))*3)+((COUNTIF('Elève (5ème3)'!CJ19:CL19,"C"))*2)+((COUNTIF('Elève (5ème3)'!CJ19:CL19,"D"))*1))/(COUNTA(CJ19:CL19)),"")</f>
        <v/>
      </c>
      <c r="CN19" s="91" t="str">
        <f t="shared" si="20"/>
        <v/>
      </c>
      <c r="CO19" s="87"/>
      <c r="CP19" s="88"/>
      <c r="CQ19" s="89"/>
      <c r="CR19" s="90" t="str">
        <f>IFERROR((((COUNTIF('Elève (5ème3)'!CO19:CQ19,"A"))*4)+((COUNTIF('Elève (5ème3)'!CO19:CQ19,"B"))*3)+((COUNTIF('Elève (5ème3)'!CO19:CQ19,"C"))*2)+((COUNTIF('Elève (5ème3)'!CO19:CQ19,"D"))*1))/(COUNTA(CO19:CQ19)),"")</f>
        <v/>
      </c>
      <c r="CS19" s="91" t="str">
        <f t="shared" si="21"/>
        <v/>
      </c>
      <c r="CT19" s="87"/>
      <c r="CU19" s="88"/>
      <c r="CV19" s="93"/>
      <c r="CW19" s="90" t="str">
        <f>IFERROR((((COUNTIF('Elève (5ème3)'!CT19:CV19,"A"))*4)+((COUNTIF('Elève (5ème3)'!CT19:CV19,"B"))*3)+((COUNTIF('Elève (5ème3)'!CT19:CV19,"C"))*2)+((COUNTIF('Elève (5ème3)'!CT19:CV19,"D"))*1))/(COUNTA(CT19:CV19)),"")</f>
        <v/>
      </c>
      <c r="CX19" s="91" t="str">
        <f t="shared" si="22"/>
        <v/>
      </c>
      <c r="CY19" s="90" t="str">
        <f>IF(COUNT(CM19,CR19,CW19)=0,"",SUM(CM19,CR19,CW19)/COUNT(CM19,CR19,CW19))</f>
        <v/>
      </c>
      <c r="CZ19" s="92" t="str">
        <f t="shared" si="23"/>
        <v/>
      </c>
      <c r="DA19" s="87"/>
      <c r="DB19" s="88"/>
      <c r="DC19" s="89"/>
      <c r="DD19" s="90" t="str">
        <f>IFERROR((((COUNTIF('Elève (5ème3)'!DA19:DC19,"A"))*4)+((COUNTIF('Elève (5ème3)'!DA19:DC19,"B"))*3)+((COUNTIF('Elève (5ème3)'!DA19:DC19,"C"))*2)+((COUNTIF('Elève (5ème3)'!DA19:DC19,"D"))*1))/(COUNTA(DA19:DC19)),"")</f>
        <v/>
      </c>
      <c r="DE19" s="91" t="str">
        <f t="shared" si="24"/>
        <v/>
      </c>
      <c r="DF19" s="87"/>
      <c r="DG19" s="88"/>
      <c r="DH19" s="89"/>
      <c r="DI19" s="90" t="str">
        <f>IFERROR((((COUNTIF('Elève (5ème3)'!DF19:DH19,"A"))*4)+((COUNTIF('Elève (5ème3)'!DF19:DH19,"B"))*3)+((COUNTIF('Elève (5ème3)'!DF19:DH19,"C"))*2)+((COUNTIF('Elève (5ème3)'!DF19:DH19,"D"))*1))/(COUNTA(DF19:DH19)),"")</f>
        <v/>
      </c>
      <c r="DJ19" s="91" t="str">
        <f t="shared" si="25"/>
        <v/>
      </c>
      <c r="DK19" s="87"/>
      <c r="DL19" s="88"/>
      <c r="DM19" s="93"/>
      <c r="DN19" s="90" t="str">
        <f>IFERROR((((COUNTIF('Elève (5ème3)'!DK19:DM19,"A"))*4)+((COUNTIF('Elève (5ème3)'!DK19:DM19,"B"))*3)+((COUNTIF('Elève (5ème3)'!DK19:DM19,"C"))*2)+((COUNTIF('Elève (5ème3)'!DK19:DM19,"D"))*1))/(COUNTA(DK19:DM19)),"")</f>
        <v/>
      </c>
      <c r="DO19" s="91" t="str">
        <f t="shared" si="26"/>
        <v/>
      </c>
      <c r="DP19" s="90" t="str">
        <f>IF(COUNT(DD19,DI19,DN19)=0,"",SUM(DD19,DI19,DN19)/COUNT(DD19,DI19,DN19))</f>
        <v/>
      </c>
      <c r="DQ19" s="92" t="str">
        <f t="shared" si="27"/>
        <v/>
      </c>
      <c r="DR19" s="87"/>
      <c r="DS19" s="88"/>
      <c r="DT19" s="89"/>
      <c r="DU19" s="90" t="str">
        <f>IFERROR((((COUNTIF('Elève (5ème3)'!DR19:DT19,"A"))*4)+((COUNTIF('Elève (5ème3)'!DR19:DT19,"B"))*3)+((COUNTIF('Elève (5ème3)'!DR19:DT19,"C"))*2)+((COUNTIF('Elève (5ème3)'!DR19:DT19,"D"))*1))/(COUNTA(DR19:DT19)),"")</f>
        <v/>
      </c>
      <c r="DV19" s="91" t="str">
        <f t="shared" si="28"/>
        <v/>
      </c>
      <c r="DW19" s="87"/>
      <c r="DX19" s="88"/>
      <c r="DY19" s="89"/>
      <c r="DZ19" s="90" t="str">
        <f>IFERROR((((COUNTIF('Elève (5ème3)'!DW19:DY19,"A"))*4)+((COUNTIF('Elève (5ème3)'!DW19:DY19,"B"))*3)+((COUNTIF('Elève (5ème3)'!DW19:DY19,"C"))*2)+((COUNTIF('Elève (5ème3)'!DW19:DY19,"D"))*1))/(COUNTA(DW19:DY19)),"")</f>
        <v/>
      </c>
      <c r="EA19" s="91" t="str">
        <f t="shared" si="29"/>
        <v/>
      </c>
      <c r="EB19" s="87"/>
      <c r="EC19" s="88"/>
      <c r="ED19" s="93"/>
      <c r="EE19" s="90" t="str">
        <f>IFERROR((((COUNTIF('Elève (5ème3)'!EB19:ED19,"A"))*4)+((COUNTIF('Elève (5ème3)'!EB19:ED19,"B"))*3)+((COUNTIF('Elève (5ème3)'!EB19:ED19,"C"))*2)+((COUNTIF('Elève (5ème3)'!EB19:ED19,"D"))*1))/(COUNTA(EB19:ED19)),"")</f>
        <v/>
      </c>
      <c r="EF19" s="91" t="str">
        <f t="shared" si="30"/>
        <v/>
      </c>
      <c r="EG19" s="90" t="str">
        <f>IF(COUNT(DU19,DZ19,EE19)=0,"",SUM(DU19,DZ19,EE19)/COUNT(DU19,DZ19,EE19))</f>
        <v/>
      </c>
      <c r="EH19" s="92" t="str">
        <f t="shared" si="31"/>
        <v/>
      </c>
      <c r="EI19" s="87"/>
      <c r="EJ19" s="88"/>
      <c r="EK19" s="89"/>
      <c r="EL19" s="90" t="str">
        <f>IFERROR((((COUNTIF('Elève (5ème3)'!EI19:EK19,"A"))*4)+((COUNTIF('Elève (5ème3)'!EI19:EK19,"B"))*3)+((COUNTIF('Elève (5ème3)'!EI19:EK19,"C"))*2)+((COUNTIF('Elève (5ème3)'!EI19:EK19,"D"))*1))/(COUNTA(EI19:EK19)),"")</f>
        <v/>
      </c>
      <c r="EM19" s="91" t="str">
        <f t="shared" si="32"/>
        <v/>
      </c>
      <c r="EN19" s="87"/>
      <c r="EO19" s="88"/>
      <c r="EP19" s="89"/>
      <c r="EQ19" s="90" t="str">
        <f>IFERROR((((COUNTIF('Elève (5ème3)'!EN19:EP19,"A"))*4)+((COUNTIF('Elève (5ème3)'!EN19:EP19,"B"))*3)+((COUNTIF('Elève (5ème3)'!EN19:EP19,"C"))*2)+((COUNTIF('Elève (5ème3)'!EN19:EP19,"D"))*1))/(COUNTA(EN19:EP19)),"")</f>
        <v/>
      </c>
      <c r="ER19" s="91" t="str">
        <f t="shared" si="33"/>
        <v/>
      </c>
      <c r="ES19" s="87"/>
      <c r="ET19" s="88"/>
      <c r="EU19" s="93"/>
      <c r="EV19" s="90" t="str">
        <f>IFERROR((((COUNTIF('Elève (5ème3)'!ES19:EU19,"A"))*4)+((COUNTIF('Elève (5ème3)'!ES19:EU19,"B"))*3)+((COUNTIF('Elève (5ème3)'!ES19:EU19,"C"))*2)+((COUNTIF('Elève (5ème3)'!ES19:EU19,"D"))*1))/(COUNTA(ES19:EU19)),"")</f>
        <v/>
      </c>
      <c r="EW19" s="91" t="str">
        <f t="shared" si="34"/>
        <v/>
      </c>
      <c r="EX19" s="90" t="str">
        <f>IF(COUNT(EL19,EQ19,EV19)=0,"",SUM(EL19,EQ19,EV19)/COUNT(EL19,EQ19,EV19))</f>
        <v/>
      </c>
      <c r="EY19" s="92" t="str">
        <f t="shared" si="35"/>
        <v/>
      </c>
      <c r="EZ19" s="87"/>
      <c r="FA19" s="88"/>
      <c r="FB19" s="89"/>
      <c r="FC19" s="90" t="str">
        <f>IFERROR((((COUNTIF('Elève (5ème3)'!EZ19:FB19,"A"))*4)+((COUNTIF('Elève (5ème3)'!EZ19:FB19,"B"))*3)+((COUNTIF('Elève (5ème3)'!EZ19:FB19,"C"))*2)+((COUNTIF('Elève (5ème3)'!EZ19:FB19,"D"))*1))/(COUNTA(EZ19:FB19)),"")</f>
        <v/>
      </c>
      <c r="FD19" s="91" t="str">
        <f t="shared" si="36"/>
        <v/>
      </c>
      <c r="FE19" s="87"/>
      <c r="FF19" s="88"/>
      <c r="FG19" s="89"/>
      <c r="FH19" s="90" t="str">
        <f>IFERROR((((COUNTIF('Elève (5ème3)'!FE19:FG19,"A"))*4)+((COUNTIF('Elève (5ème3)'!FE19:FG19,"B"))*3)+((COUNTIF('Elève (5ème3)'!FE19:FG19,"C"))*2)+((COUNTIF('Elève (5ème3)'!FE19:FG19,"D"))*1))/(COUNTA(FE19:FG19)),"")</f>
        <v/>
      </c>
      <c r="FI19" s="91" t="str">
        <f t="shared" si="37"/>
        <v/>
      </c>
      <c r="FJ19" s="87"/>
      <c r="FK19" s="88"/>
      <c r="FL19" s="93"/>
      <c r="FM19" s="90" t="str">
        <f>IFERROR((((COUNTIF('Elève (5ème3)'!FJ19:FL19,"A"))*4)+((COUNTIF('Elève (5ème3)'!FJ19:FL19,"B"))*3)+((COUNTIF('Elève (5ème3)'!FJ19:FL19,"C"))*2)+((COUNTIF('Elève (5ème3)'!FJ19:FL19,"D"))*1))/(COUNTA(FJ19:FL19)),"")</f>
        <v/>
      </c>
      <c r="FN19" s="91" t="str">
        <f t="shared" si="38"/>
        <v/>
      </c>
      <c r="FO19" s="90" t="str">
        <f>IF(COUNT(FC19,FH19,FM19)=0,"",SUM(FC19,FH19,FM19)/COUNT(FC19,FH19,FM19))</f>
        <v/>
      </c>
      <c r="FP19" s="92" t="str">
        <f t="shared" si="39"/>
        <v/>
      </c>
      <c r="FQ19" s="87"/>
      <c r="FR19" s="88"/>
      <c r="FS19" s="89"/>
      <c r="FT19" s="90" t="str">
        <f>IFERROR((((COUNTIF('Elève (5ème3)'!FQ19:FS19,"A"))*4)+((COUNTIF('Elève (5ème3)'!FQ19:FS19,"B"))*3)+((COUNTIF('Elève (5ème3)'!FQ19:FS19,"C"))*2)+((COUNTIF('Elève (5ème3)'!FQ19:FS19,"D"))*1))/(COUNTA(FQ19:FS19)),"")</f>
        <v/>
      </c>
      <c r="FU19" s="91" t="str">
        <f t="shared" si="40"/>
        <v/>
      </c>
      <c r="FV19" s="87"/>
      <c r="FW19" s="88"/>
      <c r="FX19" s="89"/>
      <c r="FY19" s="90" t="str">
        <f>IFERROR((((COUNTIF('Elève (5ème3)'!FV19:FX19,"A"))*4)+((COUNTIF('Elève (5ème3)'!FV19:FX19,"B"))*3)+((COUNTIF('Elève (5ème3)'!FV19:FX19,"C"))*2)+((COUNTIF('Elève (5ème3)'!FV19:FX19,"D"))*1))/(COUNTA(FV19:FX19)),"")</f>
        <v/>
      </c>
      <c r="FZ19" s="91" t="str">
        <f t="shared" si="41"/>
        <v/>
      </c>
      <c r="GA19" s="87"/>
      <c r="GB19" s="88"/>
      <c r="GC19" s="93"/>
      <c r="GD19" s="90" t="str">
        <f>IFERROR((((COUNTIF('Elève (5ème3)'!GA19:GC19,"A"))*4)+((COUNTIF('Elève (5ème3)'!GA19:GC19,"B"))*3)+((COUNTIF('Elève (5ème3)'!GA19:GC19,"C"))*2)+((COUNTIF('Elève (5ème3)'!GA19:GC19,"D"))*1))/(COUNTA(GA19:GC19)),"")</f>
        <v/>
      </c>
      <c r="GE19" s="91" t="str">
        <f t="shared" si="42"/>
        <v/>
      </c>
      <c r="GF19" s="90" t="str">
        <f>IF(COUNT(FT19,FY19,GD19)=0,"",SUM(FT19,FY19,GD19)/COUNT(FT19,FY19,GD19))</f>
        <v/>
      </c>
      <c r="GG19" s="92" t="str">
        <f t="shared" si="43"/>
        <v/>
      </c>
      <c r="GH19" s="87"/>
      <c r="GI19" s="88"/>
      <c r="GJ19" s="89"/>
      <c r="GK19" s="90" t="str">
        <f>IFERROR((((COUNTIF('Elève (5ème3)'!GH19:GJ19,"A"))*4)+((COUNTIF('Elève (5ème3)'!GH19:GJ19,"B"))*3)+((COUNTIF('Elève (5ème3)'!GH19:GJ19,"C"))*2)+((COUNTIF('Elève (5ème3)'!GH19:GJ19,"D"))*1))/(COUNTA(GH19:GJ19)),"")</f>
        <v/>
      </c>
      <c r="GL19" s="91" t="str">
        <f t="shared" si="44"/>
        <v/>
      </c>
      <c r="GM19" s="87"/>
      <c r="GN19" s="88"/>
      <c r="GO19" s="89"/>
      <c r="GP19" s="90" t="str">
        <f>IFERROR((((COUNTIF('Elève (5ème3)'!GM19:GO19,"A"))*4)+((COUNTIF('Elève (5ème3)'!GM19:GO19,"B"))*3)+((COUNTIF('Elève (5ème3)'!GM19:GO19,"C"))*2)+((COUNTIF('Elève (5ème3)'!GM19:GO19,"D"))*1))/(COUNTA(GM19:GO19)),"")</f>
        <v/>
      </c>
      <c r="GQ19" s="91" t="str">
        <f t="shared" si="45"/>
        <v/>
      </c>
      <c r="GR19" s="87"/>
      <c r="GS19" s="88"/>
      <c r="GT19" s="93"/>
      <c r="GU19" s="90" t="str">
        <f>IFERROR((((COUNTIF('Elève (5ème3)'!GR19:GT19,"A"))*4)+((COUNTIF('Elève (5ème3)'!GR19:GT19,"B"))*3)+((COUNTIF('Elève (5ème3)'!GR19:GT19,"C"))*2)+((COUNTIF('Elève (5ème3)'!GR19:GT19,"D"))*1))/(COUNTA(GR19:GT19)),"")</f>
        <v/>
      </c>
      <c r="GV19" s="91" t="str">
        <f t="shared" si="46"/>
        <v/>
      </c>
      <c r="GW19" s="90" t="str">
        <f>IF(COUNT(GK19,GP19,GU19)=0,"",SUM(GK19,GP19,GU19)/COUNT(GK19,GP19,GU19))</f>
        <v/>
      </c>
      <c r="GX19" s="92" t="str">
        <f t="shared" si="47"/>
        <v/>
      </c>
      <c r="GY19" s="87"/>
      <c r="GZ19" s="88"/>
      <c r="HA19" s="89"/>
      <c r="HB19" s="90" t="str">
        <f>IFERROR((((COUNTIF('Elève (5ème3)'!GY19:HA19,"A"))*4)+((COUNTIF('Elève (5ème3)'!GY19:HA19,"B"))*3)+((COUNTIF('Elève (5ème3)'!GY19:HA19,"C"))*2)+((COUNTIF('Elève (5ème3)'!GY19:HA19,"D"))*1))/(COUNTA(GY19:HA19)),"")</f>
        <v/>
      </c>
      <c r="HC19" s="91" t="str">
        <f t="shared" si="48"/>
        <v/>
      </c>
      <c r="HD19" s="87"/>
      <c r="HE19" s="88"/>
      <c r="HF19" s="89"/>
      <c r="HG19" s="90" t="str">
        <f>IFERROR((((COUNTIF('Elève (5ème3)'!HD19:HF19,"A"))*4)+((COUNTIF('Elève (5ème3)'!HD19:HF19,"B"))*3)+((COUNTIF('Elève (5ème3)'!HD19:HF19,"C"))*2)+((COUNTIF('Elève (5ème3)'!HD19:HF19,"D"))*1))/(COUNTA(HD19:HF19)),"")</f>
        <v/>
      </c>
      <c r="HH19" s="91" t="str">
        <f t="shared" si="49"/>
        <v/>
      </c>
      <c r="HI19" s="87"/>
      <c r="HJ19" s="88"/>
      <c r="HK19" s="93"/>
      <c r="HL19" s="90" t="str">
        <f>IFERROR((((COUNTIF('Elève (5ème3)'!HI19:HK19,"A"))*4)+((COUNTIF('Elève (5ème3)'!HI19:HK19,"B"))*3)+((COUNTIF('Elève (5ème3)'!HI19:HK19,"C"))*2)+((COUNTIF('Elève (5ème3)'!HI19:HK19,"D"))*1))/(COUNTA(HI19:HK19)),"")</f>
        <v/>
      </c>
      <c r="HM19" s="91" t="str">
        <f t="shared" si="50"/>
        <v/>
      </c>
      <c r="HN19" s="90" t="str">
        <f>IF(COUNT(HB19,HG19,HL19)=0,"",SUM(HB19,HG19,HL19)/COUNT(HB19,HG19,HL19))</f>
        <v/>
      </c>
      <c r="HO19" s="92" t="str">
        <f t="shared" si="51"/>
        <v/>
      </c>
      <c r="HP19" s="87"/>
      <c r="HQ19" s="88"/>
      <c r="HR19" s="89"/>
      <c r="HS19" s="90" t="str">
        <f>IFERROR((((COUNTIF('Elève (5ème3)'!HP19:HR19,"A"))*4)+((COUNTIF('Elève (5ème3)'!HP19:HR19,"B"))*3)+((COUNTIF('Elève (5ème3)'!HP19:HR19,"C"))*2)+((COUNTIF('Elève (5ème3)'!HP19:HR19,"D"))*1))/(COUNTA(HP19:HR19)),"")</f>
        <v/>
      </c>
      <c r="HT19" s="91" t="str">
        <f t="shared" si="52"/>
        <v/>
      </c>
      <c r="HU19" s="87"/>
      <c r="HV19" s="88"/>
      <c r="HW19" s="89"/>
      <c r="HX19" s="90" t="str">
        <f>IFERROR((((COUNTIF('Elève (5ème3)'!HU19:HW19,"A"))*4)+((COUNTIF('Elève (5ème3)'!HU19:HW19,"B"))*3)+((COUNTIF('Elève (5ème3)'!HU19:HW19,"C"))*2)+((COUNTIF('Elève (5ème3)'!HU19:HW19,"D"))*1))/(COUNTA(HU19:HW19)),"")</f>
        <v/>
      </c>
      <c r="HY19" s="91" t="str">
        <f t="shared" si="53"/>
        <v/>
      </c>
      <c r="HZ19" s="87"/>
      <c r="IA19" s="88"/>
      <c r="IB19" s="93"/>
      <c r="IC19" s="90" t="str">
        <f>IFERROR((((COUNTIF('Elève (5ème3)'!HZ19:IB19,"A"))*4)+((COUNTIF('Elève (5ème3)'!HZ19:IB19,"B"))*3)+((COUNTIF('Elève (5ème3)'!HZ19:IB19,"C"))*2)+((COUNTIF('Elève (5ème3)'!HZ19:IB19,"D"))*1))/(COUNTA(HZ19:IB19)),"")</f>
        <v/>
      </c>
      <c r="ID19" s="91" t="str">
        <f t="shared" si="54"/>
        <v/>
      </c>
      <c r="IE19" s="90" t="str">
        <f>IF(COUNT(HS19,HX19,IC19)=0,"",SUM(HS19,HX19,IC19)/COUNT(HS19,HX19,IC19))</f>
        <v/>
      </c>
      <c r="IF19" s="92" t="str">
        <f t="shared" si="55"/>
        <v/>
      </c>
      <c r="IG19" s="87"/>
      <c r="IH19" s="88"/>
      <c r="II19" s="89"/>
      <c r="IJ19" s="90" t="str">
        <f>IFERROR((((COUNTIF('Elève (5ème3)'!IG19:II19,"A"))*4)+((COUNTIF('Elève (5ème3)'!IG19:II19,"B"))*3)+((COUNTIF('Elève (5ème3)'!IG19:II19,"C"))*2)+((COUNTIF('Elève (5ème3)'!IG19:II19,"D"))*1))/(COUNTA(IG19:II19)),"")</f>
        <v/>
      </c>
      <c r="IK19" s="91" t="str">
        <f t="shared" si="56"/>
        <v/>
      </c>
      <c r="IL19" s="87"/>
      <c r="IM19" s="88"/>
      <c r="IN19" s="89"/>
      <c r="IO19" s="90" t="str">
        <f>IFERROR((((COUNTIF('Elève (5ème3)'!IL19:IN19,"A"))*4)+((COUNTIF('Elève (5ème3)'!IL19:IN19,"B"))*3)+((COUNTIF('Elève (5ème3)'!IL19:IN19,"C"))*2)+((COUNTIF('Elève (5ème3)'!IL19:IN19,"D"))*1))/(COUNTA(IL19:IN19)),"")</f>
        <v/>
      </c>
      <c r="IP19" s="91" t="str">
        <f t="shared" si="57"/>
        <v/>
      </c>
      <c r="IQ19" s="87"/>
      <c r="IR19" s="88"/>
      <c r="IS19" s="93"/>
      <c r="IT19" s="90" t="str">
        <f>IFERROR((((COUNTIF('Elève (5ème3)'!IQ19:IS19,"A"))*4)+((COUNTIF('Elève (5ème3)'!IQ19:IS19,"B"))*3)+((COUNTIF('Elève (5ème3)'!IQ19:IS19,"C"))*2)+((COUNTIF('Elève (5ème3)'!IQ19:IS19,"D"))*1))/(COUNTA(IQ19:IS19)),"")</f>
        <v/>
      </c>
      <c r="IU19" s="91" t="str">
        <f t="shared" si="58"/>
        <v/>
      </c>
      <c r="IV19" s="90" t="str">
        <f>IF(COUNT(IJ19,IO19,IT19)=0,"",SUM(IJ19,IO19,IT19)/COUNT(IJ19,IO19,IT19))</f>
        <v/>
      </c>
      <c r="IW19" s="92" t="str">
        <f t="shared" si="59"/>
        <v/>
      </c>
      <c r="IX19" s="87"/>
      <c r="IY19" s="88"/>
      <c r="IZ19" s="89"/>
      <c r="JA19" s="90" t="str">
        <f>IFERROR((((COUNTIF('Elève (5ème3)'!IX19:IZ19,"A"))*4)+((COUNTIF('Elève (5ème3)'!IX19:IZ19,"B"))*3)+((COUNTIF('Elève (5ème3)'!IX19:IZ19,"C"))*2)+((COUNTIF('Elève (5ème3)'!IX19:IZ19,"D"))*1))/(COUNTA(IX19:IZ19)),"")</f>
        <v/>
      </c>
      <c r="JB19" s="91" t="str">
        <f t="shared" si="60"/>
        <v/>
      </c>
      <c r="JC19" s="87"/>
      <c r="JD19" s="88"/>
      <c r="JE19" s="89"/>
      <c r="JF19" s="90" t="str">
        <f>IFERROR((((COUNTIF('Elève (5ème3)'!JC19:JE19,"A"))*4)+((COUNTIF('Elève (5ème3)'!JC19:JE19,"B"))*3)+((COUNTIF('Elève (5ème3)'!JC19:JE19,"C"))*2)+((COUNTIF('Elève (5ème3)'!JC19:JE19,"D"))*1))/(COUNTA(JC19:JE19)),"")</f>
        <v/>
      </c>
      <c r="JG19" s="91" t="str">
        <f t="shared" si="61"/>
        <v/>
      </c>
      <c r="JH19" s="87"/>
      <c r="JI19" s="88"/>
      <c r="JJ19" s="93"/>
      <c r="JK19" s="90" t="str">
        <f>IFERROR((((COUNTIF('Elève (5ème3)'!JH19:JJ19,"A"))*4)+((COUNTIF('Elève (5ème3)'!JH19:JJ19,"B"))*3)+((COUNTIF('Elève (5ème3)'!JH19:JJ19,"C"))*2)+((COUNTIF('Elève (5ème3)'!JH19:JJ19,"D"))*1))/(COUNTA(JH19:JJ19)),"")</f>
        <v/>
      </c>
      <c r="JL19" s="91" t="str">
        <f t="shared" si="62"/>
        <v/>
      </c>
      <c r="JM19" s="90" t="str">
        <f>IF(COUNT(JA19,JF19,JK19)=0,"",SUM(JA19,JF19,JK19)/COUNT(JA19,JF19,JK19))</f>
        <v/>
      </c>
      <c r="JN19" s="92" t="str">
        <f t="shared" si="63"/>
        <v/>
      </c>
      <c r="JO19" s="87"/>
      <c r="JP19" s="88"/>
      <c r="JQ19" s="89"/>
      <c r="JR19" s="90" t="str">
        <f>IFERROR((((COUNTIF('Elève (5ème3)'!JO19:JQ19,"A"))*4)+((COUNTIF('Elève (5ème3)'!JO19:JQ19,"B"))*3)+((COUNTIF('Elève (5ème3)'!JO19:JQ19,"C"))*2)+((COUNTIF('Elève (5ème3)'!JO19:JQ19,"D"))*1))/(COUNTA(JO19:JQ19)),"")</f>
        <v/>
      </c>
      <c r="JS19" s="91" t="str">
        <f t="shared" si="64"/>
        <v/>
      </c>
      <c r="JT19" s="87"/>
      <c r="JU19" s="88"/>
      <c r="JV19" s="89"/>
      <c r="JW19" s="90" t="str">
        <f>IFERROR((((COUNTIF('Elève (5ème3)'!JT19:JV19,"A"))*4)+((COUNTIF('Elève (5ème3)'!JT19:JV19,"B"))*3)+((COUNTIF('Elève (5ème3)'!JT19:JV19,"C"))*2)+((COUNTIF('Elève (5ème3)'!JT19:JV19,"D"))*1))/(COUNTA(JT19:JV19)),"")</f>
        <v/>
      </c>
      <c r="JX19" s="91" t="str">
        <f t="shared" si="65"/>
        <v/>
      </c>
      <c r="JY19" s="87"/>
      <c r="JZ19" s="88"/>
      <c r="KA19" s="93"/>
      <c r="KB19" s="90" t="str">
        <f>IFERROR((((COUNTIF('Elève (5ème3)'!JY19:KA19,"A"))*4)+((COUNTIF('Elève (5ème3)'!JY19:KA19,"B"))*3)+((COUNTIF('Elève (5ème3)'!JY19:KA19,"C"))*2)+((COUNTIF('Elève (5ème3)'!JY19:KA19,"D"))*1))/(COUNTA(JY19:KA19)),"")</f>
        <v/>
      </c>
      <c r="KC19" s="91" t="str">
        <f t="shared" si="66"/>
        <v/>
      </c>
      <c r="KD19" s="90" t="str">
        <f>IF(COUNT(JR19,JW19,KB19)=0,"",SUM(JR19,JW19,KB19)/COUNT(JR19,JW19,KB19))</f>
        <v/>
      </c>
      <c r="KE19" s="92" t="str">
        <f t="shared" si="67"/>
        <v/>
      </c>
      <c r="KF19" s="87"/>
      <c r="KG19" s="88"/>
      <c r="KH19" s="89"/>
      <c r="KI19" s="90" t="str">
        <f>IFERROR((((COUNTIF('Elève (5ème3)'!KF19:KH19,"A"))*4)+((COUNTIF('Elève (5ème3)'!KF19:KH19,"B"))*3)+((COUNTIF('Elève (5ème3)'!KF19:KH19,"C"))*2)+((COUNTIF('Elève (5ème3)'!KF19:KH19,"D"))*1))/(COUNTA(KF19:KH19)),"")</f>
        <v/>
      </c>
      <c r="KJ19" s="91" t="str">
        <f t="shared" si="68"/>
        <v/>
      </c>
      <c r="KK19" s="87"/>
      <c r="KL19" s="88"/>
      <c r="KM19" s="89"/>
      <c r="KN19" s="90" t="str">
        <f>IFERROR((((COUNTIF('Elève (5ème3)'!KK19:KM19,"A"))*4)+((COUNTIF('Elève (5ème3)'!KK19:KM19,"B"))*3)+((COUNTIF('Elève (5ème3)'!KK19:KM19,"C"))*2)+((COUNTIF('Elève (5ème3)'!KK19:KM19,"D"))*1))/(COUNTA(KK19:KM19)),"")</f>
        <v/>
      </c>
      <c r="KO19" s="91" t="str">
        <f t="shared" si="69"/>
        <v/>
      </c>
      <c r="KP19" s="87"/>
      <c r="KQ19" s="88"/>
      <c r="KR19" s="93"/>
      <c r="KS19" s="90" t="str">
        <f>IFERROR((((COUNTIF('Elève (5ème3)'!KP19:KR19,"A"))*4)+((COUNTIF('Elève (5ème3)'!KP19:KR19,"B"))*3)+((COUNTIF('Elève (5ème3)'!KP19:KR19,"C"))*2)+((COUNTIF('Elève (5ème3)'!KP19:KR19,"D"))*1))/(COUNTA(KP19:KR19)),"")</f>
        <v/>
      </c>
      <c r="KT19" s="91" t="str">
        <f t="shared" si="70"/>
        <v/>
      </c>
      <c r="KU19" s="90" t="str">
        <f>IF(COUNT(KI19,KN19,KS19)=0,"",SUM(KI19,KN19,KS19)/COUNT(KI19,KN19,KS19))</f>
        <v/>
      </c>
      <c r="KV19" s="92" t="str">
        <f t="shared" si="71"/>
        <v/>
      </c>
      <c r="KW19" s="87"/>
      <c r="KX19" s="88"/>
      <c r="KY19" s="89"/>
      <c r="KZ19" s="90" t="str">
        <f>IFERROR((((COUNTIF('Elève (5ème3)'!KW19:KY19,"A"))*4)+((COUNTIF('Elève (5ème3)'!KW19:KY19,"B"))*3)+((COUNTIF('Elève (5ème3)'!KW19:KY19,"C"))*2)+((COUNTIF('Elève (5ème3)'!KW19:KY19,"D"))*1))/(COUNTA(KW19:KY19)),"")</f>
        <v/>
      </c>
      <c r="LA19" s="91" t="str">
        <f t="shared" si="72"/>
        <v/>
      </c>
      <c r="LB19" s="87"/>
      <c r="LC19" s="88"/>
      <c r="LD19" s="89"/>
      <c r="LE19" s="90" t="str">
        <f>IFERROR((((COUNTIF('Elève (5ème3)'!LB19:LD19,"A"))*4)+((COUNTIF('Elève (5ème3)'!LB19:LD19,"B"))*3)+((COUNTIF('Elève (5ème3)'!LB19:LD19,"C"))*2)+((COUNTIF('Elève (5ème3)'!LB19:LD19,"D"))*1))/(COUNTA(LB19:LD19)),"")</f>
        <v/>
      </c>
      <c r="LF19" s="91" t="str">
        <f t="shared" si="73"/>
        <v/>
      </c>
      <c r="LG19" s="87"/>
      <c r="LH19" s="88"/>
      <c r="LI19" s="93"/>
      <c r="LJ19" s="90" t="str">
        <f>IFERROR((((COUNTIF('Elève (5ème3)'!LG19:LI19,"A"))*4)+((COUNTIF('Elève (5ème3)'!LG19:LI19,"B"))*3)+((COUNTIF('Elève (5ème3)'!LG19:LI19,"C"))*2)+((COUNTIF('Elève (5ème3)'!LG19:LI19,"D"))*1))/(COUNTA(LG19:LI19)),"")</f>
        <v/>
      </c>
      <c r="LK19" s="91" t="str">
        <f t="shared" si="74"/>
        <v/>
      </c>
      <c r="LL19" s="90" t="str">
        <f>IF(COUNT(KZ19,LE19,LJ19)=0,"",SUM(KZ19,LE19,LJ19)/COUNT(KZ19,LE19,LJ19))</f>
        <v/>
      </c>
      <c r="LM19" s="92" t="str">
        <f t="shared" si="75"/>
        <v/>
      </c>
      <c r="LN19" s="87"/>
      <c r="LO19" s="88"/>
      <c r="LP19" s="89"/>
      <c r="LQ19" s="90" t="str">
        <f>IFERROR((((COUNTIF('Elève (5ème3)'!LN19:LP19,"A"))*4)+((COUNTIF('Elève (5ème3)'!LN19:LP19,"B"))*3)+((COUNTIF('Elève (5ème3)'!LN19:LP19,"C"))*2)+((COUNTIF('Elève (5ème3)'!LN19:LP19,"D"))*1))/(COUNTA(LN19:LP19)),"")</f>
        <v/>
      </c>
      <c r="LR19" s="91" t="str">
        <f t="shared" si="76"/>
        <v/>
      </c>
      <c r="LS19" s="87"/>
      <c r="LT19" s="88"/>
      <c r="LU19" s="89"/>
      <c r="LV19" s="90" t="str">
        <f>IFERROR((((COUNTIF('Elève (5ème3)'!LS19:LU19,"A"))*4)+((COUNTIF('Elève (5ème3)'!LS19:LU19,"B"))*3)+((COUNTIF('Elève (5ème3)'!LS19:LU19,"C"))*2)+((COUNTIF('Elève (5ème3)'!LS19:LU19,"D"))*1))/(COUNTA(LS19:LU19)),"")</f>
        <v/>
      </c>
      <c r="LW19" s="91" t="str">
        <f t="shared" si="77"/>
        <v/>
      </c>
      <c r="LX19" s="87"/>
      <c r="LY19" s="88"/>
      <c r="LZ19" s="93"/>
      <c r="MA19" s="90" t="str">
        <f>IFERROR((((COUNTIF('Elève (5ème3)'!LX19:LZ19,"A"))*4)+((COUNTIF('Elève (5ème3)'!LX19:LZ19,"B"))*3)+((COUNTIF('Elève (5ème3)'!LX19:LZ19,"C"))*2)+((COUNTIF('Elève (5ème3)'!LX19:LZ19,"D"))*1))/(COUNTA(LX19:LZ19)),"")</f>
        <v/>
      </c>
      <c r="MB19" s="91" t="str">
        <f t="shared" si="78"/>
        <v/>
      </c>
      <c r="MC19" s="90" t="str">
        <f>IF(COUNT(LQ19,LV19,MA19)=0,"",SUM(LQ19,LV19,MA19)/COUNT(LQ19,LV19,MA19))</f>
        <v/>
      </c>
      <c r="MD19" s="92" t="str">
        <f t="shared" si="79"/>
        <v/>
      </c>
      <c r="ME19" s="87"/>
      <c r="MF19" s="88"/>
      <c r="MG19" s="89"/>
      <c r="MH19" s="90" t="str">
        <f>IFERROR((((COUNTIF('Elève (5ème3)'!ME19:MG19,"A"))*4)+((COUNTIF('Elève (5ème3)'!ME19:MG19,"B"))*3)+((COUNTIF('Elève (5ème3)'!ME19:MG19,"C"))*2)+((COUNTIF('Elève (5ème3)'!ME19:MG19,"D"))*1))/(COUNTA(ME19:MG19)),"")</f>
        <v/>
      </c>
      <c r="MI19" s="91" t="str">
        <f t="shared" si="80"/>
        <v/>
      </c>
      <c r="MJ19" s="87"/>
      <c r="MK19" s="88"/>
      <c r="ML19" s="89"/>
      <c r="MM19" s="90" t="str">
        <f>IFERROR((((COUNTIF('Elève (5ème3)'!MJ19:ML19,"A"))*4)+((COUNTIF('Elève (5ème3)'!MJ19:ML19,"B"))*3)+((COUNTIF('Elève (5ème3)'!MJ19:ML19,"C"))*2)+((COUNTIF('Elève (5ème3)'!MJ19:ML19,"D"))*1))/(COUNTA(MJ19:ML19)),"")</f>
        <v/>
      </c>
      <c r="MN19" s="91" t="str">
        <f t="shared" si="81"/>
        <v/>
      </c>
      <c r="MO19" s="87"/>
      <c r="MP19" s="88"/>
      <c r="MQ19" s="93"/>
      <c r="MR19" s="90" t="str">
        <f>IFERROR((((COUNTIF('Elève (5ème3)'!MO19:MQ19,"A"))*4)+((COUNTIF('Elève (5ème3)'!MO19:MQ19,"B"))*3)+((COUNTIF('Elève (5ème3)'!MO19:MQ19,"C"))*2)+((COUNTIF('Elève (5ème3)'!MO19:MQ19,"D"))*1))/(COUNTA(MO19:MQ19)),"")</f>
        <v/>
      </c>
      <c r="MS19" s="91" t="str">
        <f t="shared" si="82"/>
        <v/>
      </c>
      <c r="MT19" s="90" t="str">
        <f>IF(COUNT(MH19,MM19,MR19)=0,"",SUM(MH19,MM19,MR19)/COUNT(MH19,MM19,MR19))</f>
        <v/>
      </c>
      <c r="MU19" s="92" t="str">
        <f t="shared" si="83"/>
        <v/>
      </c>
      <c r="MV19" s="87"/>
      <c r="MW19" s="88"/>
      <c r="MX19" s="89"/>
      <c r="MY19" s="90" t="str">
        <f>IFERROR((((COUNTIF('Elève (5ème3)'!MV19:MX19,"A"))*4)+((COUNTIF('Elève (5ème3)'!MV19:MX19,"B"))*3)+((COUNTIF('Elève (5ème3)'!MV19:MX19,"C"))*2)+((COUNTIF('Elève (5ème3)'!MV19:MX19,"D"))*1))/(COUNTA(MV19:MX19)),"")</f>
        <v/>
      </c>
      <c r="MZ19" s="91" t="str">
        <f t="shared" si="84"/>
        <v/>
      </c>
      <c r="NA19" s="87"/>
      <c r="NB19" s="88"/>
      <c r="NC19" s="89"/>
      <c r="ND19" s="90" t="str">
        <f>IFERROR((((COUNTIF('Elève (5ème3)'!NA19:NC19,"A"))*4)+((COUNTIF('Elève (5ème3)'!NA19:NC19,"B"))*3)+((COUNTIF('Elève (5ème3)'!NA19:NC19,"C"))*2)+((COUNTIF('Elève (5ème3)'!NA19:NC19,"D"))*1))/(COUNTA(NA19:NC19)),"")</f>
        <v/>
      </c>
      <c r="NE19" s="91" t="str">
        <f t="shared" si="85"/>
        <v/>
      </c>
      <c r="NF19" s="87"/>
      <c r="NG19" s="88"/>
      <c r="NH19" s="93"/>
      <c r="NI19" s="90" t="str">
        <f>IFERROR((((COUNTIF('Elève (5ème3)'!NF19:NH19,"A"))*4)+((COUNTIF('Elève (5ème3)'!NF19:NH19,"B"))*3)+((COUNTIF('Elève (5ème3)'!NF19:NH19,"C"))*2)+((COUNTIF('Elève (5ème3)'!NF19:NH19,"D"))*1))/(COUNTA(NF19:NH19)),"")</f>
        <v/>
      </c>
      <c r="NJ19" s="91" t="str">
        <f t="shared" si="86"/>
        <v/>
      </c>
      <c r="NK19" s="90" t="str">
        <f>IF(COUNT(MY19,ND19,NI19)=0,"",SUM(MY19,ND19,NI19)/COUNT(MY19,ND19,NI19))</f>
        <v/>
      </c>
      <c r="NL19" s="92" t="str">
        <f t="shared" si="87"/>
        <v/>
      </c>
      <c r="NM19" s="87"/>
      <c r="NN19" s="88"/>
      <c r="NO19" s="89"/>
      <c r="NP19" s="90" t="str">
        <f>IFERROR((((COUNTIF('Elève (5ème3)'!NM19:NO19,"A"))*4)+((COUNTIF('Elève (5ème3)'!NM19:NO19,"B"))*3)+((COUNTIF('Elève (5ème3)'!NM19:NO19,"C"))*2)+((COUNTIF('Elève (5ème3)'!NM19:NO19,"D"))*1))/(COUNTA(NM19:NO19)),"")</f>
        <v/>
      </c>
      <c r="NQ19" s="91" t="str">
        <f t="shared" si="88"/>
        <v/>
      </c>
      <c r="NR19" s="87"/>
      <c r="NS19" s="88"/>
      <c r="NT19" s="89"/>
      <c r="NU19" s="90" t="str">
        <f>IFERROR((((COUNTIF('Elève (5ème3)'!NR19:NT19,"A"))*4)+((COUNTIF('Elève (5ème3)'!NR19:NT19,"B"))*3)+((COUNTIF('Elève (5ème3)'!NR19:NT19,"C"))*2)+((COUNTIF('Elève (5ème3)'!NR19:NT19,"D"))*1))/(COUNTA(NR19:NT19)),"")</f>
        <v/>
      </c>
      <c r="NV19" s="91" t="str">
        <f t="shared" si="89"/>
        <v/>
      </c>
      <c r="NW19" s="87"/>
      <c r="NX19" s="88"/>
      <c r="NY19" s="93"/>
      <c r="NZ19" s="90" t="str">
        <f>IFERROR((((COUNTIF('Elève (5ème3)'!NW19:NY19,"A"))*4)+((COUNTIF('Elève (5ème3)'!NW19:NY19,"B"))*3)+((COUNTIF('Elève (5ème3)'!NW19:NY19,"C"))*2)+((COUNTIF('Elève (5ème3)'!NW19:NY19,"D"))*1))/(COUNTA(NW19:NY19)),"")</f>
        <v/>
      </c>
      <c r="OA19" s="91" t="str">
        <f t="shared" si="90"/>
        <v/>
      </c>
      <c r="OB19" s="90" t="str">
        <f>IF(COUNT(NP19,NU19,NZ19)=0,"",SUM(NP19,NU19,NZ19)/COUNT(NP19,NU19,NZ19))</f>
        <v/>
      </c>
      <c r="OC19" s="92" t="str">
        <f t="shared" si="91"/>
        <v/>
      </c>
      <c r="OD19" s="87"/>
      <c r="OE19" s="88"/>
      <c r="OF19" s="89"/>
      <c r="OG19" s="90" t="str">
        <f>IFERROR((((COUNTIF('Elève (5ème3)'!OD19:OF19,"A"))*4)+((COUNTIF('Elève (5ème3)'!OD19:OF19,"B"))*3)+((COUNTIF('Elève (5ème3)'!OD19:OF19,"C"))*2)+((COUNTIF('Elève (5ème3)'!OD19:OF19,"D"))*1))/(COUNTA(OD19:OF19)),"")</f>
        <v/>
      </c>
      <c r="OH19" s="91" t="str">
        <f t="shared" si="92"/>
        <v/>
      </c>
      <c r="OI19" s="87"/>
      <c r="OJ19" s="88"/>
      <c r="OK19" s="89"/>
      <c r="OL19" s="90" t="str">
        <f>IFERROR((((COUNTIF('Elève (5ème3)'!OI19:OK19,"A"))*4)+((COUNTIF('Elève (5ème3)'!OI19:OK19,"B"))*3)+((COUNTIF('Elève (5ème3)'!OI19:OK19,"C"))*2)+((COUNTIF('Elève (5ème3)'!OI19:OK19,"D"))*1))/(COUNTA(OI19:OK19)),"")</f>
        <v/>
      </c>
      <c r="OM19" s="91" t="str">
        <f t="shared" si="93"/>
        <v/>
      </c>
      <c r="ON19" s="87"/>
      <c r="OO19" s="88"/>
      <c r="OP19" s="93"/>
      <c r="OQ19" s="90" t="str">
        <f>IFERROR((((COUNTIF('Elève (5ème3)'!ON19:OP19,"A"))*4)+((COUNTIF('Elève (5ème3)'!ON19:OP19,"B"))*3)+((COUNTIF('Elève (5ème3)'!ON19:OP19,"C"))*2)+((COUNTIF('Elève (5ème3)'!ON19:OP19,"D"))*1))/(COUNTA(ON19:OP19)),"")</f>
        <v/>
      </c>
      <c r="OR19" s="91" t="str">
        <f t="shared" si="94"/>
        <v/>
      </c>
      <c r="OS19" s="90" t="str">
        <f>IF(COUNT(OG19,OL19,OQ19)=0,"",SUM(OG19,OL19,OQ19)/COUNT(OG19,OL19,OQ19))</f>
        <v/>
      </c>
      <c r="OT19" s="92" t="str">
        <f t="shared" si="95"/>
        <v/>
      </c>
      <c r="OU19" s="87"/>
      <c r="OV19" s="88"/>
      <c r="OW19" s="89"/>
      <c r="OX19" s="90" t="str">
        <f>IFERROR((((COUNTIF('Elève (5ème3)'!OU19:OW19,"A"))*4)+((COUNTIF('Elève (5ème3)'!OU19:OW19,"B"))*3)+((COUNTIF('Elève (5ème3)'!OU19:OW19,"C"))*2)+((COUNTIF('Elève (5ème3)'!OU19:OW19,"D"))*1))/(COUNTA(OU19:OW19)),"")</f>
        <v/>
      </c>
      <c r="OY19" s="91" t="str">
        <f t="shared" si="96"/>
        <v/>
      </c>
      <c r="OZ19" s="87"/>
      <c r="PA19" s="88"/>
      <c r="PB19" s="89"/>
      <c r="PC19" s="90" t="str">
        <f>IFERROR((((COUNTIF('Elève (5ème3)'!OZ19:PB19,"A"))*4)+((COUNTIF('Elève (5ème3)'!OZ19:PB19,"B"))*3)+((COUNTIF('Elève (5ème3)'!OZ19:PB19,"C"))*2)+((COUNTIF('Elève (5ème3)'!OZ19:PB19,"D"))*1))/(COUNTA(OZ19:PB19)),"")</f>
        <v/>
      </c>
      <c r="PD19" s="91" t="str">
        <f t="shared" si="97"/>
        <v/>
      </c>
      <c r="PE19" s="87"/>
      <c r="PF19" s="88"/>
      <c r="PG19" s="93"/>
      <c r="PH19" s="90" t="str">
        <f>IFERROR((((COUNTIF('Elève (5ème3)'!PE19:PG19,"A"))*4)+((COUNTIF('Elève (5ème3)'!PE19:PG19,"B"))*3)+((COUNTIF('Elève (5ème3)'!PE19:PG19,"C"))*2)+((COUNTIF('Elève (5ème3)'!PE19:PG19,"D"))*1))/(COUNTA(PE19:PG19)),"")</f>
        <v/>
      </c>
      <c r="PI19" s="91" t="str">
        <f t="shared" si="98"/>
        <v/>
      </c>
      <c r="PJ19" s="90" t="str">
        <f>IF(COUNT(OX19,PC19,PH19)=0,"",SUM(OX19,PC19,PH19)/COUNT(OX19,PC19,PH19))</f>
        <v/>
      </c>
      <c r="PK19" s="92" t="str">
        <f t="shared" si="99"/>
        <v/>
      </c>
      <c r="PL19" s="87"/>
      <c r="PM19" s="88"/>
      <c r="PN19" s="89"/>
      <c r="PO19" s="90" t="str">
        <f>IFERROR((((COUNTIF('Elève (5ème3)'!PL19:PN19,"A"))*4)+((COUNTIF('Elève (5ème3)'!PL19:PN19,"B"))*3)+((COUNTIF('Elève (5ème3)'!PL19:PN19,"C"))*2)+((COUNTIF('Elève (5ème3)'!PL19:PN19,"D"))*1))/(COUNTA(PL19:PN19)),"")</f>
        <v/>
      </c>
      <c r="PP19" s="91" t="str">
        <f t="shared" si="100"/>
        <v/>
      </c>
      <c r="PQ19" s="87"/>
      <c r="PR19" s="88"/>
      <c r="PS19" s="89"/>
      <c r="PT19" s="90" t="str">
        <f>IFERROR((((COUNTIF('Elève (5ème3)'!PQ19:PS19,"A"))*4)+((COUNTIF('Elève (5ème3)'!PQ19:PS19,"B"))*3)+((COUNTIF('Elève (5ème3)'!PQ19:PS19,"C"))*2)+((COUNTIF('Elève (5ème3)'!PQ19:PS19,"D"))*1))/(COUNTA(PQ19:PS19)),"")</f>
        <v/>
      </c>
      <c r="PU19" s="91" t="str">
        <f t="shared" si="101"/>
        <v/>
      </c>
      <c r="PV19" s="87"/>
      <c r="PW19" s="88"/>
      <c r="PX19" s="93"/>
      <c r="PY19" s="90" t="str">
        <f>IFERROR((((COUNTIF('Elève (5ème3)'!PV19:PX19,"A"))*4)+((COUNTIF('Elève (5ème3)'!PV19:PX19,"B"))*3)+((COUNTIF('Elève (5ème3)'!PV19:PX19,"C"))*2)+((COUNTIF('Elève (5ème3)'!PV19:PX19,"D"))*1))/(COUNTA(PV19:PX19)),"")</f>
        <v/>
      </c>
      <c r="PZ19" s="91" t="str">
        <f t="shared" si="102"/>
        <v/>
      </c>
      <c r="QA19" s="90" t="str">
        <f>IF(COUNT(PO19,PT19,PY19)=0,"",SUM(PO19,PT19,PY19)/COUNT(PO19,PT19,PY19))</f>
        <v/>
      </c>
      <c r="QB19" s="92" t="str">
        <f t="shared" si="103"/>
        <v/>
      </c>
      <c r="QC19" s="87"/>
      <c r="QD19" s="88"/>
      <c r="QE19" s="89"/>
      <c r="QF19" s="90" t="str">
        <f>IFERROR((((COUNTIF('Elève (5ème3)'!QC19:QE19,"A"))*4)+((COUNTIF('Elève (5ème3)'!QC19:QE19,"B"))*3)+((COUNTIF('Elève (5ème3)'!QC19:QE19,"C"))*2)+((COUNTIF('Elève (5ème3)'!QC19:QE19,"D"))*1))/(COUNTA(QC19:QE19)),"")</f>
        <v/>
      </c>
      <c r="QG19" s="91" t="str">
        <f t="shared" si="104"/>
        <v/>
      </c>
      <c r="QH19" s="87"/>
      <c r="QI19" s="88"/>
      <c r="QJ19" s="89"/>
      <c r="QK19" s="90" t="str">
        <f>IFERROR((((COUNTIF('Elève (5ème3)'!QH19:QJ19,"A"))*4)+((COUNTIF('Elève (5ème3)'!QH19:QJ19,"B"))*3)+((COUNTIF('Elève (5ème3)'!QH19:QJ19,"C"))*2)+((COUNTIF('Elève (5ème3)'!QH19:QJ19,"D"))*1))/(COUNTA(QH19:QJ19)),"")</f>
        <v/>
      </c>
      <c r="QL19" s="91" t="str">
        <f t="shared" si="105"/>
        <v/>
      </c>
      <c r="QM19" s="87"/>
      <c r="QN19" s="88"/>
      <c r="QO19" s="93"/>
      <c r="QP19" s="90" t="str">
        <f>IFERROR((((COUNTIF('Elève (5ème3)'!QM19:QO19,"A"))*4)+((COUNTIF('Elève (5ème3)'!QM19:QO19,"B"))*3)+((COUNTIF('Elève (5ème3)'!QM19:QO19,"C"))*2)+((COUNTIF('Elève (5ème3)'!QM19:QO19,"D"))*1))/(COUNTA(QM19:QO19)),"")</f>
        <v/>
      </c>
      <c r="QQ19" s="91" t="str">
        <f t="shared" si="106"/>
        <v/>
      </c>
      <c r="QR19" s="90" t="str">
        <f>IF(COUNT(QF19,QK19,QP19)=0,"",SUM(QF19,QK19,QP19)/COUNT(QF19,QK19,QP19))</f>
        <v/>
      </c>
      <c r="QS19" s="92" t="str">
        <f t="shared" si="107"/>
        <v/>
      </c>
      <c r="QT19" s="87"/>
      <c r="QU19" s="88"/>
      <c r="QV19" s="89"/>
      <c r="QW19" s="90" t="str">
        <f>IFERROR((((COUNTIF('Elève (5ème3)'!QT19:QV19,"A"))*4)+((COUNTIF('Elève (5ème3)'!QT19:QV19,"B"))*3)+((COUNTIF('Elève (5ème3)'!QT19:QV19,"C"))*2)+((COUNTIF('Elève (5ème3)'!QT19:QV19,"D"))*1))/(COUNTA(QT19:QV19)),"")</f>
        <v/>
      </c>
      <c r="QX19" s="91" t="str">
        <f t="shared" si="108"/>
        <v/>
      </c>
      <c r="QY19" s="87"/>
      <c r="QZ19" s="88"/>
      <c r="RA19" s="89"/>
      <c r="RB19" s="90" t="str">
        <f>IFERROR((((COUNTIF('Elève (5ème3)'!QY19:RA19,"A"))*4)+((COUNTIF('Elève (5ème3)'!QY19:RA19,"B"))*3)+((COUNTIF('Elève (5ème3)'!QY19:RA19,"C"))*2)+((COUNTIF('Elève (5ème3)'!QY19:RA19,"D"))*1))/(COUNTA(QY19:RA19)),"")</f>
        <v/>
      </c>
      <c r="RC19" s="91" t="str">
        <f t="shared" si="109"/>
        <v/>
      </c>
      <c r="RD19" s="87"/>
      <c r="RE19" s="88"/>
      <c r="RF19" s="93"/>
      <c r="RG19" s="90" t="str">
        <f>IFERROR((((COUNTIF('Elève (5ème3)'!RD19:RF19,"A"))*4)+((COUNTIF('Elève (5ème3)'!RD19:RF19,"B"))*3)+((COUNTIF('Elève (5ème3)'!RD19:RF19,"C"))*2)+((COUNTIF('Elève (5ème3)'!RD19:RF19,"D"))*1))/(COUNTA(RD19:RF19)),"")</f>
        <v/>
      </c>
      <c r="RH19" s="91" t="str">
        <f t="shared" si="110"/>
        <v/>
      </c>
      <c r="RI19" s="90" t="str">
        <f>IF(COUNT(QW19,RB19,RG19)=0,"",SUM(QW19,RB19,RG19)/COUNT(QW19,RB19,RG19))</f>
        <v/>
      </c>
      <c r="RJ19" s="92" t="str">
        <f t="shared" si="111"/>
        <v/>
      </c>
      <c r="RK19" s="87"/>
      <c r="RL19" s="88"/>
      <c r="RM19" s="89"/>
      <c r="RN19" s="90" t="str">
        <f>IFERROR((((COUNTIF('Elève (5ème3)'!RK19:RM19,"A"))*4)+((COUNTIF('Elève (5ème3)'!RK19:RM19,"B"))*3)+((COUNTIF('Elève (5ème3)'!RK19:RM19,"C"))*2)+((COUNTIF('Elève (5ème3)'!RK19:RM19,"D"))*1))/(COUNTA(RK19:RM19)),"")</f>
        <v/>
      </c>
      <c r="RO19" s="91" t="str">
        <f t="shared" si="112"/>
        <v/>
      </c>
      <c r="RP19" s="87"/>
      <c r="RQ19" s="88"/>
      <c r="RR19" s="89"/>
      <c r="RS19" s="90" t="str">
        <f>IFERROR((((COUNTIF('Elève (5ème3)'!RP19:RR19,"A"))*4)+((COUNTIF('Elève (5ème3)'!RP19:RR19,"B"))*3)+((COUNTIF('Elève (5ème3)'!RP19:RR19,"C"))*2)+((COUNTIF('Elève (5ème3)'!RP19:RR19,"D"))*1))/(COUNTA(RP19:RR19)),"")</f>
        <v/>
      </c>
      <c r="RT19" s="91" t="str">
        <f t="shared" si="113"/>
        <v/>
      </c>
      <c r="RU19" s="87"/>
      <c r="RV19" s="88"/>
      <c r="RW19" s="93"/>
      <c r="RX19" s="90" t="str">
        <f>IFERROR((((COUNTIF('Elève (5ème3)'!RU19:RW19,"A"))*4)+((COUNTIF('Elève (5ème3)'!RU19:RW19,"B"))*3)+((COUNTIF('Elève (5ème3)'!RU19:RW19,"C"))*2)+((COUNTIF('Elève (5ème3)'!RU19:RW19,"D"))*1))/(COUNTA(RU19:RW19)),"")</f>
        <v/>
      </c>
      <c r="RY19" s="91" t="str">
        <f t="shared" si="114"/>
        <v/>
      </c>
      <c r="RZ19" s="90" t="str">
        <f>IF(COUNT(RN19,RS19,RX19)=0,"",SUM(RN19,RS19,RX19)/COUNT(RN19,RS19,RX19))</f>
        <v/>
      </c>
      <c r="SA19" s="92" t="str">
        <f t="shared" si="115"/>
        <v/>
      </c>
      <c r="SB19" s="87"/>
      <c r="SC19" s="88"/>
      <c r="SD19" s="89"/>
      <c r="SE19" s="90" t="str">
        <f>IFERROR((((COUNTIF('Elève (5ème3)'!SB19:SD19,"A"))*4)+((COUNTIF('Elève (5ème3)'!SB19:SD19,"B"))*3)+((COUNTIF('Elève (5ème3)'!SB19:SD19,"C"))*2)+((COUNTIF('Elève (5ème3)'!SB19:SD19,"D"))*1))/(COUNTA(SB19:SD19)),"")</f>
        <v/>
      </c>
      <c r="SF19" s="91" t="str">
        <f t="shared" si="116"/>
        <v/>
      </c>
      <c r="SG19" s="87"/>
      <c r="SH19" s="88"/>
      <c r="SI19" s="89"/>
      <c r="SJ19" s="90" t="str">
        <f>IFERROR((((COUNTIF('Elève (5ème3)'!SG19:SI19,"A"))*4)+((COUNTIF('Elève (5ème3)'!SG19:SI19,"B"))*3)+((COUNTIF('Elève (5ème3)'!SG19:SI19,"C"))*2)+((COUNTIF('Elève (5ème3)'!SG19:SI19,"D"))*1))/(COUNTA(SG19:SI19)),"")</f>
        <v/>
      </c>
      <c r="SK19" s="91" t="str">
        <f t="shared" si="117"/>
        <v/>
      </c>
      <c r="SL19" s="87"/>
      <c r="SM19" s="88"/>
      <c r="SN19" s="93"/>
      <c r="SO19" s="90" t="str">
        <f>IFERROR((((COUNTIF('Elève (5ème3)'!SL19:SN19,"A"))*4)+((COUNTIF('Elève (5ème3)'!SL19:SN19,"B"))*3)+((COUNTIF('Elève (5ème3)'!SL19:SN19,"C"))*2)+((COUNTIF('Elève (5ème3)'!SL19:SN19,"D"))*1))/(COUNTA(SL19:SN19)),"")</f>
        <v/>
      </c>
      <c r="SP19" s="91" t="str">
        <f t="shared" si="118"/>
        <v/>
      </c>
      <c r="SQ19" s="90" t="str">
        <f>IF(COUNT(SE19,SJ19,SO19)=0,"",SUM(SE19,SJ19,SO19)/COUNT(SE19,SJ19,SO19))</f>
        <v/>
      </c>
      <c r="SR19" s="92" t="str">
        <f t="shared" si="119"/>
        <v/>
      </c>
    </row>
    <row r="20" spans="1:512" s="2" customFormat="1" ht="16.5" customHeight="1" thickBot="1" x14ac:dyDescent="0.3">
      <c r="A20" s="108" t="s">
        <v>24</v>
      </c>
      <c r="B20" s="109">
        <v>1</v>
      </c>
      <c r="C20" s="181"/>
      <c r="D20" s="169"/>
      <c r="E20" s="182"/>
      <c r="F20" s="67" t="str">
        <f>IF(COUNT(F21)=0,"",SUM(F21)/COUNT(F21))</f>
        <v/>
      </c>
      <c r="G20" s="68" t="str">
        <f t="shared" si="0"/>
        <v/>
      </c>
      <c r="H20" s="181"/>
      <c r="I20" s="169"/>
      <c r="J20" s="182"/>
      <c r="K20" s="67" t="str">
        <f>IF(COUNT(K21)=0,"",SUM(K21)/COUNT(K21))</f>
        <v/>
      </c>
      <c r="L20" s="69" t="str">
        <f t="shared" si="1"/>
        <v/>
      </c>
      <c r="M20" s="183"/>
      <c r="N20" s="184"/>
      <c r="O20" s="185"/>
      <c r="P20" s="67" t="str">
        <f>IF(COUNT(P21)=0,"",SUM(P21)/COUNT(P21))</f>
        <v/>
      </c>
      <c r="Q20" s="70" t="str">
        <f t="shared" si="2"/>
        <v/>
      </c>
      <c r="R20" s="71" t="str">
        <f>IF(COUNT(R21)=0,"",SUM(R21)/COUNT(R21))</f>
        <v/>
      </c>
      <c r="S20" s="72" t="str">
        <f t="shared" si="3"/>
        <v/>
      </c>
      <c r="T20" s="193"/>
      <c r="U20" s="169"/>
      <c r="V20" s="182"/>
      <c r="W20" s="67" t="str">
        <f>IF(COUNT(W21)=0,"",SUM(W21)/COUNT(W21))</f>
        <v/>
      </c>
      <c r="X20" s="68" t="str">
        <f t="shared" si="4"/>
        <v/>
      </c>
      <c r="Y20" s="181"/>
      <c r="Z20" s="169"/>
      <c r="AA20" s="182"/>
      <c r="AB20" s="67" t="str">
        <f>IF(COUNT(AB21)=0,"",SUM(AB21)/COUNT(AB21))</f>
        <v/>
      </c>
      <c r="AC20" s="69" t="str">
        <f t="shared" si="5"/>
        <v/>
      </c>
      <c r="AD20" s="183"/>
      <c r="AE20" s="184"/>
      <c r="AF20" s="185"/>
      <c r="AG20" s="67" t="str">
        <f>IF(COUNT(AG21)=0,"",SUM(AG21)/COUNT(AG21))</f>
        <v/>
      </c>
      <c r="AH20" s="70" t="str">
        <f t="shared" si="6"/>
        <v/>
      </c>
      <c r="AI20" s="71" t="str">
        <f>IF(COUNT(AI21)=0,"",SUM(AI21)/COUNT(AI21))</f>
        <v/>
      </c>
      <c r="AJ20" s="72" t="str">
        <f t="shared" si="7"/>
        <v/>
      </c>
      <c r="AK20" s="193"/>
      <c r="AL20" s="169"/>
      <c r="AM20" s="182"/>
      <c r="AN20" s="67" t="str">
        <f>IF(COUNT(AN21)=0,"",SUM(AN21)/COUNT(AN21))</f>
        <v/>
      </c>
      <c r="AO20" s="68" t="str">
        <f t="shared" si="8"/>
        <v/>
      </c>
      <c r="AP20" s="181"/>
      <c r="AQ20" s="169"/>
      <c r="AR20" s="182"/>
      <c r="AS20" s="67" t="str">
        <f>IF(COUNT(AS21)=0,"",SUM(AS21)/COUNT(AS21))</f>
        <v/>
      </c>
      <c r="AT20" s="69" t="str">
        <f t="shared" si="9"/>
        <v/>
      </c>
      <c r="AU20" s="183"/>
      <c r="AV20" s="184"/>
      <c r="AW20" s="185"/>
      <c r="AX20" s="67" t="str">
        <f>IF(COUNT(AX21)=0,"",SUM(AX21)/COUNT(AX21))</f>
        <v/>
      </c>
      <c r="AY20" s="70" t="str">
        <f t="shared" si="10"/>
        <v/>
      </c>
      <c r="AZ20" s="71" t="str">
        <f>IF(COUNT(AZ21)=0,"",SUM(AZ21)/COUNT(AZ21))</f>
        <v/>
      </c>
      <c r="BA20" s="72" t="str">
        <f t="shared" si="11"/>
        <v/>
      </c>
      <c r="BB20" s="193"/>
      <c r="BC20" s="169"/>
      <c r="BD20" s="182"/>
      <c r="BE20" s="67" t="str">
        <f>IF(COUNT(BE21)=0,"",SUM(BE21)/COUNT(BE21))</f>
        <v/>
      </c>
      <c r="BF20" s="68" t="str">
        <f t="shared" si="12"/>
        <v/>
      </c>
      <c r="BG20" s="181"/>
      <c r="BH20" s="169"/>
      <c r="BI20" s="182"/>
      <c r="BJ20" s="67" t="str">
        <f>IF(COUNT(BJ21)=0,"",SUM(BJ21)/COUNT(BJ21))</f>
        <v/>
      </c>
      <c r="BK20" s="69" t="str">
        <f t="shared" si="13"/>
        <v/>
      </c>
      <c r="BL20" s="183"/>
      <c r="BM20" s="184"/>
      <c r="BN20" s="185"/>
      <c r="BO20" s="67" t="str">
        <f>IF(COUNT(BO21)=0,"",SUM(BO21)/COUNT(BO21))</f>
        <v/>
      </c>
      <c r="BP20" s="70" t="str">
        <f t="shared" si="14"/>
        <v/>
      </c>
      <c r="BQ20" s="71" t="str">
        <f>IF(COUNT(BQ21)=0,"",SUM(BQ21)/COUNT(BQ21))</f>
        <v/>
      </c>
      <c r="BR20" s="72" t="str">
        <f t="shared" si="15"/>
        <v/>
      </c>
      <c r="BS20" s="193"/>
      <c r="BT20" s="169"/>
      <c r="BU20" s="182"/>
      <c r="BV20" s="67" t="str">
        <f>IF(COUNT(BV21)=0,"",SUM(BV21)/COUNT(BV21))</f>
        <v/>
      </c>
      <c r="BW20" s="68" t="str">
        <f t="shared" si="16"/>
        <v/>
      </c>
      <c r="BX20" s="181"/>
      <c r="BY20" s="169"/>
      <c r="BZ20" s="182"/>
      <c r="CA20" s="67" t="str">
        <f>IF(COUNT(CA21)=0,"",SUM(CA21)/COUNT(CA21))</f>
        <v/>
      </c>
      <c r="CB20" s="69" t="str">
        <f t="shared" si="17"/>
        <v/>
      </c>
      <c r="CC20" s="183"/>
      <c r="CD20" s="184"/>
      <c r="CE20" s="185"/>
      <c r="CF20" s="67" t="str">
        <f>IF(COUNT(CF21)=0,"",SUM(CF21)/COUNT(CF21))</f>
        <v/>
      </c>
      <c r="CG20" s="70" t="str">
        <f t="shared" si="18"/>
        <v/>
      </c>
      <c r="CH20" s="71" t="str">
        <f>IF(COUNT(CH21)=0,"",SUM(CH21)/COUNT(CH21))</f>
        <v/>
      </c>
      <c r="CI20" s="72" t="str">
        <f t="shared" si="19"/>
        <v/>
      </c>
      <c r="CJ20" s="193"/>
      <c r="CK20" s="169"/>
      <c r="CL20" s="182"/>
      <c r="CM20" s="67" t="str">
        <f>IF(COUNT(CM21)=0,"",SUM(CM21)/COUNT(CM21))</f>
        <v/>
      </c>
      <c r="CN20" s="68" t="str">
        <f t="shared" si="20"/>
        <v/>
      </c>
      <c r="CO20" s="181"/>
      <c r="CP20" s="169"/>
      <c r="CQ20" s="182"/>
      <c r="CR20" s="67" t="str">
        <f>IF(COUNT(CR21)=0,"",SUM(CR21)/COUNT(CR21))</f>
        <v/>
      </c>
      <c r="CS20" s="69" t="str">
        <f t="shared" si="21"/>
        <v/>
      </c>
      <c r="CT20" s="183"/>
      <c r="CU20" s="184"/>
      <c r="CV20" s="185"/>
      <c r="CW20" s="67" t="str">
        <f>IF(COUNT(CW21)=0,"",SUM(CW21)/COUNT(CW21))</f>
        <v/>
      </c>
      <c r="CX20" s="70" t="str">
        <f t="shared" si="22"/>
        <v/>
      </c>
      <c r="CY20" s="71" t="str">
        <f>IF(COUNT(CY21)=0,"",SUM(CY21)/COUNT(CY21))</f>
        <v/>
      </c>
      <c r="CZ20" s="72" t="str">
        <f t="shared" si="23"/>
        <v/>
      </c>
      <c r="DA20" s="193"/>
      <c r="DB20" s="169"/>
      <c r="DC20" s="182"/>
      <c r="DD20" s="67" t="str">
        <f>IF(COUNT(DD21)=0,"",SUM(DD21)/COUNT(DD21))</f>
        <v/>
      </c>
      <c r="DE20" s="68" t="str">
        <f t="shared" si="24"/>
        <v/>
      </c>
      <c r="DF20" s="181"/>
      <c r="DG20" s="169"/>
      <c r="DH20" s="182"/>
      <c r="DI20" s="67" t="str">
        <f>IF(COUNT(DI21)=0,"",SUM(DI21)/COUNT(DI21))</f>
        <v/>
      </c>
      <c r="DJ20" s="69" t="str">
        <f t="shared" si="25"/>
        <v/>
      </c>
      <c r="DK20" s="183"/>
      <c r="DL20" s="184"/>
      <c r="DM20" s="185"/>
      <c r="DN20" s="67" t="str">
        <f>IF(COUNT(DN21)=0,"",SUM(DN21)/COUNT(DN21))</f>
        <v/>
      </c>
      <c r="DO20" s="70" t="str">
        <f t="shared" si="26"/>
        <v/>
      </c>
      <c r="DP20" s="71" t="str">
        <f>IF(COUNT(DP21)=0,"",SUM(DP21)/COUNT(DP21))</f>
        <v/>
      </c>
      <c r="DQ20" s="72" t="str">
        <f t="shared" si="27"/>
        <v/>
      </c>
      <c r="DR20" s="193"/>
      <c r="DS20" s="169"/>
      <c r="DT20" s="182"/>
      <c r="DU20" s="67" t="str">
        <f>IF(COUNT(DU21)=0,"",SUM(DU21)/COUNT(DU21))</f>
        <v/>
      </c>
      <c r="DV20" s="68" t="str">
        <f t="shared" si="28"/>
        <v/>
      </c>
      <c r="DW20" s="181"/>
      <c r="DX20" s="169"/>
      <c r="DY20" s="182"/>
      <c r="DZ20" s="67" t="str">
        <f>IF(COUNT(DZ21)=0,"",SUM(DZ21)/COUNT(DZ21))</f>
        <v/>
      </c>
      <c r="EA20" s="69" t="str">
        <f t="shared" si="29"/>
        <v/>
      </c>
      <c r="EB20" s="183"/>
      <c r="EC20" s="184"/>
      <c r="ED20" s="185"/>
      <c r="EE20" s="67" t="str">
        <f>IF(COUNT(EE21)=0,"",SUM(EE21)/COUNT(EE21))</f>
        <v/>
      </c>
      <c r="EF20" s="70" t="str">
        <f t="shared" si="30"/>
        <v/>
      </c>
      <c r="EG20" s="71" t="str">
        <f>IF(COUNT(EG21)=0,"",SUM(EG21)/COUNT(EG21))</f>
        <v/>
      </c>
      <c r="EH20" s="72" t="str">
        <f t="shared" si="31"/>
        <v/>
      </c>
      <c r="EI20" s="193"/>
      <c r="EJ20" s="169"/>
      <c r="EK20" s="182"/>
      <c r="EL20" s="67" t="str">
        <f>IF(COUNT(EL21)=0,"",SUM(EL21)/COUNT(EL21))</f>
        <v/>
      </c>
      <c r="EM20" s="68" t="str">
        <f t="shared" si="32"/>
        <v/>
      </c>
      <c r="EN20" s="181"/>
      <c r="EO20" s="169"/>
      <c r="EP20" s="182"/>
      <c r="EQ20" s="67" t="str">
        <f>IF(COUNT(EQ21)=0,"",SUM(EQ21)/COUNT(EQ21))</f>
        <v/>
      </c>
      <c r="ER20" s="69" t="str">
        <f t="shared" si="33"/>
        <v/>
      </c>
      <c r="ES20" s="183"/>
      <c r="ET20" s="184"/>
      <c r="EU20" s="185"/>
      <c r="EV20" s="67" t="str">
        <f>IF(COUNT(EV21)=0,"",SUM(EV21)/COUNT(EV21))</f>
        <v/>
      </c>
      <c r="EW20" s="70" t="str">
        <f t="shared" si="34"/>
        <v/>
      </c>
      <c r="EX20" s="71" t="str">
        <f>IF(COUNT(EX21)=0,"",SUM(EX21)/COUNT(EX21))</f>
        <v/>
      </c>
      <c r="EY20" s="72" t="str">
        <f t="shared" si="35"/>
        <v/>
      </c>
      <c r="EZ20" s="193"/>
      <c r="FA20" s="169"/>
      <c r="FB20" s="182"/>
      <c r="FC20" s="67" t="str">
        <f>IF(COUNT(FC21)=0,"",SUM(FC21)/COUNT(FC21))</f>
        <v/>
      </c>
      <c r="FD20" s="68" t="str">
        <f t="shared" si="36"/>
        <v/>
      </c>
      <c r="FE20" s="181"/>
      <c r="FF20" s="169"/>
      <c r="FG20" s="182"/>
      <c r="FH20" s="67" t="str">
        <f>IF(COUNT(FH21)=0,"",SUM(FH21)/COUNT(FH21))</f>
        <v/>
      </c>
      <c r="FI20" s="69" t="str">
        <f t="shared" si="37"/>
        <v/>
      </c>
      <c r="FJ20" s="183"/>
      <c r="FK20" s="184"/>
      <c r="FL20" s="185"/>
      <c r="FM20" s="67" t="str">
        <f>IF(COUNT(FM21)=0,"",SUM(FM21)/COUNT(FM21))</f>
        <v/>
      </c>
      <c r="FN20" s="70" t="str">
        <f t="shared" si="38"/>
        <v/>
      </c>
      <c r="FO20" s="71" t="str">
        <f>IF(COUNT(FO21)=0,"",SUM(FO21)/COUNT(FO21))</f>
        <v/>
      </c>
      <c r="FP20" s="72" t="str">
        <f t="shared" si="39"/>
        <v/>
      </c>
      <c r="FQ20" s="193"/>
      <c r="FR20" s="169"/>
      <c r="FS20" s="182"/>
      <c r="FT20" s="67" t="str">
        <f>IF(COUNT(FT21)=0,"",SUM(FT21)/COUNT(FT21))</f>
        <v/>
      </c>
      <c r="FU20" s="68" t="str">
        <f t="shared" si="40"/>
        <v/>
      </c>
      <c r="FV20" s="181"/>
      <c r="FW20" s="169"/>
      <c r="FX20" s="182"/>
      <c r="FY20" s="67" t="str">
        <f>IF(COUNT(FY21)=0,"",SUM(FY21)/COUNT(FY21))</f>
        <v/>
      </c>
      <c r="FZ20" s="69" t="str">
        <f t="shared" si="41"/>
        <v/>
      </c>
      <c r="GA20" s="183"/>
      <c r="GB20" s="184"/>
      <c r="GC20" s="185"/>
      <c r="GD20" s="67" t="str">
        <f>IF(COUNT(GD21)=0,"",SUM(GD21)/COUNT(GD21))</f>
        <v/>
      </c>
      <c r="GE20" s="70" t="str">
        <f t="shared" si="42"/>
        <v/>
      </c>
      <c r="GF20" s="71" t="str">
        <f>IF(COUNT(GF21)=0,"",SUM(GF21)/COUNT(GF21))</f>
        <v/>
      </c>
      <c r="GG20" s="72" t="str">
        <f t="shared" si="43"/>
        <v/>
      </c>
      <c r="GH20" s="193"/>
      <c r="GI20" s="169"/>
      <c r="GJ20" s="182"/>
      <c r="GK20" s="67" t="str">
        <f>IF(COUNT(GK21)=0,"",SUM(GK21)/COUNT(GK21))</f>
        <v/>
      </c>
      <c r="GL20" s="68" t="str">
        <f t="shared" si="44"/>
        <v/>
      </c>
      <c r="GM20" s="181"/>
      <c r="GN20" s="169"/>
      <c r="GO20" s="182"/>
      <c r="GP20" s="67" t="str">
        <f>IF(COUNT(GP21)=0,"",SUM(GP21)/COUNT(GP21))</f>
        <v/>
      </c>
      <c r="GQ20" s="69" t="str">
        <f t="shared" si="45"/>
        <v/>
      </c>
      <c r="GR20" s="183"/>
      <c r="GS20" s="184"/>
      <c r="GT20" s="185"/>
      <c r="GU20" s="67" t="str">
        <f>IF(COUNT(GU21)=0,"",SUM(GU21)/COUNT(GU21))</f>
        <v/>
      </c>
      <c r="GV20" s="70" t="str">
        <f t="shared" si="46"/>
        <v/>
      </c>
      <c r="GW20" s="71" t="str">
        <f>IF(COUNT(GW21)=0,"",SUM(GW21)/COUNT(GW21))</f>
        <v/>
      </c>
      <c r="GX20" s="72" t="str">
        <f t="shared" si="47"/>
        <v/>
      </c>
      <c r="GY20" s="193"/>
      <c r="GZ20" s="169"/>
      <c r="HA20" s="182"/>
      <c r="HB20" s="67" t="str">
        <f>IF(COUNT(HB21)=0,"",SUM(HB21)/COUNT(HB21))</f>
        <v/>
      </c>
      <c r="HC20" s="68" t="str">
        <f t="shared" si="48"/>
        <v/>
      </c>
      <c r="HD20" s="181"/>
      <c r="HE20" s="169"/>
      <c r="HF20" s="182"/>
      <c r="HG20" s="67" t="str">
        <f>IF(COUNT(HG21)=0,"",SUM(HG21)/COUNT(HG21))</f>
        <v/>
      </c>
      <c r="HH20" s="69" t="str">
        <f t="shared" si="49"/>
        <v/>
      </c>
      <c r="HI20" s="183"/>
      <c r="HJ20" s="184"/>
      <c r="HK20" s="185"/>
      <c r="HL20" s="67" t="str">
        <f>IF(COUNT(HL21)=0,"",SUM(HL21)/COUNT(HL21))</f>
        <v/>
      </c>
      <c r="HM20" s="70" t="str">
        <f t="shared" si="50"/>
        <v/>
      </c>
      <c r="HN20" s="71" t="str">
        <f>IF(COUNT(HN21)=0,"",SUM(HN21)/COUNT(HN21))</f>
        <v/>
      </c>
      <c r="HO20" s="72" t="str">
        <f t="shared" si="51"/>
        <v/>
      </c>
      <c r="HP20" s="193"/>
      <c r="HQ20" s="169"/>
      <c r="HR20" s="182"/>
      <c r="HS20" s="67" t="str">
        <f>IF(COUNT(HS21)=0,"",SUM(HS21)/COUNT(HS21))</f>
        <v/>
      </c>
      <c r="HT20" s="68" t="str">
        <f t="shared" si="52"/>
        <v/>
      </c>
      <c r="HU20" s="181"/>
      <c r="HV20" s="169"/>
      <c r="HW20" s="182"/>
      <c r="HX20" s="67" t="str">
        <f>IF(COUNT(HX21)=0,"",SUM(HX21)/COUNT(HX21))</f>
        <v/>
      </c>
      <c r="HY20" s="69" t="str">
        <f t="shared" si="53"/>
        <v/>
      </c>
      <c r="HZ20" s="183"/>
      <c r="IA20" s="184"/>
      <c r="IB20" s="185"/>
      <c r="IC20" s="67" t="str">
        <f>IF(COUNT(IC21)=0,"",SUM(IC21)/COUNT(IC21))</f>
        <v/>
      </c>
      <c r="ID20" s="70" t="str">
        <f t="shared" si="54"/>
        <v/>
      </c>
      <c r="IE20" s="71" t="str">
        <f>IF(COUNT(IE21)=0,"",SUM(IE21)/COUNT(IE21))</f>
        <v/>
      </c>
      <c r="IF20" s="72" t="str">
        <f t="shared" si="55"/>
        <v/>
      </c>
      <c r="IG20" s="193"/>
      <c r="IH20" s="169"/>
      <c r="II20" s="182"/>
      <c r="IJ20" s="67" t="str">
        <f>IF(COUNT(IJ21)=0,"",SUM(IJ21)/COUNT(IJ21))</f>
        <v/>
      </c>
      <c r="IK20" s="68" t="str">
        <f t="shared" si="56"/>
        <v/>
      </c>
      <c r="IL20" s="181"/>
      <c r="IM20" s="169"/>
      <c r="IN20" s="182"/>
      <c r="IO20" s="67" t="str">
        <f>IF(COUNT(IO21)=0,"",SUM(IO21)/COUNT(IO21))</f>
        <v/>
      </c>
      <c r="IP20" s="69" t="str">
        <f t="shared" si="57"/>
        <v/>
      </c>
      <c r="IQ20" s="183"/>
      <c r="IR20" s="184"/>
      <c r="IS20" s="185"/>
      <c r="IT20" s="67" t="str">
        <f>IF(COUNT(IT21)=0,"",SUM(IT21)/COUNT(IT21))</f>
        <v/>
      </c>
      <c r="IU20" s="70" t="str">
        <f t="shared" si="58"/>
        <v/>
      </c>
      <c r="IV20" s="71" t="str">
        <f>IF(COUNT(IV21)=0,"",SUM(IV21)/COUNT(IV21))</f>
        <v/>
      </c>
      <c r="IW20" s="72" t="str">
        <f t="shared" si="59"/>
        <v/>
      </c>
      <c r="IX20" s="193"/>
      <c r="IY20" s="169"/>
      <c r="IZ20" s="182"/>
      <c r="JA20" s="67" t="str">
        <f>IF(COUNT(JA21)=0,"",SUM(JA21)/COUNT(JA21))</f>
        <v/>
      </c>
      <c r="JB20" s="68" t="str">
        <f t="shared" si="60"/>
        <v/>
      </c>
      <c r="JC20" s="181"/>
      <c r="JD20" s="169"/>
      <c r="JE20" s="182"/>
      <c r="JF20" s="67" t="str">
        <f>IF(COUNT(JF21)=0,"",SUM(JF21)/COUNT(JF21))</f>
        <v/>
      </c>
      <c r="JG20" s="69" t="str">
        <f t="shared" si="61"/>
        <v/>
      </c>
      <c r="JH20" s="183"/>
      <c r="JI20" s="184"/>
      <c r="JJ20" s="185"/>
      <c r="JK20" s="67" t="str">
        <f>IF(COUNT(JK21)=0,"",SUM(JK21)/COUNT(JK21))</f>
        <v/>
      </c>
      <c r="JL20" s="70" t="str">
        <f t="shared" si="62"/>
        <v/>
      </c>
      <c r="JM20" s="71" t="str">
        <f>IF(COUNT(JM21)=0,"",SUM(JM21)/COUNT(JM21))</f>
        <v/>
      </c>
      <c r="JN20" s="72" t="str">
        <f t="shared" si="63"/>
        <v/>
      </c>
      <c r="JO20" s="193"/>
      <c r="JP20" s="169"/>
      <c r="JQ20" s="182"/>
      <c r="JR20" s="67" t="str">
        <f>IF(COUNT(JR21)=0,"",SUM(JR21)/COUNT(JR21))</f>
        <v/>
      </c>
      <c r="JS20" s="68" t="str">
        <f t="shared" si="64"/>
        <v/>
      </c>
      <c r="JT20" s="181"/>
      <c r="JU20" s="169"/>
      <c r="JV20" s="182"/>
      <c r="JW20" s="67" t="str">
        <f>IF(COUNT(JW21)=0,"",SUM(JW21)/COUNT(JW21))</f>
        <v/>
      </c>
      <c r="JX20" s="69" t="str">
        <f t="shared" si="65"/>
        <v/>
      </c>
      <c r="JY20" s="183"/>
      <c r="JZ20" s="184"/>
      <c r="KA20" s="185"/>
      <c r="KB20" s="67" t="str">
        <f>IF(COUNT(KB21)=0,"",SUM(KB21)/COUNT(KB21))</f>
        <v/>
      </c>
      <c r="KC20" s="70" t="str">
        <f t="shared" si="66"/>
        <v/>
      </c>
      <c r="KD20" s="71" t="str">
        <f>IF(COUNT(KD21)=0,"",SUM(KD21)/COUNT(KD21))</f>
        <v/>
      </c>
      <c r="KE20" s="72" t="str">
        <f t="shared" si="67"/>
        <v/>
      </c>
      <c r="KF20" s="193"/>
      <c r="KG20" s="169"/>
      <c r="KH20" s="182"/>
      <c r="KI20" s="67" t="str">
        <f>IF(COUNT(KI21)=0,"",SUM(KI21)/COUNT(KI21))</f>
        <v/>
      </c>
      <c r="KJ20" s="68" t="str">
        <f t="shared" si="68"/>
        <v/>
      </c>
      <c r="KK20" s="181"/>
      <c r="KL20" s="169"/>
      <c r="KM20" s="182"/>
      <c r="KN20" s="67" t="str">
        <f>IF(COUNT(KN21)=0,"",SUM(KN21)/COUNT(KN21))</f>
        <v/>
      </c>
      <c r="KO20" s="69" t="str">
        <f t="shared" si="69"/>
        <v/>
      </c>
      <c r="KP20" s="183"/>
      <c r="KQ20" s="184"/>
      <c r="KR20" s="185"/>
      <c r="KS20" s="67" t="str">
        <f>IF(COUNT(KS21)=0,"",SUM(KS21)/COUNT(KS21))</f>
        <v/>
      </c>
      <c r="KT20" s="70" t="str">
        <f t="shared" si="70"/>
        <v/>
      </c>
      <c r="KU20" s="71" t="str">
        <f>IF(COUNT(KU21)=0,"",SUM(KU21)/COUNT(KU21))</f>
        <v/>
      </c>
      <c r="KV20" s="72" t="str">
        <f t="shared" si="71"/>
        <v/>
      </c>
      <c r="KW20" s="193"/>
      <c r="KX20" s="169"/>
      <c r="KY20" s="182"/>
      <c r="KZ20" s="67" t="str">
        <f>IF(COUNT(KZ21)=0,"",SUM(KZ21)/COUNT(KZ21))</f>
        <v/>
      </c>
      <c r="LA20" s="68" t="str">
        <f t="shared" si="72"/>
        <v/>
      </c>
      <c r="LB20" s="181"/>
      <c r="LC20" s="169"/>
      <c r="LD20" s="182"/>
      <c r="LE20" s="67" t="str">
        <f>IF(COUNT(LE21)=0,"",SUM(LE21)/COUNT(LE21))</f>
        <v/>
      </c>
      <c r="LF20" s="69" t="str">
        <f t="shared" si="73"/>
        <v/>
      </c>
      <c r="LG20" s="183"/>
      <c r="LH20" s="184"/>
      <c r="LI20" s="185"/>
      <c r="LJ20" s="67" t="str">
        <f>IF(COUNT(LJ21)=0,"",SUM(LJ21)/COUNT(LJ21))</f>
        <v/>
      </c>
      <c r="LK20" s="70" t="str">
        <f t="shared" si="74"/>
        <v/>
      </c>
      <c r="LL20" s="71" t="str">
        <f>IF(COUNT(LL21)=0,"",SUM(LL21)/COUNT(LL21))</f>
        <v/>
      </c>
      <c r="LM20" s="72" t="str">
        <f t="shared" si="75"/>
        <v/>
      </c>
      <c r="LN20" s="193"/>
      <c r="LO20" s="169"/>
      <c r="LP20" s="182"/>
      <c r="LQ20" s="67" t="str">
        <f>IF(COUNT(LQ21)=0,"",SUM(LQ21)/COUNT(LQ21))</f>
        <v/>
      </c>
      <c r="LR20" s="68" t="str">
        <f t="shared" si="76"/>
        <v/>
      </c>
      <c r="LS20" s="181"/>
      <c r="LT20" s="169"/>
      <c r="LU20" s="182"/>
      <c r="LV20" s="67" t="str">
        <f>IF(COUNT(LV21)=0,"",SUM(LV21)/COUNT(LV21))</f>
        <v/>
      </c>
      <c r="LW20" s="69" t="str">
        <f t="shared" si="77"/>
        <v/>
      </c>
      <c r="LX20" s="183"/>
      <c r="LY20" s="184"/>
      <c r="LZ20" s="185"/>
      <c r="MA20" s="67" t="str">
        <f>IF(COUNT(MA21)=0,"",SUM(MA21)/COUNT(MA21))</f>
        <v/>
      </c>
      <c r="MB20" s="70" t="str">
        <f t="shared" si="78"/>
        <v/>
      </c>
      <c r="MC20" s="71" t="str">
        <f>IF(COUNT(MC21)=0,"",SUM(MC21)/COUNT(MC21))</f>
        <v/>
      </c>
      <c r="MD20" s="72" t="str">
        <f t="shared" si="79"/>
        <v/>
      </c>
      <c r="ME20" s="193"/>
      <c r="MF20" s="169"/>
      <c r="MG20" s="182"/>
      <c r="MH20" s="67" t="str">
        <f>IF(COUNT(MH21)=0,"",SUM(MH21)/COUNT(MH21))</f>
        <v/>
      </c>
      <c r="MI20" s="68" t="str">
        <f t="shared" si="80"/>
        <v/>
      </c>
      <c r="MJ20" s="181"/>
      <c r="MK20" s="169"/>
      <c r="ML20" s="182"/>
      <c r="MM20" s="67" t="str">
        <f>IF(COUNT(MM21)=0,"",SUM(MM21)/COUNT(MM21))</f>
        <v/>
      </c>
      <c r="MN20" s="69" t="str">
        <f t="shared" si="81"/>
        <v/>
      </c>
      <c r="MO20" s="183"/>
      <c r="MP20" s="184"/>
      <c r="MQ20" s="185"/>
      <c r="MR20" s="67" t="str">
        <f>IF(COUNT(MR21)=0,"",SUM(MR21)/COUNT(MR21))</f>
        <v/>
      </c>
      <c r="MS20" s="70" t="str">
        <f t="shared" si="82"/>
        <v/>
      </c>
      <c r="MT20" s="71" t="str">
        <f>IF(COUNT(MT21)=0,"",SUM(MT21)/COUNT(MT21))</f>
        <v/>
      </c>
      <c r="MU20" s="72" t="str">
        <f t="shared" si="83"/>
        <v/>
      </c>
      <c r="MV20" s="193"/>
      <c r="MW20" s="169"/>
      <c r="MX20" s="182"/>
      <c r="MY20" s="67" t="str">
        <f>IF(COUNT(MY21)=0,"",SUM(MY21)/COUNT(MY21))</f>
        <v/>
      </c>
      <c r="MZ20" s="68" t="str">
        <f t="shared" si="84"/>
        <v/>
      </c>
      <c r="NA20" s="181"/>
      <c r="NB20" s="169"/>
      <c r="NC20" s="182"/>
      <c r="ND20" s="67" t="str">
        <f>IF(COUNT(ND21)=0,"",SUM(ND21)/COUNT(ND21))</f>
        <v/>
      </c>
      <c r="NE20" s="69" t="str">
        <f t="shared" si="85"/>
        <v/>
      </c>
      <c r="NF20" s="183"/>
      <c r="NG20" s="184"/>
      <c r="NH20" s="185"/>
      <c r="NI20" s="67" t="str">
        <f>IF(COUNT(NI21)=0,"",SUM(NI21)/COUNT(NI21))</f>
        <v/>
      </c>
      <c r="NJ20" s="70" t="str">
        <f t="shared" si="86"/>
        <v/>
      </c>
      <c r="NK20" s="71" t="str">
        <f>IF(COUNT(NK21)=0,"",SUM(NK21)/COUNT(NK21))</f>
        <v/>
      </c>
      <c r="NL20" s="72" t="str">
        <f t="shared" si="87"/>
        <v/>
      </c>
      <c r="NM20" s="193"/>
      <c r="NN20" s="169"/>
      <c r="NO20" s="182"/>
      <c r="NP20" s="67" t="str">
        <f>IF(COUNT(NP21)=0,"",SUM(NP21)/COUNT(NP21))</f>
        <v/>
      </c>
      <c r="NQ20" s="68" t="str">
        <f t="shared" si="88"/>
        <v/>
      </c>
      <c r="NR20" s="181"/>
      <c r="NS20" s="169"/>
      <c r="NT20" s="182"/>
      <c r="NU20" s="67" t="str">
        <f>IF(COUNT(NU21)=0,"",SUM(NU21)/COUNT(NU21))</f>
        <v/>
      </c>
      <c r="NV20" s="69" t="str">
        <f t="shared" si="89"/>
        <v/>
      </c>
      <c r="NW20" s="183"/>
      <c r="NX20" s="184"/>
      <c r="NY20" s="185"/>
      <c r="NZ20" s="67" t="str">
        <f>IF(COUNT(NZ21)=0,"",SUM(NZ21)/COUNT(NZ21))</f>
        <v/>
      </c>
      <c r="OA20" s="70" t="str">
        <f t="shared" si="90"/>
        <v/>
      </c>
      <c r="OB20" s="71" t="str">
        <f>IF(COUNT(OB21)=0,"",SUM(OB21)/COUNT(OB21))</f>
        <v/>
      </c>
      <c r="OC20" s="72" t="str">
        <f t="shared" si="91"/>
        <v/>
      </c>
      <c r="OD20" s="193"/>
      <c r="OE20" s="169"/>
      <c r="OF20" s="182"/>
      <c r="OG20" s="67" t="str">
        <f>IF(COUNT(OG21)=0,"",SUM(OG21)/COUNT(OG21))</f>
        <v/>
      </c>
      <c r="OH20" s="68" t="str">
        <f t="shared" si="92"/>
        <v/>
      </c>
      <c r="OI20" s="181"/>
      <c r="OJ20" s="169"/>
      <c r="OK20" s="182"/>
      <c r="OL20" s="67" t="str">
        <f>IF(COUNT(OL21)=0,"",SUM(OL21)/COUNT(OL21))</f>
        <v/>
      </c>
      <c r="OM20" s="69" t="str">
        <f t="shared" si="93"/>
        <v/>
      </c>
      <c r="ON20" s="183"/>
      <c r="OO20" s="184"/>
      <c r="OP20" s="185"/>
      <c r="OQ20" s="67" t="str">
        <f>IF(COUNT(OQ21)=0,"",SUM(OQ21)/COUNT(OQ21))</f>
        <v/>
      </c>
      <c r="OR20" s="70" t="str">
        <f t="shared" si="94"/>
        <v/>
      </c>
      <c r="OS20" s="71" t="str">
        <f>IF(COUNT(OS21)=0,"",SUM(OS21)/COUNT(OS21))</f>
        <v/>
      </c>
      <c r="OT20" s="72" t="str">
        <f t="shared" si="95"/>
        <v/>
      </c>
      <c r="OU20" s="193"/>
      <c r="OV20" s="169"/>
      <c r="OW20" s="182"/>
      <c r="OX20" s="67" t="str">
        <f>IF(COUNT(OX21)=0,"",SUM(OX21)/COUNT(OX21))</f>
        <v/>
      </c>
      <c r="OY20" s="68" t="str">
        <f t="shared" si="96"/>
        <v/>
      </c>
      <c r="OZ20" s="181"/>
      <c r="PA20" s="169"/>
      <c r="PB20" s="182"/>
      <c r="PC20" s="67" t="str">
        <f>IF(COUNT(PC21)=0,"",SUM(PC21)/COUNT(PC21))</f>
        <v/>
      </c>
      <c r="PD20" s="69" t="str">
        <f t="shared" si="97"/>
        <v/>
      </c>
      <c r="PE20" s="183"/>
      <c r="PF20" s="184"/>
      <c r="PG20" s="185"/>
      <c r="PH20" s="67" t="str">
        <f>IF(COUNT(PH21)=0,"",SUM(PH21)/COUNT(PH21))</f>
        <v/>
      </c>
      <c r="PI20" s="70" t="str">
        <f t="shared" si="98"/>
        <v/>
      </c>
      <c r="PJ20" s="71" t="str">
        <f>IF(COUNT(PJ21)=0,"",SUM(PJ21)/COUNT(PJ21))</f>
        <v/>
      </c>
      <c r="PK20" s="72" t="str">
        <f t="shared" si="99"/>
        <v/>
      </c>
      <c r="PL20" s="193"/>
      <c r="PM20" s="169"/>
      <c r="PN20" s="182"/>
      <c r="PO20" s="67" t="str">
        <f>IF(COUNT(PO21)=0,"",SUM(PO21)/COUNT(PO21))</f>
        <v/>
      </c>
      <c r="PP20" s="68" t="str">
        <f t="shared" si="100"/>
        <v/>
      </c>
      <c r="PQ20" s="181"/>
      <c r="PR20" s="169"/>
      <c r="PS20" s="182"/>
      <c r="PT20" s="67" t="str">
        <f>IF(COUNT(PT21)=0,"",SUM(PT21)/COUNT(PT21))</f>
        <v/>
      </c>
      <c r="PU20" s="69" t="str">
        <f t="shared" si="101"/>
        <v/>
      </c>
      <c r="PV20" s="183"/>
      <c r="PW20" s="184"/>
      <c r="PX20" s="185"/>
      <c r="PY20" s="67" t="str">
        <f>IF(COUNT(PY21)=0,"",SUM(PY21)/COUNT(PY21))</f>
        <v/>
      </c>
      <c r="PZ20" s="70" t="str">
        <f t="shared" si="102"/>
        <v/>
      </c>
      <c r="QA20" s="71" t="str">
        <f>IF(COUNT(QA21)=0,"",SUM(QA21)/COUNT(QA21))</f>
        <v/>
      </c>
      <c r="QB20" s="72" t="str">
        <f t="shared" si="103"/>
        <v/>
      </c>
      <c r="QC20" s="193"/>
      <c r="QD20" s="169"/>
      <c r="QE20" s="182"/>
      <c r="QF20" s="67" t="str">
        <f>IF(COUNT(QF21)=0,"",SUM(QF21)/COUNT(QF21))</f>
        <v/>
      </c>
      <c r="QG20" s="68" t="str">
        <f t="shared" si="104"/>
        <v/>
      </c>
      <c r="QH20" s="181"/>
      <c r="QI20" s="169"/>
      <c r="QJ20" s="182"/>
      <c r="QK20" s="67" t="str">
        <f>IF(COUNT(QK21)=0,"",SUM(QK21)/COUNT(QK21))</f>
        <v/>
      </c>
      <c r="QL20" s="69" t="str">
        <f t="shared" si="105"/>
        <v/>
      </c>
      <c r="QM20" s="183"/>
      <c r="QN20" s="184"/>
      <c r="QO20" s="185"/>
      <c r="QP20" s="67" t="str">
        <f>IF(COUNT(QP21)=0,"",SUM(QP21)/COUNT(QP21))</f>
        <v/>
      </c>
      <c r="QQ20" s="70" t="str">
        <f t="shared" si="106"/>
        <v/>
      </c>
      <c r="QR20" s="71" t="str">
        <f>IF(COUNT(QR21)=0,"",SUM(QR21)/COUNT(QR21))</f>
        <v/>
      </c>
      <c r="QS20" s="72" t="str">
        <f t="shared" si="107"/>
        <v/>
      </c>
      <c r="QT20" s="193"/>
      <c r="QU20" s="169"/>
      <c r="QV20" s="182"/>
      <c r="QW20" s="67" t="str">
        <f>IF(COUNT(QW21)=0,"",SUM(QW21)/COUNT(QW21))</f>
        <v/>
      </c>
      <c r="QX20" s="68" t="str">
        <f t="shared" si="108"/>
        <v/>
      </c>
      <c r="QY20" s="181"/>
      <c r="QZ20" s="169"/>
      <c r="RA20" s="182"/>
      <c r="RB20" s="67" t="str">
        <f>IF(COUNT(RB21)=0,"",SUM(RB21)/COUNT(RB21))</f>
        <v/>
      </c>
      <c r="RC20" s="69" t="str">
        <f t="shared" si="109"/>
        <v/>
      </c>
      <c r="RD20" s="183"/>
      <c r="RE20" s="184"/>
      <c r="RF20" s="185"/>
      <c r="RG20" s="67" t="str">
        <f>IF(COUNT(RG21)=0,"",SUM(RG21)/COUNT(RG21))</f>
        <v/>
      </c>
      <c r="RH20" s="70" t="str">
        <f t="shared" si="110"/>
        <v/>
      </c>
      <c r="RI20" s="71" t="str">
        <f>IF(COUNT(RI21)=0,"",SUM(RI21)/COUNT(RI21))</f>
        <v/>
      </c>
      <c r="RJ20" s="72" t="str">
        <f t="shared" si="111"/>
        <v/>
      </c>
      <c r="RK20" s="193"/>
      <c r="RL20" s="169"/>
      <c r="RM20" s="182"/>
      <c r="RN20" s="67" t="str">
        <f>IF(COUNT(RN21)=0,"",SUM(RN21)/COUNT(RN21))</f>
        <v/>
      </c>
      <c r="RO20" s="68" t="str">
        <f t="shared" si="112"/>
        <v/>
      </c>
      <c r="RP20" s="181"/>
      <c r="RQ20" s="169"/>
      <c r="RR20" s="182"/>
      <c r="RS20" s="67" t="str">
        <f>IF(COUNT(RS21)=0,"",SUM(RS21)/COUNT(RS21))</f>
        <v/>
      </c>
      <c r="RT20" s="69" t="str">
        <f t="shared" si="113"/>
        <v/>
      </c>
      <c r="RU20" s="183"/>
      <c r="RV20" s="184"/>
      <c r="RW20" s="185"/>
      <c r="RX20" s="67" t="str">
        <f>IF(COUNT(RX21)=0,"",SUM(RX21)/COUNT(RX21))</f>
        <v/>
      </c>
      <c r="RY20" s="70" t="str">
        <f t="shared" si="114"/>
        <v/>
      </c>
      <c r="RZ20" s="71" t="str">
        <f>IF(COUNT(RZ21)=0,"",SUM(RZ21)/COUNT(RZ21))</f>
        <v/>
      </c>
      <c r="SA20" s="72" t="str">
        <f t="shared" si="115"/>
        <v/>
      </c>
      <c r="SB20" s="193"/>
      <c r="SC20" s="169"/>
      <c r="SD20" s="182"/>
      <c r="SE20" s="67" t="str">
        <f>IF(COUNT(SE21)=0,"",SUM(SE21)/COUNT(SE21))</f>
        <v/>
      </c>
      <c r="SF20" s="68" t="str">
        <f t="shared" si="116"/>
        <v/>
      </c>
      <c r="SG20" s="181"/>
      <c r="SH20" s="169"/>
      <c r="SI20" s="182"/>
      <c r="SJ20" s="67" t="str">
        <f>IF(COUNT(SJ21)=0,"",SUM(SJ21)/COUNT(SJ21))</f>
        <v/>
      </c>
      <c r="SK20" s="69" t="str">
        <f t="shared" si="117"/>
        <v/>
      </c>
      <c r="SL20" s="183"/>
      <c r="SM20" s="184"/>
      <c r="SN20" s="185"/>
      <c r="SO20" s="67" t="str">
        <f>IF(COUNT(SO21)=0,"",SUM(SO21)/COUNT(SO21))</f>
        <v/>
      </c>
      <c r="SP20" s="70" t="str">
        <f t="shared" si="118"/>
        <v/>
      </c>
      <c r="SQ20" s="71" t="str">
        <f>IF(COUNT(SQ21)=0,"",SUM(SQ21)/COUNT(SQ21))</f>
        <v/>
      </c>
      <c r="SR20" s="72" t="str">
        <f t="shared" si="119"/>
        <v/>
      </c>
    </row>
    <row r="21" spans="1:512" ht="18" customHeight="1" thickBot="1" x14ac:dyDescent="0.3">
      <c r="A21" s="194" t="s">
        <v>25</v>
      </c>
      <c r="B21" s="195"/>
      <c r="C21" s="97"/>
      <c r="D21" s="98"/>
      <c r="E21" s="99"/>
      <c r="F21" s="100" t="str">
        <f>IFERROR((((COUNTIF('Elève (5ème3)'!C21:E21,"A"))*4)+((COUNTIF('Elève (5ème3)'!C21:E21,"B"))*3)+((COUNTIF('Elève (5ème3)'!C21:E21,"C"))*2)+((COUNTIF('Elève (5ème3)'!C21:E21,"D"))*1))/(COUNTA(C21:E21)),"")</f>
        <v/>
      </c>
      <c r="G21" s="101" t="str">
        <f t="shared" si="0"/>
        <v/>
      </c>
      <c r="H21" s="97"/>
      <c r="I21" s="98"/>
      <c r="J21" s="99"/>
      <c r="K21" s="100" t="str">
        <f>IFERROR((((COUNTIF('Elève (5ème3)'!H21:J21,"A"))*4)+((COUNTIF('Elève (5ème3)'!H21:J21,"B"))*3)+((COUNTIF('Elève (5ème3)'!H21:J21,"C"))*2)+((COUNTIF('Elève (5ème3)'!H21:J21,"D"))*1))/(COUNTA(H21:J21)),"")</f>
        <v/>
      </c>
      <c r="L21" s="101" t="str">
        <f t="shared" si="1"/>
        <v/>
      </c>
      <c r="M21" s="97"/>
      <c r="N21" s="98"/>
      <c r="O21" s="99"/>
      <c r="P21" s="100" t="str">
        <f>IFERROR((((COUNTIF('Elève (5ème3)'!M21:O21,"A"))*4)+((COUNTIF('Elève (5ème3)'!M21:O21,"B"))*3)+((COUNTIF('Elève (5ème3)'!M21:O21,"C"))*2)+((COUNTIF('Elève (5ème3)'!M21:O21,"D"))*1))/(COUNTA(M21:O21)),"")</f>
        <v/>
      </c>
      <c r="Q21" s="101" t="str">
        <f t="shared" si="2"/>
        <v/>
      </c>
      <c r="R21" s="100" t="str">
        <f>IF(COUNT(F21,K21,P21)=0,"",SUM(F21,K21,P21)/COUNT(F21,K21,P21))</f>
        <v/>
      </c>
      <c r="S21" s="102" t="str">
        <f t="shared" si="3"/>
        <v/>
      </c>
      <c r="T21" s="97"/>
      <c r="U21" s="98"/>
      <c r="V21" s="99"/>
      <c r="W21" s="100" t="str">
        <f>IFERROR((((COUNTIF('Elève (5ème3)'!T21:V21,"A"))*4)+((COUNTIF('Elève (5ème3)'!T21:V21,"B"))*3)+((COUNTIF('Elève (5ème3)'!T21:V21,"C"))*2)+((COUNTIF('Elève (5ème3)'!T21:V21,"D"))*1))/(COUNTA(T21:V21)),"")</f>
        <v/>
      </c>
      <c r="X21" s="101" t="str">
        <f t="shared" si="4"/>
        <v/>
      </c>
      <c r="Y21" s="97"/>
      <c r="Z21" s="98"/>
      <c r="AA21" s="99"/>
      <c r="AB21" s="100" t="str">
        <f>IFERROR((((COUNTIF('Elève (5ème3)'!Y21:AA21,"A"))*4)+((COUNTIF('Elève (5ème3)'!Y21:AA21,"B"))*3)+((COUNTIF('Elève (5ème3)'!Y21:AA21,"C"))*2)+((COUNTIF('Elève (5ème3)'!Y21:AA21,"D"))*1))/(COUNTA(Y21:AA21)),"")</f>
        <v/>
      </c>
      <c r="AC21" s="101" t="str">
        <f t="shared" si="5"/>
        <v/>
      </c>
      <c r="AD21" s="97"/>
      <c r="AE21" s="98"/>
      <c r="AF21" s="103"/>
      <c r="AG21" s="100" t="str">
        <f>IFERROR((((COUNTIF('Elève (5ème3)'!AD21:AF21,"A"))*4)+((COUNTIF('Elève (5ème3)'!AD21:AF21,"B"))*3)+((COUNTIF('Elève (5ème3)'!AD21:AF21,"C"))*2)+((COUNTIF('Elève (5ème3)'!AD21:AF21,"D"))*1))/(COUNTA(AD21:AF21)),"")</f>
        <v/>
      </c>
      <c r="AH21" s="101" t="str">
        <f t="shared" si="6"/>
        <v/>
      </c>
      <c r="AI21" s="100" t="str">
        <f>IF(COUNT(W21,AB21,AG21)=0,"",SUM(W21,AB21,AG21)/COUNT(W21,AB21,AG21))</f>
        <v/>
      </c>
      <c r="AJ21" s="102" t="str">
        <f t="shared" si="7"/>
        <v/>
      </c>
      <c r="AK21" s="97"/>
      <c r="AL21" s="98"/>
      <c r="AM21" s="99"/>
      <c r="AN21" s="100" t="str">
        <f>IFERROR((((COUNTIF('Elève (5ème3)'!AK21:AM21,"A"))*4)+((COUNTIF('Elève (5ème3)'!AK21:AM21,"B"))*3)+((COUNTIF('Elève (5ème3)'!AK21:AM21,"C"))*2)+((COUNTIF('Elève (5ème3)'!AK21:AM21,"D"))*1))/(COUNTA(AK21:AM21)),"")</f>
        <v/>
      </c>
      <c r="AO21" s="101" t="str">
        <f t="shared" si="8"/>
        <v/>
      </c>
      <c r="AP21" s="97"/>
      <c r="AQ21" s="98"/>
      <c r="AR21" s="99"/>
      <c r="AS21" s="100" t="str">
        <f>IFERROR((((COUNTIF('Elève (5ème3)'!AP21:AR21,"A"))*4)+((COUNTIF('Elève (5ème3)'!AP21:AR21,"B"))*3)+((COUNTIF('Elève (5ème3)'!AP21:AR21,"C"))*2)+((COUNTIF('Elève (5ème3)'!AP21:AR21,"D"))*1))/(COUNTA(AP21:AR21)),"")</f>
        <v/>
      </c>
      <c r="AT21" s="101" t="str">
        <f t="shared" si="9"/>
        <v/>
      </c>
      <c r="AU21" s="97"/>
      <c r="AV21" s="98"/>
      <c r="AW21" s="103"/>
      <c r="AX21" s="100" t="str">
        <f>IFERROR((((COUNTIF('Elève (5ème3)'!AU21:AW21,"A"))*4)+((COUNTIF('Elève (5ème3)'!AU21:AW21,"B"))*3)+((COUNTIF('Elève (5ème3)'!AU21:AW21,"C"))*2)+((COUNTIF('Elève (5ème3)'!AU21:AW21,"D"))*1))/(COUNTA(AU21:AW21)),"")</f>
        <v/>
      </c>
      <c r="AY21" s="101" t="str">
        <f t="shared" si="10"/>
        <v/>
      </c>
      <c r="AZ21" s="100" t="str">
        <f>IF(COUNT(AN21,AS21,AX21)=0,"",SUM(AN21,AS21,AX21)/COUNT(AN21,AS21,AX21))</f>
        <v/>
      </c>
      <c r="BA21" s="102" t="str">
        <f t="shared" si="11"/>
        <v/>
      </c>
      <c r="BB21" s="97"/>
      <c r="BC21" s="98"/>
      <c r="BD21" s="99"/>
      <c r="BE21" s="100" t="str">
        <f>IFERROR((((COUNTIF('Elève (5ème3)'!BB21:BD21,"A"))*4)+((COUNTIF('Elève (5ème3)'!BB21:BD21,"B"))*3)+((COUNTIF('Elève (5ème3)'!BB21:BD21,"C"))*2)+((COUNTIF('Elève (5ème3)'!BB21:BD21,"D"))*1))/(COUNTA(BB21:BD21)),"")</f>
        <v/>
      </c>
      <c r="BF21" s="101" t="str">
        <f t="shared" si="12"/>
        <v/>
      </c>
      <c r="BG21" s="97"/>
      <c r="BH21" s="98"/>
      <c r="BI21" s="99"/>
      <c r="BJ21" s="100" t="str">
        <f>IFERROR((((COUNTIF('Elève (5ème3)'!BG21:BI21,"A"))*4)+((COUNTIF('Elève (5ème3)'!BG21:BI21,"B"))*3)+((COUNTIF('Elève (5ème3)'!BG21:BI21,"C"))*2)+((COUNTIF('Elève (5ème3)'!BG21:BI21,"D"))*1))/(COUNTA(BG21:BI21)),"")</f>
        <v/>
      </c>
      <c r="BK21" s="101" t="str">
        <f t="shared" si="13"/>
        <v/>
      </c>
      <c r="BL21" s="97"/>
      <c r="BM21" s="98"/>
      <c r="BN21" s="103"/>
      <c r="BO21" s="100" t="str">
        <f>IFERROR((((COUNTIF('Elève (5ème3)'!BL21:BN21,"A"))*4)+((COUNTIF('Elève (5ème3)'!BL21:BN21,"B"))*3)+((COUNTIF('Elève (5ème3)'!BL21:BN21,"C"))*2)+((COUNTIF('Elève (5ème3)'!BL21:BN21,"D"))*1))/(COUNTA(BL21:BN21)),"")</f>
        <v/>
      </c>
      <c r="BP21" s="101" t="str">
        <f t="shared" si="14"/>
        <v/>
      </c>
      <c r="BQ21" s="100" t="str">
        <f>IF(COUNT(BE21,BJ21,BO21)=0,"",SUM(BE21,BJ21,BO21)/COUNT(BE21,BJ21,BO21))</f>
        <v/>
      </c>
      <c r="BR21" s="102" t="str">
        <f t="shared" si="15"/>
        <v/>
      </c>
      <c r="BS21" s="97"/>
      <c r="BT21" s="98"/>
      <c r="BU21" s="99"/>
      <c r="BV21" s="100" t="str">
        <f>IFERROR((((COUNTIF('Elève (5ème3)'!BS21:BU21,"A"))*4)+((COUNTIF('Elève (5ème3)'!BS21:BU21,"B"))*3)+((COUNTIF('Elève (5ème3)'!BS21:BU21,"C"))*2)+((COUNTIF('Elève (5ème3)'!BS21:BU21,"D"))*1))/(COUNTA(BS21:BU21)),"")</f>
        <v/>
      </c>
      <c r="BW21" s="101" t="str">
        <f t="shared" si="16"/>
        <v/>
      </c>
      <c r="BX21" s="97"/>
      <c r="BY21" s="98"/>
      <c r="BZ21" s="99"/>
      <c r="CA21" s="100" t="str">
        <f>IFERROR((((COUNTIF('Elève (5ème3)'!BX21:BZ21,"A"))*4)+((COUNTIF('Elève (5ème3)'!BX21:BZ21,"B"))*3)+((COUNTIF('Elève (5ème3)'!BX21:BZ21,"C"))*2)+((COUNTIF('Elève (5ème3)'!BX21:BZ21,"D"))*1))/(COUNTA(BX21:BZ21)),"")</f>
        <v/>
      </c>
      <c r="CB21" s="101" t="str">
        <f t="shared" si="17"/>
        <v/>
      </c>
      <c r="CC21" s="97"/>
      <c r="CD21" s="98"/>
      <c r="CE21" s="103"/>
      <c r="CF21" s="100" t="str">
        <f>IFERROR((((COUNTIF('Elève (5ème3)'!CC21:CE21,"A"))*4)+((COUNTIF('Elève (5ème3)'!CC21:CE21,"B"))*3)+((COUNTIF('Elève (5ème3)'!CC21:CE21,"C"))*2)+((COUNTIF('Elève (5ème3)'!CC21:CE21,"D"))*1))/(COUNTA(CC21:CE21)),"")</f>
        <v/>
      </c>
      <c r="CG21" s="101" t="str">
        <f t="shared" si="18"/>
        <v/>
      </c>
      <c r="CH21" s="100" t="str">
        <f>IF(COUNT(BV21,CA21,CF21)=0,"",SUM(BV21,CA21,CF21)/COUNT(BV21,CA21,CF21))</f>
        <v/>
      </c>
      <c r="CI21" s="102" t="str">
        <f t="shared" si="19"/>
        <v/>
      </c>
      <c r="CJ21" s="97"/>
      <c r="CK21" s="98"/>
      <c r="CL21" s="99"/>
      <c r="CM21" s="100" t="str">
        <f>IFERROR((((COUNTIF('Elève (5ème3)'!CJ21:CL21,"A"))*4)+((COUNTIF('Elève (5ème3)'!CJ21:CL21,"B"))*3)+((COUNTIF('Elève (5ème3)'!CJ21:CL21,"C"))*2)+((COUNTIF('Elève (5ème3)'!CJ21:CL21,"D"))*1))/(COUNTA(CJ21:CL21)),"")</f>
        <v/>
      </c>
      <c r="CN21" s="101" t="str">
        <f t="shared" si="20"/>
        <v/>
      </c>
      <c r="CO21" s="97"/>
      <c r="CP21" s="98"/>
      <c r="CQ21" s="99"/>
      <c r="CR21" s="100" t="str">
        <f>IFERROR((((COUNTIF('Elève (5ème3)'!CO21:CQ21,"A"))*4)+((COUNTIF('Elève (5ème3)'!CO21:CQ21,"B"))*3)+((COUNTIF('Elève (5ème3)'!CO21:CQ21,"C"))*2)+((COUNTIF('Elève (5ème3)'!CO21:CQ21,"D"))*1))/(COUNTA(CO21:CQ21)),"")</f>
        <v/>
      </c>
      <c r="CS21" s="101" t="str">
        <f t="shared" si="21"/>
        <v/>
      </c>
      <c r="CT21" s="97"/>
      <c r="CU21" s="98"/>
      <c r="CV21" s="103"/>
      <c r="CW21" s="100" t="str">
        <f>IFERROR((((COUNTIF('Elève (5ème3)'!CT21:CV21,"A"))*4)+((COUNTIF('Elève (5ème3)'!CT21:CV21,"B"))*3)+((COUNTIF('Elève (5ème3)'!CT21:CV21,"C"))*2)+((COUNTIF('Elève (5ème3)'!CT21:CV21,"D"))*1))/(COUNTA(CT21:CV21)),"")</f>
        <v/>
      </c>
      <c r="CX21" s="101" t="str">
        <f t="shared" si="22"/>
        <v/>
      </c>
      <c r="CY21" s="100" t="str">
        <f>IF(COUNT(CM21,CR21,CW21)=0,"",SUM(CM21,CR21,CW21)/COUNT(CM21,CR21,CW21))</f>
        <v/>
      </c>
      <c r="CZ21" s="102" t="str">
        <f t="shared" si="23"/>
        <v/>
      </c>
      <c r="DA21" s="97"/>
      <c r="DB21" s="98"/>
      <c r="DC21" s="99"/>
      <c r="DD21" s="100" t="str">
        <f>IFERROR((((COUNTIF('Elève (5ème3)'!DA21:DC21,"A"))*4)+((COUNTIF('Elève (5ème3)'!DA21:DC21,"B"))*3)+((COUNTIF('Elève (5ème3)'!DA21:DC21,"C"))*2)+((COUNTIF('Elève (5ème3)'!DA21:DC21,"D"))*1))/(COUNTA(DA21:DC21)),"")</f>
        <v/>
      </c>
      <c r="DE21" s="101" t="str">
        <f t="shared" si="24"/>
        <v/>
      </c>
      <c r="DF21" s="97"/>
      <c r="DG21" s="98"/>
      <c r="DH21" s="99"/>
      <c r="DI21" s="100" t="str">
        <f>IFERROR((((COUNTIF('Elève (5ème3)'!DF21:DH21,"A"))*4)+((COUNTIF('Elève (5ème3)'!DF21:DH21,"B"))*3)+((COUNTIF('Elève (5ème3)'!DF21:DH21,"C"))*2)+((COUNTIF('Elève (5ème3)'!DF21:DH21,"D"))*1))/(COUNTA(DF21:DH21)),"")</f>
        <v/>
      </c>
      <c r="DJ21" s="101" t="str">
        <f t="shared" si="25"/>
        <v/>
      </c>
      <c r="DK21" s="97"/>
      <c r="DL21" s="98"/>
      <c r="DM21" s="103"/>
      <c r="DN21" s="100" t="str">
        <f>IFERROR((((COUNTIF('Elève (5ème3)'!DK21:DM21,"A"))*4)+((COUNTIF('Elève (5ème3)'!DK21:DM21,"B"))*3)+((COUNTIF('Elève (5ème3)'!DK21:DM21,"C"))*2)+((COUNTIF('Elève (5ème3)'!DK21:DM21,"D"))*1))/(COUNTA(DK21:DM21)),"")</f>
        <v/>
      </c>
      <c r="DO21" s="101" t="str">
        <f t="shared" si="26"/>
        <v/>
      </c>
      <c r="DP21" s="100" t="str">
        <f>IF(COUNT(DD21,DI21,DN21)=0,"",SUM(DD21,DI21,DN21)/COUNT(DD21,DI21,DN21))</f>
        <v/>
      </c>
      <c r="DQ21" s="102" t="str">
        <f t="shared" si="27"/>
        <v/>
      </c>
      <c r="DR21" s="97"/>
      <c r="DS21" s="98"/>
      <c r="DT21" s="99"/>
      <c r="DU21" s="100" t="str">
        <f>IFERROR((((COUNTIF('Elève (5ème3)'!DR21:DT21,"A"))*4)+((COUNTIF('Elève (5ème3)'!DR21:DT21,"B"))*3)+((COUNTIF('Elève (5ème3)'!DR21:DT21,"C"))*2)+((COUNTIF('Elève (5ème3)'!DR21:DT21,"D"))*1))/(COUNTA(DR21:DT21)),"")</f>
        <v/>
      </c>
      <c r="DV21" s="101" t="str">
        <f t="shared" si="28"/>
        <v/>
      </c>
      <c r="DW21" s="97"/>
      <c r="DX21" s="98"/>
      <c r="DY21" s="99"/>
      <c r="DZ21" s="100" t="str">
        <f>IFERROR((((COUNTIF('Elève (5ème3)'!DW21:DY21,"A"))*4)+((COUNTIF('Elève (5ème3)'!DW21:DY21,"B"))*3)+((COUNTIF('Elève (5ème3)'!DW21:DY21,"C"))*2)+((COUNTIF('Elève (5ème3)'!DW21:DY21,"D"))*1))/(COUNTA(DW21:DY21)),"")</f>
        <v/>
      </c>
      <c r="EA21" s="101" t="str">
        <f t="shared" si="29"/>
        <v/>
      </c>
      <c r="EB21" s="97"/>
      <c r="EC21" s="98"/>
      <c r="ED21" s="103"/>
      <c r="EE21" s="100" t="str">
        <f>IFERROR((((COUNTIF('Elève (5ème3)'!EB21:ED21,"A"))*4)+((COUNTIF('Elève (5ème3)'!EB21:ED21,"B"))*3)+((COUNTIF('Elève (5ème3)'!EB21:ED21,"C"))*2)+((COUNTIF('Elève (5ème3)'!EB21:ED21,"D"))*1))/(COUNTA(EB21:ED21)),"")</f>
        <v/>
      </c>
      <c r="EF21" s="101" t="str">
        <f t="shared" si="30"/>
        <v/>
      </c>
      <c r="EG21" s="100" t="str">
        <f>IF(COUNT(DU21,DZ21,EE21)=0,"",SUM(DU21,DZ21,EE21)/COUNT(DU21,DZ21,EE21))</f>
        <v/>
      </c>
      <c r="EH21" s="102" t="str">
        <f t="shared" si="31"/>
        <v/>
      </c>
      <c r="EI21" s="97"/>
      <c r="EJ21" s="98"/>
      <c r="EK21" s="99"/>
      <c r="EL21" s="100" t="str">
        <f>IFERROR((((COUNTIF('Elève (5ème3)'!EI21:EK21,"A"))*4)+((COUNTIF('Elève (5ème3)'!EI21:EK21,"B"))*3)+((COUNTIF('Elève (5ème3)'!EI21:EK21,"C"))*2)+((COUNTIF('Elève (5ème3)'!EI21:EK21,"D"))*1))/(COUNTA(EI21:EK21)),"")</f>
        <v/>
      </c>
      <c r="EM21" s="101" t="str">
        <f t="shared" si="32"/>
        <v/>
      </c>
      <c r="EN21" s="97"/>
      <c r="EO21" s="98"/>
      <c r="EP21" s="99"/>
      <c r="EQ21" s="100" t="str">
        <f>IFERROR((((COUNTIF('Elève (5ème3)'!EN21:EP21,"A"))*4)+((COUNTIF('Elève (5ème3)'!EN21:EP21,"B"))*3)+((COUNTIF('Elève (5ème3)'!EN21:EP21,"C"))*2)+((COUNTIF('Elève (5ème3)'!EN21:EP21,"D"))*1))/(COUNTA(EN21:EP21)),"")</f>
        <v/>
      </c>
      <c r="ER21" s="101" t="str">
        <f t="shared" si="33"/>
        <v/>
      </c>
      <c r="ES21" s="97"/>
      <c r="ET21" s="98"/>
      <c r="EU21" s="103"/>
      <c r="EV21" s="100" t="str">
        <f>IFERROR((((COUNTIF('Elève (5ème3)'!ES21:EU21,"A"))*4)+((COUNTIF('Elève (5ème3)'!ES21:EU21,"B"))*3)+((COUNTIF('Elève (5ème3)'!ES21:EU21,"C"))*2)+((COUNTIF('Elève (5ème3)'!ES21:EU21,"D"))*1))/(COUNTA(ES21:EU21)),"")</f>
        <v/>
      </c>
      <c r="EW21" s="101" t="str">
        <f t="shared" si="34"/>
        <v/>
      </c>
      <c r="EX21" s="100" t="str">
        <f>IF(COUNT(EL21,EQ21,EV21)=0,"",SUM(EL21,EQ21,EV21)/COUNT(EL21,EQ21,EV21))</f>
        <v/>
      </c>
      <c r="EY21" s="102" t="str">
        <f t="shared" si="35"/>
        <v/>
      </c>
      <c r="EZ21" s="97"/>
      <c r="FA21" s="98"/>
      <c r="FB21" s="99"/>
      <c r="FC21" s="100" t="str">
        <f>IFERROR((((COUNTIF('Elève (5ème3)'!EZ21:FB21,"A"))*4)+((COUNTIF('Elève (5ème3)'!EZ21:FB21,"B"))*3)+((COUNTIF('Elève (5ème3)'!EZ21:FB21,"C"))*2)+((COUNTIF('Elève (5ème3)'!EZ21:FB21,"D"))*1))/(COUNTA(EZ21:FB21)),"")</f>
        <v/>
      </c>
      <c r="FD21" s="101" t="str">
        <f t="shared" si="36"/>
        <v/>
      </c>
      <c r="FE21" s="97"/>
      <c r="FF21" s="98"/>
      <c r="FG21" s="99"/>
      <c r="FH21" s="100" t="str">
        <f>IFERROR((((COUNTIF('Elève (5ème3)'!FE21:FG21,"A"))*4)+((COUNTIF('Elève (5ème3)'!FE21:FG21,"B"))*3)+((COUNTIF('Elève (5ème3)'!FE21:FG21,"C"))*2)+((COUNTIF('Elève (5ème3)'!FE21:FG21,"D"))*1))/(COUNTA(FE21:FG21)),"")</f>
        <v/>
      </c>
      <c r="FI21" s="101" t="str">
        <f t="shared" si="37"/>
        <v/>
      </c>
      <c r="FJ21" s="97"/>
      <c r="FK21" s="98"/>
      <c r="FL21" s="103"/>
      <c r="FM21" s="100" t="str">
        <f>IFERROR((((COUNTIF('Elève (5ème3)'!FJ21:FL21,"A"))*4)+((COUNTIF('Elève (5ème3)'!FJ21:FL21,"B"))*3)+((COUNTIF('Elève (5ème3)'!FJ21:FL21,"C"))*2)+((COUNTIF('Elève (5ème3)'!FJ21:FL21,"D"))*1))/(COUNTA(FJ21:FL21)),"")</f>
        <v/>
      </c>
      <c r="FN21" s="101" t="str">
        <f t="shared" si="38"/>
        <v/>
      </c>
      <c r="FO21" s="100" t="str">
        <f>IF(COUNT(FC21,FH21,FM21)=0,"",SUM(FC21,FH21,FM21)/COUNT(FC21,FH21,FM21))</f>
        <v/>
      </c>
      <c r="FP21" s="102" t="str">
        <f t="shared" si="39"/>
        <v/>
      </c>
      <c r="FQ21" s="97"/>
      <c r="FR21" s="98"/>
      <c r="FS21" s="99"/>
      <c r="FT21" s="100" t="str">
        <f>IFERROR((((COUNTIF('Elève (5ème3)'!FQ21:FS21,"A"))*4)+((COUNTIF('Elève (5ème3)'!FQ21:FS21,"B"))*3)+((COUNTIF('Elève (5ème3)'!FQ21:FS21,"C"))*2)+((COUNTIF('Elève (5ème3)'!FQ21:FS21,"D"))*1))/(COUNTA(FQ21:FS21)),"")</f>
        <v/>
      </c>
      <c r="FU21" s="101" t="str">
        <f t="shared" si="40"/>
        <v/>
      </c>
      <c r="FV21" s="97"/>
      <c r="FW21" s="98"/>
      <c r="FX21" s="99"/>
      <c r="FY21" s="100" t="str">
        <f>IFERROR((((COUNTIF('Elève (5ème3)'!FV21:FX21,"A"))*4)+((COUNTIF('Elève (5ème3)'!FV21:FX21,"B"))*3)+((COUNTIF('Elève (5ème3)'!FV21:FX21,"C"))*2)+((COUNTIF('Elève (5ème3)'!FV21:FX21,"D"))*1))/(COUNTA(FV21:FX21)),"")</f>
        <v/>
      </c>
      <c r="FZ21" s="101" t="str">
        <f t="shared" si="41"/>
        <v/>
      </c>
      <c r="GA21" s="97"/>
      <c r="GB21" s="98"/>
      <c r="GC21" s="103"/>
      <c r="GD21" s="100" t="str">
        <f>IFERROR((((COUNTIF('Elève (5ème3)'!GA21:GC21,"A"))*4)+((COUNTIF('Elève (5ème3)'!GA21:GC21,"B"))*3)+((COUNTIF('Elève (5ème3)'!GA21:GC21,"C"))*2)+((COUNTIF('Elève (5ème3)'!GA21:GC21,"D"))*1))/(COUNTA(GA21:GC21)),"")</f>
        <v/>
      </c>
      <c r="GE21" s="101" t="str">
        <f t="shared" si="42"/>
        <v/>
      </c>
      <c r="GF21" s="100" t="str">
        <f>IF(COUNT(FT21,FY21,GD21)=0,"",SUM(FT21,FY21,GD21)/COUNT(FT21,FY21,GD21))</f>
        <v/>
      </c>
      <c r="GG21" s="102" t="str">
        <f t="shared" si="43"/>
        <v/>
      </c>
      <c r="GH21" s="97"/>
      <c r="GI21" s="98"/>
      <c r="GJ21" s="99"/>
      <c r="GK21" s="100" t="str">
        <f>IFERROR((((COUNTIF('Elève (5ème3)'!GH21:GJ21,"A"))*4)+((COUNTIF('Elève (5ème3)'!GH21:GJ21,"B"))*3)+((COUNTIF('Elève (5ème3)'!GH21:GJ21,"C"))*2)+((COUNTIF('Elève (5ème3)'!GH21:GJ21,"D"))*1))/(COUNTA(GH21:GJ21)),"")</f>
        <v/>
      </c>
      <c r="GL21" s="101" t="str">
        <f t="shared" si="44"/>
        <v/>
      </c>
      <c r="GM21" s="97"/>
      <c r="GN21" s="98"/>
      <c r="GO21" s="99"/>
      <c r="GP21" s="100" t="str">
        <f>IFERROR((((COUNTIF('Elève (5ème3)'!GM21:GO21,"A"))*4)+((COUNTIF('Elève (5ème3)'!GM21:GO21,"B"))*3)+((COUNTIF('Elève (5ème3)'!GM21:GO21,"C"))*2)+((COUNTIF('Elève (5ème3)'!GM21:GO21,"D"))*1))/(COUNTA(GM21:GO21)),"")</f>
        <v/>
      </c>
      <c r="GQ21" s="101" t="str">
        <f t="shared" si="45"/>
        <v/>
      </c>
      <c r="GR21" s="97"/>
      <c r="GS21" s="98"/>
      <c r="GT21" s="103"/>
      <c r="GU21" s="100" t="str">
        <f>IFERROR((((COUNTIF('Elève (5ème3)'!GR21:GT21,"A"))*4)+((COUNTIF('Elève (5ème3)'!GR21:GT21,"B"))*3)+((COUNTIF('Elève (5ème3)'!GR21:GT21,"C"))*2)+((COUNTIF('Elève (5ème3)'!GR21:GT21,"D"))*1))/(COUNTA(GR21:GT21)),"")</f>
        <v/>
      </c>
      <c r="GV21" s="101" t="str">
        <f t="shared" si="46"/>
        <v/>
      </c>
      <c r="GW21" s="100" t="str">
        <f>IF(COUNT(GK21,GP21,GU21)=0,"",SUM(GK21,GP21,GU21)/COUNT(GK21,GP21,GU21))</f>
        <v/>
      </c>
      <c r="GX21" s="102" t="str">
        <f t="shared" si="47"/>
        <v/>
      </c>
      <c r="GY21" s="97"/>
      <c r="GZ21" s="98"/>
      <c r="HA21" s="99"/>
      <c r="HB21" s="100" t="str">
        <f>IFERROR((((COUNTIF('Elève (5ème3)'!GY21:HA21,"A"))*4)+((COUNTIF('Elève (5ème3)'!GY21:HA21,"B"))*3)+((COUNTIF('Elève (5ème3)'!GY21:HA21,"C"))*2)+((COUNTIF('Elève (5ème3)'!GY21:HA21,"D"))*1))/(COUNTA(GY21:HA21)),"")</f>
        <v/>
      </c>
      <c r="HC21" s="101" t="str">
        <f t="shared" si="48"/>
        <v/>
      </c>
      <c r="HD21" s="97"/>
      <c r="HE21" s="98"/>
      <c r="HF21" s="99"/>
      <c r="HG21" s="100" t="str">
        <f>IFERROR((((COUNTIF('Elève (5ème3)'!HD21:HF21,"A"))*4)+((COUNTIF('Elève (5ème3)'!HD21:HF21,"B"))*3)+((COUNTIF('Elève (5ème3)'!HD21:HF21,"C"))*2)+((COUNTIF('Elève (5ème3)'!HD21:HF21,"D"))*1))/(COUNTA(HD21:HF21)),"")</f>
        <v/>
      </c>
      <c r="HH21" s="101" t="str">
        <f t="shared" si="49"/>
        <v/>
      </c>
      <c r="HI21" s="97"/>
      <c r="HJ21" s="98"/>
      <c r="HK21" s="103"/>
      <c r="HL21" s="100" t="str">
        <f>IFERROR((((COUNTIF('Elève (5ème3)'!HI21:HK21,"A"))*4)+((COUNTIF('Elève (5ème3)'!HI21:HK21,"B"))*3)+((COUNTIF('Elève (5ème3)'!HI21:HK21,"C"))*2)+((COUNTIF('Elève (5ème3)'!HI21:HK21,"D"))*1))/(COUNTA(HI21:HK21)),"")</f>
        <v/>
      </c>
      <c r="HM21" s="101" t="str">
        <f t="shared" si="50"/>
        <v/>
      </c>
      <c r="HN21" s="100" t="str">
        <f>IF(COUNT(HB21,HG21,HL21)=0,"",SUM(HB21,HG21,HL21)/COUNT(HB21,HG21,HL21))</f>
        <v/>
      </c>
      <c r="HO21" s="102" t="str">
        <f t="shared" si="51"/>
        <v/>
      </c>
      <c r="HP21" s="97"/>
      <c r="HQ21" s="98"/>
      <c r="HR21" s="99"/>
      <c r="HS21" s="100" t="str">
        <f>IFERROR((((COUNTIF('Elève (5ème3)'!HP21:HR21,"A"))*4)+((COUNTIF('Elève (5ème3)'!HP21:HR21,"B"))*3)+((COUNTIF('Elève (5ème3)'!HP21:HR21,"C"))*2)+((COUNTIF('Elève (5ème3)'!HP21:HR21,"D"))*1))/(COUNTA(HP21:HR21)),"")</f>
        <v/>
      </c>
      <c r="HT21" s="101" t="str">
        <f t="shared" si="52"/>
        <v/>
      </c>
      <c r="HU21" s="97"/>
      <c r="HV21" s="98"/>
      <c r="HW21" s="99"/>
      <c r="HX21" s="100" t="str">
        <f>IFERROR((((COUNTIF('Elève (5ème3)'!HU21:HW21,"A"))*4)+((COUNTIF('Elève (5ème3)'!HU21:HW21,"B"))*3)+((COUNTIF('Elève (5ème3)'!HU21:HW21,"C"))*2)+((COUNTIF('Elève (5ème3)'!HU21:HW21,"D"))*1))/(COUNTA(HU21:HW21)),"")</f>
        <v/>
      </c>
      <c r="HY21" s="101" t="str">
        <f t="shared" si="53"/>
        <v/>
      </c>
      <c r="HZ21" s="97"/>
      <c r="IA21" s="98"/>
      <c r="IB21" s="103"/>
      <c r="IC21" s="100" t="str">
        <f>IFERROR((((COUNTIF('Elève (5ème3)'!HZ21:IB21,"A"))*4)+((COUNTIF('Elève (5ème3)'!HZ21:IB21,"B"))*3)+((COUNTIF('Elève (5ème3)'!HZ21:IB21,"C"))*2)+((COUNTIF('Elève (5ème3)'!HZ21:IB21,"D"))*1))/(COUNTA(HZ21:IB21)),"")</f>
        <v/>
      </c>
      <c r="ID21" s="101" t="str">
        <f t="shared" si="54"/>
        <v/>
      </c>
      <c r="IE21" s="100" t="str">
        <f>IF(COUNT(HS21,HX21,IC21)=0,"",SUM(HS21,HX21,IC21)/COUNT(HS21,HX21,IC21))</f>
        <v/>
      </c>
      <c r="IF21" s="102" t="str">
        <f t="shared" si="55"/>
        <v/>
      </c>
      <c r="IG21" s="97"/>
      <c r="IH21" s="98"/>
      <c r="II21" s="99"/>
      <c r="IJ21" s="100" t="str">
        <f>IFERROR((((COUNTIF('Elève (5ème3)'!IG21:II21,"A"))*4)+((COUNTIF('Elève (5ème3)'!IG21:II21,"B"))*3)+((COUNTIF('Elève (5ème3)'!IG21:II21,"C"))*2)+((COUNTIF('Elève (5ème3)'!IG21:II21,"D"))*1))/(COUNTA(IG21:II21)),"")</f>
        <v/>
      </c>
      <c r="IK21" s="101" t="str">
        <f t="shared" si="56"/>
        <v/>
      </c>
      <c r="IL21" s="97"/>
      <c r="IM21" s="98"/>
      <c r="IN21" s="99"/>
      <c r="IO21" s="100" t="str">
        <f>IFERROR((((COUNTIF('Elève (5ème3)'!IL21:IN21,"A"))*4)+((COUNTIF('Elève (5ème3)'!IL21:IN21,"B"))*3)+((COUNTIF('Elève (5ème3)'!IL21:IN21,"C"))*2)+((COUNTIF('Elève (5ème3)'!IL21:IN21,"D"))*1))/(COUNTA(IL21:IN21)),"")</f>
        <v/>
      </c>
      <c r="IP21" s="101" t="str">
        <f t="shared" si="57"/>
        <v/>
      </c>
      <c r="IQ21" s="97"/>
      <c r="IR21" s="98"/>
      <c r="IS21" s="103"/>
      <c r="IT21" s="100" t="str">
        <f>IFERROR((((COUNTIF('Elève (5ème3)'!IQ21:IS21,"A"))*4)+((COUNTIF('Elève (5ème3)'!IQ21:IS21,"B"))*3)+((COUNTIF('Elève (5ème3)'!IQ21:IS21,"C"))*2)+((COUNTIF('Elève (5ème3)'!IQ21:IS21,"D"))*1))/(COUNTA(IQ21:IS21)),"")</f>
        <v/>
      </c>
      <c r="IU21" s="101" t="str">
        <f t="shared" si="58"/>
        <v/>
      </c>
      <c r="IV21" s="100" t="str">
        <f>IF(COUNT(IJ21,IO21,IT21)=0,"",SUM(IJ21,IO21,IT21)/COUNT(IJ21,IO21,IT21))</f>
        <v/>
      </c>
      <c r="IW21" s="102" t="str">
        <f t="shared" si="59"/>
        <v/>
      </c>
      <c r="IX21" s="97"/>
      <c r="IY21" s="98"/>
      <c r="IZ21" s="99"/>
      <c r="JA21" s="100" t="str">
        <f>IFERROR((((COUNTIF('Elève (5ème3)'!IX21:IZ21,"A"))*4)+((COUNTIF('Elève (5ème3)'!IX21:IZ21,"B"))*3)+((COUNTIF('Elève (5ème3)'!IX21:IZ21,"C"))*2)+((COUNTIF('Elève (5ème3)'!IX21:IZ21,"D"))*1))/(COUNTA(IX21:IZ21)),"")</f>
        <v/>
      </c>
      <c r="JB21" s="101" t="str">
        <f t="shared" si="60"/>
        <v/>
      </c>
      <c r="JC21" s="97"/>
      <c r="JD21" s="98"/>
      <c r="JE21" s="99"/>
      <c r="JF21" s="100" t="str">
        <f>IFERROR((((COUNTIF('Elève (5ème3)'!JC21:JE21,"A"))*4)+((COUNTIF('Elève (5ème3)'!JC21:JE21,"B"))*3)+((COUNTIF('Elève (5ème3)'!JC21:JE21,"C"))*2)+((COUNTIF('Elève (5ème3)'!JC21:JE21,"D"))*1))/(COUNTA(JC21:JE21)),"")</f>
        <v/>
      </c>
      <c r="JG21" s="101" t="str">
        <f t="shared" si="61"/>
        <v/>
      </c>
      <c r="JH21" s="97"/>
      <c r="JI21" s="98"/>
      <c r="JJ21" s="103"/>
      <c r="JK21" s="100" t="str">
        <f>IFERROR((((COUNTIF('Elève (5ème3)'!JH21:JJ21,"A"))*4)+((COUNTIF('Elève (5ème3)'!JH21:JJ21,"B"))*3)+((COUNTIF('Elève (5ème3)'!JH21:JJ21,"C"))*2)+((COUNTIF('Elève (5ème3)'!JH21:JJ21,"D"))*1))/(COUNTA(JH21:JJ21)),"")</f>
        <v/>
      </c>
      <c r="JL21" s="101" t="str">
        <f t="shared" si="62"/>
        <v/>
      </c>
      <c r="JM21" s="100" t="str">
        <f>IF(COUNT(JA21,JF21,JK21)=0,"",SUM(JA21,JF21,JK21)/COUNT(JA21,JF21,JK21))</f>
        <v/>
      </c>
      <c r="JN21" s="102" t="str">
        <f t="shared" si="63"/>
        <v/>
      </c>
      <c r="JO21" s="97"/>
      <c r="JP21" s="98"/>
      <c r="JQ21" s="99"/>
      <c r="JR21" s="100" t="str">
        <f>IFERROR((((COUNTIF('Elève (5ème3)'!JO21:JQ21,"A"))*4)+((COUNTIF('Elève (5ème3)'!JO21:JQ21,"B"))*3)+((COUNTIF('Elève (5ème3)'!JO21:JQ21,"C"))*2)+((COUNTIF('Elève (5ème3)'!JO21:JQ21,"D"))*1))/(COUNTA(JO21:JQ21)),"")</f>
        <v/>
      </c>
      <c r="JS21" s="101" t="str">
        <f t="shared" si="64"/>
        <v/>
      </c>
      <c r="JT21" s="97"/>
      <c r="JU21" s="98"/>
      <c r="JV21" s="99"/>
      <c r="JW21" s="100" t="str">
        <f>IFERROR((((COUNTIF('Elève (5ème3)'!JT21:JV21,"A"))*4)+((COUNTIF('Elève (5ème3)'!JT21:JV21,"B"))*3)+((COUNTIF('Elève (5ème3)'!JT21:JV21,"C"))*2)+((COUNTIF('Elève (5ème3)'!JT21:JV21,"D"))*1))/(COUNTA(JT21:JV21)),"")</f>
        <v/>
      </c>
      <c r="JX21" s="101" t="str">
        <f t="shared" si="65"/>
        <v/>
      </c>
      <c r="JY21" s="97"/>
      <c r="JZ21" s="98"/>
      <c r="KA21" s="103"/>
      <c r="KB21" s="100" t="str">
        <f>IFERROR((((COUNTIF('Elève (5ème3)'!JY21:KA21,"A"))*4)+((COUNTIF('Elève (5ème3)'!JY21:KA21,"B"))*3)+((COUNTIF('Elève (5ème3)'!JY21:KA21,"C"))*2)+((COUNTIF('Elève (5ème3)'!JY21:KA21,"D"))*1))/(COUNTA(JY21:KA21)),"")</f>
        <v/>
      </c>
      <c r="KC21" s="101" t="str">
        <f t="shared" si="66"/>
        <v/>
      </c>
      <c r="KD21" s="100" t="str">
        <f>IF(COUNT(JR21,JW21,KB21)=0,"",SUM(JR21,JW21,KB21)/COUNT(JR21,JW21,KB21))</f>
        <v/>
      </c>
      <c r="KE21" s="102" t="str">
        <f t="shared" si="67"/>
        <v/>
      </c>
      <c r="KF21" s="97"/>
      <c r="KG21" s="98"/>
      <c r="KH21" s="99"/>
      <c r="KI21" s="100" t="str">
        <f>IFERROR((((COUNTIF('Elève (5ème3)'!KF21:KH21,"A"))*4)+((COUNTIF('Elève (5ème3)'!KF21:KH21,"B"))*3)+((COUNTIF('Elève (5ème3)'!KF21:KH21,"C"))*2)+((COUNTIF('Elève (5ème3)'!KF21:KH21,"D"))*1))/(COUNTA(KF21:KH21)),"")</f>
        <v/>
      </c>
      <c r="KJ21" s="101" t="str">
        <f t="shared" si="68"/>
        <v/>
      </c>
      <c r="KK21" s="97"/>
      <c r="KL21" s="98"/>
      <c r="KM21" s="99"/>
      <c r="KN21" s="100" t="str">
        <f>IFERROR((((COUNTIF('Elève (5ème3)'!KK21:KM21,"A"))*4)+((COUNTIF('Elève (5ème3)'!KK21:KM21,"B"))*3)+((COUNTIF('Elève (5ème3)'!KK21:KM21,"C"))*2)+((COUNTIF('Elève (5ème3)'!KK21:KM21,"D"))*1))/(COUNTA(KK21:KM21)),"")</f>
        <v/>
      </c>
      <c r="KO21" s="101" t="str">
        <f t="shared" si="69"/>
        <v/>
      </c>
      <c r="KP21" s="97"/>
      <c r="KQ21" s="98"/>
      <c r="KR21" s="103"/>
      <c r="KS21" s="100" t="str">
        <f>IFERROR((((COUNTIF('Elève (5ème3)'!KP21:KR21,"A"))*4)+((COUNTIF('Elève (5ème3)'!KP21:KR21,"B"))*3)+((COUNTIF('Elève (5ème3)'!KP21:KR21,"C"))*2)+((COUNTIF('Elève (5ème3)'!KP21:KR21,"D"))*1))/(COUNTA(KP21:KR21)),"")</f>
        <v/>
      </c>
      <c r="KT21" s="101" t="str">
        <f t="shared" si="70"/>
        <v/>
      </c>
      <c r="KU21" s="100" t="str">
        <f>IF(COUNT(KI21,KN21,KS21)=0,"",SUM(KI21,KN21,KS21)/COUNT(KI21,KN21,KS21))</f>
        <v/>
      </c>
      <c r="KV21" s="102" t="str">
        <f t="shared" si="71"/>
        <v/>
      </c>
      <c r="KW21" s="97"/>
      <c r="KX21" s="98"/>
      <c r="KY21" s="99"/>
      <c r="KZ21" s="100" t="str">
        <f>IFERROR((((COUNTIF('Elève (5ème3)'!KW21:KY21,"A"))*4)+((COUNTIF('Elève (5ème3)'!KW21:KY21,"B"))*3)+((COUNTIF('Elève (5ème3)'!KW21:KY21,"C"))*2)+((COUNTIF('Elève (5ème3)'!KW21:KY21,"D"))*1))/(COUNTA(KW21:KY21)),"")</f>
        <v/>
      </c>
      <c r="LA21" s="101" t="str">
        <f t="shared" si="72"/>
        <v/>
      </c>
      <c r="LB21" s="97"/>
      <c r="LC21" s="98"/>
      <c r="LD21" s="99"/>
      <c r="LE21" s="100" t="str">
        <f>IFERROR((((COUNTIF('Elève (5ème3)'!LB21:LD21,"A"))*4)+((COUNTIF('Elève (5ème3)'!LB21:LD21,"B"))*3)+((COUNTIF('Elève (5ème3)'!LB21:LD21,"C"))*2)+((COUNTIF('Elève (5ème3)'!LB21:LD21,"D"))*1))/(COUNTA(LB21:LD21)),"")</f>
        <v/>
      </c>
      <c r="LF21" s="101" t="str">
        <f t="shared" si="73"/>
        <v/>
      </c>
      <c r="LG21" s="97"/>
      <c r="LH21" s="98"/>
      <c r="LI21" s="103"/>
      <c r="LJ21" s="100" t="str">
        <f>IFERROR((((COUNTIF('Elève (5ème3)'!LG21:LI21,"A"))*4)+((COUNTIF('Elève (5ème3)'!LG21:LI21,"B"))*3)+((COUNTIF('Elève (5ème3)'!LG21:LI21,"C"))*2)+((COUNTIF('Elève (5ème3)'!LG21:LI21,"D"))*1))/(COUNTA(LG21:LI21)),"")</f>
        <v/>
      </c>
      <c r="LK21" s="101" t="str">
        <f t="shared" si="74"/>
        <v/>
      </c>
      <c r="LL21" s="100" t="str">
        <f>IF(COUNT(KZ21,LE21,LJ21)=0,"",SUM(KZ21,LE21,LJ21)/COUNT(KZ21,LE21,LJ21))</f>
        <v/>
      </c>
      <c r="LM21" s="102" t="str">
        <f t="shared" si="75"/>
        <v/>
      </c>
      <c r="LN21" s="97"/>
      <c r="LO21" s="98"/>
      <c r="LP21" s="99"/>
      <c r="LQ21" s="100" t="str">
        <f>IFERROR((((COUNTIF('Elève (5ème3)'!LN21:LP21,"A"))*4)+((COUNTIF('Elève (5ème3)'!LN21:LP21,"B"))*3)+((COUNTIF('Elève (5ème3)'!LN21:LP21,"C"))*2)+((COUNTIF('Elève (5ème3)'!LN21:LP21,"D"))*1))/(COUNTA(LN21:LP21)),"")</f>
        <v/>
      </c>
      <c r="LR21" s="101" t="str">
        <f t="shared" si="76"/>
        <v/>
      </c>
      <c r="LS21" s="97"/>
      <c r="LT21" s="98"/>
      <c r="LU21" s="99"/>
      <c r="LV21" s="100" t="str">
        <f>IFERROR((((COUNTIF('Elève (5ème3)'!LS21:LU21,"A"))*4)+((COUNTIF('Elève (5ème3)'!LS21:LU21,"B"))*3)+((COUNTIF('Elève (5ème3)'!LS21:LU21,"C"))*2)+((COUNTIF('Elève (5ème3)'!LS21:LU21,"D"))*1))/(COUNTA(LS21:LU21)),"")</f>
        <v/>
      </c>
      <c r="LW21" s="101" t="str">
        <f t="shared" si="77"/>
        <v/>
      </c>
      <c r="LX21" s="97"/>
      <c r="LY21" s="98"/>
      <c r="LZ21" s="103"/>
      <c r="MA21" s="100" t="str">
        <f>IFERROR((((COUNTIF('Elève (5ème3)'!LX21:LZ21,"A"))*4)+((COUNTIF('Elève (5ème3)'!LX21:LZ21,"B"))*3)+((COUNTIF('Elève (5ème3)'!LX21:LZ21,"C"))*2)+((COUNTIF('Elève (5ème3)'!LX21:LZ21,"D"))*1))/(COUNTA(LX21:LZ21)),"")</f>
        <v/>
      </c>
      <c r="MB21" s="101" t="str">
        <f t="shared" si="78"/>
        <v/>
      </c>
      <c r="MC21" s="100" t="str">
        <f>IF(COUNT(LQ21,LV21,MA21)=0,"",SUM(LQ21,LV21,MA21)/COUNT(LQ21,LV21,MA21))</f>
        <v/>
      </c>
      <c r="MD21" s="102" t="str">
        <f t="shared" si="79"/>
        <v/>
      </c>
      <c r="ME21" s="97"/>
      <c r="MF21" s="98"/>
      <c r="MG21" s="99"/>
      <c r="MH21" s="100" t="str">
        <f>IFERROR((((COUNTIF('Elève (5ème3)'!ME21:MG21,"A"))*4)+((COUNTIF('Elève (5ème3)'!ME21:MG21,"B"))*3)+((COUNTIF('Elève (5ème3)'!ME21:MG21,"C"))*2)+((COUNTIF('Elève (5ème3)'!ME21:MG21,"D"))*1))/(COUNTA(ME21:MG21)),"")</f>
        <v/>
      </c>
      <c r="MI21" s="101" t="str">
        <f t="shared" si="80"/>
        <v/>
      </c>
      <c r="MJ21" s="97"/>
      <c r="MK21" s="98"/>
      <c r="ML21" s="99"/>
      <c r="MM21" s="100" t="str">
        <f>IFERROR((((COUNTIF('Elève (5ème3)'!MJ21:ML21,"A"))*4)+((COUNTIF('Elève (5ème3)'!MJ21:ML21,"B"))*3)+((COUNTIF('Elève (5ème3)'!MJ21:ML21,"C"))*2)+((COUNTIF('Elève (5ème3)'!MJ21:ML21,"D"))*1))/(COUNTA(MJ21:ML21)),"")</f>
        <v/>
      </c>
      <c r="MN21" s="101" t="str">
        <f t="shared" si="81"/>
        <v/>
      </c>
      <c r="MO21" s="97"/>
      <c r="MP21" s="98"/>
      <c r="MQ21" s="103"/>
      <c r="MR21" s="100" t="str">
        <f>IFERROR((((COUNTIF('Elève (5ème3)'!MO21:MQ21,"A"))*4)+((COUNTIF('Elève (5ème3)'!MO21:MQ21,"B"))*3)+((COUNTIF('Elève (5ème3)'!MO21:MQ21,"C"))*2)+((COUNTIF('Elève (5ème3)'!MO21:MQ21,"D"))*1))/(COUNTA(MO21:MQ21)),"")</f>
        <v/>
      </c>
      <c r="MS21" s="101" t="str">
        <f t="shared" si="82"/>
        <v/>
      </c>
      <c r="MT21" s="100" t="str">
        <f>IF(COUNT(MH21,MM21,MR21)=0,"",SUM(MH21,MM21,MR21)/COUNT(MH21,MM21,MR21))</f>
        <v/>
      </c>
      <c r="MU21" s="102" t="str">
        <f t="shared" si="83"/>
        <v/>
      </c>
      <c r="MV21" s="97"/>
      <c r="MW21" s="98"/>
      <c r="MX21" s="99"/>
      <c r="MY21" s="100" t="str">
        <f>IFERROR((((COUNTIF('Elève (5ème3)'!MV21:MX21,"A"))*4)+((COUNTIF('Elève (5ème3)'!MV21:MX21,"B"))*3)+((COUNTIF('Elève (5ème3)'!MV21:MX21,"C"))*2)+((COUNTIF('Elève (5ème3)'!MV21:MX21,"D"))*1))/(COUNTA(MV21:MX21)),"")</f>
        <v/>
      </c>
      <c r="MZ21" s="101" t="str">
        <f t="shared" si="84"/>
        <v/>
      </c>
      <c r="NA21" s="97"/>
      <c r="NB21" s="98"/>
      <c r="NC21" s="99"/>
      <c r="ND21" s="100" t="str">
        <f>IFERROR((((COUNTIF('Elève (5ème3)'!NA21:NC21,"A"))*4)+((COUNTIF('Elève (5ème3)'!NA21:NC21,"B"))*3)+((COUNTIF('Elève (5ème3)'!NA21:NC21,"C"))*2)+((COUNTIF('Elève (5ème3)'!NA21:NC21,"D"))*1))/(COUNTA(NA21:NC21)),"")</f>
        <v/>
      </c>
      <c r="NE21" s="101" t="str">
        <f t="shared" si="85"/>
        <v/>
      </c>
      <c r="NF21" s="97"/>
      <c r="NG21" s="98"/>
      <c r="NH21" s="103"/>
      <c r="NI21" s="100" t="str">
        <f>IFERROR((((COUNTIF('Elève (5ème3)'!NF21:NH21,"A"))*4)+((COUNTIF('Elève (5ème3)'!NF21:NH21,"B"))*3)+((COUNTIF('Elève (5ème3)'!NF21:NH21,"C"))*2)+((COUNTIF('Elève (5ème3)'!NF21:NH21,"D"))*1))/(COUNTA(NF21:NH21)),"")</f>
        <v/>
      </c>
      <c r="NJ21" s="101" t="str">
        <f t="shared" si="86"/>
        <v/>
      </c>
      <c r="NK21" s="100" t="str">
        <f>IF(COUNT(MY21,ND21,NI21)=0,"",SUM(MY21,ND21,NI21)/COUNT(MY21,ND21,NI21))</f>
        <v/>
      </c>
      <c r="NL21" s="102" t="str">
        <f t="shared" si="87"/>
        <v/>
      </c>
      <c r="NM21" s="97"/>
      <c r="NN21" s="98"/>
      <c r="NO21" s="99"/>
      <c r="NP21" s="100" t="str">
        <f>IFERROR((((COUNTIF('Elève (5ème3)'!NM21:NO21,"A"))*4)+((COUNTIF('Elève (5ème3)'!NM21:NO21,"B"))*3)+((COUNTIF('Elève (5ème3)'!NM21:NO21,"C"))*2)+((COUNTIF('Elève (5ème3)'!NM21:NO21,"D"))*1))/(COUNTA(NM21:NO21)),"")</f>
        <v/>
      </c>
      <c r="NQ21" s="101" t="str">
        <f t="shared" si="88"/>
        <v/>
      </c>
      <c r="NR21" s="97"/>
      <c r="NS21" s="98"/>
      <c r="NT21" s="99"/>
      <c r="NU21" s="100" t="str">
        <f>IFERROR((((COUNTIF('Elève (5ème3)'!NR21:NT21,"A"))*4)+((COUNTIF('Elève (5ème3)'!NR21:NT21,"B"))*3)+((COUNTIF('Elève (5ème3)'!NR21:NT21,"C"))*2)+((COUNTIF('Elève (5ème3)'!NR21:NT21,"D"))*1))/(COUNTA(NR21:NT21)),"")</f>
        <v/>
      </c>
      <c r="NV21" s="101" t="str">
        <f t="shared" si="89"/>
        <v/>
      </c>
      <c r="NW21" s="97"/>
      <c r="NX21" s="98"/>
      <c r="NY21" s="103"/>
      <c r="NZ21" s="100" t="str">
        <f>IFERROR((((COUNTIF('Elève (5ème3)'!NW21:NY21,"A"))*4)+((COUNTIF('Elève (5ème3)'!NW21:NY21,"B"))*3)+((COUNTIF('Elève (5ème3)'!NW21:NY21,"C"))*2)+((COUNTIF('Elève (5ème3)'!NW21:NY21,"D"))*1))/(COUNTA(NW21:NY21)),"")</f>
        <v/>
      </c>
      <c r="OA21" s="101" t="str">
        <f t="shared" si="90"/>
        <v/>
      </c>
      <c r="OB21" s="100" t="str">
        <f>IF(COUNT(NP21,NU21,NZ21)=0,"",SUM(NP21,NU21,NZ21)/COUNT(NP21,NU21,NZ21))</f>
        <v/>
      </c>
      <c r="OC21" s="102" t="str">
        <f t="shared" si="91"/>
        <v/>
      </c>
      <c r="OD21" s="97"/>
      <c r="OE21" s="98"/>
      <c r="OF21" s="99"/>
      <c r="OG21" s="100" t="str">
        <f>IFERROR((((COUNTIF('Elève (5ème3)'!OD21:OF21,"A"))*4)+((COUNTIF('Elève (5ème3)'!OD21:OF21,"B"))*3)+((COUNTIF('Elève (5ème3)'!OD21:OF21,"C"))*2)+((COUNTIF('Elève (5ème3)'!OD21:OF21,"D"))*1))/(COUNTA(OD21:OF21)),"")</f>
        <v/>
      </c>
      <c r="OH21" s="101" t="str">
        <f t="shared" si="92"/>
        <v/>
      </c>
      <c r="OI21" s="97"/>
      <c r="OJ21" s="98"/>
      <c r="OK21" s="99"/>
      <c r="OL21" s="100" t="str">
        <f>IFERROR((((COUNTIF('Elève (5ème3)'!OI21:OK21,"A"))*4)+((COUNTIF('Elève (5ème3)'!OI21:OK21,"B"))*3)+((COUNTIF('Elève (5ème3)'!OI21:OK21,"C"))*2)+((COUNTIF('Elève (5ème3)'!OI21:OK21,"D"))*1))/(COUNTA(OI21:OK21)),"")</f>
        <v/>
      </c>
      <c r="OM21" s="101" t="str">
        <f t="shared" si="93"/>
        <v/>
      </c>
      <c r="ON21" s="97"/>
      <c r="OO21" s="98"/>
      <c r="OP21" s="103"/>
      <c r="OQ21" s="100" t="str">
        <f>IFERROR((((COUNTIF('Elève (5ème3)'!ON21:OP21,"A"))*4)+((COUNTIF('Elève (5ème3)'!ON21:OP21,"B"))*3)+((COUNTIF('Elève (5ème3)'!ON21:OP21,"C"))*2)+((COUNTIF('Elève (5ème3)'!ON21:OP21,"D"))*1))/(COUNTA(ON21:OP21)),"")</f>
        <v/>
      </c>
      <c r="OR21" s="101" t="str">
        <f t="shared" si="94"/>
        <v/>
      </c>
      <c r="OS21" s="100" t="str">
        <f>IF(COUNT(OG21,OL21,OQ21)=0,"",SUM(OG21,OL21,OQ21)/COUNT(OG21,OL21,OQ21))</f>
        <v/>
      </c>
      <c r="OT21" s="102" t="str">
        <f t="shared" si="95"/>
        <v/>
      </c>
      <c r="OU21" s="97"/>
      <c r="OV21" s="98"/>
      <c r="OW21" s="99"/>
      <c r="OX21" s="100" t="str">
        <f>IFERROR((((COUNTIF('Elève (5ème3)'!OU21:OW21,"A"))*4)+((COUNTIF('Elève (5ème3)'!OU21:OW21,"B"))*3)+((COUNTIF('Elève (5ème3)'!OU21:OW21,"C"))*2)+((COUNTIF('Elève (5ème3)'!OU21:OW21,"D"))*1))/(COUNTA(OU21:OW21)),"")</f>
        <v/>
      </c>
      <c r="OY21" s="101" t="str">
        <f t="shared" si="96"/>
        <v/>
      </c>
      <c r="OZ21" s="97"/>
      <c r="PA21" s="98"/>
      <c r="PB21" s="99"/>
      <c r="PC21" s="100" t="str">
        <f>IFERROR((((COUNTIF('Elève (5ème3)'!OZ21:PB21,"A"))*4)+((COUNTIF('Elève (5ème3)'!OZ21:PB21,"B"))*3)+((COUNTIF('Elève (5ème3)'!OZ21:PB21,"C"))*2)+((COUNTIF('Elève (5ème3)'!OZ21:PB21,"D"))*1))/(COUNTA(OZ21:PB21)),"")</f>
        <v/>
      </c>
      <c r="PD21" s="101" t="str">
        <f t="shared" si="97"/>
        <v/>
      </c>
      <c r="PE21" s="97"/>
      <c r="PF21" s="98"/>
      <c r="PG21" s="103"/>
      <c r="PH21" s="100" t="str">
        <f>IFERROR((((COUNTIF('Elève (5ème3)'!PE21:PG21,"A"))*4)+((COUNTIF('Elève (5ème3)'!PE21:PG21,"B"))*3)+((COUNTIF('Elève (5ème3)'!PE21:PG21,"C"))*2)+((COUNTIF('Elève (5ème3)'!PE21:PG21,"D"))*1))/(COUNTA(PE21:PG21)),"")</f>
        <v/>
      </c>
      <c r="PI21" s="101" t="str">
        <f t="shared" si="98"/>
        <v/>
      </c>
      <c r="PJ21" s="100" t="str">
        <f>IF(COUNT(OX21,PC21,PH21)=0,"",SUM(OX21,PC21,PH21)/COUNT(OX21,PC21,PH21))</f>
        <v/>
      </c>
      <c r="PK21" s="102" t="str">
        <f t="shared" si="99"/>
        <v/>
      </c>
      <c r="PL21" s="97"/>
      <c r="PM21" s="98"/>
      <c r="PN21" s="99"/>
      <c r="PO21" s="100" t="str">
        <f>IFERROR((((COUNTIF('Elève (5ème3)'!PL21:PN21,"A"))*4)+((COUNTIF('Elève (5ème3)'!PL21:PN21,"B"))*3)+((COUNTIF('Elève (5ème3)'!PL21:PN21,"C"))*2)+((COUNTIF('Elève (5ème3)'!PL21:PN21,"D"))*1))/(COUNTA(PL21:PN21)),"")</f>
        <v/>
      </c>
      <c r="PP21" s="101" t="str">
        <f t="shared" si="100"/>
        <v/>
      </c>
      <c r="PQ21" s="97"/>
      <c r="PR21" s="98"/>
      <c r="PS21" s="99"/>
      <c r="PT21" s="100" t="str">
        <f>IFERROR((((COUNTIF('Elève (5ème3)'!PQ21:PS21,"A"))*4)+((COUNTIF('Elève (5ème3)'!PQ21:PS21,"B"))*3)+((COUNTIF('Elève (5ème3)'!PQ21:PS21,"C"))*2)+((COUNTIF('Elève (5ème3)'!PQ21:PS21,"D"))*1))/(COUNTA(PQ21:PS21)),"")</f>
        <v/>
      </c>
      <c r="PU21" s="101" t="str">
        <f t="shared" si="101"/>
        <v/>
      </c>
      <c r="PV21" s="97"/>
      <c r="PW21" s="98"/>
      <c r="PX21" s="103"/>
      <c r="PY21" s="100" t="str">
        <f>IFERROR((((COUNTIF('Elève (5ème3)'!PV21:PX21,"A"))*4)+((COUNTIF('Elève (5ème3)'!PV21:PX21,"B"))*3)+((COUNTIF('Elève (5ème3)'!PV21:PX21,"C"))*2)+((COUNTIF('Elève (5ème3)'!PV21:PX21,"D"))*1))/(COUNTA(PV21:PX21)),"")</f>
        <v/>
      </c>
      <c r="PZ21" s="101" t="str">
        <f t="shared" si="102"/>
        <v/>
      </c>
      <c r="QA21" s="100" t="str">
        <f>IF(COUNT(PO21,PT21,PY21)=0,"",SUM(PO21,PT21,PY21)/COUNT(PO21,PT21,PY21))</f>
        <v/>
      </c>
      <c r="QB21" s="102" t="str">
        <f t="shared" si="103"/>
        <v/>
      </c>
      <c r="QC21" s="97"/>
      <c r="QD21" s="98"/>
      <c r="QE21" s="99"/>
      <c r="QF21" s="100" t="str">
        <f>IFERROR((((COUNTIF('Elève (5ème3)'!QC21:QE21,"A"))*4)+((COUNTIF('Elève (5ème3)'!QC21:QE21,"B"))*3)+((COUNTIF('Elève (5ème3)'!QC21:QE21,"C"))*2)+((COUNTIF('Elève (5ème3)'!QC21:QE21,"D"))*1))/(COUNTA(QC21:QE21)),"")</f>
        <v/>
      </c>
      <c r="QG21" s="101" t="str">
        <f t="shared" si="104"/>
        <v/>
      </c>
      <c r="QH21" s="97"/>
      <c r="QI21" s="98"/>
      <c r="QJ21" s="99"/>
      <c r="QK21" s="100" t="str">
        <f>IFERROR((((COUNTIF('Elève (5ème3)'!QH21:QJ21,"A"))*4)+((COUNTIF('Elève (5ème3)'!QH21:QJ21,"B"))*3)+((COUNTIF('Elève (5ème3)'!QH21:QJ21,"C"))*2)+((COUNTIF('Elève (5ème3)'!QH21:QJ21,"D"))*1))/(COUNTA(QH21:QJ21)),"")</f>
        <v/>
      </c>
      <c r="QL21" s="101" t="str">
        <f t="shared" si="105"/>
        <v/>
      </c>
      <c r="QM21" s="97"/>
      <c r="QN21" s="98"/>
      <c r="QO21" s="103"/>
      <c r="QP21" s="100" t="str">
        <f>IFERROR((((COUNTIF('Elève (5ème3)'!QM21:QO21,"A"))*4)+((COUNTIF('Elève (5ème3)'!QM21:QO21,"B"))*3)+((COUNTIF('Elève (5ème3)'!QM21:QO21,"C"))*2)+((COUNTIF('Elève (5ème3)'!QM21:QO21,"D"))*1))/(COUNTA(QM21:QO21)),"")</f>
        <v/>
      </c>
      <c r="QQ21" s="101" t="str">
        <f t="shared" si="106"/>
        <v/>
      </c>
      <c r="QR21" s="100" t="str">
        <f>IF(COUNT(QF21,QK21,QP21)=0,"",SUM(QF21,QK21,QP21)/COUNT(QF21,QK21,QP21))</f>
        <v/>
      </c>
      <c r="QS21" s="102" t="str">
        <f t="shared" si="107"/>
        <v/>
      </c>
      <c r="QT21" s="97"/>
      <c r="QU21" s="98"/>
      <c r="QV21" s="99"/>
      <c r="QW21" s="100" t="str">
        <f>IFERROR((((COUNTIF('Elève (5ème3)'!QT21:QV21,"A"))*4)+((COUNTIF('Elève (5ème3)'!QT21:QV21,"B"))*3)+((COUNTIF('Elève (5ème3)'!QT21:QV21,"C"))*2)+((COUNTIF('Elève (5ème3)'!QT21:QV21,"D"))*1))/(COUNTA(QT21:QV21)),"")</f>
        <v/>
      </c>
      <c r="QX21" s="101" t="str">
        <f t="shared" si="108"/>
        <v/>
      </c>
      <c r="QY21" s="97"/>
      <c r="QZ21" s="98"/>
      <c r="RA21" s="99"/>
      <c r="RB21" s="100" t="str">
        <f>IFERROR((((COUNTIF('Elève (5ème3)'!QY21:RA21,"A"))*4)+((COUNTIF('Elève (5ème3)'!QY21:RA21,"B"))*3)+((COUNTIF('Elève (5ème3)'!QY21:RA21,"C"))*2)+((COUNTIF('Elève (5ème3)'!QY21:RA21,"D"))*1))/(COUNTA(QY21:RA21)),"")</f>
        <v/>
      </c>
      <c r="RC21" s="101" t="str">
        <f t="shared" si="109"/>
        <v/>
      </c>
      <c r="RD21" s="97"/>
      <c r="RE21" s="98"/>
      <c r="RF21" s="103"/>
      <c r="RG21" s="100" t="str">
        <f>IFERROR((((COUNTIF('Elève (5ème3)'!RD21:RF21,"A"))*4)+((COUNTIF('Elève (5ème3)'!RD21:RF21,"B"))*3)+((COUNTIF('Elève (5ème3)'!RD21:RF21,"C"))*2)+((COUNTIF('Elève (5ème3)'!RD21:RF21,"D"))*1))/(COUNTA(RD21:RF21)),"")</f>
        <v/>
      </c>
      <c r="RH21" s="101" t="str">
        <f t="shared" si="110"/>
        <v/>
      </c>
      <c r="RI21" s="100" t="str">
        <f>IF(COUNT(QW21,RB21,RG21)=0,"",SUM(QW21,RB21,RG21)/COUNT(QW21,RB21,RG21))</f>
        <v/>
      </c>
      <c r="RJ21" s="102" t="str">
        <f t="shared" si="111"/>
        <v/>
      </c>
      <c r="RK21" s="97"/>
      <c r="RL21" s="98"/>
      <c r="RM21" s="99"/>
      <c r="RN21" s="100" t="str">
        <f>IFERROR((((COUNTIF('Elève (5ème3)'!RK21:RM21,"A"))*4)+((COUNTIF('Elève (5ème3)'!RK21:RM21,"B"))*3)+((COUNTIF('Elève (5ème3)'!RK21:RM21,"C"))*2)+((COUNTIF('Elève (5ème3)'!RK21:RM21,"D"))*1))/(COUNTA(RK21:RM21)),"")</f>
        <v/>
      </c>
      <c r="RO21" s="101" t="str">
        <f t="shared" si="112"/>
        <v/>
      </c>
      <c r="RP21" s="97"/>
      <c r="RQ21" s="98"/>
      <c r="RR21" s="99"/>
      <c r="RS21" s="100" t="str">
        <f>IFERROR((((COUNTIF('Elève (5ème3)'!RP21:RR21,"A"))*4)+((COUNTIF('Elève (5ème3)'!RP21:RR21,"B"))*3)+((COUNTIF('Elève (5ème3)'!RP21:RR21,"C"))*2)+((COUNTIF('Elève (5ème3)'!RP21:RR21,"D"))*1))/(COUNTA(RP21:RR21)),"")</f>
        <v/>
      </c>
      <c r="RT21" s="101" t="str">
        <f t="shared" si="113"/>
        <v/>
      </c>
      <c r="RU21" s="97"/>
      <c r="RV21" s="98"/>
      <c r="RW21" s="103"/>
      <c r="RX21" s="100" t="str">
        <f>IFERROR((((COUNTIF('Elève (5ème3)'!RU21:RW21,"A"))*4)+((COUNTIF('Elève (5ème3)'!RU21:RW21,"B"))*3)+((COUNTIF('Elève (5ème3)'!RU21:RW21,"C"))*2)+((COUNTIF('Elève (5ème3)'!RU21:RW21,"D"))*1))/(COUNTA(RU21:RW21)),"")</f>
        <v/>
      </c>
      <c r="RY21" s="101" t="str">
        <f t="shared" si="114"/>
        <v/>
      </c>
      <c r="RZ21" s="100" t="str">
        <f>IF(COUNT(RN21,RS21,RX21)=0,"",SUM(RN21,RS21,RX21)/COUNT(RN21,RS21,RX21))</f>
        <v/>
      </c>
      <c r="SA21" s="102" t="str">
        <f t="shared" si="115"/>
        <v/>
      </c>
      <c r="SB21" s="97"/>
      <c r="SC21" s="98"/>
      <c r="SD21" s="99"/>
      <c r="SE21" s="100" t="str">
        <f>IFERROR((((COUNTIF('Elève (5ème3)'!SB21:SD21,"A"))*4)+((COUNTIF('Elève (5ème3)'!SB21:SD21,"B"))*3)+((COUNTIF('Elève (5ème3)'!SB21:SD21,"C"))*2)+((COUNTIF('Elève (5ème3)'!SB21:SD21,"D"))*1))/(COUNTA(SB21:SD21)),"")</f>
        <v/>
      </c>
      <c r="SF21" s="101" t="str">
        <f t="shared" si="116"/>
        <v/>
      </c>
      <c r="SG21" s="97"/>
      <c r="SH21" s="98"/>
      <c r="SI21" s="99"/>
      <c r="SJ21" s="100" t="str">
        <f>IFERROR((((COUNTIF('Elève (5ème3)'!SG21:SI21,"A"))*4)+((COUNTIF('Elève (5ème3)'!SG21:SI21,"B"))*3)+((COUNTIF('Elève (5ème3)'!SG21:SI21,"C"))*2)+((COUNTIF('Elève (5ème3)'!SG21:SI21,"D"))*1))/(COUNTA(SG21:SI21)),"")</f>
        <v/>
      </c>
      <c r="SK21" s="101" t="str">
        <f t="shared" si="117"/>
        <v/>
      </c>
      <c r="SL21" s="97"/>
      <c r="SM21" s="98"/>
      <c r="SN21" s="103"/>
      <c r="SO21" s="100" t="str">
        <f>IFERROR((((COUNTIF('Elève (5ème3)'!SL21:SN21,"A"))*4)+((COUNTIF('Elève (5ème3)'!SL21:SN21,"B"))*3)+((COUNTIF('Elève (5ème3)'!SL21:SN21,"C"))*2)+((COUNTIF('Elève (5ème3)'!SL21:SN21,"D"))*1))/(COUNTA(SL21:SN21)),"")</f>
        <v/>
      </c>
      <c r="SP21" s="101" t="str">
        <f t="shared" si="118"/>
        <v/>
      </c>
      <c r="SQ21" s="100" t="str">
        <f>IF(COUNT(SE21,SJ21,SO21)=0,"",SUM(SE21,SJ21,SO21)/COUNT(SE21,SJ21,SO21))</f>
        <v/>
      </c>
      <c r="SR21" s="102" t="str">
        <f t="shared" si="119"/>
        <v/>
      </c>
    </row>
    <row r="22" spans="1:512" ht="15.75" thickBot="1" x14ac:dyDescent="0.3">
      <c r="A22" s="181" t="s">
        <v>26</v>
      </c>
      <c r="B22" s="182"/>
      <c r="C22" s="104"/>
      <c r="D22" s="104"/>
      <c r="E22" s="104"/>
      <c r="F22" s="122" t="str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/>
      </c>
      <c r="G22" s="123" t="str">
        <f>IF(F22="","",F22*5)</f>
        <v/>
      </c>
      <c r="H22" s="59"/>
      <c r="I22" s="59"/>
      <c r="J22" s="59"/>
      <c r="K22" s="122" t="str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/>
      </c>
      <c r="L22" s="124" t="str">
        <f>IF(K22="","",K22*5)</f>
        <v/>
      </c>
      <c r="M22" s="59"/>
      <c r="N22" s="59"/>
      <c r="O22" s="59"/>
      <c r="P22" s="122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25" t="str">
        <f>IF(P22="","",P22*5)</f>
        <v/>
      </c>
      <c r="R22" s="58"/>
      <c r="S22" s="58"/>
      <c r="T22" s="104"/>
      <c r="U22" s="104"/>
      <c r="V22" s="104"/>
      <c r="W22" s="122" t="str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/>
      </c>
      <c r="X22" s="123" t="str">
        <f>IF(W22="","",W22*5)</f>
        <v/>
      </c>
      <c r="Y22" s="59"/>
      <c r="Z22" s="59"/>
      <c r="AA22" s="59"/>
      <c r="AB22" s="122" t="str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/>
      </c>
      <c r="AC22" s="124" t="str">
        <f>IF(AB22="","",AB22*5)</f>
        <v/>
      </c>
      <c r="AD22" s="59"/>
      <c r="AE22" s="59"/>
      <c r="AF22" s="59"/>
      <c r="AG22" s="122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25" t="str">
        <f>IF(AG22="","",AG22*5)</f>
        <v/>
      </c>
      <c r="AI22" s="58"/>
      <c r="AJ22" s="58"/>
      <c r="AK22" s="104"/>
      <c r="AL22" s="104"/>
      <c r="AM22" s="104"/>
      <c r="AN22" s="122" t="str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/>
      </c>
      <c r="AO22" s="123" t="str">
        <f>IF(AN22="","",AN22*5)</f>
        <v/>
      </c>
      <c r="AP22" s="59"/>
      <c r="AQ22" s="59"/>
      <c r="AR22" s="59"/>
      <c r="AS22" s="122" t="str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/>
      </c>
      <c r="AT22" s="124" t="str">
        <f>IF(AS22="","",AS22*5)</f>
        <v/>
      </c>
      <c r="AU22" s="59"/>
      <c r="AV22" s="59"/>
      <c r="AW22" s="59"/>
      <c r="AX22" s="122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25" t="str">
        <f>IF(AX22="","",AX22*5)</f>
        <v/>
      </c>
      <c r="AZ22" s="58"/>
      <c r="BA22" s="58"/>
      <c r="BB22" s="104"/>
      <c r="BC22" s="104"/>
      <c r="BD22" s="104"/>
      <c r="BE22" s="122" t="str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/>
      </c>
      <c r="BF22" s="123" t="str">
        <f>IF(BE22="","",BE22*5)</f>
        <v/>
      </c>
      <c r="BG22" s="59"/>
      <c r="BH22" s="59"/>
      <c r="BI22" s="59"/>
      <c r="BJ22" s="122" t="str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/>
      </c>
      <c r="BK22" s="124" t="str">
        <f>IF(BJ22="","",BJ22*5)</f>
        <v/>
      </c>
      <c r="BL22" s="59"/>
      <c r="BM22" s="59"/>
      <c r="BN22" s="59"/>
      <c r="BO22" s="122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25" t="str">
        <f>IF(BO22="","",BO22*5)</f>
        <v/>
      </c>
      <c r="BQ22" s="58"/>
      <c r="BR22" s="58"/>
      <c r="BS22" s="104"/>
      <c r="BT22" s="104"/>
      <c r="BU22" s="104"/>
      <c r="BV22" s="122" t="str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/>
      </c>
      <c r="BW22" s="123" t="str">
        <f>IF(BV22="","",BV22*5)</f>
        <v/>
      </c>
      <c r="BX22" s="59"/>
      <c r="BY22" s="59"/>
      <c r="BZ22" s="59"/>
      <c r="CA22" s="122" t="str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/>
      </c>
      <c r="CB22" s="124" t="str">
        <f>IF(CA22="","",CA22*5)</f>
        <v/>
      </c>
      <c r="CC22" s="59"/>
      <c r="CD22" s="59"/>
      <c r="CE22" s="59"/>
      <c r="CF22" s="122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25" t="str">
        <f>IF(CF22="","",CF22*5)</f>
        <v/>
      </c>
      <c r="CH22" s="58"/>
      <c r="CI22" s="58"/>
      <c r="CJ22" s="104"/>
      <c r="CK22" s="104"/>
      <c r="CL22" s="104"/>
      <c r="CM22" s="122" t="str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/>
      </c>
      <c r="CN22" s="123" t="str">
        <f>IF(CM22="","",CM22*5)</f>
        <v/>
      </c>
      <c r="CO22" s="59"/>
      <c r="CP22" s="59"/>
      <c r="CQ22" s="59"/>
      <c r="CR22" s="122" t="str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/>
      </c>
      <c r="CS22" s="124" t="str">
        <f>IF(CR22="","",CR22*5)</f>
        <v/>
      </c>
      <c r="CT22" s="59"/>
      <c r="CU22" s="59"/>
      <c r="CV22" s="59"/>
      <c r="CW22" s="122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25" t="str">
        <f>IF(CW22="","",CW22*5)</f>
        <v/>
      </c>
      <c r="CY22" s="58"/>
      <c r="CZ22" s="58"/>
      <c r="DA22" s="104"/>
      <c r="DB22" s="104"/>
      <c r="DC22" s="104"/>
      <c r="DD22" s="122" t="str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/>
      </c>
      <c r="DE22" s="123" t="str">
        <f>IF(DD22="","",DD22*5)</f>
        <v/>
      </c>
      <c r="DF22" s="59"/>
      <c r="DG22" s="59"/>
      <c r="DH22" s="59"/>
      <c r="DI22" s="122" t="str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/>
      </c>
      <c r="DJ22" s="124" t="str">
        <f>IF(DI22="","",DI22*5)</f>
        <v/>
      </c>
      <c r="DK22" s="59"/>
      <c r="DL22" s="59"/>
      <c r="DM22" s="59"/>
      <c r="DN22" s="122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25" t="str">
        <f>IF(DN22="","",DN22*5)</f>
        <v/>
      </c>
      <c r="DP22" s="58"/>
      <c r="DQ22" s="58"/>
      <c r="DR22" s="104"/>
      <c r="DS22" s="104"/>
      <c r="DT22" s="104"/>
      <c r="DU22" s="122" t="str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/>
      </c>
      <c r="DV22" s="123" t="str">
        <f>IF(DU22="","",DU22*5)</f>
        <v/>
      </c>
      <c r="DW22" s="59"/>
      <c r="DX22" s="59"/>
      <c r="DY22" s="59"/>
      <c r="DZ22" s="122" t="str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/>
      </c>
      <c r="EA22" s="124" t="str">
        <f>IF(DZ22="","",DZ22*5)</f>
        <v/>
      </c>
      <c r="EB22" s="59"/>
      <c r="EC22" s="59"/>
      <c r="ED22" s="59"/>
      <c r="EE22" s="122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25" t="str">
        <f>IF(EE22="","",EE22*5)</f>
        <v/>
      </c>
      <c r="EG22" s="58"/>
      <c r="EH22" s="58"/>
      <c r="EI22" s="104"/>
      <c r="EJ22" s="104"/>
      <c r="EK22" s="104"/>
      <c r="EL22" s="122" t="str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/>
      </c>
      <c r="EM22" s="123" t="str">
        <f>IF(EL22="","",EL22*5)</f>
        <v/>
      </c>
      <c r="EN22" s="59"/>
      <c r="EO22" s="59"/>
      <c r="EP22" s="59"/>
      <c r="EQ22" s="122" t="str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/>
      </c>
      <c r="ER22" s="124" t="str">
        <f>IF(EQ22="","",EQ22*5)</f>
        <v/>
      </c>
      <c r="ES22" s="59"/>
      <c r="ET22" s="59"/>
      <c r="EU22" s="59"/>
      <c r="EV22" s="122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25" t="str">
        <f>IF(EV22="","",EV22*5)</f>
        <v/>
      </c>
      <c r="EX22" s="58"/>
      <c r="EY22" s="58"/>
      <c r="EZ22" s="104"/>
      <c r="FA22" s="104"/>
      <c r="FB22" s="104"/>
      <c r="FC22" s="122" t="str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/>
      </c>
      <c r="FD22" s="123" t="str">
        <f>IF(FC22="","",FC22*5)</f>
        <v/>
      </c>
      <c r="FE22" s="59"/>
      <c r="FF22" s="59"/>
      <c r="FG22" s="59"/>
      <c r="FH22" s="122" t="str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/>
      </c>
      <c r="FI22" s="124" t="str">
        <f>IF(FH22="","",FH22*5)</f>
        <v/>
      </c>
      <c r="FJ22" s="59"/>
      <c r="FK22" s="59"/>
      <c r="FL22" s="59"/>
      <c r="FM22" s="122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25" t="str">
        <f>IF(FM22="","",FM22*5)</f>
        <v/>
      </c>
      <c r="FO22" s="58"/>
      <c r="FP22" s="58"/>
      <c r="FQ22" s="104"/>
      <c r="FR22" s="104"/>
      <c r="FS22" s="104"/>
      <c r="FT22" s="122" t="str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/>
      </c>
      <c r="FU22" s="123" t="str">
        <f>IF(FT22="","",FT22*5)</f>
        <v/>
      </c>
      <c r="FV22" s="59"/>
      <c r="FW22" s="59"/>
      <c r="FX22" s="59"/>
      <c r="FY22" s="122" t="str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/>
      </c>
      <c r="FZ22" s="124" t="str">
        <f>IF(FY22="","",FY22*5)</f>
        <v/>
      </c>
      <c r="GA22" s="59"/>
      <c r="GB22" s="59"/>
      <c r="GC22" s="59"/>
      <c r="GD22" s="122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25" t="str">
        <f>IF(GD22="","",GD22*5)</f>
        <v/>
      </c>
      <c r="GF22" s="58"/>
      <c r="GG22" s="58"/>
      <c r="GH22" s="104"/>
      <c r="GI22" s="104"/>
      <c r="GJ22" s="104"/>
      <c r="GK22" s="122" t="str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/>
      </c>
      <c r="GL22" s="123" t="str">
        <f>IF(GK22="","",GK22*5)</f>
        <v/>
      </c>
      <c r="GM22" s="59"/>
      <c r="GN22" s="59"/>
      <c r="GO22" s="59"/>
      <c r="GP22" s="122" t="str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/>
      </c>
      <c r="GQ22" s="124" t="str">
        <f>IF(GP22="","",GP22*5)</f>
        <v/>
      </c>
      <c r="GR22" s="59"/>
      <c r="GS22" s="59"/>
      <c r="GT22" s="59"/>
      <c r="GU22" s="122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25" t="str">
        <f>IF(GU22="","",GU22*5)</f>
        <v/>
      </c>
      <c r="GW22" s="58"/>
      <c r="GX22" s="58"/>
      <c r="GY22" s="104"/>
      <c r="GZ22" s="104"/>
      <c r="HA22" s="104"/>
      <c r="HB22" s="122" t="str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/>
      </c>
      <c r="HC22" s="123" t="str">
        <f>IF(HB22="","",HB22*5)</f>
        <v/>
      </c>
      <c r="HD22" s="59"/>
      <c r="HE22" s="59"/>
      <c r="HF22" s="59"/>
      <c r="HG22" s="122" t="str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/>
      </c>
      <c r="HH22" s="124" t="str">
        <f>IF(HG22="","",HG22*5)</f>
        <v/>
      </c>
      <c r="HI22" s="59"/>
      <c r="HJ22" s="59"/>
      <c r="HK22" s="59"/>
      <c r="HL22" s="122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25" t="str">
        <f>IF(HL22="","",HL22*5)</f>
        <v/>
      </c>
      <c r="HN22" s="58"/>
      <c r="HO22" s="58"/>
      <c r="HP22" s="104"/>
      <c r="HQ22" s="104"/>
      <c r="HR22" s="104"/>
      <c r="HS22" s="122" t="str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/>
      </c>
      <c r="HT22" s="123" t="str">
        <f>IF(HS22="","",HS22*5)</f>
        <v/>
      </c>
      <c r="HU22" s="59"/>
      <c r="HV22" s="59"/>
      <c r="HW22" s="59"/>
      <c r="HX22" s="122" t="str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/>
      </c>
      <c r="HY22" s="124" t="str">
        <f>IF(HX22="","",HX22*5)</f>
        <v/>
      </c>
      <c r="HZ22" s="59"/>
      <c r="IA22" s="59"/>
      <c r="IB22" s="59"/>
      <c r="IC22" s="122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25" t="str">
        <f>IF(IC22="","",IC22*5)</f>
        <v/>
      </c>
      <c r="IE22" s="58"/>
      <c r="IF22" s="58"/>
      <c r="IG22" s="104"/>
      <c r="IH22" s="104"/>
      <c r="II22" s="104"/>
      <c r="IJ22" s="122" t="str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/>
      </c>
      <c r="IK22" s="123" t="str">
        <f>IF(IJ22="","",IJ22*5)</f>
        <v/>
      </c>
      <c r="IL22" s="59"/>
      <c r="IM22" s="59"/>
      <c r="IN22" s="59"/>
      <c r="IO22" s="122" t="str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/>
      </c>
      <c r="IP22" s="124" t="str">
        <f>IF(IO22="","",IO22*5)</f>
        <v/>
      </c>
      <c r="IQ22" s="59"/>
      <c r="IR22" s="59"/>
      <c r="IS22" s="59"/>
      <c r="IT22" s="122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25" t="str">
        <f>IF(IT22="","",IT22*5)</f>
        <v/>
      </c>
      <c r="IV22" s="58"/>
      <c r="IW22" s="58"/>
      <c r="IX22" s="104"/>
      <c r="IY22" s="104"/>
      <c r="IZ22" s="104"/>
      <c r="JA22" s="122" t="str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/>
      </c>
      <c r="JB22" s="123" t="str">
        <f>IF(JA22="","",JA22*5)</f>
        <v/>
      </c>
      <c r="JC22" s="59"/>
      <c r="JD22" s="59"/>
      <c r="JE22" s="59"/>
      <c r="JF22" s="122" t="str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/>
      </c>
      <c r="JG22" s="124" t="str">
        <f>IF(JF22="","",JF22*5)</f>
        <v/>
      </c>
      <c r="JH22" s="59"/>
      <c r="JI22" s="59"/>
      <c r="JJ22" s="59"/>
      <c r="JK22" s="122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25" t="str">
        <f>IF(JK22="","",JK22*5)</f>
        <v/>
      </c>
      <c r="JM22" s="58"/>
      <c r="JN22" s="58"/>
      <c r="JO22" s="104"/>
      <c r="JP22" s="104"/>
      <c r="JQ22" s="104"/>
      <c r="JR22" s="122" t="str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/>
      </c>
      <c r="JS22" s="123" t="str">
        <f>IF(JR22="","",JR22*5)</f>
        <v/>
      </c>
      <c r="JT22" s="59"/>
      <c r="JU22" s="59"/>
      <c r="JV22" s="59"/>
      <c r="JW22" s="122" t="str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/>
      </c>
      <c r="JX22" s="124" t="str">
        <f>IF(JW22="","",JW22*5)</f>
        <v/>
      </c>
      <c r="JY22" s="59"/>
      <c r="JZ22" s="59"/>
      <c r="KA22" s="59"/>
      <c r="KB22" s="122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25" t="str">
        <f>IF(KB22="","",KB22*5)</f>
        <v/>
      </c>
      <c r="KD22" s="58"/>
      <c r="KE22" s="58"/>
      <c r="KF22" s="104"/>
      <c r="KG22" s="104"/>
      <c r="KH22" s="104"/>
      <c r="KI22" s="122" t="str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/>
      </c>
      <c r="KJ22" s="123" t="str">
        <f>IF(KI22="","",KI22*5)</f>
        <v/>
      </c>
      <c r="KK22" s="59"/>
      <c r="KL22" s="59"/>
      <c r="KM22" s="59"/>
      <c r="KN22" s="122" t="str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/>
      </c>
      <c r="KO22" s="124" t="str">
        <f>IF(KN22="","",KN22*5)</f>
        <v/>
      </c>
      <c r="KP22" s="59"/>
      <c r="KQ22" s="59"/>
      <c r="KR22" s="59"/>
      <c r="KS22" s="122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25" t="str">
        <f>IF(KS22="","",KS22*5)</f>
        <v/>
      </c>
      <c r="KU22" s="58"/>
      <c r="KV22" s="58"/>
      <c r="KW22" s="104"/>
      <c r="KX22" s="104"/>
      <c r="KY22" s="104"/>
      <c r="KZ22" s="122" t="str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/>
      </c>
      <c r="LA22" s="123" t="str">
        <f>IF(KZ22="","",KZ22*5)</f>
        <v/>
      </c>
      <c r="LB22" s="59"/>
      <c r="LC22" s="59"/>
      <c r="LD22" s="59"/>
      <c r="LE22" s="122" t="str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/>
      </c>
      <c r="LF22" s="124" t="str">
        <f>IF(LE22="","",LE22*5)</f>
        <v/>
      </c>
      <c r="LG22" s="59"/>
      <c r="LH22" s="59"/>
      <c r="LI22" s="59"/>
      <c r="LJ22" s="122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25" t="str">
        <f>IF(LJ22="","",LJ22*5)</f>
        <v/>
      </c>
      <c r="LL22" s="58"/>
      <c r="LM22" s="58"/>
      <c r="LN22" s="104"/>
      <c r="LO22" s="104"/>
      <c r="LP22" s="104"/>
      <c r="LQ22" s="122" t="str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/>
      </c>
      <c r="LR22" s="123" t="str">
        <f>IF(LQ22="","",LQ22*5)</f>
        <v/>
      </c>
      <c r="LS22" s="59"/>
      <c r="LT22" s="59"/>
      <c r="LU22" s="59"/>
      <c r="LV22" s="122" t="str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/>
      </c>
      <c r="LW22" s="124" t="str">
        <f>IF(LV22="","",LV22*5)</f>
        <v/>
      </c>
      <c r="LX22" s="59"/>
      <c r="LY22" s="59"/>
      <c r="LZ22" s="59"/>
      <c r="MA22" s="122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25" t="str">
        <f>IF(MA22="","",MA22*5)</f>
        <v/>
      </c>
      <c r="MC22" s="58"/>
      <c r="MD22" s="58"/>
      <c r="ME22" s="104"/>
      <c r="MF22" s="104"/>
      <c r="MG22" s="104"/>
      <c r="MH22" s="122" t="str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/>
      </c>
      <c r="MI22" s="123" t="str">
        <f>IF(MH22="","",MH22*5)</f>
        <v/>
      </c>
      <c r="MJ22" s="59"/>
      <c r="MK22" s="59"/>
      <c r="ML22" s="59"/>
      <c r="MM22" s="122" t="str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/>
      </c>
      <c r="MN22" s="124" t="str">
        <f>IF(MM22="","",MM22*5)</f>
        <v/>
      </c>
      <c r="MO22" s="59"/>
      <c r="MP22" s="59"/>
      <c r="MQ22" s="59"/>
      <c r="MR22" s="122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25" t="str">
        <f>IF(MR22="","",MR22*5)</f>
        <v/>
      </c>
      <c r="MT22" s="58"/>
      <c r="MU22" s="58"/>
      <c r="MV22" s="104"/>
      <c r="MW22" s="104"/>
      <c r="MX22" s="104"/>
      <c r="MY22" s="122" t="str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/>
      </c>
      <c r="MZ22" s="123" t="str">
        <f>IF(MY22="","",MY22*5)</f>
        <v/>
      </c>
      <c r="NA22" s="59"/>
      <c r="NB22" s="59"/>
      <c r="NC22" s="59"/>
      <c r="ND22" s="122" t="str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/>
      </c>
      <c r="NE22" s="124" t="str">
        <f>IF(ND22="","",ND22*5)</f>
        <v/>
      </c>
      <c r="NF22" s="59"/>
      <c r="NG22" s="59"/>
      <c r="NH22" s="59"/>
      <c r="NI22" s="122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25" t="str">
        <f>IF(NI22="","",NI22*5)</f>
        <v/>
      </c>
      <c r="NK22" s="58"/>
      <c r="NL22" s="58"/>
      <c r="NM22" s="104"/>
      <c r="NN22" s="104"/>
      <c r="NO22" s="104"/>
      <c r="NP22" s="122" t="str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/>
      </c>
      <c r="NQ22" s="123" t="str">
        <f>IF(NP22="","",NP22*5)</f>
        <v/>
      </c>
      <c r="NR22" s="59"/>
      <c r="NS22" s="59"/>
      <c r="NT22" s="59"/>
      <c r="NU22" s="122" t="str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/>
      </c>
      <c r="NV22" s="124" t="str">
        <f>IF(NU22="","",NU22*5)</f>
        <v/>
      </c>
      <c r="NW22" s="59"/>
      <c r="NX22" s="59"/>
      <c r="NY22" s="59"/>
      <c r="NZ22" s="122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25" t="str">
        <f>IF(NZ22="","",NZ22*5)</f>
        <v/>
      </c>
      <c r="OB22" s="58"/>
      <c r="OC22" s="58"/>
      <c r="OD22" s="104"/>
      <c r="OE22" s="104"/>
      <c r="OF22" s="104"/>
      <c r="OG22" s="122" t="str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/>
      </c>
      <c r="OH22" s="123" t="str">
        <f>IF(OG22="","",OG22*5)</f>
        <v/>
      </c>
      <c r="OI22" s="59"/>
      <c r="OJ22" s="59"/>
      <c r="OK22" s="59"/>
      <c r="OL22" s="122" t="str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/>
      </c>
      <c r="OM22" s="124" t="str">
        <f>IF(OL22="","",OL22*5)</f>
        <v/>
      </c>
      <c r="ON22" s="59"/>
      <c r="OO22" s="59"/>
      <c r="OP22" s="59"/>
      <c r="OQ22" s="122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25" t="str">
        <f>IF(OQ22="","",OQ22*5)</f>
        <v/>
      </c>
      <c r="OS22" s="58"/>
      <c r="OT22" s="58"/>
      <c r="OU22" s="104"/>
      <c r="OV22" s="104"/>
      <c r="OW22" s="104"/>
      <c r="OX22" s="122" t="str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/>
      </c>
      <c r="OY22" s="123" t="str">
        <f>IF(OX22="","",OX22*5)</f>
        <v/>
      </c>
      <c r="OZ22" s="59"/>
      <c r="PA22" s="59"/>
      <c r="PB22" s="59"/>
      <c r="PC22" s="122" t="str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/>
      </c>
      <c r="PD22" s="124" t="str">
        <f>IF(PC22="","",PC22*5)</f>
        <v/>
      </c>
      <c r="PE22" s="59"/>
      <c r="PF22" s="59"/>
      <c r="PG22" s="59"/>
      <c r="PH22" s="122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25" t="str">
        <f>IF(PH22="","",PH22*5)</f>
        <v/>
      </c>
      <c r="PJ22" s="58"/>
      <c r="PK22" s="58"/>
      <c r="PL22" s="104"/>
      <c r="PM22" s="104"/>
      <c r="PN22" s="104"/>
      <c r="PO22" s="122" t="str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/>
      </c>
      <c r="PP22" s="123" t="str">
        <f>IF(PO22="","",PO22*5)</f>
        <v/>
      </c>
      <c r="PQ22" s="59"/>
      <c r="PR22" s="59"/>
      <c r="PS22" s="59"/>
      <c r="PT22" s="122" t="str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/>
      </c>
      <c r="PU22" s="124" t="str">
        <f>IF(PT22="","",PT22*5)</f>
        <v/>
      </c>
      <c r="PV22" s="59"/>
      <c r="PW22" s="59"/>
      <c r="PX22" s="59"/>
      <c r="PY22" s="122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25" t="str">
        <f>IF(PY22="","",PY22*5)</f>
        <v/>
      </c>
      <c r="QA22" s="58"/>
      <c r="QB22" s="58"/>
      <c r="QC22" s="104"/>
      <c r="QD22" s="104"/>
      <c r="QE22" s="104"/>
      <c r="QF22" s="122" t="str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/>
      </c>
      <c r="QG22" s="123" t="str">
        <f>IF(QF22="","",QF22*5)</f>
        <v/>
      </c>
      <c r="QH22" s="59"/>
      <c r="QI22" s="59"/>
      <c r="QJ22" s="59"/>
      <c r="QK22" s="122" t="str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/>
      </c>
      <c r="QL22" s="124" t="str">
        <f>IF(QK22="","",QK22*5)</f>
        <v/>
      </c>
      <c r="QM22" s="59"/>
      <c r="QN22" s="59"/>
      <c r="QO22" s="59"/>
      <c r="QP22" s="122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25" t="str">
        <f>IF(QP22="","",QP22*5)</f>
        <v/>
      </c>
      <c r="QR22" s="58"/>
      <c r="QS22" s="58"/>
      <c r="QT22" s="104"/>
      <c r="QU22" s="104"/>
      <c r="QV22" s="104"/>
      <c r="QW22" s="122" t="str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/>
      </c>
      <c r="QX22" s="123" t="str">
        <f>IF(QW22="","",QW22*5)</f>
        <v/>
      </c>
      <c r="QY22" s="59"/>
      <c r="QZ22" s="59"/>
      <c r="RA22" s="59"/>
      <c r="RB22" s="122" t="str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/>
      </c>
      <c r="RC22" s="124" t="str">
        <f>IF(RB22="","",RB22*5)</f>
        <v/>
      </c>
      <c r="RD22" s="59"/>
      <c r="RE22" s="59"/>
      <c r="RF22" s="59"/>
      <c r="RG22" s="122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25" t="str">
        <f>IF(RG22="","",RG22*5)</f>
        <v/>
      </c>
      <c r="RI22" s="58"/>
      <c r="RJ22" s="58"/>
      <c r="RK22" s="104"/>
      <c r="RL22" s="104"/>
      <c r="RM22" s="104"/>
      <c r="RN22" s="122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23" t="str">
        <f>IF(RN22="","",RN22*5)</f>
        <v/>
      </c>
      <c r="RP22" s="59"/>
      <c r="RQ22" s="59"/>
      <c r="RR22" s="59"/>
      <c r="RS22" s="122" t="str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/>
      </c>
      <c r="RT22" s="124" t="str">
        <f>IF(RS22="","",RS22*5)</f>
        <v/>
      </c>
      <c r="RU22" s="59"/>
      <c r="RV22" s="59"/>
      <c r="RW22" s="59"/>
      <c r="RX22" s="122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25" t="str">
        <f>IF(RX22="","",RX22*5)</f>
        <v/>
      </c>
      <c r="RZ22" s="58"/>
      <c r="SA22" s="58"/>
      <c r="SB22" s="104"/>
      <c r="SC22" s="104"/>
      <c r="SD22" s="104"/>
      <c r="SE22" s="122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23" t="str">
        <f>IF(SE22="","",SE22*5)</f>
        <v/>
      </c>
      <c r="SG22" s="59"/>
      <c r="SH22" s="59"/>
      <c r="SI22" s="59"/>
      <c r="SJ22" s="122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24" t="str">
        <f>IF(SJ22="","",SJ22*5)</f>
        <v/>
      </c>
      <c r="SL22" s="59"/>
      <c r="SM22" s="59"/>
      <c r="SN22" s="59"/>
      <c r="SO22" s="122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25" t="str">
        <f>IF(SO22="","",SO22*5)</f>
        <v/>
      </c>
      <c r="SQ22" s="58"/>
      <c r="SR22" s="58"/>
    </row>
    <row r="23" spans="1:512" s="4" customFormat="1" ht="18" x14ac:dyDescent="0.3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30"/>
      <c r="S23" s="30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30"/>
      <c r="AJ23" s="30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30"/>
      <c r="BA23" s="30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30"/>
      <c r="BR23" s="30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30"/>
      <c r="CI23" s="30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30"/>
      <c r="CZ23" s="30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30"/>
      <c r="DQ23" s="30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30"/>
      <c r="EH23" s="30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30"/>
      <c r="EY23" s="30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30"/>
      <c r="FP23" s="30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30"/>
      <c r="GG23" s="30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30"/>
      <c r="GX23" s="30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30"/>
      <c r="HO23" s="30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30"/>
      <c r="IF23" s="30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30"/>
      <c r="IW23" s="30"/>
      <c r="IX23" s="29"/>
      <c r="IY23" s="29"/>
      <c r="IZ23" s="29"/>
      <c r="JA23" s="29"/>
      <c r="JB23" s="29"/>
      <c r="JC23" s="29"/>
      <c r="JD23" s="29"/>
      <c r="JE23" s="29"/>
      <c r="JF23" s="29"/>
      <c r="JG23" s="29"/>
      <c r="JH23" s="29"/>
      <c r="JI23" s="29"/>
      <c r="JJ23" s="29"/>
      <c r="JK23" s="29"/>
      <c r="JL23" s="29"/>
      <c r="JM23" s="30"/>
      <c r="JN23" s="30"/>
      <c r="JO23" s="29"/>
      <c r="JP23" s="29"/>
      <c r="JQ23" s="29"/>
      <c r="JR23" s="29"/>
      <c r="JS23" s="29"/>
      <c r="JT23" s="29"/>
      <c r="JU23" s="29"/>
      <c r="JV23" s="29"/>
      <c r="JW23" s="29"/>
      <c r="JX23" s="29"/>
      <c r="JY23" s="29"/>
      <c r="JZ23" s="29"/>
      <c r="KA23" s="29"/>
      <c r="KB23" s="29"/>
      <c r="KC23" s="29"/>
      <c r="KD23" s="30"/>
      <c r="KE23" s="30"/>
      <c r="KF23" s="29"/>
      <c r="KG23" s="29"/>
      <c r="KH23" s="29"/>
      <c r="KI23" s="29"/>
      <c r="KJ23" s="29"/>
      <c r="KK23" s="29"/>
      <c r="KL23" s="29"/>
      <c r="KM23" s="29"/>
      <c r="KN23" s="29"/>
      <c r="KO23" s="29"/>
      <c r="KP23" s="29"/>
      <c r="KQ23" s="29"/>
      <c r="KR23" s="29"/>
      <c r="KS23" s="29"/>
      <c r="KT23" s="29"/>
      <c r="KU23" s="30"/>
      <c r="KV23" s="30"/>
      <c r="KW23" s="29"/>
      <c r="KX23" s="29"/>
      <c r="KY23" s="29"/>
      <c r="KZ23" s="29"/>
      <c r="LA23" s="29"/>
      <c r="LB23" s="29"/>
      <c r="LC23" s="29"/>
      <c r="LD23" s="29"/>
      <c r="LE23" s="29"/>
      <c r="LF23" s="29"/>
      <c r="LG23" s="29"/>
      <c r="LH23" s="29"/>
      <c r="LI23" s="29"/>
      <c r="LJ23" s="29"/>
      <c r="LK23" s="29"/>
      <c r="LL23" s="30"/>
      <c r="LM23" s="30"/>
      <c r="LN23" s="29"/>
      <c r="LO23" s="29"/>
      <c r="LP23" s="29"/>
      <c r="LQ23" s="29"/>
      <c r="LR23" s="29"/>
      <c r="LS23" s="29"/>
      <c r="LT23" s="29"/>
      <c r="LU23" s="29"/>
      <c r="LV23" s="29"/>
      <c r="LW23" s="29"/>
      <c r="LX23" s="29"/>
      <c r="LY23" s="29"/>
      <c r="LZ23" s="29"/>
      <c r="MA23" s="29"/>
      <c r="MB23" s="29"/>
      <c r="MC23" s="30"/>
      <c r="MD23" s="30"/>
      <c r="ME23" s="29"/>
      <c r="MF23" s="29"/>
      <c r="MG23" s="29"/>
      <c r="MH23" s="29"/>
      <c r="MI23" s="29"/>
      <c r="MJ23" s="29"/>
      <c r="MK23" s="29"/>
      <c r="ML23" s="29"/>
      <c r="MM23" s="29"/>
      <c r="MN23" s="29"/>
      <c r="MO23" s="29"/>
      <c r="MP23" s="29"/>
      <c r="MQ23" s="29"/>
      <c r="MR23" s="29"/>
      <c r="MS23" s="29"/>
      <c r="MT23" s="30"/>
      <c r="MU23" s="30"/>
      <c r="MV23" s="29"/>
      <c r="MW23" s="29"/>
      <c r="MX23" s="29"/>
      <c r="MY23" s="29"/>
      <c r="MZ23" s="29"/>
      <c r="NA23" s="29"/>
      <c r="NB23" s="29"/>
      <c r="NC23" s="29"/>
      <c r="ND23" s="29"/>
      <c r="NE23" s="29"/>
      <c r="NF23" s="29"/>
      <c r="NG23" s="29"/>
      <c r="NH23" s="29"/>
      <c r="NI23" s="29"/>
      <c r="NJ23" s="29"/>
      <c r="NK23" s="30"/>
      <c r="NL23" s="30"/>
      <c r="NM23" s="29"/>
      <c r="NN23" s="29"/>
      <c r="NO23" s="29"/>
      <c r="NP23" s="29"/>
      <c r="NQ23" s="29"/>
      <c r="NR23" s="29"/>
      <c r="NS23" s="29"/>
      <c r="NT23" s="29"/>
      <c r="NU23" s="29"/>
      <c r="NV23" s="29"/>
      <c r="NW23" s="29"/>
      <c r="NX23" s="29"/>
      <c r="NY23" s="29"/>
      <c r="NZ23" s="29"/>
      <c r="OA23" s="29"/>
      <c r="OB23" s="30"/>
      <c r="OC23" s="30"/>
      <c r="OD23" s="29"/>
      <c r="OE23" s="29"/>
      <c r="OF23" s="29"/>
      <c r="OG23" s="29"/>
      <c r="OH23" s="29"/>
      <c r="OI23" s="29"/>
      <c r="OJ23" s="29"/>
      <c r="OK23" s="29"/>
      <c r="OL23" s="29"/>
      <c r="OM23" s="29"/>
      <c r="ON23" s="29"/>
      <c r="OO23" s="29"/>
      <c r="OP23" s="29"/>
      <c r="OQ23" s="29"/>
      <c r="OR23" s="29"/>
      <c r="OS23" s="30"/>
      <c r="OT23" s="30"/>
      <c r="OU23" s="29"/>
      <c r="OV23" s="29"/>
      <c r="OW23" s="29"/>
      <c r="OX23" s="29"/>
      <c r="OY23" s="29"/>
      <c r="OZ23" s="29"/>
      <c r="PA23" s="29"/>
      <c r="PB23" s="29"/>
      <c r="PC23" s="29"/>
      <c r="PD23" s="29"/>
      <c r="PE23" s="29"/>
      <c r="PF23" s="29"/>
      <c r="PG23" s="29"/>
      <c r="PH23" s="29"/>
      <c r="PI23" s="29"/>
      <c r="PJ23" s="30"/>
      <c r="PK23" s="30"/>
      <c r="PL23" s="29"/>
      <c r="PM23" s="29"/>
      <c r="PN23" s="29"/>
      <c r="PO23" s="29"/>
      <c r="PP23" s="29"/>
      <c r="PQ23" s="29"/>
      <c r="PR23" s="29"/>
      <c r="PS23" s="29"/>
      <c r="PT23" s="29"/>
      <c r="PU23" s="29"/>
      <c r="PV23" s="29"/>
      <c r="PW23" s="29"/>
      <c r="PX23" s="29"/>
      <c r="PY23" s="29"/>
      <c r="PZ23" s="29"/>
      <c r="QA23" s="30"/>
      <c r="QB23" s="30"/>
      <c r="QC23" s="29"/>
      <c r="QD23" s="29"/>
      <c r="QE23" s="29"/>
      <c r="QF23" s="29"/>
      <c r="QG23" s="29"/>
      <c r="QH23" s="29"/>
      <c r="QI23" s="29"/>
      <c r="QJ23" s="29"/>
      <c r="QK23" s="29"/>
      <c r="QL23" s="29"/>
      <c r="QM23" s="29"/>
      <c r="QN23" s="29"/>
      <c r="QO23" s="29"/>
      <c r="QP23" s="29"/>
      <c r="QQ23" s="29"/>
      <c r="QR23" s="30"/>
      <c r="QS23" s="30"/>
      <c r="QT23" s="29"/>
      <c r="QU23" s="29"/>
      <c r="QV23" s="29"/>
      <c r="QW23" s="29"/>
      <c r="QX23" s="29"/>
      <c r="QY23" s="29"/>
      <c r="QZ23" s="29"/>
      <c r="RA23" s="29"/>
      <c r="RB23" s="29"/>
      <c r="RC23" s="29"/>
      <c r="RD23" s="29"/>
      <c r="RE23" s="29"/>
      <c r="RF23" s="29"/>
      <c r="RG23" s="29"/>
      <c r="RH23" s="29"/>
      <c r="RI23" s="30"/>
      <c r="RJ23" s="30"/>
      <c r="RK23" s="29"/>
      <c r="RL23" s="29"/>
      <c r="RM23" s="29"/>
      <c r="RN23" s="29"/>
      <c r="RO23" s="29"/>
      <c r="RP23" s="29"/>
      <c r="RQ23" s="29"/>
      <c r="RR23" s="29"/>
      <c r="RS23" s="29"/>
      <c r="RT23" s="29"/>
      <c r="RU23" s="29"/>
      <c r="RV23" s="29"/>
      <c r="RW23" s="29"/>
      <c r="RX23" s="29"/>
      <c r="RY23" s="29"/>
      <c r="RZ23" s="30"/>
      <c r="SA23" s="30"/>
      <c r="SB23" s="29"/>
      <c r="SC23" s="29"/>
      <c r="SD23" s="29"/>
      <c r="SE23" s="29"/>
      <c r="SF23" s="29"/>
      <c r="SG23" s="29"/>
      <c r="SH23" s="29"/>
      <c r="SI23" s="29"/>
      <c r="SJ23" s="29"/>
      <c r="SK23" s="29"/>
      <c r="SL23" s="29"/>
      <c r="SM23" s="29"/>
      <c r="SN23" s="29"/>
      <c r="SO23" s="29"/>
      <c r="SP23" s="29"/>
      <c r="SQ23" s="30"/>
      <c r="SR23" s="30"/>
    </row>
    <row r="24" spans="1:512" ht="18" x14ac:dyDescent="0.25">
      <c r="A24" s="31"/>
      <c r="B24" s="31"/>
      <c r="C24" s="31"/>
      <c r="D24" s="30"/>
      <c r="E24" s="30"/>
      <c r="F24" s="31"/>
      <c r="G24" s="31"/>
      <c r="H24" s="31"/>
      <c r="I24" s="30"/>
      <c r="J24" s="30"/>
      <c r="K24" s="30"/>
      <c r="L24" s="30"/>
      <c r="M24" s="32"/>
      <c r="N24" s="32"/>
      <c r="O24" s="32"/>
      <c r="P24" s="32"/>
      <c r="Q24" s="30"/>
      <c r="R24" s="31"/>
      <c r="S24" s="31"/>
      <c r="T24" s="31"/>
      <c r="U24" s="30"/>
      <c r="V24" s="30"/>
      <c r="W24" s="31"/>
      <c r="X24" s="31"/>
      <c r="Y24" s="31"/>
      <c r="Z24" s="30"/>
      <c r="AA24" s="30"/>
      <c r="AB24" s="30"/>
      <c r="AC24" s="30"/>
      <c r="AD24" s="32"/>
      <c r="AE24" s="32"/>
      <c r="AF24" s="32"/>
      <c r="AG24" s="32"/>
      <c r="AH24" s="30"/>
      <c r="AI24" s="31"/>
      <c r="AJ24" s="31"/>
      <c r="AK24" s="31"/>
      <c r="AL24" s="30"/>
      <c r="AM24" s="30"/>
      <c r="AN24" s="31"/>
      <c r="AO24" s="31"/>
      <c r="AP24" s="31"/>
      <c r="AQ24" s="30"/>
      <c r="AR24" s="30"/>
      <c r="AS24" s="30"/>
      <c r="AT24" s="30"/>
      <c r="AU24" s="32"/>
      <c r="AV24" s="32"/>
      <c r="AW24" s="32"/>
      <c r="AX24" s="32"/>
      <c r="AY24" s="30"/>
      <c r="AZ24" s="31"/>
      <c r="BA24" s="31"/>
      <c r="BB24" s="31"/>
      <c r="BC24" s="30"/>
      <c r="BD24" s="30"/>
      <c r="BE24" s="31"/>
      <c r="BF24" s="31"/>
      <c r="BG24" s="31"/>
      <c r="BH24" s="30"/>
      <c r="BI24" s="30"/>
      <c r="BJ24" s="30"/>
      <c r="BK24" s="30"/>
      <c r="BL24" s="32"/>
      <c r="BM24" s="32"/>
      <c r="BN24" s="32"/>
      <c r="BO24" s="32"/>
      <c r="BP24" s="30"/>
      <c r="BQ24" s="31"/>
      <c r="BR24" s="31"/>
      <c r="BS24" s="31"/>
      <c r="BT24" s="30"/>
      <c r="BU24" s="30"/>
      <c r="BV24" s="31"/>
      <c r="BW24" s="31"/>
      <c r="BX24" s="31"/>
      <c r="BY24" s="30"/>
      <c r="BZ24" s="30"/>
      <c r="CA24" s="30"/>
      <c r="CB24" s="30"/>
      <c r="CC24" s="32"/>
      <c r="CD24" s="32"/>
      <c r="CE24" s="32"/>
      <c r="CF24" s="32"/>
      <c r="CG24" s="30"/>
      <c r="CH24" s="31"/>
      <c r="CI24" s="31"/>
      <c r="CJ24" s="31"/>
      <c r="CK24" s="30"/>
      <c r="CL24" s="30"/>
      <c r="CM24" s="31"/>
      <c r="CN24" s="31"/>
      <c r="CO24" s="31"/>
      <c r="CP24" s="30"/>
      <c r="CQ24" s="30"/>
      <c r="CR24" s="30"/>
      <c r="CS24" s="30"/>
      <c r="CT24" s="32"/>
      <c r="CU24" s="32"/>
      <c r="CV24" s="32"/>
      <c r="CW24" s="32"/>
      <c r="CX24" s="30"/>
      <c r="CY24" s="31"/>
      <c r="CZ24" s="31"/>
      <c r="DA24" s="31"/>
      <c r="DB24" s="30"/>
      <c r="DC24" s="30"/>
      <c r="DD24" s="31"/>
      <c r="DE24" s="31"/>
      <c r="DF24" s="31"/>
      <c r="DG24" s="30"/>
      <c r="DH24" s="30"/>
      <c r="DI24" s="30"/>
      <c r="DJ24" s="30"/>
      <c r="DK24" s="32"/>
      <c r="DL24" s="32"/>
      <c r="DM24" s="32"/>
      <c r="DN24" s="32"/>
      <c r="DO24" s="30"/>
      <c r="DP24" s="31"/>
      <c r="DQ24" s="31"/>
      <c r="DR24" s="31"/>
      <c r="DS24" s="30"/>
      <c r="DT24" s="30"/>
      <c r="DU24" s="31"/>
      <c r="DV24" s="31"/>
      <c r="DW24" s="31"/>
      <c r="DX24" s="30"/>
      <c r="DY24" s="30"/>
      <c r="DZ24" s="30"/>
      <c r="EA24" s="30"/>
      <c r="EB24" s="32"/>
      <c r="EC24" s="32"/>
      <c r="ED24" s="32"/>
      <c r="EE24" s="32"/>
      <c r="EF24" s="30"/>
      <c r="EG24" s="31"/>
      <c r="EH24" s="31"/>
      <c r="EI24" s="31"/>
      <c r="EJ24" s="30"/>
      <c r="EK24" s="30"/>
      <c r="EL24" s="31"/>
      <c r="EM24" s="31"/>
      <c r="EN24" s="31"/>
      <c r="EO24" s="30"/>
      <c r="EP24" s="30"/>
      <c r="EQ24" s="30"/>
      <c r="ER24" s="30"/>
      <c r="ES24" s="32"/>
      <c r="ET24" s="32"/>
      <c r="EU24" s="32"/>
      <c r="EV24" s="32"/>
      <c r="EW24" s="30"/>
      <c r="EX24" s="31"/>
      <c r="EY24" s="31"/>
      <c r="EZ24" s="31"/>
      <c r="FA24" s="30"/>
      <c r="FB24" s="30"/>
      <c r="FC24" s="31"/>
      <c r="FD24" s="31"/>
      <c r="FE24" s="31"/>
      <c r="FF24" s="30"/>
      <c r="FG24" s="30"/>
      <c r="FH24" s="30"/>
      <c r="FI24" s="30"/>
      <c r="FJ24" s="32"/>
      <c r="FK24" s="32"/>
      <c r="FL24" s="32"/>
      <c r="FM24" s="32"/>
      <c r="FN24" s="30"/>
      <c r="FO24" s="31"/>
      <c r="FP24" s="31"/>
      <c r="FQ24" s="31"/>
      <c r="FR24" s="30"/>
      <c r="FS24" s="30"/>
      <c r="FT24" s="31"/>
      <c r="FU24" s="31"/>
      <c r="FV24" s="31"/>
      <c r="FW24" s="30"/>
      <c r="FX24" s="30"/>
      <c r="FY24" s="30"/>
      <c r="FZ24" s="30"/>
      <c r="GA24" s="32"/>
      <c r="GB24" s="32"/>
      <c r="GC24" s="32"/>
      <c r="GD24" s="32"/>
      <c r="GE24" s="30"/>
      <c r="GF24" s="31"/>
      <c r="GG24" s="31"/>
      <c r="GH24" s="31"/>
      <c r="GI24" s="30"/>
      <c r="GJ24" s="30"/>
      <c r="GK24" s="31"/>
      <c r="GL24" s="31"/>
      <c r="GM24" s="31"/>
      <c r="GN24" s="30"/>
      <c r="GO24" s="30"/>
      <c r="GP24" s="30"/>
      <c r="GQ24" s="30"/>
      <c r="GR24" s="32"/>
      <c r="GS24" s="32"/>
      <c r="GT24" s="32"/>
      <c r="GU24" s="32"/>
      <c r="GV24" s="30"/>
      <c r="GW24" s="31"/>
      <c r="GX24" s="31"/>
      <c r="GY24" s="31"/>
      <c r="GZ24" s="30"/>
      <c r="HA24" s="30"/>
      <c r="HB24" s="31"/>
      <c r="HC24" s="31"/>
      <c r="HD24" s="31"/>
      <c r="HE24" s="30"/>
      <c r="HF24" s="30"/>
      <c r="HG24" s="30"/>
      <c r="HH24" s="30"/>
      <c r="HI24" s="32"/>
      <c r="HJ24" s="32"/>
      <c r="HK24" s="32"/>
      <c r="HL24" s="32"/>
      <c r="HM24" s="30"/>
      <c r="HN24" s="31"/>
      <c r="HO24" s="31"/>
      <c r="HP24" s="31"/>
      <c r="HQ24" s="30"/>
      <c r="HR24" s="30"/>
      <c r="HS24" s="31"/>
      <c r="HT24" s="31"/>
      <c r="HU24" s="31"/>
      <c r="HV24" s="30"/>
      <c r="HW24" s="30"/>
      <c r="HX24" s="30"/>
      <c r="HY24" s="30"/>
      <c r="HZ24" s="32"/>
      <c r="IA24" s="32"/>
      <c r="IB24" s="32"/>
      <c r="IC24" s="32"/>
      <c r="ID24" s="30"/>
      <c r="IE24" s="31"/>
      <c r="IF24" s="31"/>
      <c r="IG24" s="31"/>
      <c r="IH24" s="30"/>
      <c r="II24" s="30"/>
      <c r="IJ24" s="31"/>
      <c r="IK24" s="31"/>
      <c r="IL24" s="31"/>
      <c r="IM24" s="30"/>
      <c r="IN24" s="30"/>
      <c r="IO24" s="30"/>
      <c r="IP24" s="30"/>
      <c r="IQ24" s="32"/>
      <c r="IR24" s="32"/>
      <c r="IS24" s="32"/>
      <c r="IT24" s="32"/>
      <c r="IU24" s="30"/>
      <c r="IV24" s="31"/>
      <c r="IW24" s="31"/>
      <c r="IX24" s="31"/>
      <c r="IY24" s="30"/>
      <c r="IZ24" s="30"/>
      <c r="JA24" s="31"/>
      <c r="JB24" s="31"/>
      <c r="JC24" s="31"/>
      <c r="JD24" s="30"/>
      <c r="JE24" s="30"/>
      <c r="JF24" s="30"/>
      <c r="JG24" s="30"/>
      <c r="JH24" s="32"/>
      <c r="JI24" s="32"/>
      <c r="JJ24" s="32"/>
      <c r="JK24" s="32"/>
      <c r="JL24" s="30"/>
      <c r="JM24" s="31"/>
      <c r="JN24" s="31"/>
      <c r="JO24" s="31"/>
      <c r="JP24" s="30"/>
      <c r="JQ24" s="30"/>
      <c r="JR24" s="31"/>
      <c r="JS24" s="31"/>
      <c r="JT24" s="31"/>
      <c r="JU24" s="30"/>
      <c r="JV24" s="30"/>
      <c r="JW24" s="30"/>
      <c r="JX24" s="30"/>
      <c r="JY24" s="32"/>
      <c r="JZ24" s="32"/>
      <c r="KA24" s="32"/>
      <c r="KB24" s="32"/>
      <c r="KC24" s="30"/>
      <c r="KD24" s="31"/>
      <c r="KE24" s="31"/>
      <c r="KF24" s="31"/>
      <c r="KG24" s="30"/>
      <c r="KH24" s="30"/>
      <c r="KI24" s="31"/>
      <c r="KJ24" s="31"/>
      <c r="KK24" s="31"/>
      <c r="KL24" s="30"/>
      <c r="KM24" s="30"/>
      <c r="KN24" s="30"/>
      <c r="KO24" s="30"/>
      <c r="KP24" s="32"/>
      <c r="KQ24" s="32"/>
      <c r="KR24" s="32"/>
      <c r="KS24" s="32"/>
      <c r="KT24" s="30"/>
      <c r="KU24" s="31"/>
      <c r="KV24" s="31"/>
      <c r="KW24" s="31"/>
      <c r="KX24" s="30"/>
      <c r="KY24" s="30"/>
      <c r="KZ24" s="31"/>
      <c r="LA24" s="31"/>
      <c r="LB24" s="31"/>
      <c r="LC24" s="30"/>
      <c r="LD24" s="30"/>
      <c r="LE24" s="30"/>
      <c r="LF24" s="30"/>
      <c r="LG24" s="32"/>
      <c r="LH24" s="32"/>
      <c r="LI24" s="32"/>
      <c r="LJ24" s="32"/>
      <c r="LK24" s="30"/>
      <c r="LL24" s="31"/>
      <c r="LM24" s="31"/>
      <c r="LN24" s="31"/>
      <c r="LO24" s="30"/>
      <c r="LP24" s="30"/>
      <c r="LQ24" s="31"/>
      <c r="LR24" s="31"/>
      <c r="LS24" s="31"/>
      <c r="LT24" s="30"/>
      <c r="LU24" s="30"/>
      <c r="LV24" s="30"/>
      <c r="LW24" s="30"/>
      <c r="LX24" s="32"/>
      <c r="LY24" s="32"/>
      <c r="LZ24" s="32"/>
      <c r="MA24" s="32"/>
      <c r="MB24" s="30"/>
      <c r="MC24" s="31"/>
      <c r="MD24" s="31"/>
      <c r="ME24" s="31"/>
      <c r="MF24" s="30"/>
      <c r="MG24" s="30"/>
      <c r="MH24" s="31"/>
      <c r="MI24" s="31"/>
      <c r="MJ24" s="31"/>
      <c r="MK24" s="30"/>
      <c r="ML24" s="30"/>
      <c r="MM24" s="30"/>
      <c r="MN24" s="30"/>
      <c r="MO24" s="32"/>
      <c r="MP24" s="32"/>
      <c r="MQ24" s="32"/>
      <c r="MR24" s="32"/>
      <c r="MS24" s="30"/>
      <c r="MT24" s="31"/>
      <c r="MU24" s="31"/>
      <c r="MV24" s="31"/>
      <c r="MW24" s="30"/>
      <c r="MX24" s="30"/>
      <c r="MY24" s="31"/>
      <c r="MZ24" s="31"/>
      <c r="NA24" s="31"/>
      <c r="NB24" s="30"/>
      <c r="NC24" s="30"/>
      <c r="ND24" s="30"/>
      <c r="NE24" s="30"/>
      <c r="NF24" s="32"/>
      <c r="NG24" s="32"/>
      <c r="NH24" s="32"/>
      <c r="NI24" s="32"/>
      <c r="NJ24" s="30"/>
      <c r="NK24" s="31"/>
      <c r="NL24" s="31"/>
      <c r="NM24" s="31"/>
      <c r="NN24" s="30"/>
      <c r="NO24" s="30"/>
      <c r="NP24" s="31"/>
      <c r="NQ24" s="31"/>
      <c r="NR24" s="31"/>
      <c r="NS24" s="30"/>
      <c r="NT24" s="30"/>
      <c r="NU24" s="30"/>
      <c r="NV24" s="30"/>
      <c r="NW24" s="32"/>
      <c r="NX24" s="32"/>
      <c r="NY24" s="32"/>
      <c r="NZ24" s="32"/>
      <c r="OA24" s="30"/>
      <c r="OB24" s="31"/>
      <c r="OC24" s="31"/>
      <c r="OD24" s="31"/>
      <c r="OE24" s="30"/>
      <c r="OF24" s="30"/>
      <c r="OG24" s="31"/>
      <c r="OH24" s="31"/>
      <c r="OI24" s="31"/>
      <c r="OJ24" s="30"/>
      <c r="OK24" s="30"/>
      <c r="OL24" s="30"/>
      <c r="OM24" s="30"/>
      <c r="ON24" s="32"/>
      <c r="OO24" s="32"/>
      <c r="OP24" s="32"/>
      <c r="OQ24" s="32"/>
      <c r="OR24" s="30"/>
      <c r="OS24" s="31"/>
      <c r="OT24" s="31"/>
      <c r="OU24" s="31"/>
      <c r="OV24" s="30"/>
      <c r="OW24" s="30"/>
      <c r="OX24" s="31"/>
      <c r="OY24" s="31"/>
      <c r="OZ24" s="31"/>
      <c r="PA24" s="30"/>
      <c r="PB24" s="30"/>
      <c r="PC24" s="30"/>
      <c r="PD24" s="30"/>
      <c r="PE24" s="32"/>
      <c r="PF24" s="32"/>
      <c r="PG24" s="32"/>
      <c r="PH24" s="32"/>
      <c r="PI24" s="30"/>
      <c r="PJ24" s="31"/>
      <c r="PK24" s="31"/>
      <c r="PL24" s="31"/>
      <c r="PM24" s="30"/>
      <c r="PN24" s="30"/>
      <c r="PO24" s="31"/>
      <c r="PP24" s="31"/>
      <c r="PQ24" s="31"/>
      <c r="PR24" s="30"/>
      <c r="PS24" s="30"/>
      <c r="PT24" s="30"/>
      <c r="PU24" s="30"/>
      <c r="PV24" s="32"/>
      <c r="PW24" s="32"/>
      <c r="PX24" s="32"/>
      <c r="PY24" s="32"/>
      <c r="PZ24" s="30"/>
      <c r="QA24" s="31"/>
      <c r="QB24" s="31"/>
      <c r="QC24" s="31"/>
      <c r="QD24" s="30"/>
      <c r="QE24" s="30"/>
      <c r="QF24" s="31"/>
      <c r="QG24" s="31"/>
      <c r="QH24" s="31"/>
      <c r="QI24" s="30"/>
      <c r="QJ24" s="30"/>
      <c r="QK24" s="30"/>
      <c r="QL24" s="30"/>
      <c r="QM24" s="32"/>
      <c r="QN24" s="32"/>
      <c r="QO24" s="32"/>
      <c r="QP24" s="32"/>
      <c r="QQ24" s="30"/>
      <c r="QR24" s="31"/>
      <c r="QS24" s="31"/>
      <c r="QT24" s="31"/>
      <c r="QU24" s="30"/>
      <c r="QV24" s="30"/>
      <c r="QW24" s="31"/>
      <c r="QX24" s="31"/>
      <c r="QY24" s="31"/>
      <c r="QZ24" s="30"/>
      <c r="RA24" s="30"/>
      <c r="RB24" s="30"/>
      <c r="RC24" s="30"/>
      <c r="RD24" s="32"/>
      <c r="RE24" s="32"/>
      <c r="RF24" s="32"/>
      <c r="RG24" s="32"/>
      <c r="RH24" s="30"/>
      <c r="RI24" s="31"/>
      <c r="RJ24" s="31"/>
      <c r="RK24" s="31"/>
      <c r="RL24" s="30"/>
      <c r="RM24" s="30"/>
      <c r="RN24" s="31"/>
      <c r="RO24" s="31"/>
      <c r="RP24" s="31"/>
      <c r="RQ24" s="30"/>
      <c r="RR24" s="30"/>
      <c r="RS24" s="30"/>
      <c r="RT24" s="30"/>
      <c r="RU24" s="32"/>
      <c r="RV24" s="32"/>
      <c r="RW24" s="32"/>
      <c r="RX24" s="32"/>
      <c r="RY24" s="30"/>
      <c r="RZ24" s="31"/>
      <c r="SA24" s="31"/>
      <c r="SB24" s="31"/>
      <c r="SC24" s="30"/>
      <c r="SD24" s="30"/>
      <c r="SE24" s="31"/>
      <c r="SF24" s="31"/>
      <c r="SG24" s="31"/>
      <c r="SH24" s="30"/>
      <c r="SI24" s="30"/>
      <c r="SJ24" s="30"/>
      <c r="SK24" s="30"/>
      <c r="SL24" s="20"/>
      <c r="SM24" s="20"/>
      <c r="SN24" s="20"/>
      <c r="SO24" s="20"/>
      <c r="SP24" s="20"/>
      <c r="SQ24" s="20"/>
      <c r="SR24" s="20"/>
    </row>
    <row r="25" spans="1:512" ht="18" x14ac:dyDescent="0.25">
      <c r="A25" s="20"/>
      <c r="B25" s="20"/>
      <c r="C25" s="32"/>
      <c r="D25" s="32"/>
      <c r="E25" s="32"/>
      <c r="F25" s="32"/>
      <c r="G25" s="30"/>
      <c r="H25" s="31"/>
      <c r="I25" s="31"/>
      <c r="J25" s="31"/>
      <c r="K25" s="30"/>
      <c r="L25" s="30"/>
      <c r="M25" s="31"/>
      <c r="N25" s="31"/>
      <c r="O25" s="31"/>
      <c r="P25" s="30"/>
      <c r="Q25" s="30"/>
      <c r="R25" s="30"/>
      <c r="S25" s="30"/>
      <c r="T25" s="32"/>
      <c r="U25" s="32"/>
      <c r="V25" s="32"/>
      <c r="W25" s="32"/>
      <c r="X25" s="30"/>
      <c r="Y25" s="31"/>
      <c r="Z25" s="31"/>
      <c r="AA25" s="31"/>
      <c r="AB25" s="30"/>
      <c r="AC25" s="30"/>
      <c r="AD25" s="31"/>
      <c r="AE25" s="31"/>
      <c r="AF25" s="31"/>
      <c r="AG25" s="30"/>
      <c r="AH25" s="30"/>
      <c r="AI25" s="30"/>
      <c r="AJ25" s="30"/>
      <c r="AK25" s="32"/>
      <c r="AL25" s="32"/>
      <c r="AM25" s="32"/>
      <c r="AN25" s="32"/>
      <c r="AO25" s="30"/>
      <c r="AP25" s="31"/>
      <c r="AQ25" s="31"/>
      <c r="AR25" s="31"/>
      <c r="AS25" s="30"/>
      <c r="AT25" s="30"/>
      <c r="AU25" s="31"/>
      <c r="AV25" s="31"/>
      <c r="AW25" s="31"/>
      <c r="AX25" s="30"/>
      <c r="AY25" s="30"/>
      <c r="AZ25" s="30"/>
      <c r="BA25" s="30"/>
      <c r="BB25" s="32"/>
      <c r="BC25" s="32"/>
      <c r="BD25" s="32"/>
      <c r="BE25" s="32"/>
      <c r="BF25" s="30"/>
      <c r="BG25" s="31"/>
      <c r="BH25" s="31"/>
      <c r="BI25" s="31"/>
      <c r="BJ25" s="30"/>
      <c r="BK25" s="30"/>
      <c r="BL25" s="31"/>
      <c r="BM25" s="31"/>
      <c r="BN25" s="31"/>
      <c r="BO25" s="30"/>
      <c r="BP25" s="30"/>
      <c r="BQ25" s="30"/>
      <c r="BR25" s="30"/>
      <c r="BS25" s="32"/>
      <c r="BT25" s="32"/>
      <c r="BU25" s="32"/>
      <c r="BV25" s="32"/>
      <c r="BW25" s="30"/>
      <c r="BX25" s="31"/>
      <c r="BY25" s="31"/>
      <c r="BZ25" s="31"/>
      <c r="CA25" s="30"/>
      <c r="CB25" s="30"/>
      <c r="CC25" s="31"/>
      <c r="CD25" s="31"/>
      <c r="CE25" s="31"/>
      <c r="CF25" s="30"/>
      <c r="CG25" s="30"/>
      <c r="CH25" s="30"/>
      <c r="CI25" s="30"/>
      <c r="CJ25" s="32"/>
      <c r="CK25" s="32"/>
      <c r="CL25" s="32"/>
      <c r="CM25" s="32"/>
      <c r="CN25" s="30"/>
      <c r="CO25" s="31"/>
      <c r="CP25" s="31"/>
      <c r="CQ25" s="31"/>
      <c r="CR25" s="30"/>
      <c r="CS25" s="30"/>
      <c r="CT25" s="31"/>
      <c r="CU25" s="31"/>
      <c r="CV25" s="31"/>
      <c r="CW25" s="30"/>
      <c r="CX25" s="30"/>
      <c r="CY25" s="30"/>
      <c r="CZ25" s="30"/>
      <c r="DA25" s="32"/>
      <c r="DB25" s="32"/>
      <c r="DC25" s="32"/>
      <c r="DD25" s="32"/>
      <c r="DE25" s="30"/>
      <c r="DF25" s="31"/>
      <c r="DG25" s="31"/>
      <c r="DH25" s="31"/>
      <c r="DI25" s="30"/>
      <c r="DJ25" s="30"/>
      <c r="DK25" s="31"/>
      <c r="DL25" s="31"/>
      <c r="DM25" s="31"/>
      <c r="DN25" s="30"/>
      <c r="DO25" s="30"/>
      <c r="DP25" s="30"/>
      <c r="DQ25" s="30"/>
      <c r="DR25" s="32"/>
      <c r="DS25" s="32"/>
      <c r="DT25" s="32"/>
      <c r="DU25" s="32"/>
      <c r="DV25" s="30"/>
      <c r="DW25" s="31"/>
      <c r="DX25" s="31"/>
      <c r="DY25" s="31"/>
      <c r="DZ25" s="30"/>
      <c r="EA25" s="30"/>
      <c r="EB25" s="31"/>
      <c r="EC25" s="31"/>
      <c r="ED25" s="31"/>
      <c r="EE25" s="30"/>
      <c r="EF25" s="30"/>
      <c r="EG25" s="30"/>
      <c r="EH25" s="30"/>
      <c r="EI25" s="32"/>
      <c r="EJ25" s="32"/>
      <c r="EK25" s="32"/>
      <c r="EL25" s="32"/>
      <c r="EM25" s="30"/>
      <c r="EN25" s="31"/>
      <c r="EO25" s="31"/>
      <c r="EP25" s="31"/>
      <c r="EQ25" s="30"/>
      <c r="ER25" s="30"/>
      <c r="ES25" s="31"/>
      <c r="ET25" s="31"/>
      <c r="EU25" s="31"/>
      <c r="EV25" s="30"/>
      <c r="EW25" s="30"/>
      <c r="EX25" s="30"/>
      <c r="EY25" s="30"/>
      <c r="EZ25" s="32"/>
      <c r="FA25" s="32"/>
      <c r="FB25" s="32"/>
      <c r="FC25" s="32"/>
      <c r="FD25" s="30"/>
      <c r="FE25" s="31"/>
      <c r="FF25" s="31"/>
      <c r="FG25" s="31"/>
      <c r="FH25" s="30"/>
      <c r="FI25" s="30"/>
      <c r="FJ25" s="31"/>
      <c r="FK25" s="31"/>
      <c r="FL25" s="31"/>
      <c r="FM25" s="30"/>
      <c r="FN25" s="30"/>
      <c r="FO25" s="30"/>
      <c r="FP25" s="30"/>
      <c r="FQ25" s="32"/>
      <c r="FR25" s="32"/>
      <c r="FS25" s="32"/>
      <c r="FT25" s="32"/>
      <c r="FU25" s="30"/>
      <c r="FV25" s="31"/>
      <c r="FW25" s="31"/>
      <c r="FX25" s="31"/>
      <c r="FY25" s="30"/>
      <c r="FZ25" s="30"/>
      <c r="GA25" s="31"/>
      <c r="GB25" s="31"/>
      <c r="GC25" s="31"/>
      <c r="GD25" s="30"/>
      <c r="GE25" s="30"/>
      <c r="GF25" s="30"/>
      <c r="GG25" s="30"/>
      <c r="GH25" s="32"/>
      <c r="GI25" s="32"/>
      <c r="GJ25" s="32"/>
      <c r="GK25" s="32"/>
      <c r="GL25" s="30"/>
      <c r="GM25" s="31"/>
      <c r="GN25" s="31"/>
      <c r="GO25" s="31"/>
      <c r="GP25" s="30"/>
      <c r="GQ25" s="30"/>
      <c r="GR25" s="31"/>
      <c r="GS25" s="31"/>
      <c r="GT25" s="31"/>
      <c r="GU25" s="30"/>
      <c r="GV25" s="30"/>
      <c r="GW25" s="30"/>
      <c r="GX25" s="30"/>
      <c r="GY25" s="32"/>
      <c r="GZ25" s="32"/>
      <c r="HA25" s="32"/>
      <c r="HB25" s="32"/>
      <c r="HC25" s="30"/>
      <c r="HD25" s="31"/>
      <c r="HE25" s="31"/>
      <c r="HF25" s="31"/>
      <c r="HG25" s="30"/>
      <c r="HH25" s="30"/>
      <c r="HI25" s="31"/>
      <c r="HJ25" s="31"/>
      <c r="HK25" s="31"/>
      <c r="HL25" s="30"/>
      <c r="HM25" s="30"/>
      <c r="HN25" s="30"/>
      <c r="HO25" s="30"/>
      <c r="HP25" s="32"/>
      <c r="HQ25" s="32"/>
      <c r="HR25" s="32"/>
      <c r="HS25" s="32"/>
      <c r="HT25" s="30"/>
      <c r="HU25" s="31"/>
      <c r="HV25" s="31"/>
      <c r="HW25" s="31"/>
      <c r="HX25" s="30"/>
      <c r="HY25" s="30"/>
      <c r="HZ25" s="31"/>
      <c r="IA25" s="31"/>
      <c r="IB25" s="31"/>
      <c r="IC25" s="30"/>
      <c r="ID25" s="30"/>
      <c r="IE25" s="30"/>
      <c r="IF25" s="30"/>
      <c r="IG25" s="32"/>
      <c r="IH25" s="32"/>
      <c r="II25" s="32"/>
      <c r="IJ25" s="32"/>
      <c r="IK25" s="30"/>
      <c r="IL25" s="31"/>
      <c r="IM25" s="31"/>
      <c r="IN25" s="31"/>
      <c r="IO25" s="30"/>
      <c r="IP25" s="30"/>
      <c r="IQ25" s="31"/>
      <c r="IR25" s="31"/>
      <c r="IS25" s="31"/>
      <c r="IT25" s="30"/>
      <c r="IU25" s="30"/>
      <c r="IV25" s="30"/>
      <c r="IW25" s="30"/>
      <c r="IX25" s="32"/>
      <c r="IY25" s="32"/>
      <c r="IZ25" s="32"/>
      <c r="JA25" s="32"/>
      <c r="JB25" s="30"/>
      <c r="JC25" s="31"/>
      <c r="JD25" s="31"/>
      <c r="JE25" s="31"/>
      <c r="JF25" s="30"/>
      <c r="JG25" s="30"/>
      <c r="JH25" s="31"/>
      <c r="JI25" s="31"/>
      <c r="JJ25" s="31"/>
      <c r="JK25" s="30"/>
      <c r="JL25" s="30"/>
      <c r="JM25" s="30"/>
      <c r="JN25" s="30"/>
      <c r="JO25" s="32"/>
      <c r="JP25" s="32"/>
      <c r="JQ25" s="32"/>
      <c r="JR25" s="32"/>
      <c r="JS25" s="30"/>
      <c r="JT25" s="31"/>
      <c r="JU25" s="31"/>
      <c r="JV25" s="31"/>
      <c r="JW25" s="30"/>
      <c r="JX25" s="30"/>
      <c r="JY25" s="31"/>
      <c r="JZ25" s="31"/>
      <c r="KA25" s="31"/>
      <c r="KB25" s="30"/>
      <c r="KC25" s="30"/>
      <c r="KD25" s="30"/>
      <c r="KE25" s="30"/>
      <c r="KF25" s="32"/>
      <c r="KG25" s="32"/>
      <c r="KH25" s="32"/>
      <c r="KI25" s="32"/>
      <c r="KJ25" s="30"/>
      <c r="KK25" s="31"/>
      <c r="KL25" s="31"/>
      <c r="KM25" s="31"/>
      <c r="KN25" s="30"/>
      <c r="KO25" s="30"/>
      <c r="KP25" s="31"/>
      <c r="KQ25" s="31"/>
      <c r="KR25" s="31"/>
      <c r="KS25" s="30"/>
      <c r="KT25" s="30"/>
      <c r="KU25" s="30"/>
      <c r="KV25" s="30"/>
      <c r="KW25" s="32"/>
      <c r="KX25" s="32"/>
      <c r="KY25" s="32"/>
      <c r="KZ25" s="32"/>
      <c r="LA25" s="30"/>
      <c r="LB25" s="31"/>
      <c r="LC25" s="31"/>
      <c r="LD25" s="31"/>
      <c r="LE25" s="30"/>
      <c r="LF25" s="30"/>
      <c r="LG25" s="31"/>
      <c r="LH25" s="31"/>
      <c r="LI25" s="31"/>
      <c r="LJ25" s="30"/>
      <c r="LK25" s="30"/>
      <c r="LL25" s="30"/>
      <c r="LM25" s="30"/>
      <c r="LN25" s="32"/>
      <c r="LO25" s="32"/>
      <c r="LP25" s="32"/>
      <c r="LQ25" s="32"/>
      <c r="LR25" s="30"/>
      <c r="LS25" s="31"/>
      <c r="LT25" s="31"/>
      <c r="LU25" s="31"/>
      <c r="LV25" s="30"/>
      <c r="LW25" s="30"/>
      <c r="LX25" s="31"/>
      <c r="LY25" s="31"/>
      <c r="LZ25" s="31"/>
      <c r="MA25" s="30"/>
      <c r="MB25" s="30"/>
      <c r="MC25" s="30"/>
      <c r="MD25" s="30"/>
      <c r="ME25" s="32"/>
      <c r="MF25" s="32"/>
      <c r="MG25" s="32"/>
      <c r="MH25" s="32"/>
      <c r="MI25" s="30"/>
      <c r="MJ25" s="31"/>
      <c r="MK25" s="31"/>
      <c r="ML25" s="31"/>
      <c r="MM25" s="30"/>
      <c r="MN25" s="30"/>
      <c r="MO25" s="31"/>
      <c r="MP25" s="31"/>
      <c r="MQ25" s="31"/>
      <c r="MR25" s="30"/>
      <c r="MS25" s="30"/>
      <c r="MT25" s="30"/>
      <c r="MU25" s="30"/>
      <c r="MV25" s="32"/>
      <c r="MW25" s="32"/>
      <c r="MX25" s="32"/>
      <c r="MY25" s="32"/>
      <c r="MZ25" s="30"/>
      <c r="NA25" s="31"/>
      <c r="NB25" s="31"/>
      <c r="NC25" s="31"/>
      <c r="ND25" s="30"/>
      <c r="NE25" s="30"/>
      <c r="NF25" s="31"/>
      <c r="NG25" s="31"/>
      <c r="NH25" s="31"/>
      <c r="NI25" s="30"/>
      <c r="NJ25" s="30"/>
      <c r="NK25" s="30"/>
      <c r="NL25" s="30"/>
      <c r="NM25" s="32"/>
      <c r="NN25" s="32"/>
      <c r="NO25" s="32"/>
      <c r="NP25" s="32"/>
      <c r="NQ25" s="30"/>
      <c r="NR25" s="31"/>
      <c r="NS25" s="31"/>
      <c r="NT25" s="31"/>
      <c r="NU25" s="30"/>
      <c r="NV25" s="30"/>
      <c r="NW25" s="31"/>
      <c r="NX25" s="31"/>
      <c r="NY25" s="31"/>
      <c r="NZ25" s="30"/>
      <c r="OA25" s="30"/>
      <c r="OB25" s="30"/>
      <c r="OC25" s="30"/>
      <c r="OD25" s="32"/>
      <c r="OE25" s="32"/>
      <c r="OF25" s="32"/>
      <c r="OG25" s="32"/>
      <c r="OH25" s="30"/>
      <c r="OI25" s="31"/>
      <c r="OJ25" s="31"/>
      <c r="OK25" s="31"/>
      <c r="OL25" s="30"/>
      <c r="OM25" s="30"/>
      <c r="ON25" s="31"/>
      <c r="OO25" s="31"/>
      <c r="OP25" s="31"/>
      <c r="OQ25" s="30"/>
      <c r="OR25" s="30"/>
      <c r="OS25" s="30"/>
      <c r="OT25" s="30"/>
      <c r="OU25" s="32"/>
      <c r="OV25" s="32"/>
      <c r="OW25" s="32"/>
      <c r="OX25" s="32"/>
      <c r="OY25" s="30"/>
      <c r="OZ25" s="31"/>
      <c r="PA25" s="31"/>
      <c r="PB25" s="31"/>
      <c r="PC25" s="30"/>
      <c r="PD25" s="30"/>
      <c r="PE25" s="31"/>
      <c r="PF25" s="31"/>
      <c r="PG25" s="31"/>
      <c r="PH25" s="30"/>
      <c r="PI25" s="30"/>
      <c r="PJ25" s="30"/>
      <c r="PK25" s="30"/>
      <c r="PL25" s="32"/>
      <c r="PM25" s="32"/>
      <c r="PN25" s="32"/>
      <c r="PO25" s="32"/>
      <c r="PP25" s="30"/>
      <c r="PQ25" s="31"/>
      <c r="PR25" s="31"/>
      <c r="PS25" s="31"/>
      <c r="PT25" s="30"/>
      <c r="PU25" s="30"/>
      <c r="PV25" s="31"/>
      <c r="PW25" s="31"/>
      <c r="PX25" s="31"/>
      <c r="PY25" s="30"/>
      <c r="PZ25" s="30"/>
      <c r="QA25" s="30"/>
      <c r="QB25" s="30"/>
      <c r="QC25" s="32"/>
      <c r="QD25" s="32"/>
      <c r="QE25" s="32"/>
      <c r="QF25" s="32"/>
      <c r="QG25" s="30"/>
      <c r="QH25" s="31"/>
      <c r="QI25" s="31"/>
      <c r="QJ25" s="31"/>
      <c r="QK25" s="30"/>
      <c r="QL25" s="30"/>
      <c r="QM25" s="31"/>
      <c r="QN25" s="31"/>
      <c r="QO25" s="31"/>
      <c r="QP25" s="30"/>
      <c r="QQ25" s="30"/>
      <c r="QR25" s="30"/>
      <c r="QS25" s="30"/>
      <c r="QT25" s="32"/>
      <c r="QU25" s="32"/>
      <c r="QV25" s="32"/>
      <c r="QW25" s="32"/>
      <c r="QX25" s="30"/>
      <c r="QY25" s="31"/>
      <c r="QZ25" s="31"/>
      <c r="RA25" s="31"/>
      <c r="RB25" s="30"/>
      <c r="RC25" s="30"/>
      <c r="RD25" s="31"/>
      <c r="RE25" s="31"/>
      <c r="RF25" s="31"/>
      <c r="RG25" s="30"/>
      <c r="RH25" s="30"/>
      <c r="RI25" s="30"/>
      <c r="RJ25" s="30"/>
      <c r="RK25" s="32"/>
      <c r="RL25" s="32"/>
      <c r="RM25" s="32"/>
      <c r="RN25" s="32"/>
      <c r="RO25" s="30"/>
      <c r="RP25" s="31"/>
      <c r="RQ25" s="31"/>
      <c r="RR25" s="31"/>
      <c r="RS25" s="30"/>
      <c r="RT25" s="30"/>
      <c r="RU25" s="31"/>
      <c r="RV25" s="31"/>
      <c r="RW25" s="31"/>
      <c r="RX25" s="30"/>
      <c r="RY25" s="30"/>
      <c r="RZ25" s="30"/>
      <c r="SA25" s="30"/>
      <c r="SB25" s="32"/>
      <c r="SC25" s="32"/>
      <c r="SD25" s="32"/>
      <c r="SE25" s="32"/>
      <c r="SF25" s="30"/>
      <c r="SG25" s="31"/>
      <c r="SH25" s="31"/>
      <c r="SI25" s="31"/>
      <c r="SJ25" s="30"/>
      <c r="SK25" s="30"/>
      <c r="SL25" s="31"/>
      <c r="SM25" s="31"/>
      <c r="SN25" s="31"/>
      <c r="SO25" s="30"/>
      <c r="SP25" s="30"/>
      <c r="SQ25" s="30"/>
      <c r="SR25" s="30"/>
    </row>
    <row r="26" spans="1:512" ht="18" x14ac:dyDescent="0.25">
      <c r="A26" s="20"/>
      <c r="B26" s="20"/>
      <c r="C26" s="32"/>
      <c r="D26" s="32"/>
      <c r="E26" s="32"/>
      <c r="F26" s="32"/>
      <c r="G26" s="30"/>
      <c r="H26" s="31"/>
      <c r="I26" s="31"/>
      <c r="J26" s="31"/>
      <c r="K26" s="30"/>
      <c r="L26" s="30"/>
      <c r="M26" s="31"/>
      <c r="N26" s="31"/>
      <c r="O26" s="31"/>
      <c r="P26" s="30"/>
      <c r="Q26" s="30"/>
      <c r="R26" s="30"/>
      <c r="S26" s="30"/>
      <c r="T26" s="32"/>
      <c r="U26" s="32"/>
      <c r="V26" s="32"/>
      <c r="W26" s="32"/>
      <c r="X26" s="30"/>
      <c r="Y26" s="31"/>
      <c r="Z26" s="31"/>
      <c r="AA26" s="31"/>
      <c r="AB26" s="30"/>
      <c r="AC26" s="30"/>
      <c r="AD26" s="31"/>
      <c r="AE26" s="31"/>
      <c r="AF26" s="31"/>
      <c r="AG26" s="30"/>
      <c r="AH26" s="30"/>
      <c r="AI26" s="30"/>
      <c r="AJ26" s="30"/>
      <c r="AK26" s="32"/>
      <c r="AL26" s="32"/>
      <c r="AM26" s="32"/>
      <c r="AN26" s="32"/>
      <c r="AO26" s="30"/>
      <c r="AP26" s="31"/>
      <c r="AQ26" s="31"/>
      <c r="AR26" s="31"/>
      <c r="AS26" s="30"/>
      <c r="AT26" s="30"/>
      <c r="AU26" s="31"/>
      <c r="AV26" s="31"/>
      <c r="AW26" s="31"/>
      <c r="AX26" s="30"/>
      <c r="AY26" s="30"/>
      <c r="AZ26" s="30"/>
      <c r="BA26" s="30"/>
      <c r="BB26" s="32"/>
      <c r="BC26" s="32"/>
      <c r="BD26" s="32"/>
      <c r="BE26" s="32"/>
      <c r="BF26" s="30"/>
      <c r="BG26" s="31"/>
      <c r="BH26" s="31"/>
      <c r="BI26" s="31"/>
      <c r="BJ26" s="30"/>
      <c r="BK26" s="30"/>
      <c r="BL26" s="31"/>
      <c r="BM26" s="31"/>
      <c r="BN26" s="31"/>
      <c r="BO26" s="30"/>
      <c r="BP26" s="30"/>
      <c r="BQ26" s="30"/>
      <c r="BR26" s="30"/>
      <c r="BS26" s="32"/>
      <c r="BT26" s="32"/>
      <c r="BU26" s="32"/>
      <c r="BV26" s="32"/>
      <c r="BW26" s="30"/>
      <c r="BX26" s="31"/>
      <c r="BY26" s="31"/>
      <c r="BZ26" s="31"/>
      <c r="CA26" s="30"/>
      <c r="CB26" s="30"/>
      <c r="CC26" s="31"/>
      <c r="CD26" s="31"/>
      <c r="CE26" s="31"/>
      <c r="CF26" s="30"/>
      <c r="CG26" s="30"/>
      <c r="CH26" s="30"/>
      <c r="CI26" s="30"/>
      <c r="CJ26" s="32"/>
      <c r="CK26" s="32"/>
      <c r="CL26" s="32"/>
      <c r="CM26" s="32"/>
      <c r="CN26" s="30"/>
      <c r="CO26" s="31"/>
      <c r="CP26" s="31"/>
      <c r="CQ26" s="31"/>
      <c r="CR26" s="30"/>
      <c r="CS26" s="30"/>
      <c r="CT26" s="31"/>
      <c r="CU26" s="31"/>
      <c r="CV26" s="31"/>
      <c r="CW26" s="30"/>
      <c r="CX26" s="30"/>
      <c r="CY26" s="30"/>
      <c r="CZ26" s="30"/>
      <c r="DA26" s="32"/>
      <c r="DB26" s="32"/>
      <c r="DC26" s="32"/>
      <c r="DD26" s="32"/>
      <c r="DE26" s="30"/>
      <c r="DF26" s="31"/>
      <c r="DG26" s="31"/>
      <c r="DH26" s="31"/>
      <c r="DI26" s="30"/>
      <c r="DJ26" s="30"/>
      <c r="DK26" s="31"/>
      <c r="DL26" s="31"/>
      <c r="DM26" s="31"/>
      <c r="DN26" s="30"/>
      <c r="DO26" s="30"/>
      <c r="DP26" s="30"/>
      <c r="DQ26" s="30"/>
      <c r="DR26" s="32"/>
      <c r="DS26" s="32"/>
      <c r="DT26" s="32"/>
      <c r="DU26" s="32"/>
      <c r="DV26" s="30"/>
      <c r="DW26" s="31"/>
      <c r="DX26" s="31"/>
      <c r="DY26" s="31"/>
      <c r="DZ26" s="30"/>
      <c r="EA26" s="30"/>
      <c r="EB26" s="31"/>
      <c r="EC26" s="31"/>
      <c r="ED26" s="31"/>
      <c r="EE26" s="30"/>
      <c r="EF26" s="30"/>
      <c r="EG26" s="30"/>
      <c r="EH26" s="30"/>
      <c r="EI26" s="32"/>
      <c r="EJ26" s="32"/>
      <c r="EK26" s="32"/>
      <c r="EL26" s="32"/>
      <c r="EM26" s="30"/>
      <c r="EN26" s="31"/>
      <c r="EO26" s="31"/>
      <c r="EP26" s="31"/>
      <c r="EQ26" s="30"/>
      <c r="ER26" s="30"/>
      <c r="ES26" s="31"/>
      <c r="ET26" s="31"/>
      <c r="EU26" s="31"/>
      <c r="EV26" s="30"/>
      <c r="EW26" s="30"/>
      <c r="EX26" s="30"/>
      <c r="EY26" s="30"/>
      <c r="EZ26" s="32"/>
      <c r="FA26" s="32"/>
      <c r="FB26" s="32"/>
      <c r="FC26" s="32"/>
      <c r="FD26" s="30"/>
      <c r="FE26" s="31"/>
      <c r="FF26" s="31"/>
      <c r="FG26" s="31"/>
      <c r="FH26" s="30"/>
      <c r="FI26" s="30"/>
      <c r="FJ26" s="31"/>
      <c r="FK26" s="31"/>
      <c r="FL26" s="31"/>
      <c r="FM26" s="30"/>
      <c r="FN26" s="30"/>
      <c r="FO26" s="30"/>
      <c r="FP26" s="30"/>
      <c r="FQ26" s="32"/>
      <c r="FR26" s="32"/>
      <c r="FS26" s="32"/>
      <c r="FT26" s="32"/>
      <c r="FU26" s="30"/>
      <c r="FV26" s="31"/>
      <c r="FW26" s="31"/>
      <c r="FX26" s="31"/>
      <c r="FY26" s="30"/>
      <c r="FZ26" s="30"/>
      <c r="GA26" s="31"/>
      <c r="GB26" s="31"/>
      <c r="GC26" s="31"/>
      <c r="GD26" s="30"/>
      <c r="GE26" s="30"/>
      <c r="GF26" s="30"/>
      <c r="GG26" s="30"/>
      <c r="GH26" s="32"/>
      <c r="GI26" s="32"/>
      <c r="GJ26" s="32"/>
      <c r="GK26" s="32"/>
      <c r="GL26" s="30"/>
      <c r="GM26" s="31"/>
      <c r="GN26" s="31"/>
      <c r="GO26" s="31"/>
      <c r="GP26" s="30"/>
      <c r="GQ26" s="30"/>
      <c r="GR26" s="31"/>
      <c r="GS26" s="31"/>
      <c r="GT26" s="31"/>
      <c r="GU26" s="30"/>
      <c r="GV26" s="30"/>
      <c r="GW26" s="30"/>
      <c r="GX26" s="30"/>
      <c r="GY26" s="32"/>
      <c r="GZ26" s="32"/>
      <c r="HA26" s="32"/>
      <c r="HB26" s="32"/>
      <c r="HC26" s="30"/>
      <c r="HD26" s="31"/>
      <c r="HE26" s="31"/>
      <c r="HF26" s="31"/>
      <c r="HG26" s="30"/>
      <c r="HH26" s="30"/>
      <c r="HI26" s="31"/>
      <c r="HJ26" s="31"/>
      <c r="HK26" s="31"/>
      <c r="HL26" s="30"/>
      <c r="HM26" s="30"/>
      <c r="HN26" s="30"/>
      <c r="HO26" s="30"/>
      <c r="HP26" s="32"/>
      <c r="HQ26" s="32"/>
      <c r="HR26" s="32"/>
      <c r="HS26" s="32"/>
      <c r="HT26" s="30"/>
      <c r="HU26" s="31"/>
      <c r="HV26" s="31"/>
      <c r="HW26" s="31"/>
      <c r="HX26" s="30"/>
      <c r="HY26" s="30"/>
      <c r="HZ26" s="31"/>
      <c r="IA26" s="31"/>
      <c r="IB26" s="31"/>
      <c r="IC26" s="30"/>
      <c r="ID26" s="30"/>
      <c r="IE26" s="30"/>
      <c r="IF26" s="30"/>
      <c r="IG26" s="32"/>
      <c r="IH26" s="32"/>
      <c r="II26" s="32"/>
      <c r="IJ26" s="32"/>
      <c r="IK26" s="30"/>
      <c r="IL26" s="31"/>
      <c r="IM26" s="31"/>
      <c r="IN26" s="31"/>
      <c r="IO26" s="30"/>
      <c r="IP26" s="30"/>
      <c r="IQ26" s="31"/>
      <c r="IR26" s="31"/>
      <c r="IS26" s="31"/>
      <c r="IT26" s="30"/>
      <c r="IU26" s="30"/>
      <c r="IV26" s="30"/>
      <c r="IW26" s="30"/>
      <c r="IX26" s="32"/>
      <c r="IY26" s="32"/>
      <c r="IZ26" s="32"/>
      <c r="JA26" s="32"/>
      <c r="JB26" s="30"/>
      <c r="JC26" s="31"/>
      <c r="JD26" s="31"/>
      <c r="JE26" s="31"/>
      <c r="JF26" s="30"/>
      <c r="JG26" s="30"/>
      <c r="JH26" s="31"/>
      <c r="JI26" s="31"/>
      <c r="JJ26" s="31"/>
      <c r="JK26" s="30"/>
      <c r="JL26" s="30"/>
      <c r="JM26" s="30"/>
      <c r="JN26" s="30"/>
      <c r="JO26" s="32"/>
      <c r="JP26" s="32"/>
      <c r="JQ26" s="32"/>
      <c r="JR26" s="32"/>
      <c r="JS26" s="30"/>
      <c r="JT26" s="31"/>
      <c r="JU26" s="31"/>
      <c r="JV26" s="31"/>
      <c r="JW26" s="30"/>
      <c r="JX26" s="30"/>
      <c r="JY26" s="31"/>
      <c r="JZ26" s="31"/>
      <c r="KA26" s="31"/>
      <c r="KB26" s="30"/>
      <c r="KC26" s="30"/>
      <c r="KD26" s="30"/>
      <c r="KE26" s="30"/>
      <c r="KF26" s="32"/>
      <c r="KG26" s="32"/>
      <c r="KH26" s="32"/>
      <c r="KI26" s="32"/>
      <c r="KJ26" s="30"/>
      <c r="KK26" s="31"/>
      <c r="KL26" s="31"/>
      <c r="KM26" s="31"/>
      <c r="KN26" s="30"/>
      <c r="KO26" s="30"/>
      <c r="KP26" s="31"/>
      <c r="KQ26" s="31"/>
      <c r="KR26" s="31"/>
      <c r="KS26" s="30"/>
      <c r="KT26" s="30"/>
      <c r="KU26" s="30"/>
      <c r="KV26" s="30"/>
      <c r="KW26" s="32"/>
      <c r="KX26" s="32"/>
      <c r="KY26" s="32"/>
      <c r="KZ26" s="32"/>
      <c r="LA26" s="30"/>
      <c r="LB26" s="31"/>
      <c r="LC26" s="31"/>
      <c r="LD26" s="31"/>
      <c r="LE26" s="30"/>
      <c r="LF26" s="30"/>
      <c r="LG26" s="31"/>
      <c r="LH26" s="31"/>
      <c r="LI26" s="31"/>
      <c r="LJ26" s="30"/>
      <c r="LK26" s="30"/>
      <c r="LL26" s="30"/>
      <c r="LM26" s="30"/>
      <c r="LN26" s="32"/>
      <c r="LO26" s="32"/>
      <c r="LP26" s="32"/>
      <c r="LQ26" s="32"/>
      <c r="LR26" s="30"/>
      <c r="LS26" s="31"/>
      <c r="LT26" s="31"/>
      <c r="LU26" s="31"/>
      <c r="LV26" s="30"/>
      <c r="LW26" s="30"/>
      <c r="LX26" s="31"/>
      <c r="LY26" s="31"/>
      <c r="LZ26" s="31"/>
      <c r="MA26" s="30"/>
      <c r="MB26" s="30"/>
      <c r="MC26" s="30"/>
      <c r="MD26" s="30"/>
      <c r="ME26" s="32"/>
      <c r="MF26" s="32"/>
      <c r="MG26" s="32"/>
      <c r="MH26" s="32"/>
      <c r="MI26" s="30"/>
      <c r="MJ26" s="31"/>
      <c r="MK26" s="31"/>
      <c r="ML26" s="31"/>
      <c r="MM26" s="30"/>
      <c r="MN26" s="30"/>
      <c r="MO26" s="31"/>
      <c r="MP26" s="31"/>
      <c r="MQ26" s="31"/>
      <c r="MR26" s="30"/>
      <c r="MS26" s="30"/>
      <c r="MT26" s="30"/>
      <c r="MU26" s="30"/>
      <c r="MV26" s="32"/>
      <c r="MW26" s="32"/>
      <c r="MX26" s="32"/>
      <c r="MY26" s="32"/>
      <c r="MZ26" s="30"/>
      <c r="NA26" s="31"/>
      <c r="NB26" s="31"/>
      <c r="NC26" s="31"/>
      <c r="ND26" s="30"/>
      <c r="NE26" s="30"/>
      <c r="NF26" s="31"/>
      <c r="NG26" s="31"/>
      <c r="NH26" s="31"/>
      <c r="NI26" s="30"/>
      <c r="NJ26" s="30"/>
      <c r="NK26" s="30"/>
      <c r="NL26" s="30"/>
      <c r="NM26" s="32"/>
      <c r="NN26" s="32"/>
      <c r="NO26" s="32"/>
      <c r="NP26" s="32"/>
      <c r="NQ26" s="30"/>
      <c r="NR26" s="31"/>
      <c r="NS26" s="31"/>
      <c r="NT26" s="31"/>
      <c r="NU26" s="30"/>
      <c r="NV26" s="30"/>
      <c r="NW26" s="31"/>
      <c r="NX26" s="31"/>
      <c r="NY26" s="31"/>
      <c r="NZ26" s="30"/>
      <c r="OA26" s="30"/>
      <c r="OB26" s="30"/>
      <c r="OC26" s="30"/>
      <c r="OD26" s="32"/>
      <c r="OE26" s="32"/>
      <c r="OF26" s="32"/>
      <c r="OG26" s="32"/>
      <c r="OH26" s="30"/>
      <c r="OI26" s="31"/>
      <c r="OJ26" s="31"/>
      <c r="OK26" s="31"/>
      <c r="OL26" s="30"/>
      <c r="OM26" s="30"/>
      <c r="ON26" s="31"/>
      <c r="OO26" s="31"/>
      <c r="OP26" s="31"/>
      <c r="OQ26" s="30"/>
      <c r="OR26" s="30"/>
      <c r="OS26" s="30"/>
      <c r="OT26" s="30"/>
      <c r="OU26" s="32"/>
      <c r="OV26" s="32"/>
      <c r="OW26" s="32"/>
      <c r="OX26" s="32"/>
      <c r="OY26" s="30"/>
      <c r="OZ26" s="31"/>
      <c r="PA26" s="31"/>
      <c r="PB26" s="31"/>
      <c r="PC26" s="30"/>
      <c r="PD26" s="30"/>
      <c r="PE26" s="31"/>
      <c r="PF26" s="31"/>
      <c r="PG26" s="31"/>
      <c r="PH26" s="30"/>
      <c r="PI26" s="30"/>
      <c r="PJ26" s="30"/>
      <c r="PK26" s="30"/>
      <c r="PL26" s="32"/>
      <c r="PM26" s="32"/>
      <c r="PN26" s="32"/>
      <c r="PO26" s="32"/>
      <c r="PP26" s="30"/>
      <c r="PQ26" s="31"/>
      <c r="PR26" s="31"/>
      <c r="PS26" s="31"/>
      <c r="PT26" s="30"/>
      <c r="PU26" s="30"/>
      <c r="PV26" s="31"/>
      <c r="PW26" s="31"/>
      <c r="PX26" s="31"/>
      <c r="PY26" s="30"/>
      <c r="PZ26" s="30"/>
      <c r="QA26" s="30"/>
      <c r="QB26" s="30"/>
      <c r="QC26" s="32"/>
      <c r="QD26" s="32"/>
      <c r="QE26" s="32"/>
      <c r="QF26" s="32"/>
      <c r="QG26" s="30"/>
      <c r="QH26" s="31"/>
      <c r="QI26" s="31"/>
      <c r="QJ26" s="31"/>
      <c r="QK26" s="30"/>
      <c r="QL26" s="30"/>
      <c r="QM26" s="31"/>
      <c r="QN26" s="31"/>
      <c r="QO26" s="31"/>
      <c r="QP26" s="30"/>
      <c r="QQ26" s="30"/>
      <c r="QR26" s="30"/>
      <c r="QS26" s="30"/>
      <c r="QT26" s="32"/>
      <c r="QU26" s="32"/>
      <c r="QV26" s="32"/>
      <c r="QW26" s="32"/>
      <c r="QX26" s="30"/>
      <c r="QY26" s="31"/>
      <c r="QZ26" s="31"/>
      <c r="RA26" s="31"/>
      <c r="RB26" s="30"/>
      <c r="RC26" s="30"/>
      <c r="RD26" s="31"/>
      <c r="RE26" s="31"/>
      <c r="RF26" s="31"/>
      <c r="RG26" s="30"/>
      <c r="RH26" s="30"/>
      <c r="RI26" s="30"/>
      <c r="RJ26" s="30"/>
      <c r="RK26" s="32"/>
      <c r="RL26" s="32"/>
      <c r="RM26" s="32"/>
      <c r="RN26" s="32"/>
      <c r="RO26" s="30"/>
      <c r="RP26" s="31"/>
      <c r="RQ26" s="31"/>
      <c r="RR26" s="31"/>
      <c r="RS26" s="30"/>
      <c r="RT26" s="30"/>
      <c r="RU26" s="31"/>
      <c r="RV26" s="31"/>
      <c r="RW26" s="31"/>
      <c r="RX26" s="30"/>
      <c r="RY26" s="30"/>
      <c r="RZ26" s="30"/>
      <c r="SA26" s="30"/>
      <c r="SB26" s="32"/>
      <c r="SC26" s="32"/>
      <c r="SD26" s="32"/>
      <c r="SE26" s="32"/>
      <c r="SF26" s="30"/>
      <c r="SG26" s="31"/>
      <c r="SH26" s="31"/>
      <c r="SI26" s="31"/>
      <c r="SJ26" s="30"/>
      <c r="SK26" s="30"/>
      <c r="SL26" s="31"/>
      <c r="SM26" s="31"/>
      <c r="SN26" s="31"/>
      <c r="SO26" s="30"/>
      <c r="SP26" s="30"/>
      <c r="SQ26" s="30"/>
      <c r="SR26" s="30"/>
    </row>
    <row r="27" spans="1:512" ht="18" x14ac:dyDescent="0.25">
      <c r="A27" s="20"/>
      <c r="B27" s="20"/>
      <c r="C27" s="32"/>
      <c r="D27" s="32"/>
      <c r="E27" s="32"/>
      <c r="F27" s="32"/>
      <c r="G27" s="30"/>
      <c r="H27" s="31"/>
      <c r="I27" s="31"/>
      <c r="J27" s="31"/>
      <c r="K27" s="30"/>
      <c r="L27" s="30"/>
      <c r="M27" s="31"/>
      <c r="N27" s="31"/>
      <c r="O27" s="31"/>
      <c r="P27" s="30"/>
      <c r="Q27" s="30"/>
      <c r="R27" s="30"/>
      <c r="S27" s="30"/>
      <c r="T27" s="32"/>
      <c r="U27" s="32"/>
      <c r="V27" s="32"/>
      <c r="W27" s="32"/>
      <c r="X27" s="30"/>
      <c r="Y27" s="31"/>
      <c r="Z27" s="31"/>
      <c r="AA27" s="31"/>
      <c r="AB27" s="30"/>
      <c r="AC27" s="30"/>
      <c r="AD27" s="31"/>
      <c r="AE27" s="31"/>
      <c r="AF27" s="31"/>
      <c r="AG27" s="30"/>
      <c r="AH27" s="30"/>
      <c r="AI27" s="30"/>
      <c r="AJ27" s="30"/>
      <c r="AK27" s="32"/>
      <c r="AL27" s="32"/>
      <c r="AM27" s="32"/>
      <c r="AN27" s="32"/>
      <c r="AO27" s="30"/>
      <c r="AP27" s="31"/>
      <c r="AQ27" s="31"/>
      <c r="AR27" s="31"/>
      <c r="AS27" s="30"/>
      <c r="AT27" s="30"/>
      <c r="AU27" s="31"/>
      <c r="AV27" s="31"/>
      <c r="AW27" s="31"/>
      <c r="AX27" s="30"/>
      <c r="AY27" s="30"/>
      <c r="AZ27" s="30"/>
      <c r="BA27" s="30"/>
      <c r="BB27" s="32"/>
      <c r="BC27" s="32"/>
      <c r="BD27" s="32"/>
      <c r="BE27" s="32"/>
      <c r="BF27" s="30"/>
      <c r="BG27" s="31"/>
      <c r="BH27" s="31"/>
      <c r="BI27" s="31"/>
      <c r="BJ27" s="30"/>
      <c r="BK27" s="30"/>
      <c r="BL27" s="31"/>
      <c r="BM27" s="31"/>
      <c r="BN27" s="31"/>
      <c r="BO27" s="30"/>
      <c r="BP27" s="30"/>
      <c r="BQ27" s="30"/>
      <c r="BR27" s="30"/>
      <c r="BS27" s="32"/>
      <c r="BT27" s="32"/>
      <c r="BU27" s="32"/>
      <c r="BV27" s="32"/>
      <c r="BW27" s="30"/>
      <c r="BX27" s="31"/>
      <c r="BY27" s="31"/>
      <c r="BZ27" s="31"/>
      <c r="CA27" s="30"/>
      <c r="CB27" s="30"/>
      <c r="CC27" s="31"/>
      <c r="CD27" s="31"/>
      <c r="CE27" s="31"/>
      <c r="CF27" s="30"/>
      <c r="CG27" s="30"/>
      <c r="CH27" s="30"/>
      <c r="CI27" s="30"/>
      <c r="CJ27" s="32"/>
      <c r="CK27" s="32"/>
      <c r="CL27" s="32"/>
      <c r="CM27" s="32"/>
      <c r="CN27" s="30"/>
      <c r="CO27" s="31"/>
      <c r="CP27" s="31"/>
      <c r="CQ27" s="31"/>
      <c r="CR27" s="30"/>
      <c r="CS27" s="30"/>
      <c r="CT27" s="31"/>
      <c r="CU27" s="31"/>
      <c r="CV27" s="31"/>
      <c r="CW27" s="30"/>
      <c r="CX27" s="30"/>
      <c r="CY27" s="30"/>
      <c r="CZ27" s="30"/>
      <c r="DA27" s="32"/>
      <c r="DB27" s="32"/>
      <c r="DC27" s="32"/>
      <c r="DD27" s="32"/>
      <c r="DE27" s="30"/>
      <c r="DF27" s="31"/>
      <c r="DG27" s="31"/>
      <c r="DH27" s="31"/>
      <c r="DI27" s="30"/>
      <c r="DJ27" s="30"/>
      <c r="DK27" s="31"/>
      <c r="DL27" s="31"/>
      <c r="DM27" s="31"/>
      <c r="DN27" s="30"/>
      <c r="DO27" s="30"/>
      <c r="DP27" s="30"/>
      <c r="DQ27" s="30"/>
      <c r="DR27" s="32"/>
      <c r="DS27" s="32"/>
      <c r="DT27" s="32"/>
      <c r="DU27" s="32"/>
      <c r="DV27" s="30"/>
      <c r="DW27" s="31"/>
      <c r="DX27" s="31"/>
      <c r="DY27" s="31"/>
      <c r="DZ27" s="30"/>
      <c r="EA27" s="30"/>
      <c r="EB27" s="31"/>
      <c r="EC27" s="31"/>
      <c r="ED27" s="31"/>
      <c r="EE27" s="30"/>
      <c r="EF27" s="30"/>
      <c r="EG27" s="30"/>
      <c r="EH27" s="30"/>
      <c r="EI27" s="32"/>
      <c r="EJ27" s="32"/>
      <c r="EK27" s="32"/>
      <c r="EL27" s="32"/>
      <c r="EM27" s="30"/>
      <c r="EN27" s="31"/>
      <c r="EO27" s="31"/>
      <c r="EP27" s="31"/>
      <c r="EQ27" s="30"/>
      <c r="ER27" s="30"/>
      <c r="ES27" s="31"/>
      <c r="ET27" s="31"/>
      <c r="EU27" s="31"/>
      <c r="EV27" s="30"/>
      <c r="EW27" s="30"/>
      <c r="EX27" s="30"/>
      <c r="EY27" s="30"/>
      <c r="EZ27" s="32"/>
      <c r="FA27" s="32"/>
      <c r="FB27" s="32"/>
      <c r="FC27" s="32"/>
      <c r="FD27" s="30"/>
      <c r="FE27" s="31"/>
      <c r="FF27" s="31"/>
      <c r="FG27" s="31"/>
      <c r="FH27" s="30"/>
      <c r="FI27" s="30"/>
      <c r="FJ27" s="31"/>
      <c r="FK27" s="31"/>
      <c r="FL27" s="31"/>
      <c r="FM27" s="30"/>
      <c r="FN27" s="30"/>
      <c r="FO27" s="30"/>
      <c r="FP27" s="30"/>
      <c r="FQ27" s="32"/>
      <c r="FR27" s="32"/>
      <c r="FS27" s="32"/>
      <c r="FT27" s="32"/>
      <c r="FU27" s="30"/>
      <c r="FV27" s="31"/>
      <c r="FW27" s="31"/>
      <c r="FX27" s="31"/>
      <c r="FY27" s="30"/>
      <c r="FZ27" s="30"/>
      <c r="GA27" s="31"/>
      <c r="GB27" s="31"/>
      <c r="GC27" s="31"/>
      <c r="GD27" s="30"/>
      <c r="GE27" s="30"/>
      <c r="GF27" s="30"/>
      <c r="GG27" s="30"/>
      <c r="GH27" s="32"/>
      <c r="GI27" s="32"/>
      <c r="GJ27" s="32"/>
      <c r="GK27" s="32"/>
      <c r="GL27" s="30"/>
      <c r="GM27" s="31"/>
      <c r="GN27" s="31"/>
      <c r="GO27" s="31"/>
      <c r="GP27" s="30"/>
      <c r="GQ27" s="30"/>
      <c r="GR27" s="31"/>
      <c r="GS27" s="31"/>
      <c r="GT27" s="31"/>
      <c r="GU27" s="30"/>
      <c r="GV27" s="30"/>
      <c r="GW27" s="30"/>
      <c r="GX27" s="30"/>
      <c r="GY27" s="32"/>
      <c r="GZ27" s="32"/>
      <c r="HA27" s="32"/>
      <c r="HB27" s="32"/>
      <c r="HC27" s="30"/>
      <c r="HD27" s="31"/>
      <c r="HE27" s="31"/>
      <c r="HF27" s="31"/>
      <c r="HG27" s="30"/>
      <c r="HH27" s="30"/>
      <c r="HI27" s="31"/>
      <c r="HJ27" s="31"/>
      <c r="HK27" s="31"/>
      <c r="HL27" s="30"/>
      <c r="HM27" s="30"/>
      <c r="HN27" s="30"/>
      <c r="HO27" s="30"/>
      <c r="HP27" s="32"/>
      <c r="HQ27" s="32"/>
      <c r="HR27" s="32"/>
      <c r="HS27" s="32"/>
      <c r="HT27" s="30"/>
      <c r="HU27" s="31"/>
      <c r="HV27" s="31"/>
      <c r="HW27" s="31"/>
      <c r="HX27" s="30"/>
      <c r="HY27" s="30"/>
      <c r="HZ27" s="31"/>
      <c r="IA27" s="31"/>
      <c r="IB27" s="31"/>
      <c r="IC27" s="30"/>
      <c r="ID27" s="30"/>
      <c r="IE27" s="30"/>
      <c r="IF27" s="30"/>
      <c r="IG27" s="32"/>
      <c r="IH27" s="32"/>
      <c r="II27" s="32"/>
      <c r="IJ27" s="32"/>
      <c r="IK27" s="30"/>
      <c r="IL27" s="31"/>
      <c r="IM27" s="31"/>
      <c r="IN27" s="31"/>
      <c r="IO27" s="30"/>
      <c r="IP27" s="30"/>
      <c r="IQ27" s="31"/>
      <c r="IR27" s="31"/>
      <c r="IS27" s="31"/>
      <c r="IT27" s="30"/>
      <c r="IU27" s="30"/>
      <c r="IV27" s="30"/>
      <c r="IW27" s="30"/>
      <c r="IX27" s="32"/>
      <c r="IY27" s="32"/>
      <c r="IZ27" s="32"/>
      <c r="JA27" s="32"/>
      <c r="JB27" s="30"/>
      <c r="JC27" s="31"/>
      <c r="JD27" s="31"/>
      <c r="JE27" s="31"/>
      <c r="JF27" s="30"/>
      <c r="JG27" s="30"/>
      <c r="JH27" s="31"/>
      <c r="JI27" s="31"/>
      <c r="JJ27" s="31"/>
      <c r="JK27" s="30"/>
      <c r="JL27" s="30"/>
      <c r="JM27" s="30"/>
      <c r="JN27" s="30"/>
      <c r="JO27" s="32"/>
      <c r="JP27" s="32"/>
      <c r="JQ27" s="32"/>
      <c r="JR27" s="32"/>
      <c r="JS27" s="30"/>
      <c r="JT27" s="31"/>
      <c r="JU27" s="31"/>
      <c r="JV27" s="31"/>
      <c r="JW27" s="30"/>
      <c r="JX27" s="30"/>
      <c r="JY27" s="31"/>
      <c r="JZ27" s="31"/>
      <c r="KA27" s="31"/>
      <c r="KB27" s="30"/>
      <c r="KC27" s="30"/>
      <c r="KD27" s="30"/>
      <c r="KE27" s="30"/>
      <c r="KF27" s="32"/>
      <c r="KG27" s="32"/>
      <c r="KH27" s="32"/>
      <c r="KI27" s="32"/>
      <c r="KJ27" s="30"/>
      <c r="KK27" s="31"/>
      <c r="KL27" s="31"/>
      <c r="KM27" s="31"/>
      <c r="KN27" s="30"/>
      <c r="KO27" s="30"/>
      <c r="KP27" s="31"/>
      <c r="KQ27" s="31"/>
      <c r="KR27" s="31"/>
      <c r="KS27" s="30"/>
      <c r="KT27" s="30"/>
      <c r="KU27" s="30"/>
      <c r="KV27" s="30"/>
      <c r="KW27" s="32"/>
      <c r="KX27" s="32"/>
      <c r="KY27" s="32"/>
      <c r="KZ27" s="32"/>
      <c r="LA27" s="30"/>
      <c r="LB27" s="31"/>
      <c r="LC27" s="31"/>
      <c r="LD27" s="31"/>
      <c r="LE27" s="30"/>
      <c r="LF27" s="30"/>
      <c r="LG27" s="31"/>
      <c r="LH27" s="31"/>
      <c r="LI27" s="31"/>
      <c r="LJ27" s="30"/>
      <c r="LK27" s="30"/>
      <c r="LL27" s="30"/>
      <c r="LM27" s="30"/>
      <c r="LN27" s="32"/>
      <c r="LO27" s="32"/>
      <c r="LP27" s="32"/>
      <c r="LQ27" s="32"/>
      <c r="LR27" s="30"/>
      <c r="LS27" s="31"/>
      <c r="LT27" s="31"/>
      <c r="LU27" s="31"/>
      <c r="LV27" s="30"/>
      <c r="LW27" s="30"/>
      <c r="LX27" s="31"/>
      <c r="LY27" s="31"/>
      <c r="LZ27" s="31"/>
      <c r="MA27" s="30"/>
      <c r="MB27" s="30"/>
      <c r="MC27" s="30"/>
      <c r="MD27" s="30"/>
      <c r="ME27" s="32"/>
      <c r="MF27" s="32"/>
      <c r="MG27" s="32"/>
      <c r="MH27" s="32"/>
      <c r="MI27" s="30"/>
      <c r="MJ27" s="31"/>
      <c r="MK27" s="31"/>
      <c r="ML27" s="31"/>
      <c r="MM27" s="30"/>
      <c r="MN27" s="30"/>
      <c r="MO27" s="31"/>
      <c r="MP27" s="31"/>
      <c r="MQ27" s="31"/>
      <c r="MR27" s="30"/>
      <c r="MS27" s="30"/>
      <c r="MT27" s="30"/>
      <c r="MU27" s="30"/>
      <c r="MV27" s="32"/>
      <c r="MW27" s="32"/>
      <c r="MX27" s="32"/>
      <c r="MY27" s="32"/>
      <c r="MZ27" s="30"/>
      <c r="NA27" s="31"/>
      <c r="NB27" s="31"/>
      <c r="NC27" s="31"/>
      <c r="ND27" s="30"/>
      <c r="NE27" s="30"/>
      <c r="NF27" s="31"/>
      <c r="NG27" s="31"/>
      <c r="NH27" s="31"/>
      <c r="NI27" s="30"/>
      <c r="NJ27" s="30"/>
      <c r="NK27" s="30"/>
      <c r="NL27" s="30"/>
      <c r="NM27" s="32"/>
      <c r="NN27" s="32"/>
      <c r="NO27" s="32"/>
      <c r="NP27" s="32"/>
      <c r="NQ27" s="30"/>
      <c r="NR27" s="31"/>
      <c r="NS27" s="31"/>
      <c r="NT27" s="31"/>
      <c r="NU27" s="30"/>
      <c r="NV27" s="30"/>
      <c r="NW27" s="31"/>
      <c r="NX27" s="31"/>
      <c r="NY27" s="31"/>
      <c r="NZ27" s="30"/>
      <c r="OA27" s="30"/>
      <c r="OB27" s="30"/>
      <c r="OC27" s="30"/>
      <c r="OD27" s="32"/>
      <c r="OE27" s="32"/>
      <c r="OF27" s="32"/>
      <c r="OG27" s="32"/>
      <c r="OH27" s="30"/>
      <c r="OI27" s="31"/>
      <c r="OJ27" s="31"/>
      <c r="OK27" s="31"/>
      <c r="OL27" s="30"/>
      <c r="OM27" s="30"/>
      <c r="ON27" s="31"/>
      <c r="OO27" s="31"/>
      <c r="OP27" s="31"/>
      <c r="OQ27" s="30"/>
      <c r="OR27" s="30"/>
      <c r="OS27" s="30"/>
      <c r="OT27" s="30"/>
      <c r="OU27" s="32"/>
      <c r="OV27" s="32"/>
      <c r="OW27" s="32"/>
      <c r="OX27" s="32"/>
      <c r="OY27" s="30"/>
      <c r="OZ27" s="31"/>
      <c r="PA27" s="31"/>
      <c r="PB27" s="31"/>
      <c r="PC27" s="30"/>
      <c r="PD27" s="30"/>
      <c r="PE27" s="31"/>
      <c r="PF27" s="31"/>
      <c r="PG27" s="31"/>
      <c r="PH27" s="30"/>
      <c r="PI27" s="30"/>
      <c r="PJ27" s="30"/>
      <c r="PK27" s="30"/>
      <c r="PL27" s="32"/>
      <c r="PM27" s="32"/>
      <c r="PN27" s="32"/>
      <c r="PO27" s="32"/>
      <c r="PP27" s="30"/>
      <c r="PQ27" s="31"/>
      <c r="PR27" s="31"/>
      <c r="PS27" s="31"/>
      <c r="PT27" s="30"/>
      <c r="PU27" s="30"/>
      <c r="PV27" s="31"/>
      <c r="PW27" s="31"/>
      <c r="PX27" s="31"/>
      <c r="PY27" s="30"/>
      <c r="PZ27" s="30"/>
      <c r="QA27" s="30"/>
      <c r="QB27" s="30"/>
      <c r="QC27" s="32"/>
      <c r="QD27" s="32"/>
      <c r="QE27" s="32"/>
      <c r="QF27" s="32"/>
      <c r="QG27" s="30"/>
      <c r="QH27" s="31"/>
      <c r="QI27" s="31"/>
      <c r="QJ27" s="31"/>
      <c r="QK27" s="30"/>
      <c r="QL27" s="30"/>
      <c r="QM27" s="31"/>
      <c r="QN27" s="31"/>
      <c r="QO27" s="31"/>
      <c r="QP27" s="30"/>
      <c r="QQ27" s="30"/>
      <c r="QR27" s="30"/>
      <c r="QS27" s="30"/>
      <c r="QT27" s="32"/>
      <c r="QU27" s="32"/>
      <c r="QV27" s="32"/>
      <c r="QW27" s="32"/>
      <c r="QX27" s="30"/>
      <c r="QY27" s="31"/>
      <c r="QZ27" s="31"/>
      <c r="RA27" s="31"/>
      <c r="RB27" s="30"/>
      <c r="RC27" s="30"/>
      <c r="RD27" s="31"/>
      <c r="RE27" s="31"/>
      <c r="RF27" s="31"/>
      <c r="RG27" s="30"/>
      <c r="RH27" s="30"/>
      <c r="RI27" s="30"/>
      <c r="RJ27" s="30"/>
      <c r="RK27" s="32"/>
      <c r="RL27" s="32"/>
      <c r="RM27" s="32"/>
      <c r="RN27" s="32"/>
      <c r="RO27" s="30"/>
      <c r="RP27" s="31"/>
      <c r="RQ27" s="31"/>
      <c r="RR27" s="31"/>
      <c r="RS27" s="30"/>
      <c r="RT27" s="30"/>
      <c r="RU27" s="31"/>
      <c r="RV27" s="31"/>
      <c r="RW27" s="31"/>
      <c r="RX27" s="30"/>
      <c r="RY27" s="30"/>
      <c r="RZ27" s="30"/>
      <c r="SA27" s="30"/>
      <c r="SB27" s="32"/>
      <c r="SC27" s="32"/>
      <c r="SD27" s="32"/>
      <c r="SE27" s="32"/>
      <c r="SF27" s="30"/>
      <c r="SG27" s="31"/>
      <c r="SH27" s="31"/>
      <c r="SI27" s="31"/>
      <c r="SJ27" s="30"/>
      <c r="SK27" s="30"/>
      <c r="SL27" s="31"/>
      <c r="SM27" s="31"/>
      <c r="SN27" s="31"/>
      <c r="SO27" s="30"/>
      <c r="SP27" s="30"/>
      <c r="SQ27" s="30"/>
      <c r="SR27" s="30"/>
    </row>
    <row r="28" spans="1:512" ht="18" x14ac:dyDescent="0.25">
      <c r="A28" s="20"/>
      <c r="B28" s="20"/>
      <c r="C28" s="32"/>
      <c r="D28" s="32"/>
      <c r="E28" s="32"/>
      <c r="F28" s="32"/>
      <c r="G28" s="30"/>
      <c r="H28" s="31"/>
      <c r="I28" s="31"/>
      <c r="J28" s="31"/>
      <c r="K28" s="30"/>
      <c r="L28" s="30"/>
      <c r="M28" s="31"/>
      <c r="N28" s="31"/>
      <c r="O28" s="31"/>
      <c r="P28" s="30"/>
      <c r="Q28" s="30"/>
      <c r="R28" s="30"/>
      <c r="S28" s="30"/>
      <c r="T28" s="32"/>
      <c r="U28" s="32"/>
      <c r="V28" s="32"/>
      <c r="W28" s="32"/>
      <c r="X28" s="30"/>
      <c r="Y28" s="31"/>
      <c r="Z28" s="31"/>
      <c r="AA28" s="31"/>
      <c r="AB28" s="30"/>
      <c r="AC28" s="30"/>
      <c r="AD28" s="31"/>
      <c r="AE28" s="31"/>
      <c r="AF28" s="31"/>
      <c r="AG28" s="30"/>
      <c r="AH28" s="30"/>
      <c r="AI28" s="30"/>
      <c r="AJ28" s="30"/>
      <c r="AK28" s="32"/>
      <c r="AL28" s="32"/>
      <c r="AM28" s="32"/>
      <c r="AN28" s="32"/>
      <c r="AO28" s="30"/>
      <c r="AP28" s="31"/>
      <c r="AQ28" s="31"/>
      <c r="AR28" s="31"/>
      <c r="AS28" s="30"/>
      <c r="AT28" s="30"/>
      <c r="AU28" s="31"/>
      <c r="AV28" s="31"/>
      <c r="AW28" s="31"/>
      <c r="AX28" s="30"/>
      <c r="AY28" s="30"/>
      <c r="AZ28" s="30"/>
      <c r="BA28" s="30"/>
      <c r="BB28" s="32"/>
      <c r="BC28" s="32"/>
      <c r="BD28" s="32"/>
      <c r="BE28" s="32"/>
      <c r="BF28" s="30"/>
      <c r="BG28" s="31"/>
      <c r="BH28" s="31"/>
      <c r="BI28" s="31"/>
      <c r="BJ28" s="30"/>
      <c r="BK28" s="30"/>
      <c r="BL28" s="31"/>
      <c r="BM28" s="31"/>
      <c r="BN28" s="31"/>
      <c r="BO28" s="30"/>
      <c r="BP28" s="30"/>
      <c r="BQ28" s="30"/>
      <c r="BR28" s="30"/>
      <c r="BS28" s="32"/>
      <c r="BT28" s="32"/>
      <c r="BU28" s="32"/>
      <c r="BV28" s="32"/>
      <c r="BW28" s="30"/>
      <c r="BX28" s="31"/>
      <c r="BY28" s="31"/>
      <c r="BZ28" s="31"/>
      <c r="CA28" s="30"/>
      <c r="CB28" s="30"/>
      <c r="CC28" s="31"/>
      <c r="CD28" s="31"/>
      <c r="CE28" s="31"/>
      <c r="CF28" s="30"/>
      <c r="CG28" s="30"/>
      <c r="CH28" s="30"/>
      <c r="CI28" s="30"/>
      <c r="CJ28" s="32"/>
      <c r="CK28" s="32"/>
      <c r="CL28" s="32"/>
      <c r="CM28" s="32"/>
      <c r="CN28" s="30"/>
      <c r="CO28" s="31"/>
      <c r="CP28" s="31"/>
      <c r="CQ28" s="31"/>
      <c r="CR28" s="30"/>
      <c r="CS28" s="30"/>
      <c r="CT28" s="31"/>
      <c r="CU28" s="31"/>
      <c r="CV28" s="31"/>
      <c r="CW28" s="30"/>
      <c r="CX28" s="30"/>
      <c r="CY28" s="30"/>
      <c r="CZ28" s="30"/>
      <c r="DA28" s="32"/>
      <c r="DB28" s="32"/>
      <c r="DC28" s="32"/>
      <c r="DD28" s="32"/>
      <c r="DE28" s="30"/>
      <c r="DF28" s="31"/>
      <c r="DG28" s="31"/>
      <c r="DH28" s="31"/>
      <c r="DI28" s="30"/>
      <c r="DJ28" s="30"/>
      <c r="DK28" s="31"/>
      <c r="DL28" s="31"/>
      <c r="DM28" s="31"/>
      <c r="DN28" s="30"/>
      <c r="DO28" s="30"/>
      <c r="DP28" s="30"/>
      <c r="DQ28" s="30"/>
      <c r="DR28" s="32"/>
      <c r="DS28" s="32"/>
      <c r="DT28" s="32"/>
      <c r="DU28" s="32"/>
      <c r="DV28" s="30"/>
      <c r="DW28" s="31"/>
      <c r="DX28" s="31"/>
      <c r="DY28" s="31"/>
      <c r="DZ28" s="30"/>
      <c r="EA28" s="30"/>
      <c r="EB28" s="31"/>
      <c r="EC28" s="31"/>
      <c r="ED28" s="31"/>
      <c r="EE28" s="30"/>
      <c r="EF28" s="30"/>
      <c r="EG28" s="30"/>
      <c r="EH28" s="30"/>
      <c r="EI28" s="32"/>
      <c r="EJ28" s="32"/>
      <c r="EK28" s="32"/>
      <c r="EL28" s="32"/>
      <c r="EM28" s="30"/>
      <c r="EN28" s="31"/>
      <c r="EO28" s="31"/>
      <c r="EP28" s="31"/>
      <c r="EQ28" s="30"/>
      <c r="ER28" s="30"/>
      <c r="ES28" s="31"/>
      <c r="ET28" s="31"/>
      <c r="EU28" s="31"/>
      <c r="EV28" s="30"/>
      <c r="EW28" s="30"/>
      <c r="EX28" s="30"/>
      <c r="EY28" s="30"/>
      <c r="EZ28" s="32"/>
      <c r="FA28" s="32"/>
      <c r="FB28" s="32"/>
      <c r="FC28" s="32"/>
      <c r="FD28" s="30"/>
      <c r="FE28" s="31"/>
      <c r="FF28" s="31"/>
      <c r="FG28" s="31"/>
      <c r="FH28" s="30"/>
      <c r="FI28" s="30"/>
      <c r="FJ28" s="31"/>
      <c r="FK28" s="31"/>
      <c r="FL28" s="31"/>
      <c r="FM28" s="30"/>
      <c r="FN28" s="30"/>
      <c r="FO28" s="30"/>
      <c r="FP28" s="30"/>
      <c r="FQ28" s="32"/>
      <c r="FR28" s="32"/>
      <c r="FS28" s="32"/>
      <c r="FT28" s="32"/>
      <c r="FU28" s="30"/>
      <c r="FV28" s="31"/>
      <c r="FW28" s="31"/>
      <c r="FX28" s="31"/>
      <c r="FY28" s="30"/>
      <c r="FZ28" s="30"/>
      <c r="GA28" s="31"/>
      <c r="GB28" s="31"/>
      <c r="GC28" s="31"/>
      <c r="GD28" s="30"/>
      <c r="GE28" s="30"/>
      <c r="GF28" s="30"/>
      <c r="GG28" s="30"/>
      <c r="GH28" s="32"/>
      <c r="GI28" s="32"/>
      <c r="GJ28" s="32"/>
      <c r="GK28" s="32"/>
      <c r="GL28" s="30"/>
      <c r="GM28" s="31"/>
      <c r="GN28" s="31"/>
      <c r="GO28" s="31"/>
      <c r="GP28" s="30"/>
      <c r="GQ28" s="30"/>
      <c r="GR28" s="31"/>
      <c r="GS28" s="31"/>
      <c r="GT28" s="31"/>
      <c r="GU28" s="30"/>
      <c r="GV28" s="30"/>
      <c r="GW28" s="30"/>
      <c r="GX28" s="30"/>
      <c r="GY28" s="32"/>
      <c r="GZ28" s="32"/>
      <c r="HA28" s="32"/>
      <c r="HB28" s="32"/>
      <c r="HC28" s="30"/>
      <c r="HD28" s="31"/>
      <c r="HE28" s="31"/>
      <c r="HF28" s="31"/>
      <c r="HG28" s="30"/>
      <c r="HH28" s="30"/>
      <c r="HI28" s="31"/>
      <c r="HJ28" s="31"/>
      <c r="HK28" s="31"/>
      <c r="HL28" s="30"/>
      <c r="HM28" s="30"/>
      <c r="HN28" s="30"/>
      <c r="HO28" s="30"/>
      <c r="HP28" s="32"/>
      <c r="HQ28" s="32"/>
      <c r="HR28" s="32"/>
      <c r="HS28" s="32"/>
      <c r="HT28" s="30"/>
      <c r="HU28" s="31"/>
      <c r="HV28" s="31"/>
      <c r="HW28" s="31"/>
      <c r="HX28" s="30"/>
      <c r="HY28" s="30"/>
      <c r="HZ28" s="31"/>
      <c r="IA28" s="31"/>
      <c r="IB28" s="31"/>
      <c r="IC28" s="30"/>
      <c r="ID28" s="30"/>
      <c r="IE28" s="30"/>
      <c r="IF28" s="30"/>
      <c r="IG28" s="32"/>
      <c r="IH28" s="32"/>
      <c r="II28" s="32"/>
      <c r="IJ28" s="32"/>
      <c r="IK28" s="30"/>
      <c r="IL28" s="31"/>
      <c r="IM28" s="31"/>
      <c r="IN28" s="31"/>
      <c r="IO28" s="30"/>
      <c r="IP28" s="30"/>
      <c r="IQ28" s="31"/>
      <c r="IR28" s="31"/>
      <c r="IS28" s="31"/>
      <c r="IT28" s="30"/>
      <c r="IU28" s="30"/>
      <c r="IV28" s="30"/>
      <c r="IW28" s="30"/>
      <c r="IX28" s="32"/>
      <c r="IY28" s="32"/>
      <c r="IZ28" s="32"/>
      <c r="JA28" s="32"/>
      <c r="JB28" s="30"/>
      <c r="JC28" s="31"/>
      <c r="JD28" s="31"/>
      <c r="JE28" s="31"/>
      <c r="JF28" s="30"/>
      <c r="JG28" s="30"/>
      <c r="JH28" s="31"/>
      <c r="JI28" s="31"/>
      <c r="JJ28" s="31"/>
      <c r="JK28" s="30"/>
      <c r="JL28" s="30"/>
      <c r="JM28" s="30"/>
      <c r="JN28" s="30"/>
      <c r="JO28" s="32"/>
      <c r="JP28" s="32"/>
      <c r="JQ28" s="32"/>
      <c r="JR28" s="32"/>
      <c r="JS28" s="30"/>
      <c r="JT28" s="31"/>
      <c r="JU28" s="31"/>
      <c r="JV28" s="31"/>
      <c r="JW28" s="30"/>
      <c r="JX28" s="30"/>
      <c r="JY28" s="31"/>
      <c r="JZ28" s="31"/>
      <c r="KA28" s="31"/>
      <c r="KB28" s="30"/>
      <c r="KC28" s="30"/>
      <c r="KD28" s="30"/>
      <c r="KE28" s="30"/>
      <c r="KF28" s="32"/>
      <c r="KG28" s="32"/>
      <c r="KH28" s="32"/>
      <c r="KI28" s="32"/>
      <c r="KJ28" s="30"/>
      <c r="KK28" s="31"/>
      <c r="KL28" s="31"/>
      <c r="KM28" s="31"/>
      <c r="KN28" s="30"/>
      <c r="KO28" s="30"/>
      <c r="KP28" s="31"/>
      <c r="KQ28" s="31"/>
      <c r="KR28" s="31"/>
      <c r="KS28" s="30"/>
      <c r="KT28" s="30"/>
      <c r="KU28" s="30"/>
      <c r="KV28" s="30"/>
      <c r="KW28" s="32"/>
      <c r="KX28" s="32"/>
      <c r="KY28" s="32"/>
      <c r="KZ28" s="32"/>
      <c r="LA28" s="30"/>
      <c r="LB28" s="31"/>
      <c r="LC28" s="31"/>
      <c r="LD28" s="31"/>
      <c r="LE28" s="30"/>
      <c r="LF28" s="30"/>
      <c r="LG28" s="31"/>
      <c r="LH28" s="31"/>
      <c r="LI28" s="31"/>
      <c r="LJ28" s="30"/>
      <c r="LK28" s="30"/>
      <c r="LL28" s="30"/>
      <c r="LM28" s="30"/>
      <c r="LN28" s="32"/>
      <c r="LO28" s="32"/>
      <c r="LP28" s="32"/>
      <c r="LQ28" s="32"/>
      <c r="LR28" s="30"/>
      <c r="LS28" s="31"/>
      <c r="LT28" s="31"/>
      <c r="LU28" s="31"/>
      <c r="LV28" s="30"/>
      <c r="LW28" s="30"/>
      <c r="LX28" s="31"/>
      <c r="LY28" s="31"/>
      <c r="LZ28" s="31"/>
      <c r="MA28" s="30"/>
      <c r="MB28" s="30"/>
      <c r="MC28" s="30"/>
      <c r="MD28" s="30"/>
      <c r="ME28" s="32"/>
      <c r="MF28" s="32"/>
      <c r="MG28" s="32"/>
      <c r="MH28" s="32"/>
      <c r="MI28" s="30"/>
      <c r="MJ28" s="31"/>
      <c r="MK28" s="31"/>
      <c r="ML28" s="31"/>
      <c r="MM28" s="30"/>
      <c r="MN28" s="30"/>
      <c r="MO28" s="31"/>
      <c r="MP28" s="31"/>
      <c r="MQ28" s="31"/>
      <c r="MR28" s="30"/>
      <c r="MS28" s="30"/>
      <c r="MT28" s="30"/>
      <c r="MU28" s="30"/>
      <c r="MV28" s="32"/>
      <c r="MW28" s="32"/>
      <c r="MX28" s="32"/>
      <c r="MY28" s="32"/>
      <c r="MZ28" s="30"/>
      <c r="NA28" s="31"/>
      <c r="NB28" s="31"/>
      <c r="NC28" s="31"/>
      <c r="ND28" s="30"/>
      <c r="NE28" s="30"/>
      <c r="NF28" s="31"/>
      <c r="NG28" s="31"/>
      <c r="NH28" s="31"/>
      <c r="NI28" s="30"/>
      <c r="NJ28" s="30"/>
      <c r="NK28" s="30"/>
      <c r="NL28" s="30"/>
      <c r="NM28" s="32"/>
      <c r="NN28" s="32"/>
      <c r="NO28" s="32"/>
      <c r="NP28" s="32"/>
      <c r="NQ28" s="30"/>
      <c r="NR28" s="31"/>
      <c r="NS28" s="31"/>
      <c r="NT28" s="31"/>
      <c r="NU28" s="30"/>
      <c r="NV28" s="30"/>
      <c r="NW28" s="31"/>
      <c r="NX28" s="31"/>
      <c r="NY28" s="31"/>
      <c r="NZ28" s="30"/>
      <c r="OA28" s="30"/>
      <c r="OB28" s="30"/>
      <c r="OC28" s="30"/>
      <c r="OD28" s="32"/>
      <c r="OE28" s="32"/>
      <c r="OF28" s="32"/>
      <c r="OG28" s="32"/>
      <c r="OH28" s="30"/>
      <c r="OI28" s="31"/>
      <c r="OJ28" s="31"/>
      <c r="OK28" s="31"/>
      <c r="OL28" s="30"/>
      <c r="OM28" s="30"/>
      <c r="ON28" s="31"/>
      <c r="OO28" s="31"/>
      <c r="OP28" s="31"/>
      <c r="OQ28" s="30"/>
      <c r="OR28" s="30"/>
      <c r="OS28" s="30"/>
      <c r="OT28" s="30"/>
      <c r="OU28" s="32"/>
      <c r="OV28" s="32"/>
      <c r="OW28" s="32"/>
      <c r="OX28" s="32"/>
      <c r="OY28" s="30"/>
      <c r="OZ28" s="31"/>
      <c r="PA28" s="31"/>
      <c r="PB28" s="31"/>
      <c r="PC28" s="30"/>
      <c r="PD28" s="30"/>
      <c r="PE28" s="31"/>
      <c r="PF28" s="31"/>
      <c r="PG28" s="31"/>
      <c r="PH28" s="30"/>
      <c r="PI28" s="30"/>
      <c r="PJ28" s="30"/>
      <c r="PK28" s="30"/>
      <c r="PL28" s="32"/>
      <c r="PM28" s="32"/>
      <c r="PN28" s="32"/>
      <c r="PO28" s="32"/>
      <c r="PP28" s="30"/>
      <c r="PQ28" s="31"/>
      <c r="PR28" s="31"/>
      <c r="PS28" s="31"/>
      <c r="PT28" s="30"/>
      <c r="PU28" s="30"/>
      <c r="PV28" s="31"/>
      <c r="PW28" s="31"/>
      <c r="PX28" s="31"/>
      <c r="PY28" s="30"/>
      <c r="PZ28" s="30"/>
      <c r="QA28" s="30"/>
      <c r="QB28" s="30"/>
      <c r="QC28" s="32"/>
      <c r="QD28" s="32"/>
      <c r="QE28" s="32"/>
      <c r="QF28" s="32"/>
      <c r="QG28" s="30"/>
      <c r="QH28" s="31"/>
      <c r="QI28" s="31"/>
      <c r="QJ28" s="31"/>
      <c r="QK28" s="30"/>
      <c r="QL28" s="30"/>
      <c r="QM28" s="31"/>
      <c r="QN28" s="31"/>
      <c r="QO28" s="31"/>
      <c r="QP28" s="30"/>
      <c r="QQ28" s="30"/>
      <c r="QR28" s="30"/>
      <c r="QS28" s="30"/>
      <c r="QT28" s="32"/>
      <c r="QU28" s="32"/>
      <c r="QV28" s="32"/>
      <c r="QW28" s="32"/>
      <c r="QX28" s="30"/>
      <c r="QY28" s="31"/>
      <c r="QZ28" s="31"/>
      <c r="RA28" s="31"/>
      <c r="RB28" s="30"/>
      <c r="RC28" s="30"/>
      <c r="RD28" s="31"/>
      <c r="RE28" s="31"/>
      <c r="RF28" s="31"/>
      <c r="RG28" s="30"/>
      <c r="RH28" s="30"/>
      <c r="RI28" s="30"/>
      <c r="RJ28" s="30"/>
      <c r="RK28" s="32"/>
      <c r="RL28" s="32"/>
      <c r="RM28" s="32"/>
      <c r="RN28" s="32"/>
      <c r="RO28" s="30"/>
      <c r="RP28" s="31"/>
      <c r="RQ28" s="31"/>
      <c r="RR28" s="31"/>
      <c r="RS28" s="30"/>
      <c r="RT28" s="30"/>
      <c r="RU28" s="31"/>
      <c r="RV28" s="31"/>
      <c r="RW28" s="31"/>
      <c r="RX28" s="30"/>
      <c r="RY28" s="30"/>
      <c r="RZ28" s="30"/>
      <c r="SA28" s="30"/>
      <c r="SB28" s="32"/>
      <c r="SC28" s="32"/>
      <c r="SD28" s="32"/>
      <c r="SE28" s="32"/>
      <c r="SF28" s="30"/>
      <c r="SG28" s="31"/>
      <c r="SH28" s="31"/>
      <c r="SI28" s="31"/>
      <c r="SJ28" s="30"/>
      <c r="SK28" s="30"/>
      <c r="SL28" s="31"/>
      <c r="SM28" s="31"/>
      <c r="SN28" s="31"/>
      <c r="SO28" s="30"/>
      <c r="SP28" s="30"/>
      <c r="SQ28" s="30"/>
      <c r="SR28" s="30"/>
    </row>
    <row r="29" spans="1:512" ht="18" x14ac:dyDescent="0.25">
      <c r="A29" s="20"/>
      <c r="B29" s="20"/>
      <c r="C29" s="32"/>
      <c r="D29" s="32"/>
      <c r="E29" s="32"/>
      <c r="F29" s="32"/>
      <c r="G29" s="30"/>
      <c r="H29" s="31"/>
      <c r="I29" s="31"/>
      <c r="J29" s="31"/>
      <c r="K29" s="30"/>
      <c r="L29" s="30"/>
      <c r="M29" s="31"/>
      <c r="N29" s="31"/>
      <c r="O29" s="31"/>
      <c r="P29" s="30"/>
      <c r="Q29" s="30"/>
      <c r="R29" s="30"/>
      <c r="S29" s="30"/>
      <c r="T29" s="32"/>
      <c r="U29" s="32"/>
      <c r="V29" s="32"/>
      <c r="W29" s="32"/>
      <c r="X29" s="30"/>
      <c r="Y29" s="31"/>
      <c r="Z29" s="31"/>
      <c r="AA29" s="31"/>
      <c r="AB29" s="30"/>
      <c r="AC29" s="30"/>
      <c r="AD29" s="31"/>
      <c r="AE29" s="31"/>
      <c r="AF29" s="31"/>
      <c r="AG29" s="30"/>
      <c r="AH29" s="30"/>
      <c r="AI29" s="30"/>
      <c r="AJ29" s="30"/>
      <c r="AK29" s="32"/>
      <c r="AL29" s="32"/>
      <c r="AM29" s="32"/>
      <c r="AN29" s="32"/>
      <c r="AO29" s="30"/>
      <c r="AP29" s="31"/>
      <c r="AQ29" s="31"/>
      <c r="AR29" s="31"/>
      <c r="AS29" s="30"/>
      <c r="AT29" s="30"/>
      <c r="AU29" s="31"/>
      <c r="AV29" s="31"/>
      <c r="AW29" s="31"/>
      <c r="AX29" s="30"/>
      <c r="AY29" s="30"/>
      <c r="AZ29" s="30"/>
      <c r="BA29" s="30"/>
      <c r="BB29" s="32"/>
      <c r="BC29" s="32"/>
      <c r="BD29" s="32"/>
      <c r="BE29" s="32"/>
      <c r="BF29" s="30"/>
      <c r="BG29" s="31"/>
      <c r="BH29" s="31"/>
      <c r="BI29" s="31"/>
      <c r="BJ29" s="30"/>
      <c r="BK29" s="30"/>
      <c r="BL29" s="31"/>
      <c r="BM29" s="31"/>
      <c r="BN29" s="31"/>
      <c r="BO29" s="30"/>
      <c r="BP29" s="30"/>
      <c r="BQ29" s="30"/>
      <c r="BR29" s="30"/>
      <c r="BS29" s="32"/>
      <c r="BT29" s="32"/>
      <c r="BU29" s="32"/>
      <c r="BV29" s="32"/>
      <c r="BW29" s="30"/>
      <c r="BX29" s="31"/>
      <c r="BY29" s="31"/>
      <c r="BZ29" s="31"/>
      <c r="CA29" s="30"/>
      <c r="CB29" s="30"/>
      <c r="CC29" s="31"/>
      <c r="CD29" s="31"/>
      <c r="CE29" s="31"/>
      <c r="CF29" s="30"/>
      <c r="CG29" s="30"/>
      <c r="CH29" s="30"/>
      <c r="CI29" s="30"/>
      <c r="CJ29" s="32"/>
      <c r="CK29" s="32"/>
      <c r="CL29" s="32"/>
      <c r="CM29" s="32"/>
      <c r="CN29" s="30"/>
      <c r="CO29" s="31"/>
      <c r="CP29" s="31"/>
      <c r="CQ29" s="31"/>
      <c r="CR29" s="30"/>
      <c r="CS29" s="30"/>
      <c r="CT29" s="31"/>
      <c r="CU29" s="31"/>
      <c r="CV29" s="31"/>
      <c r="CW29" s="30"/>
      <c r="CX29" s="30"/>
      <c r="CY29" s="30"/>
      <c r="CZ29" s="30"/>
      <c r="DA29" s="32"/>
      <c r="DB29" s="32"/>
      <c r="DC29" s="32"/>
      <c r="DD29" s="32"/>
      <c r="DE29" s="30"/>
      <c r="DF29" s="31"/>
      <c r="DG29" s="31"/>
      <c r="DH29" s="31"/>
      <c r="DI29" s="30"/>
      <c r="DJ29" s="30"/>
      <c r="DK29" s="31"/>
      <c r="DL29" s="31"/>
      <c r="DM29" s="31"/>
      <c r="DN29" s="30"/>
      <c r="DO29" s="30"/>
      <c r="DP29" s="30"/>
      <c r="DQ29" s="30"/>
      <c r="DR29" s="32"/>
      <c r="DS29" s="32"/>
      <c r="DT29" s="32"/>
      <c r="DU29" s="32"/>
      <c r="DV29" s="30"/>
      <c r="DW29" s="31"/>
      <c r="DX29" s="31"/>
      <c r="DY29" s="31"/>
      <c r="DZ29" s="30"/>
      <c r="EA29" s="30"/>
      <c r="EB29" s="31"/>
      <c r="EC29" s="31"/>
      <c r="ED29" s="31"/>
      <c r="EE29" s="30"/>
      <c r="EF29" s="30"/>
      <c r="EG29" s="30"/>
      <c r="EH29" s="30"/>
      <c r="EI29" s="32"/>
      <c r="EJ29" s="32"/>
      <c r="EK29" s="32"/>
      <c r="EL29" s="32"/>
      <c r="EM29" s="30"/>
      <c r="EN29" s="31"/>
      <c r="EO29" s="31"/>
      <c r="EP29" s="31"/>
      <c r="EQ29" s="30"/>
      <c r="ER29" s="30"/>
      <c r="ES29" s="31"/>
      <c r="ET29" s="31"/>
      <c r="EU29" s="31"/>
      <c r="EV29" s="30"/>
      <c r="EW29" s="30"/>
      <c r="EX29" s="30"/>
      <c r="EY29" s="30"/>
      <c r="EZ29" s="32"/>
      <c r="FA29" s="32"/>
      <c r="FB29" s="32"/>
      <c r="FC29" s="32"/>
      <c r="FD29" s="30"/>
      <c r="FE29" s="31"/>
      <c r="FF29" s="31"/>
      <c r="FG29" s="31"/>
      <c r="FH29" s="30"/>
      <c r="FI29" s="30"/>
      <c r="FJ29" s="31"/>
      <c r="FK29" s="31"/>
      <c r="FL29" s="31"/>
      <c r="FM29" s="30"/>
      <c r="FN29" s="30"/>
      <c r="FO29" s="30"/>
      <c r="FP29" s="30"/>
      <c r="FQ29" s="32"/>
      <c r="FR29" s="32"/>
      <c r="FS29" s="32"/>
      <c r="FT29" s="32"/>
      <c r="FU29" s="30"/>
      <c r="FV29" s="31"/>
      <c r="FW29" s="31"/>
      <c r="FX29" s="31"/>
      <c r="FY29" s="30"/>
      <c r="FZ29" s="30"/>
      <c r="GA29" s="31"/>
      <c r="GB29" s="31"/>
      <c r="GC29" s="31"/>
      <c r="GD29" s="30"/>
      <c r="GE29" s="30"/>
      <c r="GF29" s="30"/>
      <c r="GG29" s="30"/>
      <c r="GH29" s="32"/>
      <c r="GI29" s="32"/>
      <c r="GJ29" s="32"/>
      <c r="GK29" s="32"/>
      <c r="GL29" s="30"/>
      <c r="GM29" s="31"/>
      <c r="GN29" s="31"/>
      <c r="GO29" s="31"/>
      <c r="GP29" s="30"/>
      <c r="GQ29" s="30"/>
      <c r="GR29" s="31"/>
      <c r="GS29" s="31"/>
      <c r="GT29" s="31"/>
      <c r="GU29" s="30"/>
      <c r="GV29" s="30"/>
      <c r="GW29" s="30"/>
      <c r="GX29" s="30"/>
      <c r="GY29" s="32"/>
      <c r="GZ29" s="32"/>
      <c r="HA29" s="32"/>
      <c r="HB29" s="32"/>
      <c r="HC29" s="30"/>
      <c r="HD29" s="31"/>
      <c r="HE29" s="31"/>
      <c r="HF29" s="31"/>
      <c r="HG29" s="30"/>
      <c r="HH29" s="30"/>
      <c r="HI29" s="31"/>
      <c r="HJ29" s="31"/>
      <c r="HK29" s="31"/>
      <c r="HL29" s="30"/>
      <c r="HM29" s="30"/>
      <c r="HN29" s="30"/>
      <c r="HO29" s="30"/>
      <c r="HP29" s="32"/>
      <c r="HQ29" s="32"/>
      <c r="HR29" s="32"/>
      <c r="HS29" s="32"/>
      <c r="HT29" s="30"/>
      <c r="HU29" s="31"/>
      <c r="HV29" s="31"/>
      <c r="HW29" s="31"/>
      <c r="HX29" s="30"/>
      <c r="HY29" s="30"/>
      <c r="HZ29" s="31"/>
      <c r="IA29" s="31"/>
      <c r="IB29" s="31"/>
      <c r="IC29" s="30"/>
      <c r="ID29" s="30"/>
      <c r="IE29" s="30"/>
      <c r="IF29" s="30"/>
      <c r="IG29" s="32"/>
      <c r="IH29" s="32"/>
      <c r="II29" s="32"/>
      <c r="IJ29" s="32"/>
      <c r="IK29" s="30"/>
      <c r="IL29" s="31"/>
      <c r="IM29" s="31"/>
      <c r="IN29" s="31"/>
      <c r="IO29" s="30"/>
      <c r="IP29" s="30"/>
      <c r="IQ29" s="31"/>
      <c r="IR29" s="31"/>
      <c r="IS29" s="31"/>
      <c r="IT29" s="30"/>
      <c r="IU29" s="30"/>
      <c r="IV29" s="30"/>
      <c r="IW29" s="30"/>
      <c r="IX29" s="32"/>
      <c r="IY29" s="32"/>
      <c r="IZ29" s="32"/>
      <c r="JA29" s="32"/>
      <c r="JB29" s="30"/>
      <c r="JC29" s="31"/>
      <c r="JD29" s="31"/>
      <c r="JE29" s="31"/>
      <c r="JF29" s="30"/>
      <c r="JG29" s="30"/>
      <c r="JH29" s="31"/>
      <c r="JI29" s="31"/>
      <c r="JJ29" s="31"/>
      <c r="JK29" s="30"/>
      <c r="JL29" s="30"/>
      <c r="JM29" s="30"/>
      <c r="JN29" s="30"/>
      <c r="JO29" s="32"/>
      <c r="JP29" s="32"/>
      <c r="JQ29" s="32"/>
      <c r="JR29" s="32"/>
      <c r="JS29" s="30"/>
      <c r="JT29" s="31"/>
      <c r="JU29" s="31"/>
      <c r="JV29" s="31"/>
      <c r="JW29" s="30"/>
      <c r="JX29" s="30"/>
      <c r="JY29" s="31"/>
      <c r="JZ29" s="31"/>
      <c r="KA29" s="31"/>
      <c r="KB29" s="30"/>
      <c r="KC29" s="30"/>
      <c r="KD29" s="30"/>
      <c r="KE29" s="30"/>
      <c r="KF29" s="32"/>
      <c r="KG29" s="32"/>
      <c r="KH29" s="32"/>
      <c r="KI29" s="32"/>
      <c r="KJ29" s="30"/>
      <c r="KK29" s="31"/>
      <c r="KL29" s="31"/>
      <c r="KM29" s="31"/>
      <c r="KN29" s="30"/>
      <c r="KO29" s="30"/>
      <c r="KP29" s="31"/>
      <c r="KQ29" s="31"/>
      <c r="KR29" s="31"/>
      <c r="KS29" s="30"/>
      <c r="KT29" s="30"/>
      <c r="KU29" s="30"/>
      <c r="KV29" s="30"/>
      <c r="KW29" s="32"/>
      <c r="KX29" s="32"/>
      <c r="KY29" s="32"/>
      <c r="KZ29" s="32"/>
      <c r="LA29" s="30"/>
      <c r="LB29" s="31"/>
      <c r="LC29" s="31"/>
      <c r="LD29" s="31"/>
      <c r="LE29" s="30"/>
      <c r="LF29" s="30"/>
      <c r="LG29" s="31"/>
      <c r="LH29" s="31"/>
      <c r="LI29" s="31"/>
      <c r="LJ29" s="30"/>
      <c r="LK29" s="30"/>
      <c r="LL29" s="30"/>
      <c r="LM29" s="30"/>
      <c r="LN29" s="32"/>
      <c r="LO29" s="32"/>
      <c r="LP29" s="32"/>
      <c r="LQ29" s="32"/>
      <c r="LR29" s="30"/>
      <c r="LS29" s="31"/>
      <c r="LT29" s="31"/>
      <c r="LU29" s="31"/>
      <c r="LV29" s="30"/>
      <c r="LW29" s="30"/>
      <c r="LX29" s="31"/>
      <c r="LY29" s="31"/>
      <c r="LZ29" s="31"/>
      <c r="MA29" s="30"/>
      <c r="MB29" s="30"/>
      <c r="MC29" s="30"/>
      <c r="MD29" s="30"/>
      <c r="ME29" s="32"/>
      <c r="MF29" s="32"/>
      <c r="MG29" s="32"/>
      <c r="MH29" s="32"/>
      <c r="MI29" s="30"/>
      <c r="MJ29" s="31"/>
      <c r="MK29" s="31"/>
      <c r="ML29" s="31"/>
      <c r="MM29" s="30"/>
      <c r="MN29" s="30"/>
      <c r="MO29" s="31"/>
      <c r="MP29" s="31"/>
      <c r="MQ29" s="31"/>
      <c r="MR29" s="30"/>
      <c r="MS29" s="30"/>
      <c r="MT29" s="30"/>
      <c r="MU29" s="30"/>
      <c r="MV29" s="32"/>
      <c r="MW29" s="32"/>
      <c r="MX29" s="32"/>
      <c r="MY29" s="32"/>
      <c r="MZ29" s="30"/>
      <c r="NA29" s="31"/>
      <c r="NB29" s="31"/>
      <c r="NC29" s="31"/>
      <c r="ND29" s="30"/>
      <c r="NE29" s="30"/>
      <c r="NF29" s="31"/>
      <c r="NG29" s="31"/>
      <c r="NH29" s="31"/>
      <c r="NI29" s="30"/>
      <c r="NJ29" s="30"/>
      <c r="NK29" s="30"/>
      <c r="NL29" s="30"/>
      <c r="NM29" s="32"/>
      <c r="NN29" s="32"/>
      <c r="NO29" s="32"/>
      <c r="NP29" s="32"/>
      <c r="NQ29" s="30"/>
      <c r="NR29" s="31"/>
      <c r="NS29" s="31"/>
      <c r="NT29" s="31"/>
      <c r="NU29" s="30"/>
      <c r="NV29" s="30"/>
      <c r="NW29" s="31"/>
      <c r="NX29" s="31"/>
      <c r="NY29" s="31"/>
      <c r="NZ29" s="30"/>
      <c r="OA29" s="30"/>
      <c r="OB29" s="30"/>
      <c r="OC29" s="30"/>
      <c r="OD29" s="32"/>
      <c r="OE29" s="32"/>
      <c r="OF29" s="32"/>
      <c r="OG29" s="32"/>
      <c r="OH29" s="30"/>
      <c r="OI29" s="31"/>
      <c r="OJ29" s="31"/>
      <c r="OK29" s="31"/>
      <c r="OL29" s="30"/>
      <c r="OM29" s="30"/>
      <c r="ON29" s="31"/>
      <c r="OO29" s="31"/>
      <c r="OP29" s="31"/>
      <c r="OQ29" s="30"/>
      <c r="OR29" s="30"/>
      <c r="OS29" s="30"/>
      <c r="OT29" s="30"/>
      <c r="OU29" s="32"/>
      <c r="OV29" s="32"/>
      <c r="OW29" s="32"/>
      <c r="OX29" s="32"/>
      <c r="OY29" s="30"/>
      <c r="OZ29" s="31"/>
      <c r="PA29" s="31"/>
      <c r="PB29" s="31"/>
      <c r="PC29" s="30"/>
      <c r="PD29" s="30"/>
      <c r="PE29" s="31"/>
      <c r="PF29" s="31"/>
      <c r="PG29" s="31"/>
      <c r="PH29" s="30"/>
      <c r="PI29" s="30"/>
      <c r="PJ29" s="30"/>
      <c r="PK29" s="30"/>
      <c r="PL29" s="32"/>
      <c r="PM29" s="32"/>
      <c r="PN29" s="32"/>
      <c r="PO29" s="32"/>
      <c r="PP29" s="30"/>
      <c r="PQ29" s="31"/>
      <c r="PR29" s="31"/>
      <c r="PS29" s="31"/>
      <c r="PT29" s="30"/>
      <c r="PU29" s="30"/>
      <c r="PV29" s="31"/>
      <c r="PW29" s="31"/>
      <c r="PX29" s="31"/>
      <c r="PY29" s="30"/>
      <c r="PZ29" s="30"/>
      <c r="QA29" s="30"/>
      <c r="QB29" s="30"/>
      <c r="QC29" s="32"/>
      <c r="QD29" s="32"/>
      <c r="QE29" s="32"/>
      <c r="QF29" s="32"/>
      <c r="QG29" s="30"/>
      <c r="QH29" s="31"/>
      <c r="QI29" s="31"/>
      <c r="QJ29" s="31"/>
      <c r="QK29" s="30"/>
      <c r="QL29" s="30"/>
      <c r="QM29" s="31"/>
      <c r="QN29" s="31"/>
      <c r="QO29" s="31"/>
      <c r="QP29" s="30"/>
      <c r="QQ29" s="30"/>
      <c r="QR29" s="30"/>
      <c r="QS29" s="30"/>
      <c r="QT29" s="32"/>
      <c r="QU29" s="32"/>
      <c r="QV29" s="32"/>
      <c r="QW29" s="32"/>
      <c r="QX29" s="30"/>
      <c r="QY29" s="31"/>
      <c r="QZ29" s="31"/>
      <c r="RA29" s="31"/>
      <c r="RB29" s="30"/>
      <c r="RC29" s="30"/>
      <c r="RD29" s="31"/>
      <c r="RE29" s="31"/>
      <c r="RF29" s="31"/>
      <c r="RG29" s="30"/>
      <c r="RH29" s="30"/>
      <c r="RI29" s="30"/>
      <c r="RJ29" s="30"/>
      <c r="RK29" s="32"/>
      <c r="RL29" s="32"/>
      <c r="RM29" s="32"/>
      <c r="RN29" s="32"/>
      <c r="RO29" s="30"/>
      <c r="RP29" s="31"/>
      <c r="RQ29" s="31"/>
      <c r="RR29" s="31"/>
      <c r="RS29" s="30"/>
      <c r="RT29" s="30"/>
      <c r="RU29" s="31"/>
      <c r="RV29" s="31"/>
      <c r="RW29" s="31"/>
      <c r="RX29" s="30"/>
      <c r="RY29" s="30"/>
      <c r="RZ29" s="30"/>
      <c r="SA29" s="30"/>
      <c r="SB29" s="32"/>
      <c r="SC29" s="32"/>
      <c r="SD29" s="32"/>
      <c r="SE29" s="32"/>
      <c r="SF29" s="30"/>
      <c r="SG29" s="31"/>
      <c r="SH29" s="31"/>
      <c r="SI29" s="31"/>
      <c r="SJ29" s="30"/>
      <c r="SK29" s="30"/>
      <c r="SL29" s="31"/>
      <c r="SM29" s="31"/>
      <c r="SN29" s="31"/>
      <c r="SO29" s="30"/>
      <c r="SP29" s="30"/>
      <c r="SQ29" s="30"/>
      <c r="SR29" s="30"/>
    </row>
    <row r="30" spans="1:512" ht="18" x14ac:dyDescent="0.25">
      <c r="A30" s="20"/>
      <c r="B30" s="20"/>
      <c r="C30" s="32"/>
      <c r="D30" s="32"/>
      <c r="E30" s="32"/>
      <c r="F30" s="32"/>
      <c r="G30" s="30"/>
      <c r="H30" s="31"/>
      <c r="I30" s="31"/>
      <c r="J30" s="31"/>
      <c r="K30" s="30"/>
      <c r="L30" s="30"/>
      <c r="M30" s="31"/>
      <c r="N30" s="31"/>
      <c r="O30" s="31"/>
      <c r="P30" s="30"/>
      <c r="Q30" s="30"/>
      <c r="R30" s="30"/>
      <c r="S30" s="30"/>
      <c r="T30" s="32"/>
      <c r="U30" s="32"/>
      <c r="V30" s="32"/>
      <c r="W30" s="32"/>
      <c r="X30" s="30"/>
      <c r="Y30" s="31"/>
      <c r="Z30" s="31"/>
      <c r="AA30" s="31"/>
      <c r="AB30" s="30"/>
      <c r="AC30" s="30"/>
      <c r="AD30" s="31"/>
      <c r="AE30" s="31"/>
      <c r="AF30" s="31"/>
      <c r="AG30" s="30"/>
      <c r="AH30" s="30"/>
      <c r="AI30" s="30"/>
      <c r="AJ30" s="30"/>
      <c r="AK30" s="32"/>
      <c r="AL30" s="32"/>
      <c r="AM30" s="32"/>
      <c r="AN30" s="32"/>
      <c r="AO30" s="30"/>
      <c r="AP30" s="31"/>
      <c r="AQ30" s="31"/>
      <c r="AR30" s="31"/>
      <c r="AS30" s="30"/>
      <c r="AT30" s="30"/>
      <c r="AU30" s="31"/>
      <c r="AV30" s="31"/>
      <c r="AW30" s="31"/>
      <c r="AX30" s="30"/>
      <c r="AY30" s="30"/>
      <c r="AZ30" s="30"/>
      <c r="BA30" s="30"/>
      <c r="BB30" s="32"/>
      <c r="BC30" s="32"/>
      <c r="BD30" s="32"/>
      <c r="BE30" s="32"/>
      <c r="BF30" s="30"/>
      <c r="BG30" s="31"/>
      <c r="BH30" s="31"/>
      <c r="BI30" s="31"/>
      <c r="BJ30" s="30"/>
      <c r="BK30" s="30"/>
      <c r="BL30" s="31"/>
      <c r="BM30" s="31"/>
      <c r="BN30" s="31"/>
      <c r="BO30" s="30"/>
      <c r="BP30" s="30"/>
      <c r="BQ30" s="30"/>
      <c r="BR30" s="30"/>
      <c r="BS30" s="32"/>
      <c r="BT30" s="32"/>
      <c r="BU30" s="32"/>
      <c r="BV30" s="32"/>
      <c r="BW30" s="30"/>
      <c r="BX30" s="31"/>
      <c r="BY30" s="31"/>
      <c r="BZ30" s="31"/>
      <c r="CA30" s="30"/>
      <c r="CB30" s="30"/>
      <c r="CC30" s="31"/>
      <c r="CD30" s="31"/>
      <c r="CE30" s="31"/>
      <c r="CF30" s="30"/>
      <c r="CG30" s="30"/>
      <c r="CH30" s="30"/>
      <c r="CI30" s="30"/>
      <c r="CJ30" s="32"/>
      <c r="CK30" s="32"/>
      <c r="CL30" s="32"/>
      <c r="CM30" s="32"/>
      <c r="CN30" s="30"/>
      <c r="CO30" s="31"/>
      <c r="CP30" s="31"/>
      <c r="CQ30" s="31"/>
      <c r="CR30" s="30"/>
      <c r="CS30" s="30"/>
      <c r="CT30" s="31"/>
      <c r="CU30" s="31"/>
      <c r="CV30" s="31"/>
      <c r="CW30" s="30"/>
      <c r="CX30" s="30"/>
      <c r="CY30" s="30"/>
      <c r="CZ30" s="30"/>
      <c r="DA30" s="32"/>
      <c r="DB30" s="32"/>
      <c r="DC30" s="32"/>
      <c r="DD30" s="32"/>
      <c r="DE30" s="30"/>
      <c r="DF30" s="31"/>
      <c r="DG30" s="31"/>
      <c r="DH30" s="31"/>
      <c r="DI30" s="30"/>
      <c r="DJ30" s="30"/>
      <c r="DK30" s="31"/>
      <c r="DL30" s="31"/>
      <c r="DM30" s="31"/>
      <c r="DN30" s="30"/>
      <c r="DO30" s="30"/>
      <c r="DP30" s="30"/>
      <c r="DQ30" s="30"/>
      <c r="DR30" s="32"/>
      <c r="DS30" s="32"/>
      <c r="DT30" s="32"/>
      <c r="DU30" s="32"/>
      <c r="DV30" s="30"/>
      <c r="DW30" s="31"/>
      <c r="DX30" s="31"/>
      <c r="DY30" s="31"/>
      <c r="DZ30" s="30"/>
      <c r="EA30" s="30"/>
      <c r="EB30" s="31"/>
      <c r="EC30" s="31"/>
      <c r="ED30" s="31"/>
      <c r="EE30" s="30"/>
      <c r="EF30" s="30"/>
      <c r="EG30" s="30"/>
      <c r="EH30" s="30"/>
      <c r="EI30" s="32"/>
      <c r="EJ30" s="32"/>
      <c r="EK30" s="32"/>
      <c r="EL30" s="32"/>
      <c r="EM30" s="30"/>
      <c r="EN30" s="31"/>
      <c r="EO30" s="31"/>
      <c r="EP30" s="31"/>
      <c r="EQ30" s="30"/>
      <c r="ER30" s="30"/>
      <c r="ES30" s="31"/>
      <c r="ET30" s="31"/>
      <c r="EU30" s="31"/>
      <c r="EV30" s="30"/>
      <c r="EW30" s="30"/>
      <c r="EX30" s="30"/>
      <c r="EY30" s="30"/>
      <c r="EZ30" s="32"/>
      <c r="FA30" s="32"/>
      <c r="FB30" s="32"/>
      <c r="FC30" s="32"/>
      <c r="FD30" s="30"/>
      <c r="FE30" s="31"/>
      <c r="FF30" s="31"/>
      <c r="FG30" s="31"/>
      <c r="FH30" s="30"/>
      <c r="FI30" s="30"/>
      <c r="FJ30" s="31"/>
      <c r="FK30" s="31"/>
      <c r="FL30" s="31"/>
      <c r="FM30" s="30"/>
      <c r="FN30" s="30"/>
      <c r="FO30" s="30"/>
      <c r="FP30" s="30"/>
      <c r="FQ30" s="32"/>
      <c r="FR30" s="32"/>
      <c r="FS30" s="32"/>
      <c r="FT30" s="32"/>
      <c r="FU30" s="30"/>
      <c r="FV30" s="31"/>
      <c r="FW30" s="31"/>
      <c r="FX30" s="31"/>
      <c r="FY30" s="30"/>
      <c r="FZ30" s="30"/>
      <c r="GA30" s="31"/>
      <c r="GB30" s="31"/>
      <c r="GC30" s="31"/>
      <c r="GD30" s="30"/>
      <c r="GE30" s="30"/>
      <c r="GF30" s="30"/>
      <c r="GG30" s="30"/>
      <c r="GH30" s="32"/>
      <c r="GI30" s="32"/>
      <c r="GJ30" s="32"/>
      <c r="GK30" s="32"/>
      <c r="GL30" s="30"/>
      <c r="GM30" s="31"/>
      <c r="GN30" s="31"/>
      <c r="GO30" s="31"/>
      <c r="GP30" s="30"/>
      <c r="GQ30" s="30"/>
      <c r="GR30" s="31"/>
      <c r="GS30" s="31"/>
      <c r="GT30" s="31"/>
      <c r="GU30" s="30"/>
      <c r="GV30" s="30"/>
      <c r="GW30" s="30"/>
      <c r="GX30" s="30"/>
      <c r="GY30" s="32"/>
      <c r="GZ30" s="32"/>
      <c r="HA30" s="32"/>
      <c r="HB30" s="32"/>
      <c r="HC30" s="30"/>
      <c r="HD30" s="31"/>
      <c r="HE30" s="31"/>
      <c r="HF30" s="31"/>
      <c r="HG30" s="30"/>
      <c r="HH30" s="30"/>
      <c r="HI30" s="31"/>
      <c r="HJ30" s="31"/>
      <c r="HK30" s="31"/>
      <c r="HL30" s="30"/>
      <c r="HM30" s="30"/>
      <c r="HN30" s="30"/>
      <c r="HO30" s="30"/>
      <c r="HP30" s="32"/>
      <c r="HQ30" s="32"/>
      <c r="HR30" s="32"/>
      <c r="HS30" s="32"/>
      <c r="HT30" s="30"/>
      <c r="HU30" s="31"/>
      <c r="HV30" s="31"/>
      <c r="HW30" s="31"/>
      <c r="HX30" s="30"/>
      <c r="HY30" s="30"/>
      <c r="HZ30" s="31"/>
      <c r="IA30" s="31"/>
      <c r="IB30" s="31"/>
      <c r="IC30" s="30"/>
      <c r="ID30" s="30"/>
      <c r="IE30" s="30"/>
      <c r="IF30" s="30"/>
      <c r="IG30" s="32"/>
      <c r="IH30" s="32"/>
      <c r="II30" s="32"/>
      <c r="IJ30" s="32"/>
      <c r="IK30" s="30"/>
      <c r="IL30" s="31"/>
      <c r="IM30" s="31"/>
      <c r="IN30" s="31"/>
      <c r="IO30" s="30"/>
      <c r="IP30" s="30"/>
      <c r="IQ30" s="31"/>
      <c r="IR30" s="31"/>
      <c r="IS30" s="31"/>
      <c r="IT30" s="30"/>
      <c r="IU30" s="30"/>
      <c r="IV30" s="30"/>
      <c r="IW30" s="30"/>
      <c r="IX30" s="32"/>
      <c r="IY30" s="32"/>
      <c r="IZ30" s="32"/>
      <c r="JA30" s="32"/>
      <c r="JB30" s="30"/>
      <c r="JC30" s="31"/>
      <c r="JD30" s="31"/>
      <c r="JE30" s="31"/>
      <c r="JF30" s="30"/>
      <c r="JG30" s="30"/>
      <c r="JH30" s="31"/>
      <c r="JI30" s="31"/>
      <c r="JJ30" s="31"/>
      <c r="JK30" s="30"/>
      <c r="JL30" s="30"/>
      <c r="JM30" s="30"/>
      <c r="JN30" s="30"/>
      <c r="JO30" s="32"/>
      <c r="JP30" s="32"/>
      <c r="JQ30" s="32"/>
      <c r="JR30" s="32"/>
      <c r="JS30" s="30"/>
      <c r="JT30" s="31"/>
      <c r="JU30" s="31"/>
      <c r="JV30" s="31"/>
      <c r="JW30" s="30"/>
      <c r="JX30" s="30"/>
      <c r="JY30" s="31"/>
      <c r="JZ30" s="31"/>
      <c r="KA30" s="31"/>
      <c r="KB30" s="30"/>
      <c r="KC30" s="30"/>
      <c r="KD30" s="30"/>
      <c r="KE30" s="30"/>
      <c r="KF30" s="32"/>
      <c r="KG30" s="32"/>
      <c r="KH30" s="32"/>
      <c r="KI30" s="32"/>
      <c r="KJ30" s="30"/>
      <c r="KK30" s="31"/>
      <c r="KL30" s="31"/>
      <c r="KM30" s="31"/>
      <c r="KN30" s="30"/>
      <c r="KO30" s="30"/>
      <c r="KP30" s="31"/>
      <c r="KQ30" s="31"/>
      <c r="KR30" s="31"/>
      <c r="KS30" s="30"/>
      <c r="KT30" s="30"/>
      <c r="KU30" s="30"/>
      <c r="KV30" s="30"/>
      <c r="KW30" s="32"/>
      <c r="KX30" s="32"/>
      <c r="KY30" s="32"/>
      <c r="KZ30" s="32"/>
      <c r="LA30" s="30"/>
      <c r="LB30" s="31"/>
      <c r="LC30" s="31"/>
      <c r="LD30" s="31"/>
      <c r="LE30" s="30"/>
      <c r="LF30" s="30"/>
      <c r="LG30" s="31"/>
      <c r="LH30" s="31"/>
      <c r="LI30" s="31"/>
      <c r="LJ30" s="30"/>
      <c r="LK30" s="30"/>
      <c r="LL30" s="30"/>
      <c r="LM30" s="30"/>
      <c r="LN30" s="32"/>
      <c r="LO30" s="32"/>
      <c r="LP30" s="32"/>
      <c r="LQ30" s="32"/>
      <c r="LR30" s="30"/>
      <c r="LS30" s="31"/>
      <c r="LT30" s="31"/>
      <c r="LU30" s="31"/>
      <c r="LV30" s="30"/>
      <c r="LW30" s="30"/>
      <c r="LX30" s="31"/>
      <c r="LY30" s="31"/>
      <c r="LZ30" s="31"/>
      <c r="MA30" s="30"/>
      <c r="MB30" s="30"/>
      <c r="MC30" s="30"/>
      <c r="MD30" s="30"/>
      <c r="ME30" s="32"/>
      <c r="MF30" s="32"/>
      <c r="MG30" s="32"/>
      <c r="MH30" s="32"/>
      <c r="MI30" s="30"/>
      <c r="MJ30" s="31"/>
      <c r="MK30" s="31"/>
      <c r="ML30" s="31"/>
      <c r="MM30" s="30"/>
      <c r="MN30" s="30"/>
      <c r="MO30" s="31"/>
      <c r="MP30" s="31"/>
      <c r="MQ30" s="31"/>
      <c r="MR30" s="30"/>
      <c r="MS30" s="30"/>
      <c r="MT30" s="30"/>
      <c r="MU30" s="30"/>
      <c r="MV30" s="32"/>
      <c r="MW30" s="32"/>
      <c r="MX30" s="32"/>
      <c r="MY30" s="32"/>
      <c r="MZ30" s="30"/>
      <c r="NA30" s="31"/>
      <c r="NB30" s="31"/>
      <c r="NC30" s="31"/>
      <c r="ND30" s="30"/>
      <c r="NE30" s="30"/>
      <c r="NF30" s="31"/>
      <c r="NG30" s="31"/>
      <c r="NH30" s="31"/>
      <c r="NI30" s="30"/>
      <c r="NJ30" s="30"/>
      <c r="NK30" s="30"/>
      <c r="NL30" s="30"/>
      <c r="NM30" s="32"/>
      <c r="NN30" s="32"/>
      <c r="NO30" s="32"/>
      <c r="NP30" s="32"/>
      <c r="NQ30" s="30"/>
      <c r="NR30" s="31"/>
      <c r="NS30" s="31"/>
      <c r="NT30" s="31"/>
      <c r="NU30" s="30"/>
      <c r="NV30" s="30"/>
      <c r="NW30" s="31"/>
      <c r="NX30" s="31"/>
      <c r="NY30" s="31"/>
      <c r="NZ30" s="30"/>
      <c r="OA30" s="30"/>
      <c r="OB30" s="30"/>
      <c r="OC30" s="30"/>
      <c r="OD30" s="32"/>
      <c r="OE30" s="32"/>
      <c r="OF30" s="32"/>
      <c r="OG30" s="32"/>
      <c r="OH30" s="30"/>
      <c r="OI30" s="31"/>
      <c r="OJ30" s="31"/>
      <c r="OK30" s="31"/>
      <c r="OL30" s="30"/>
      <c r="OM30" s="30"/>
      <c r="ON30" s="31"/>
      <c r="OO30" s="31"/>
      <c r="OP30" s="31"/>
      <c r="OQ30" s="30"/>
      <c r="OR30" s="30"/>
      <c r="OS30" s="30"/>
      <c r="OT30" s="30"/>
      <c r="OU30" s="32"/>
      <c r="OV30" s="32"/>
      <c r="OW30" s="32"/>
      <c r="OX30" s="32"/>
      <c r="OY30" s="30"/>
      <c r="OZ30" s="31"/>
      <c r="PA30" s="31"/>
      <c r="PB30" s="31"/>
      <c r="PC30" s="30"/>
      <c r="PD30" s="30"/>
      <c r="PE30" s="31"/>
      <c r="PF30" s="31"/>
      <c r="PG30" s="31"/>
      <c r="PH30" s="30"/>
      <c r="PI30" s="30"/>
      <c r="PJ30" s="30"/>
      <c r="PK30" s="30"/>
      <c r="PL30" s="32"/>
      <c r="PM30" s="32"/>
      <c r="PN30" s="32"/>
      <c r="PO30" s="32"/>
      <c r="PP30" s="30"/>
      <c r="PQ30" s="31"/>
      <c r="PR30" s="31"/>
      <c r="PS30" s="31"/>
      <c r="PT30" s="30"/>
      <c r="PU30" s="30"/>
      <c r="PV30" s="31"/>
      <c r="PW30" s="31"/>
      <c r="PX30" s="31"/>
      <c r="PY30" s="30"/>
      <c r="PZ30" s="30"/>
      <c r="QA30" s="30"/>
      <c r="QB30" s="30"/>
      <c r="QC30" s="32"/>
      <c r="QD30" s="32"/>
      <c r="QE30" s="32"/>
      <c r="QF30" s="32"/>
      <c r="QG30" s="30"/>
      <c r="QH30" s="31"/>
      <c r="QI30" s="31"/>
      <c r="QJ30" s="31"/>
      <c r="QK30" s="30"/>
      <c r="QL30" s="30"/>
      <c r="QM30" s="31"/>
      <c r="QN30" s="31"/>
      <c r="QO30" s="31"/>
      <c r="QP30" s="30"/>
      <c r="QQ30" s="30"/>
      <c r="QR30" s="30"/>
      <c r="QS30" s="30"/>
      <c r="QT30" s="32"/>
      <c r="QU30" s="32"/>
      <c r="QV30" s="32"/>
      <c r="QW30" s="32"/>
      <c r="QX30" s="30"/>
      <c r="QY30" s="31"/>
      <c r="QZ30" s="31"/>
      <c r="RA30" s="31"/>
      <c r="RB30" s="30"/>
      <c r="RC30" s="30"/>
      <c r="RD30" s="31"/>
      <c r="RE30" s="31"/>
      <c r="RF30" s="31"/>
      <c r="RG30" s="30"/>
      <c r="RH30" s="30"/>
      <c r="RI30" s="30"/>
      <c r="RJ30" s="30"/>
      <c r="RK30" s="32"/>
      <c r="RL30" s="32"/>
      <c r="RM30" s="32"/>
      <c r="RN30" s="32"/>
      <c r="RO30" s="30"/>
      <c r="RP30" s="31"/>
      <c r="RQ30" s="31"/>
      <c r="RR30" s="31"/>
      <c r="RS30" s="30"/>
      <c r="RT30" s="30"/>
      <c r="RU30" s="31"/>
      <c r="RV30" s="31"/>
      <c r="RW30" s="31"/>
      <c r="RX30" s="30"/>
      <c r="RY30" s="30"/>
      <c r="RZ30" s="30"/>
      <c r="SA30" s="30"/>
      <c r="SB30" s="32"/>
      <c r="SC30" s="32"/>
      <c r="SD30" s="32"/>
      <c r="SE30" s="32"/>
      <c r="SF30" s="30"/>
      <c r="SG30" s="31"/>
      <c r="SH30" s="31"/>
      <c r="SI30" s="31"/>
      <c r="SJ30" s="30"/>
      <c r="SK30" s="30"/>
      <c r="SL30" s="31"/>
      <c r="SM30" s="31"/>
      <c r="SN30" s="31"/>
      <c r="SO30" s="30"/>
      <c r="SP30" s="30"/>
      <c r="SQ30" s="30"/>
      <c r="SR30" s="30"/>
    </row>
    <row r="31" spans="1:512" ht="18" x14ac:dyDescent="0.25">
      <c r="A31" s="20"/>
      <c r="B31" s="20"/>
      <c r="C31" s="32"/>
      <c r="D31" s="32"/>
      <c r="E31" s="32"/>
      <c r="F31" s="32"/>
      <c r="G31" s="30"/>
      <c r="H31" s="31"/>
      <c r="I31" s="31"/>
      <c r="J31" s="31"/>
      <c r="K31" s="30"/>
      <c r="L31" s="30"/>
      <c r="M31" s="31"/>
      <c r="N31" s="31"/>
      <c r="O31" s="31"/>
      <c r="P31" s="30"/>
      <c r="Q31" s="30"/>
      <c r="R31" s="30"/>
      <c r="S31" s="30"/>
      <c r="T31" s="32"/>
      <c r="U31" s="32"/>
      <c r="V31" s="32"/>
      <c r="W31" s="32"/>
      <c r="X31" s="30"/>
      <c r="Y31" s="31"/>
      <c r="Z31" s="31"/>
      <c r="AA31" s="31"/>
      <c r="AB31" s="30"/>
      <c r="AC31" s="30"/>
      <c r="AD31" s="31"/>
      <c r="AE31" s="31"/>
      <c r="AF31" s="31"/>
      <c r="AG31" s="30"/>
      <c r="AH31" s="30"/>
      <c r="AI31" s="30"/>
      <c r="AJ31" s="30"/>
      <c r="AK31" s="32"/>
      <c r="AL31" s="32"/>
      <c r="AM31" s="32"/>
      <c r="AN31" s="32"/>
      <c r="AO31" s="30"/>
      <c r="AP31" s="31"/>
      <c r="AQ31" s="31"/>
      <c r="AR31" s="31"/>
      <c r="AS31" s="30"/>
      <c r="AT31" s="30"/>
      <c r="AU31" s="31"/>
      <c r="AV31" s="31"/>
      <c r="AW31" s="31"/>
      <c r="AX31" s="30"/>
      <c r="AY31" s="30"/>
      <c r="AZ31" s="30"/>
      <c r="BA31" s="30"/>
      <c r="BB31" s="32"/>
      <c r="BC31" s="32"/>
      <c r="BD31" s="32"/>
      <c r="BE31" s="32"/>
      <c r="BF31" s="30"/>
      <c r="BG31" s="31"/>
      <c r="BH31" s="31"/>
      <c r="BI31" s="31"/>
      <c r="BJ31" s="30"/>
      <c r="BK31" s="30"/>
      <c r="BL31" s="31"/>
      <c r="BM31" s="31"/>
      <c r="BN31" s="31"/>
      <c r="BO31" s="30"/>
      <c r="BP31" s="30"/>
      <c r="BQ31" s="30"/>
      <c r="BR31" s="30"/>
      <c r="BS31" s="32"/>
      <c r="BT31" s="32"/>
      <c r="BU31" s="32"/>
      <c r="BV31" s="32"/>
      <c r="BW31" s="30"/>
      <c r="BX31" s="31"/>
      <c r="BY31" s="31"/>
      <c r="BZ31" s="31"/>
      <c r="CA31" s="30"/>
      <c r="CB31" s="30"/>
      <c r="CC31" s="31"/>
      <c r="CD31" s="31"/>
      <c r="CE31" s="31"/>
      <c r="CF31" s="30"/>
      <c r="CG31" s="30"/>
      <c r="CH31" s="30"/>
      <c r="CI31" s="30"/>
      <c r="CJ31" s="32"/>
      <c r="CK31" s="32"/>
      <c r="CL31" s="32"/>
      <c r="CM31" s="32"/>
      <c r="CN31" s="30"/>
      <c r="CO31" s="31"/>
      <c r="CP31" s="31"/>
      <c r="CQ31" s="31"/>
      <c r="CR31" s="30"/>
      <c r="CS31" s="30"/>
      <c r="CT31" s="31"/>
      <c r="CU31" s="31"/>
      <c r="CV31" s="31"/>
      <c r="CW31" s="30"/>
      <c r="CX31" s="30"/>
      <c r="CY31" s="30"/>
      <c r="CZ31" s="30"/>
      <c r="DA31" s="32"/>
      <c r="DB31" s="32"/>
      <c r="DC31" s="32"/>
      <c r="DD31" s="32"/>
      <c r="DE31" s="30"/>
      <c r="DF31" s="31"/>
      <c r="DG31" s="31"/>
      <c r="DH31" s="31"/>
      <c r="DI31" s="30"/>
      <c r="DJ31" s="30"/>
      <c r="DK31" s="31"/>
      <c r="DL31" s="31"/>
      <c r="DM31" s="31"/>
      <c r="DN31" s="30"/>
      <c r="DO31" s="30"/>
      <c r="DP31" s="30"/>
      <c r="DQ31" s="30"/>
      <c r="DR31" s="32"/>
      <c r="DS31" s="32"/>
      <c r="DT31" s="32"/>
      <c r="DU31" s="32"/>
      <c r="DV31" s="30"/>
      <c r="DW31" s="31"/>
      <c r="DX31" s="31"/>
      <c r="DY31" s="31"/>
      <c r="DZ31" s="30"/>
      <c r="EA31" s="30"/>
      <c r="EB31" s="31"/>
      <c r="EC31" s="31"/>
      <c r="ED31" s="31"/>
      <c r="EE31" s="30"/>
      <c r="EF31" s="30"/>
      <c r="EG31" s="30"/>
      <c r="EH31" s="30"/>
      <c r="EI31" s="32"/>
      <c r="EJ31" s="32"/>
      <c r="EK31" s="32"/>
      <c r="EL31" s="32"/>
      <c r="EM31" s="30"/>
      <c r="EN31" s="31"/>
      <c r="EO31" s="31"/>
      <c r="EP31" s="31"/>
      <c r="EQ31" s="30"/>
      <c r="ER31" s="30"/>
      <c r="ES31" s="31"/>
      <c r="ET31" s="31"/>
      <c r="EU31" s="31"/>
      <c r="EV31" s="30"/>
      <c r="EW31" s="30"/>
      <c r="EX31" s="30"/>
      <c r="EY31" s="30"/>
      <c r="EZ31" s="32"/>
      <c r="FA31" s="32"/>
      <c r="FB31" s="32"/>
      <c r="FC31" s="32"/>
      <c r="FD31" s="30"/>
      <c r="FE31" s="31"/>
      <c r="FF31" s="31"/>
      <c r="FG31" s="31"/>
      <c r="FH31" s="30"/>
      <c r="FI31" s="30"/>
      <c r="FJ31" s="31"/>
      <c r="FK31" s="31"/>
      <c r="FL31" s="31"/>
      <c r="FM31" s="30"/>
      <c r="FN31" s="30"/>
      <c r="FO31" s="30"/>
      <c r="FP31" s="30"/>
      <c r="FQ31" s="32"/>
      <c r="FR31" s="32"/>
      <c r="FS31" s="32"/>
      <c r="FT31" s="32"/>
      <c r="FU31" s="30"/>
      <c r="FV31" s="31"/>
      <c r="FW31" s="31"/>
      <c r="FX31" s="31"/>
      <c r="FY31" s="30"/>
      <c r="FZ31" s="30"/>
      <c r="GA31" s="31"/>
      <c r="GB31" s="31"/>
      <c r="GC31" s="31"/>
      <c r="GD31" s="30"/>
      <c r="GE31" s="30"/>
      <c r="GF31" s="30"/>
      <c r="GG31" s="30"/>
      <c r="GH31" s="32"/>
      <c r="GI31" s="32"/>
      <c r="GJ31" s="32"/>
      <c r="GK31" s="32"/>
      <c r="GL31" s="30"/>
      <c r="GM31" s="31"/>
      <c r="GN31" s="31"/>
      <c r="GO31" s="31"/>
      <c r="GP31" s="30"/>
      <c r="GQ31" s="30"/>
      <c r="GR31" s="31"/>
      <c r="GS31" s="31"/>
      <c r="GT31" s="31"/>
      <c r="GU31" s="30"/>
      <c r="GV31" s="30"/>
      <c r="GW31" s="30"/>
      <c r="GX31" s="30"/>
      <c r="GY31" s="32"/>
      <c r="GZ31" s="32"/>
      <c r="HA31" s="32"/>
      <c r="HB31" s="32"/>
      <c r="HC31" s="30"/>
      <c r="HD31" s="31"/>
      <c r="HE31" s="31"/>
      <c r="HF31" s="31"/>
      <c r="HG31" s="30"/>
      <c r="HH31" s="30"/>
      <c r="HI31" s="31"/>
      <c r="HJ31" s="31"/>
      <c r="HK31" s="31"/>
      <c r="HL31" s="30"/>
      <c r="HM31" s="30"/>
      <c r="HN31" s="30"/>
      <c r="HO31" s="30"/>
      <c r="HP31" s="32"/>
      <c r="HQ31" s="32"/>
      <c r="HR31" s="32"/>
      <c r="HS31" s="32"/>
      <c r="HT31" s="30"/>
      <c r="HU31" s="31"/>
      <c r="HV31" s="31"/>
      <c r="HW31" s="31"/>
      <c r="HX31" s="30"/>
      <c r="HY31" s="30"/>
      <c r="HZ31" s="31"/>
      <c r="IA31" s="31"/>
      <c r="IB31" s="31"/>
      <c r="IC31" s="30"/>
      <c r="ID31" s="30"/>
      <c r="IE31" s="30"/>
      <c r="IF31" s="30"/>
      <c r="IG31" s="32"/>
      <c r="IH31" s="32"/>
      <c r="II31" s="32"/>
      <c r="IJ31" s="32"/>
      <c r="IK31" s="30"/>
      <c r="IL31" s="31"/>
      <c r="IM31" s="31"/>
      <c r="IN31" s="31"/>
      <c r="IO31" s="30"/>
      <c r="IP31" s="30"/>
      <c r="IQ31" s="31"/>
      <c r="IR31" s="31"/>
      <c r="IS31" s="31"/>
      <c r="IT31" s="30"/>
      <c r="IU31" s="30"/>
      <c r="IV31" s="30"/>
      <c r="IW31" s="30"/>
      <c r="IX31" s="32"/>
      <c r="IY31" s="32"/>
      <c r="IZ31" s="32"/>
      <c r="JA31" s="32"/>
      <c r="JB31" s="30"/>
      <c r="JC31" s="31"/>
      <c r="JD31" s="31"/>
      <c r="JE31" s="31"/>
      <c r="JF31" s="30"/>
      <c r="JG31" s="30"/>
      <c r="JH31" s="31"/>
      <c r="JI31" s="31"/>
      <c r="JJ31" s="31"/>
      <c r="JK31" s="30"/>
      <c r="JL31" s="30"/>
      <c r="JM31" s="30"/>
      <c r="JN31" s="30"/>
      <c r="JO31" s="32"/>
      <c r="JP31" s="32"/>
      <c r="JQ31" s="32"/>
      <c r="JR31" s="32"/>
      <c r="JS31" s="30"/>
      <c r="JT31" s="31"/>
      <c r="JU31" s="31"/>
      <c r="JV31" s="31"/>
      <c r="JW31" s="30"/>
      <c r="JX31" s="30"/>
      <c r="JY31" s="31"/>
      <c r="JZ31" s="31"/>
      <c r="KA31" s="31"/>
      <c r="KB31" s="30"/>
      <c r="KC31" s="30"/>
      <c r="KD31" s="30"/>
      <c r="KE31" s="30"/>
      <c r="KF31" s="32"/>
      <c r="KG31" s="32"/>
      <c r="KH31" s="32"/>
      <c r="KI31" s="32"/>
      <c r="KJ31" s="30"/>
      <c r="KK31" s="31"/>
      <c r="KL31" s="31"/>
      <c r="KM31" s="31"/>
      <c r="KN31" s="30"/>
      <c r="KO31" s="30"/>
      <c r="KP31" s="31"/>
      <c r="KQ31" s="31"/>
      <c r="KR31" s="31"/>
      <c r="KS31" s="30"/>
      <c r="KT31" s="30"/>
      <c r="KU31" s="30"/>
      <c r="KV31" s="30"/>
      <c r="KW31" s="32"/>
      <c r="KX31" s="32"/>
      <c r="KY31" s="32"/>
      <c r="KZ31" s="32"/>
      <c r="LA31" s="30"/>
      <c r="LB31" s="31"/>
      <c r="LC31" s="31"/>
      <c r="LD31" s="31"/>
      <c r="LE31" s="30"/>
      <c r="LF31" s="30"/>
      <c r="LG31" s="31"/>
      <c r="LH31" s="31"/>
      <c r="LI31" s="31"/>
      <c r="LJ31" s="30"/>
      <c r="LK31" s="30"/>
      <c r="LL31" s="30"/>
      <c r="LM31" s="30"/>
      <c r="LN31" s="32"/>
      <c r="LO31" s="32"/>
      <c r="LP31" s="32"/>
      <c r="LQ31" s="32"/>
      <c r="LR31" s="30"/>
      <c r="LS31" s="31"/>
      <c r="LT31" s="31"/>
      <c r="LU31" s="31"/>
      <c r="LV31" s="30"/>
      <c r="LW31" s="30"/>
      <c r="LX31" s="31"/>
      <c r="LY31" s="31"/>
      <c r="LZ31" s="31"/>
      <c r="MA31" s="30"/>
      <c r="MB31" s="30"/>
      <c r="MC31" s="30"/>
      <c r="MD31" s="30"/>
      <c r="ME31" s="32"/>
      <c r="MF31" s="32"/>
      <c r="MG31" s="32"/>
      <c r="MH31" s="32"/>
      <c r="MI31" s="30"/>
      <c r="MJ31" s="31"/>
      <c r="MK31" s="31"/>
      <c r="ML31" s="31"/>
      <c r="MM31" s="30"/>
      <c r="MN31" s="30"/>
      <c r="MO31" s="31"/>
      <c r="MP31" s="31"/>
      <c r="MQ31" s="31"/>
      <c r="MR31" s="30"/>
      <c r="MS31" s="30"/>
      <c r="MT31" s="30"/>
      <c r="MU31" s="30"/>
      <c r="MV31" s="32"/>
      <c r="MW31" s="32"/>
      <c r="MX31" s="32"/>
      <c r="MY31" s="32"/>
      <c r="MZ31" s="30"/>
      <c r="NA31" s="31"/>
      <c r="NB31" s="31"/>
      <c r="NC31" s="31"/>
      <c r="ND31" s="30"/>
      <c r="NE31" s="30"/>
      <c r="NF31" s="31"/>
      <c r="NG31" s="31"/>
      <c r="NH31" s="31"/>
      <c r="NI31" s="30"/>
      <c r="NJ31" s="30"/>
      <c r="NK31" s="30"/>
      <c r="NL31" s="30"/>
      <c r="NM31" s="32"/>
      <c r="NN31" s="32"/>
      <c r="NO31" s="32"/>
      <c r="NP31" s="32"/>
      <c r="NQ31" s="30"/>
      <c r="NR31" s="31"/>
      <c r="NS31" s="31"/>
      <c r="NT31" s="31"/>
      <c r="NU31" s="30"/>
      <c r="NV31" s="30"/>
      <c r="NW31" s="31"/>
      <c r="NX31" s="31"/>
      <c r="NY31" s="31"/>
      <c r="NZ31" s="30"/>
      <c r="OA31" s="30"/>
      <c r="OB31" s="30"/>
      <c r="OC31" s="30"/>
      <c r="OD31" s="32"/>
      <c r="OE31" s="32"/>
      <c r="OF31" s="32"/>
      <c r="OG31" s="32"/>
      <c r="OH31" s="30"/>
      <c r="OI31" s="31"/>
      <c r="OJ31" s="31"/>
      <c r="OK31" s="31"/>
      <c r="OL31" s="30"/>
      <c r="OM31" s="30"/>
      <c r="ON31" s="31"/>
      <c r="OO31" s="31"/>
      <c r="OP31" s="31"/>
      <c r="OQ31" s="30"/>
      <c r="OR31" s="30"/>
      <c r="OS31" s="30"/>
      <c r="OT31" s="30"/>
      <c r="OU31" s="32"/>
      <c r="OV31" s="32"/>
      <c r="OW31" s="32"/>
      <c r="OX31" s="32"/>
      <c r="OY31" s="30"/>
      <c r="OZ31" s="31"/>
      <c r="PA31" s="31"/>
      <c r="PB31" s="31"/>
      <c r="PC31" s="30"/>
      <c r="PD31" s="30"/>
      <c r="PE31" s="31"/>
      <c r="PF31" s="31"/>
      <c r="PG31" s="31"/>
      <c r="PH31" s="30"/>
      <c r="PI31" s="30"/>
      <c r="PJ31" s="30"/>
      <c r="PK31" s="30"/>
      <c r="PL31" s="32"/>
      <c r="PM31" s="32"/>
      <c r="PN31" s="32"/>
      <c r="PO31" s="32"/>
      <c r="PP31" s="30"/>
      <c r="PQ31" s="31"/>
      <c r="PR31" s="31"/>
      <c r="PS31" s="31"/>
      <c r="PT31" s="30"/>
      <c r="PU31" s="30"/>
      <c r="PV31" s="31"/>
      <c r="PW31" s="31"/>
      <c r="PX31" s="31"/>
      <c r="PY31" s="30"/>
      <c r="PZ31" s="30"/>
      <c r="QA31" s="30"/>
      <c r="QB31" s="30"/>
      <c r="QC31" s="32"/>
      <c r="QD31" s="32"/>
      <c r="QE31" s="32"/>
      <c r="QF31" s="32"/>
      <c r="QG31" s="30"/>
      <c r="QH31" s="31"/>
      <c r="QI31" s="31"/>
      <c r="QJ31" s="31"/>
      <c r="QK31" s="30"/>
      <c r="QL31" s="30"/>
      <c r="QM31" s="31"/>
      <c r="QN31" s="31"/>
      <c r="QO31" s="31"/>
      <c r="QP31" s="30"/>
      <c r="QQ31" s="30"/>
      <c r="QR31" s="30"/>
      <c r="QS31" s="30"/>
      <c r="QT31" s="32"/>
      <c r="QU31" s="32"/>
      <c r="QV31" s="32"/>
      <c r="QW31" s="32"/>
      <c r="QX31" s="30"/>
      <c r="QY31" s="31"/>
      <c r="QZ31" s="31"/>
      <c r="RA31" s="31"/>
      <c r="RB31" s="30"/>
      <c r="RC31" s="30"/>
      <c r="RD31" s="31"/>
      <c r="RE31" s="31"/>
      <c r="RF31" s="31"/>
      <c r="RG31" s="30"/>
      <c r="RH31" s="30"/>
      <c r="RI31" s="30"/>
      <c r="RJ31" s="30"/>
      <c r="RK31" s="32"/>
      <c r="RL31" s="32"/>
      <c r="RM31" s="32"/>
      <c r="RN31" s="32"/>
      <c r="RO31" s="30"/>
      <c r="RP31" s="31"/>
      <c r="RQ31" s="31"/>
      <c r="RR31" s="31"/>
      <c r="RS31" s="30"/>
      <c r="RT31" s="30"/>
      <c r="RU31" s="31"/>
      <c r="RV31" s="31"/>
      <c r="RW31" s="31"/>
      <c r="RX31" s="30"/>
      <c r="RY31" s="30"/>
      <c r="RZ31" s="30"/>
      <c r="SA31" s="30"/>
      <c r="SB31" s="32"/>
      <c r="SC31" s="32"/>
      <c r="SD31" s="32"/>
      <c r="SE31" s="32"/>
      <c r="SF31" s="30"/>
      <c r="SG31" s="31"/>
      <c r="SH31" s="31"/>
      <c r="SI31" s="31"/>
      <c r="SJ31" s="30"/>
      <c r="SK31" s="30"/>
      <c r="SL31" s="31"/>
      <c r="SM31" s="31"/>
      <c r="SN31" s="31"/>
      <c r="SO31" s="30"/>
      <c r="SP31" s="30"/>
      <c r="SQ31" s="30"/>
      <c r="SR31" s="30"/>
    </row>
    <row r="32" spans="1:512" ht="18" x14ac:dyDescent="0.25">
      <c r="A32" s="20"/>
      <c r="B32" s="20"/>
      <c r="C32" s="32"/>
      <c r="D32" s="32"/>
      <c r="E32" s="32"/>
      <c r="F32" s="32"/>
      <c r="G32" s="30"/>
      <c r="H32" s="31"/>
      <c r="I32" s="31"/>
      <c r="J32" s="31"/>
      <c r="K32" s="30"/>
      <c r="L32" s="30"/>
      <c r="M32" s="31"/>
      <c r="N32" s="31"/>
      <c r="O32" s="31"/>
      <c r="P32" s="30"/>
      <c r="Q32" s="30"/>
      <c r="R32" s="30"/>
      <c r="S32" s="30"/>
      <c r="T32" s="32"/>
      <c r="U32" s="32"/>
      <c r="V32" s="32"/>
      <c r="W32" s="32"/>
      <c r="X32" s="30"/>
      <c r="Y32" s="31"/>
      <c r="Z32" s="31"/>
      <c r="AA32" s="31"/>
      <c r="AB32" s="30"/>
      <c r="AC32" s="30"/>
      <c r="AD32" s="31"/>
      <c r="AE32" s="31"/>
      <c r="AF32" s="31"/>
      <c r="AG32" s="30"/>
      <c r="AH32" s="30"/>
      <c r="AI32" s="30"/>
      <c r="AJ32" s="30"/>
      <c r="AK32" s="32"/>
      <c r="AL32" s="32"/>
      <c r="AM32" s="32"/>
      <c r="AN32" s="32"/>
      <c r="AO32" s="30"/>
      <c r="AP32" s="31"/>
      <c r="AQ32" s="31"/>
      <c r="AR32" s="31"/>
      <c r="AS32" s="30"/>
      <c r="AT32" s="30"/>
      <c r="AU32" s="31"/>
      <c r="AV32" s="31"/>
      <c r="AW32" s="31"/>
      <c r="AX32" s="30"/>
      <c r="AY32" s="30"/>
      <c r="AZ32" s="30"/>
      <c r="BA32" s="30"/>
      <c r="BB32" s="32"/>
      <c r="BC32" s="32"/>
      <c r="BD32" s="32"/>
      <c r="BE32" s="32"/>
      <c r="BF32" s="30"/>
      <c r="BG32" s="31"/>
      <c r="BH32" s="31"/>
      <c r="BI32" s="31"/>
      <c r="BJ32" s="30"/>
      <c r="BK32" s="30"/>
      <c r="BL32" s="31"/>
      <c r="BM32" s="31"/>
      <c r="BN32" s="31"/>
      <c r="BO32" s="30"/>
      <c r="BP32" s="30"/>
      <c r="BQ32" s="30"/>
      <c r="BR32" s="30"/>
      <c r="BS32" s="32"/>
      <c r="BT32" s="32"/>
      <c r="BU32" s="32"/>
      <c r="BV32" s="32"/>
      <c r="BW32" s="30"/>
      <c r="BX32" s="31"/>
      <c r="BY32" s="31"/>
      <c r="BZ32" s="31"/>
      <c r="CA32" s="30"/>
      <c r="CB32" s="30"/>
      <c r="CC32" s="31"/>
      <c r="CD32" s="31"/>
      <c r="CE32" s="31"/>
      <c r="CF32" s="30"/>
      <c r="CG32" s="30"/>
      <c r="CH32" s="30"/>
      <c r="CI32" s="30"/>
      <c r="CJ32" s="32"/>
      <c r="CK32" s="32"/>
      <c r="CL32" s="32"/>
      <c r="CM32" s="32"/>
      <c r="CN32" s="30"/>
      <c r="CO32" s="31"/>
      <c r="CP32" s="31"/>
      <c r="CQ32" s="31"/>
      <c r="CR32" s="30"/>
      <c r="CS32" s="30"/>
      <c r="CT32" s="31"/>
      <c r="CU32" s="31"/>
      <c r="CV32" s="31"/>
      <c r="CW32" s="30"/>
      <c r="CX32" s="30"/>
      <c r="CY32" s="30"/>
      <c r="CZ32" s="30"/>
      <c r="DA32" s="32"/>
      <c r="DB32" s="32"/>
      <c r="DC32" s="32"/>
      <c r="DD32" s="32"/>
      <c r="DE32" s="30"/>
      <c r="DF32" s="31"/>
      <c r="DG32" s="31"/>
      <c r="DH32" s="31"/>
      <c r="DI32" s="30"/>
      <c r="DJ32" s="30"/>
      <c r="DK32" s="31"/>
      <c r="DL32" s="31"/>
      <c r="DM32" s="31"/>
      <c r="DN32" s="30"/>
      <c r="DO32" s="30"/>
      <c r="DP32" s="30"/>
      <c r="DQ32" s="30"/>
      <c r="DR32" s="32"/>
      <c r="DS32" s="32"/>
      <c r="DT32" s="32"/>
      <c r="DU32" s="32"/>
      <c r="DV32" s="30"/>
      <c r="DW32" s="31"/>
      <c r="DX32" s="31"/>
      <c r="DY32" s="31"/>
      <c r="DZ32" s="30"/>
      <c r="EA32" s="30"/>
      <c r="EB32" s="31"/>
      <c r="EC32" s="31"/>
      <c r="ED32" s="31"/>
      <c r="EE32" s="30"/>
      <c r="EF32" s="30"/>
      <c r="EG32" s="30"/>
      <c r="EH32" s="30"/>
      <c r="EI32" s="32"/>
      <c r="EJ32" s="32"/>
      <c r="EK32" s="32"/>
      <c r="EL32" s="32"/>
      <c r="EM32" s="30"/>
      <c r="EN32" s="31"/>
      <c r="EO32" s="31"/>
      <c r="EP32" s="31"/>
      <c r="EQ32" s="30"/>
      <c r="ER32" s="30"/>
      <c r="ES32" s="31"/>
      <c r="ET32" s="31"/>
      <c r="EU32" s="31"/>
      <c r="EV32" s="30"/>
      <c r="EW32" s="30"/>
      <c r="EX32" s="30"/>
      <c r="EY32" s="30"/>
      <c r="EZ32" s="32"/>
      <c r="FA32" s="32"/>
      <c r="FB32" s="32"/>
      <c r="FC32" s="32"/>
      <c r="FD32" s="30"/>
      <c r="FE32" s="31"/>
      <c r="FF32" s="31"/>
      <c r="FG32" s="31"/>
      <c r="FH32" s="30"/>
      <c r="FI32" s="30"/>
      <c r="FJ32" s="31"/>
      <c r="FK32" s="31"/>
      <c r="FL32" s="31"/>
      <c r="FM32" s="30"/>
      <c r="FN32" s="30"/>
      <c r="FO32" s="30"/>
      <c r="FP32" s="30"/>
      <c r="FQ32" s="32"/>
      <c r="FR32" s="32"/>
      <c r="FS32" s="32"/>
      <c r="FT32" s="32"/>
      <c r="FU32" s="30"/>
      <c r="FV32" s="31"/>
      <c r="FW32" s="31"/>
      <c r="FX32" s="31"/>
      <c r="FY32" s="30"/>
      <c r="FZ32" s="30"/>
      <c r="GA32" s="31"/>
      <c r="GB32" s="31"/>
      <c r="GC32" s="31"/>
      <c r="GD32" s="30"/>
      <c r="GE32" s="30"/>
      <c r="GF32" s="30"/>
      <c r="GG32" s="30"/>
      <c r="GH32" s="32"/>
      <c r="GI32" s="32"/>
      <c r="GJ32" s="32"/>
      <c r="GK32" s="32"/>
      <c r="GL32" s="30"/>
      <c r="GM32" s="31"/>
      <c r="GN32" s="31"/>
      <c r="GO32" s="31"/>
      <c r="GP32" s="30"/>
      <c r="GQ32" s="30"/>
      <c r="GR32" s="31"/>
      <c r="GS32" s="31"/>
      <c r="GT32" s="31"/>
      <c r="GU32" s="30"/>
      <c r="GV32" s="30"/>
      <c r="GW32" s="30"/>
      <c r="GX32" s="30"/>
      <c r="GY32" s="32"/>
      <c r="GZ32" s="32"/>
      <c r="HA32" s="32"/>
      <c r="HB32" s="32"/>
      <c r="HC32" s="30"/>
      <c r="HD32" s="31"/>
      <c r="HE32" s="31"/>
      <c r="HF32" s="31"/>
      <c r="HG32" s="30"/>
      <c r="HH32" s="30"/>
      <c r="HI32" s="31"/>
      <c r="HJ32" s="31"/>
      <c r="HK32" s="31"/>
      <c r="HL32" s="30"/>
      <c r="HM32" s="30"/>
      <c r="HN32" s="30"/>
      <c r="HO32" s="30"/>
      <c r="HP32" s="32"/>
      <c r="HQ32" s="32"/>
      <c r="HR32" s="32"/>
      <c r="HS32" s="32"/>
      <c r="HT32" s="30"/>
      <c r="HU32" s="31"/>
      <c r="HV32" s="31"/>
      <c r="HW32" s="31"/>
      <c r="HX32" s="30"/>
      <c r="HY32" s="30"/>
      <c r="HZ32" s="31"/>
      <c r="IA32" s="31"/>
      <c r="IB32" s="31"/>
      <c r="IC32" s="30"/>
      <c r="ID32" s="30"/>
      <c r="IE32" s="30"/>
      <c r="IF32" s="30"/>
      <c r="IG32" s="32"/>
      <c r="IH32" s="32"/>
      <c r="II32" s="32"/>
      <c r="IJ32" s="32"/>
      <c r="IK32" s="30"/>
      <c r="IL32" s="31"/>
      <c r="IM32" s="31"/>
      <c r="IN32" s="31"/>
      <c r="IO32" s="30"/>
      <c r="IP32" s="30"/>
      <c r="IQ32" s="31"/>
      <c r="IR32" s="31"/>
      <c r="IS32" s="31"/>
      <c r="IT32" s="30"/>
      <c r="IU32" s="30"/>
      <c r="IV32" s="30"/>
      <c r="IW32" s="30"/>
      <c r="IX32" s="32"/>
      <c r="IY32" s="32"/>
      <c r="IZ32" s="32"/>
      <c r="JA32" s="32"/>
      <c r="JB32" s="30"/>
      <c r="JC32" s="31"/>
      <c r="JD32" s="31"/>
      <c r="JE32" s="31"/>
      <c r="JF32" s="30"/>
      <c r="JG32" s="30"/>
      <c r="JH32" s="31"/>
      <c r="JI32" s="31"/>
      <c r="JJ32" s="31"/>
      <c r="JK32" s="30"/>
      <c r="JL32" s="30"/>
      <c r="JM32" s="30"/>
      <c r="JN32" s="30"/>
      <c r="JO32" s="32"/>
      <c r="JP32" s="32"/>
      <c r="JQ32" s="32"/>
      <c r="JR32" s="32"/>
      <c r="JS32" s="30"/>
      <c r="JT32" s="31"/>
      <c r="JU32" s="31"/>
      <c r="JV32" s="31"/>
      <c r="JW32" s="30"/>
      <c r="JX32" s="30"/>
      <c r="JY32" s="31"/>
      <c r="JZ32" s="31"/>
      <c r="KA32" s="31"/>
      <c r="KB32" s="30"/>
      <c r="KC32" s="30"/>
      <c r="KD32" s="30"/>
      <c r="KE32" s="30"/>
      <c r="KF32" s="32"/>
      <c r="KG32" s="32"/>
      <c r="KH32" s="32"/>
      <c r="KI32" s="32"/>
      <c r="KJ32" s="30"/>
      <c r="KK32" s="31"/>
      <c r="KL32" s="31"/>
      <c r="KM32" s="31"/>
      <c r="KN32" s="30"/>
      <c r="KO32" s="30"/>
      <c r="KP32" s="31"/>
      <c r="KQ32" s="31"/>
      <c r="KR32" s="31"/>
      <c r="KS32" s="30"/>
      <c r="KT32" s="30"/>
      <c r="KU32" s="30"/>
      <c r="KV32" s="30"/>
      <c r="KW32" s="32"/>
      <c r="KX32" s="32"/>
      <c r="KY32" s="32"/>
      <c r="KZ32" s="32"/>
      <c r="LA32" s="30"/>
      <c r="LB32" s="31"/>
      <c r="LC32" s="31"/>
      <c r="LD32" s="31"/>
      <c r="LE32" s="30"/>
      <c r="LF32" s="30"/>
      <c r="LG32" s="31"/>
      <c r="LH32" s="31"/>
      <c r="LI32" s="31"/>
      <c r="LJ32" s="30"/>
      <c r="LK32" s="30"/>
      <c r="LL32" s="30"/>
      <c r="LM32" s="30"/>
      <c r="LN32" s="32"/>
      <c r="LO32" s="32"/>
      <c r="LP32" s="32"/>
      <c r="LQ32" s="32"/>
      <c r="LR32" s="30"/>
      <c r="LS32" s="31"/>
      <c r="LT32" s="31"/>
      <c r="LU32" s="31"/>
      <c r="LV32" s="30"/>
      <c r="LW32" s="30"/>
      <c r="LX32" s="31"/>
      <c r="LY32" s="31"/>
      <c r="LZ32" s="31"/>
      <c r="MA32" s="30"/>
      <c r="MB32" s="30"/>
      <c r="MC32" s="30"/>
      <c r="MD32" s="30"/>
      <c r="ME32" s="32"/>
      <c r="MF32" s="32"/>
      <c r="MG32" s="32"/>
      <c r="MH32" s="32"/>
      <c r="MI32" s="30"/>
      <c r="MJ32" s="31"/>
      <c r="MK32" s="31"/>
      <c r="ML32" s="31"/>
      <c r="MM32" s="30"/>
      <c r="MN32" s="30"/>
      <c r="MO32" s="31"/>
      <c r="MP32" s="31"/>
      <c r="MQ32" s="31"/>
      <c r="MR32" s="30"/>
      <c r="MS32" s="30"/>
      <c r="MT32" s="30"/>
      <c r="MU32" s="30"/>
      <c r="MV32" s="32"/>
      <c r="MW32" s="32"/>
      <c r="MX32" s="32"/>
      <c r="MY32" s="32"/>
      <c r="MZ32" s="30"/>
      <c r="NA32" s="31"/>
      <c r="NB32" s="31"/>
      <c r="NC32" s="31"/>
      <c r="ND32" s="30"/>
      <c r="NE32" s="30"/>
      <c r="NF32" s="31"/>
      <c r="NG32" s="31"/>
      <c r="NH32" s="31"/>
      <c r="NI32" s="30"/>
      <c r="NJ32" s="30"/>
      <c r="NK32" s="30"/>
      <c r="NL32" s="30"/>
      <c r="NM32" s="32"/>
      <c r="NN32" s="32"/>
      <c r="NO32" s="32"/>
      <c r="NP32" s="32"/>
      <c r="NQ32" s="30"/>
      <c r="NR32" s="31"/>
      <c r="NS32" s="31"/>
      <c r="NT32" s="31"/>
      <c r="NU32" s="30"/>
      <c r="NV32" s="30"/>
      <c r="NW32" s="31"/>
      <c r="NX32" s="31"/>
      <c r="NY32" s="31"/>
      <c r="NZ32" s="30"/>
      <c r="OA32" s="30"/>
      <c r="OB32" s="30"/>
      <c r="OC32" s="30"/>
      <c r="OD32" s="32"/>
      <c r="OE32" s="32"/>
      <c r="OF32" s="32"/>
      <c r="OG32" s="32"/>
      <c r="OH32" s="30"/>
      <c r="OI32" s="31"/>
      <c r="OJ32" s="31"/>
      <c r="OK32" s="31"/>
      <c r="OL32" s="30"/>
      <c r="OM32" s="30"/>
      <c r="ON32" s="31"/>
      <c r="OO32" s="31"/>
      <c r="OP32" s="31"/>
      <c r="OQ32" s="30"/>
      <c r="OR32" s="30"/>
      <c r="OS32" s="30"/>
      <c r="OT32" s="30"/>
      <c r="OU32" s="32"/>
      <c r="OV32" s="32"/>
      <c r="OW32" s="32"/>
      <c r="OX32" s="32"/>
      <c r="OY32" s="30"/>
      <c r="OZ32" s="31"/>
      <c r="PA32" s="31"/>
      <c r="PB32" s="31"/>
      <c r="PC32" s="30"/>
      <c r="PD32" s="30"/>
      <c r="PE32" s="31"/>
      <c r="PF32" s="31"/>
      <c r="PG32" s="31"/>
      <c r="PH32" s="30"/>
      <c r="PI32" s="30"/>
      <c r="PJ32" s="30"/>
      <c r="PK32" s="30"/>
      <c r="PL32" s="32"/>
      <c r="PM32" s="32"/>
      <c r="PN32" s="32"/>
      <c r="PO32" s="32"/>
      <c r="PP32" s="30"/>
      <c r="PQ32" s="31"/>
      <c r="PR32" s="31"/>
      <c r="PS32" s="31"/>
      <c r="PT32" s="30"/>
      <c r="PU32" s="30"/>
      <c r="PV32" s="31"/>
      <c r="PW32" s="31"/>
      <c r="PX32" s="31"/>
      <c r="PY32" s="30"/>
      <c r="PZ32" s="30"/>
      <c r="QA32" s="30"/>
      <c r="QB32" s="30"/>
      <c r="QC32" s="32"/>
      <c r="QD32" s="32"/>
      <c r="QE32" s="32"/>
      <c r="QF32" s="32"/>
      <c r="QG32" s="30"/>
      <c r="QH32" s="31"/>
      <c r="QI32" s="31"/>
      <c r="QJ32" s="31"/>
      <c r="QK32" s="30"/>
      <c r="QL32" s="30"/>
      <c r="QM32" s="31"/>
      <c r="QN32" s="31"/>
      <c r="QO32" s="31"/>
      <c r="QP32" s="30"/>
      <c r="QQ32" s="30"/>
      <c r="QR32" s="30"/>
      <c r="QS32" s="30"/>
      <c r="QT32" s="32"/>
      <c r="QU32" s="32"/>
      <c r="QV32" s="32"/>
      <c r="QW32" s="32"/>
      <c r="QX32" s="30"/>
      <c r="QY32" s="31"/>
      <c r="QZ32" s="31"/>
      <c r="RA32" s="31"/>
      <c r="RB32" s="30"/>
      <c r="RC32" s="30"/>
      <c r="RD32" s="31"/>
      <c r="RE32" s="31"/>
      <c r="RF32" s="31"/>
      <c r="RG32" s="30"/>
      <c r="RH32" s="30"/>
      <c r="RI32" s="30"/>
      <c r="RJ32" s="30"/>
      <c r="RK32" s="32"/>
      <c r="RL32" s="32"/>
      <c r="RM32" s="32"/>
      <c r="RN32" s="32"/>
      <c r="RO32" s="30"/>
      <c r="RP32" s="31"/>
      <c r="RQ32" s="31"/>
      <c r="RR32" s="31"/>
      <c r="RS32" s="30"/>
      <c r="RT32" s="30"/>
      <c r="RU32" s="31"/>
      <c r="RV32" s="31"/>
      <c r="RW32" s="31"/>
      <c r="RX32" s="30"/>
      <c r="RY32" s="30"/>
      <c r="RZ32" s="30"/>
      <c r="SA32" s="30"/>
      <c r="SB32" s="32"/>
      <c r="SC32" s="32"/>
      <c r="SD32" s="32"/>
      <c r="SE32" s="32"/>
      <c r="SF32" s="30"/>
      <c r="SG32" s="31"/>
      <c r="SH32" s="31"/>
      <c r="SI32" s="31"/>
      <c r="SJ32" s="30"/>
      <c r="SK32" s="30"/>
      <c r="SL32" s="31"/>
      <c r="SM32" s="31"/>
      <c r="SN32" s="31"/>
      <c r="SO32" s="30"/>
      <c r="SP32" s="30"/>
      <c r="SQ32" s="30"/>
      <c r="SR32" s="30"/>
    </row>
  </sheetData>
  <sheetProtection algorithmName="SHA-512" hashValue="aTujVCikqyxsiaqZln6P2ixmGzUwl/9SaiJRb+7uGioPnj45QXPfV3ZLOvdRknuWyOmOz74pl+rFOGdiQIRAuQ==" saltValue="OEybZzwqHg9cMyTyGeC5RQ==" spinCount="100000" sheet="1" insertColumns="0" selectLockedCells="1"/>
  <dataConsolidate/>
  <mergeCells count="615">
    <mergeCell ref="SL20:SN20"/>
    <mergeCell ref="A21:B21"/>
    <mergeCell ref="A22:B22"/>
    <mergeCell ref="RD20:RF20"/>
    <mergeCell ref="RK20:RM20"/>
    <mergeCell ref="RP20:RR20"/>
    <mergeCell ref="RU20:RW20"/>
    <mergeCell ref="SB20:SD20"/>
    <mergeCell ref="SG20:SI20"/>
    <mergeCell ref="PV20:PX20"/>
    <mergeCell ref="QC20:QE20"/>
    <mergeCell ref="QH20:QJ20"/>
    <mergeCell ref="QM20:QO20"/>
    <mergeCell ref="QT20:QV20"/>
    <mergeCell ref="QY20:RA20"/>
    <mergeCell ref="ON20:OP20"/>
    <mergeCell ref="OU20:OW20"/>
    <mergeCell ref="OZ20:PB20"/>
    <mergeCell ref="PE20:PG20"/>
    <mergeCell ref="PL20:PN20"/>
    <mergeCell ref="PQ20:PS20"/>
    <mergeCell ref="NF20:NH20"/>
    <mergeCell ref="NM20:NO20"/>
    <mergeCell ref="NR20:NT20"/>
    <mergeCell ref="NW20:NY20"/>
    <mergeCell ref="OD20:OF20"/>
    <mergeCell ref="OI20:OK20"/>
    <mergeCell ref="LX20:LZ20"/>
    <mergeCell ref="ME20:MG20"/>
    <mergeCell ref="MJ20:ML20"/>
    <mergeCell ref="MO20:MQ20"/>
    <mergeCell ref="MV20:MX20"/>
    <mergeCell ref="NA20:NC20"/>
    <mergeCell ref="KP20:KR20"/>
    <mergeCell ref="KW20:KY20"/>
    <mergeCell ref="LB20:LD20"/>
    <mergeCell ref="LG20:LI20"/>
    <mergeCell ref="LN20:LP20"/>
    <mergeCell ref="LS20:LU20"/>
    <mergeCell ref="JH20:JJ20"/>
    <mergeCell ref="JO20:JQ20"/>
    <mergeCell ref="JT20:JV20"/>
    <mergeCell ref="JY20:KA20"/>
    <mergeCell ref="KF20:KH20"/>
    <mergeCell ref="KK20:KM20"/>
    <mergeCell ref="HZ20:IB20"/>
    <mergeCell ref="IG20:II20"/>
    <mergeCell ref="IL20:IN20"/>
    <mergeCell ref="IQ20:IS20"/>
    <mergeCell ref="IX20:IZ20"/>
    <mergeCell ref="JC20:JE20"/>
    <mergeCell ref="GR20:GT20"/>
    <mergeCell ref="GY20:HA20"/>
    <mergeCell ref="HD20:HF20"/>
    <mergeCell ref="HI20:HK20"/>
    <mergeCell ref="HP20:HR20"/>
    <mergeCell ref="HU20:HW20"/>
    <mergeCell ref="FJ20:FL20"/>
    <mergeCell ref="FQ20:FS20"/>
    <mergeCell ref="FV20:FX20"/>
    <mergeCell ref="GA20:GC20"/>
    <mergeCell ref="GH20:GJ20"/>
    <mergeCell ref="GM20:GO20"/>
    <mergeCell ref="EB20:ED20"/>
    <mergeCell ref="EI20:EK20"/>
    <mergeCell ref="EN20:EP20"/>
    <mergeCell ref="ES20:EU20"/>
    <mergeCell ref="EZ20:FB20"/>
    <mergeCell ref="FE20:FG20"/>
    <mergeCell ref="CT20:CV20"/>
    <mergeCell ref="DA20:DC20"/>
    <mergeCell ref="DF20:DH20"/>
    <mergeCell ref="DK20:DM20"/>
    <mergeCell ref="DR20:DT20"/>
    <mergeCell ref="DW20:DY20"/>
    <mergeCell ref="BL20:BN20"/>
    <mergeCell ref="BS20:BU20"/>
    <mergeCell ref="BX20:BZ20"/>
    <mergeCell ref="CC20:CE20"/>
    <mergeCell ref="CJ20:CL20"/>
    <mergeCell ref="CO20:CQ20"/>
    <mergeCell ref="AD20:AF20"/>
    <mergeCell ref="AK20:AM20"/>
    <mergeCell ref="AP20:AR20"/>
    <mergeCell ref="AU20:AW20"/>
    <mergeCell ref="BB20:BD20"/>
    <mergeCell ref="BG20:BI20"/>
    <mergeCell ref="SG16:SI16"/>
    <mergeCell ref="SL16:SN16"/>
    <mergeCell ref="A17:B17"/>
    <mergeCell ref="A18:B18"/>
    <mergeCell ref="A19:B19"/>
    <mergeCell ref="C20:E20"/>
    <mergeCell ref="H20:J20"/>
    <mergeCell ref="M20:O20"/>
    <mergeCell ref="T20:V20"/>
    <mergeCell ref="Y20:AA20"/>
    <mergeCell ref="QY16:RA16"/>
    <mergeCell ref="RD16:RF16"/>
    <mergeCell ref="RK16:RM16"/>
    <mergeCell ref="RP16:RR16"/>
    <mergeCell ref="RU16:RW16"/>
    <mergeCell ref="SB16:SD16"/>
    <mergeCell ref="PQ16:PS16"/>
    <mergeCell ref="PV16:PX16"/>
    <mergeCell ref="QC16:QE16"/>
    <mergeCell ref="QH16:QJ16"/>
    <mergeCell ref="QM16:QO16"/>
    <mergeCell ref="QT16:QV16"/>
    <mergeCell ref="OI16:OK16"/>
    <mergeCell ref="ON16:OP16"/>
    <mergeCell ref="OU16:OW16"/>
    <mergeCell ref="OZ16:PB16"/>
    <mergeCell ref="PE16:PG16"/>
    <mergeCell ref="PL16:PN16"/>
    <mergeCell ref="NA16:NC16"/>
    <mergeCell ref="NF16:NH16"/>
    <mergeCell ref="NM16:NO16"/>
    <mergeCell ref="NR16:NT16"/>
    <mergeCell ref="NW16:NY16"/>
    <mergeCell ref="OD16:OF16"/>
    <mergeCell ref="LS16:LU16"/>
    <mergeCell ref="LX16:LZ16"/>
    <mergeCell ref="ME16:MG16"/>
    <mergeCell ref="MJ16:ML16"/>
    <mergeCell ref="MO16:MQ16"/>
    <mergeCell ref="MV16:MX16"/>
    <mergeCell ref="KK16:KM16"/>
    <mergeCell ref="KP16:KR16"/>
    <mergeCell ref="KW16:KY16"/>
    <mergeCell ref="LB16:LD16"/>
    <mergeCell ref="LG16:LI16"/>
    <mergeCell ref="LN16:LP16"/>
    <mergeCell ref="JC16:JE16"/>
    <mergeCell ref="JH16:JJ16"/>
    <mergeCell ref="JO16:JQ16"/>
    <mergeCell ref="JT16:JV16"/>
    <mergeCell ref="JY16:KA16"/>
    <mergeCell ref="KF16:KH16"/>
    <mergeCell ref="HU16:HW16"/>
    <mergeCell ref="HZ16:IB16"/>
    <mergeCell ref="IG16:II16"/>
    <mergeCell ref="IL16:IN16"/>
    <mergeCell ref="IQ16:IS16"/>
    <mergeCell ref="IX16:IZ16"/>
    <mergeCell ref="GM16:GO16"/>
    <mergeCell ref="GR16:GT16"/>
    <mergeCell ref="GY16:HA16"/>
    <mergeCell ref="HD16:HF16"/>
    <mergeCell ref="HI16:HK16"/>
    <mergeCell ref="HP16:HR16"/>
    <mergeCell ref="FE16:FG16"/>
    <mergeCell ref="FJ16:FL16"/>
    <mergeCell ref="FQ16:FS16"/>
    <mergeCell ref="FV16:FX16"/>
    <mergeCell ref="GA16:GC16"/>
    <mergeCell ref="GH16:GJ16"/>
    <mergeCell ref="DW16:DY16"/>
    <mergeCell ref="EB16:ED16"/>
    <mergeCell ref="EI16:EK16"/>
    <mergeCell ref="EN16:EP16"/>
    <mergeCell ref="ES16:EU16"/>
    <mergeCell ref="EZ16:FB16"/>
    <mergeCell ref="CO16:CQ16"/>
    <mergeCell ref="CT16:CV16"/>
    <mergeCell ref="DA16:DC16"/>
    <mergeCell ref="DF16:DH16"/>
    <mergeCell ref="DK16:DM16"/>
    <mergeCell ref="DR16:DT16"/>
    <mergeCell ref="BG16:BI16"/>
    <mergeCell ref="BL16:BN16"/>
    <mergeCell ref="BS16:BU16"/>
    <mergeCell ref="BX16:BZ16"/>
    <mergeCell ref="CC16:CE16"/>
    <mergeCell ref="CJ16:CL16"/>
    <mergeCell ref="Y16:AA16"/>
    <mergeCell ref="AD16:AF16"/>
    <mergeCell ref="AK16:AM16"/>
    <mergeCell ref="AP16:AR16"/>
    <mergeCell ref="AU16:AW16"/>
    <mergeCell ref="BB16:BD16"/>
    <mergeCell ref="A14:B14"/>
    <mergeCell ref="A15:B15"/>
    <mergeCell ref="C16:E16"/>
    <mergeCell ref="H16:J16"/>
    <mergeCell ref="M16:O16"/>
    <mergeCell ref="T16:V16"/>
    <mergeCell ref="RK13:RM13"/>
    <mergeCell ref="RP13:RR13"/>
    <mergeCell ref="RU13:RW13"/>
    <mergeCell ref="SB13:SD13"/>
    <mergeCell ref="SG13:SI13"/>
    <mergeCell ref="SL13:SN13"/>
    <mergeCell ref="QC13:QE13"/>
    <mergeCell ref="QH13:QJ13"/>
    <mergeCell ref="QM13:QO13"/>
    <mergeCell ref="QT13:QV13"/>
    <mergeCell ref="QY13:RA13"/>
    <mergeCell ref="RD13:RF13"/>
    <mergeCell ref="OU13:OW13"/>
    <mergeCell ref="OZ13:PB13"/>
    <mergeCell ref="PE13:PG13"/>
    <mergeCell ref="PL13:PN13"/>
    <mergeCell ref="PQ13:PS13"/>
    <mergeCell ref="PV13:PX13"/>
    <mergeCell ref="NM13:NO13"/>
    <mergeCell ref="NR13:NT13"/>
    <mergeCell ref="NW13:NY13"/>
    <mergeCell ref="OD13:OF13"/>
    <mergeCell ref="OI13:OK13"/>
    <mergeCell ref="ON13:OP13"/>
    <mergeCell ref="ME13:MG13"/>
    <mergeCell ref="MJ13:ML13"/>
    <mergeCell ref="MO13:MQ13"/>
    <mergeCell ref="MV13:MX13"/>
    <mergeCell ref="NA13:NC13"/>
    <mergeCell ref="NF13:NH13"/>
    <mergeCell ref="KW13:KY13"/>
    <mergeCell ref="LB13:LD13"/>
    <mergeCell ref="LG13:LI13"/>
    <mergeCell ref="LN13:LP13"/>
    <mergeCell ref="LS13:LU13"/>
    <mergeCell ref="LX13:LZ13"/>
    <mergeCell ref="JO13:JQ13"/>
    <mergeCell ref="JT13:JV13"/>
    <mergeCell ref="JY13:KA13"/>
    <mergeCell ref="KF13:KH13"/>
    <mergeCell ref="KK13:KM13"/>
    <mergeCell ref="KP13:KR13"/>
    <mergeCell ref="IG13:II13"/>
    <mergeCell ref="IL13:IN13"/>
    <mergeCell ref="IQ13:IS13"/>
    <mergeCell ref="IX13:IZ13"/>
    <mergeCell ref="JC13:JE13"/>
    <mergeCell ref="JH13:JJ13"/>
    <mergeCell ref="GY13:HA13"/>
    <mergeCell ref="HD13:HF13"/>
    <mergeCell ref="HI13:HK13"/>
    <mergeCell ref="HP13:HR13"/>
    <mergeCell ref="HU13:HW13"/>
    <mergeCell ref="HZ13:IB13"/>
    <mergeCell ref="FQ13:FS13"/>
    <mergeCell ref="FV13:FX13"/>
    <mergeCell ref="GA13:GC13"/>
    <mergeCell ref="GH13:GJ13"/>
    <mergeCell ref="GM13:GO13"/>
    <mergeCell ref="GR13:GT13"/>
    <mergeCell ref="EI13:EK13"/>
    <mergeCell ref="EN13:EP13"/>
    <mergeCell ref="ES13:EU13"/>
    <mergeCell ref="EZ13:FB13"/>
    <mergeCell ref="FE13:FG13"/>
    <mergeCell ref="FJ13:FL13"/>
    <mergeCell ref="DA13:DC13"/>
    <mergeCell ref="DF13:DH13"/>
    <mergeCell ref="DK13:DM13"/>
    <mergeCell ref="DR13:DT13"/>
    <mergeCell ref="DW13:DY13"/>
    <mergeCell ref="EB13:ED13"/>
    <mergeCell ref="BS13:BU13"/>
    <mergeCell ref="BX13:BZ13"/>
    <mergeCell ref="CC13:CE13"/>
    <mergeCell ref="CJ13:CL13"/>
    <mergeCell ref="CO13:CQ13"/>
    <mergeCell ref="CT13:CV13"/>
    <mergeCell ref="AK13:AM13"/>
    <mergeCell ref="AP13:AR13"/>
    <mergeCell ref="AU13:AW13"/>
    <mergeCell ref="BB13:BD13"/>
    <mergeCell ref="BG13:BI13"/>
    <mergeCell ref="BL13:BN13"/>
    <mergeCell ref="C13:E13"/>
    <mergeCell ref="H13:J13"/>
    <mergeCell ref="M13:O13"/>
    <mergeCell ref="T13:V13"/>
    <mergeCell ref="Y13:AA13"/>
    <mergeCell ref="AD13:AF13"/>
    <mergeCell ref="RU10:RW10"/>
    <mergeCell ref="SB10:SD10"/>
    <mergeCell ref="SG10:SI10"/>
    <mergeCell ref="NF10:NH10"/>
    <mergeCell ref="NM10:NO10"/>
    <mergeCell ref="NR10:NT10"/>
    <mergeCell ref="LG10:LI10"/>
    <mergeCell ref="LN10:LP10"/>
    <mergeCell ref="LS10:LU10"/>
    <mergeCell ref="LX10:LZ10"/>
    <mergeCell ref="ME10:MG10"/>
    <mergeCell ref="MJ10:ML10"/>
    <mergeCell ref="JY10:KA10"/>
    <mergeCell ref="KF10:KH10"/>
    <mergeCell ref="KK10:KM10"/>
    <mergeCell ref="KP10:KR10"/>
    <mergeCell ref="KW10:KY10"/>
    <mergeCell ref="LB10:LD10"/>
    <mergeCell ref="SL10:SN10"/>
    <mergeCell ref="A11:B11"/>
    <mergeCell ref="A12:B12"/>
    <mergeCell ref="QM10:QO10"/>
    <mergeCell ref="QT10:QV10"/>
    <mergeCell ref="QY10:RA10"/>
    <mergeCell ref="RD10:RF10"/>
    <mergeCell ref="RK10:RM10"/>
    <mergeCell ref="RP10:RR10"/>
    <mergeCell ref="PE10:PG10"/>
    <mergeCell ref="PL10:PN10"/>
    <mergeCell ref="PQ10:PS10"/>
    <mergeCell ref="PV10:PX10"/>
    <mergeCell ref="QC10:QE10"/>
    <mergeCell ref="QH10:QJ10"/>
    <mergeCell ref="NW10:NY10"/>
    <mergeCell ref="OD10:OF10"/>
    <mergeCell ref="OI10:OK10"/>
    <mergeCell ref="ON10:OP10"/>
    <mergeCell ref="OU10:OW10"/>
    <mergeCell ref="OZ10:PB10"/>
    <mergeCell ref="MO10:MQ10"/>
    <mergeCell ref="MV10:MX10"/>
    <mergeCell ref="NA10:NC10"/>
    <mergeCell ref="IQ10:IS10"/>
    <mergeCell ref="IX10:IZ10"/>
    <mergeCell ref="JC10:JE10"/>
    <mergeCell ref="JH10:JJ10"/>
    <mergeCell ref="JO10:JQ10"/>
    <mergeCell ref="JT10:JV10"/>
    <mergeCell ref="HI10:HK10"/>
    <mergeCell ref="HP10:HR10"/>
    <mergeCell ref="HU10:HW10"/>
    <mergeCell ref="HZ10:IB10"/>
    <mergeCell ref="IG10:II10"/>
    <mergeCell ref="IL10:IN10"/>
    <mergeCell ref="GA10:GC10"/>
    <mergeCell ref="GH10:GJ10"/>
    <mergeCell ref="GM10:GO10"/>
    <mergeCell ref="GR10:GT10"/>
    <mergeCell ref="GY10:HA10"/>
    <mergeCell ref="HD10:HF10"/>
    <mergeCell ref="ES10:EU10"/>
    <mergeCell ref="EZ10:FB10"/>
    <mergeCell ref="FE10:FG10"/>
    <mergeCell ref="FJ10:FL10"/>
    <mergeCell ref="FQ10:FS10"/>
    <mergeCell ref="FV10:FX10"/>
    <mergeCell ref="DK10:DM10"/>
    <mergeCell ref="DR10:DT10"/>
    <mergeCell ref="DW10:DY10"/>
    <mergeCell ref="EB10:ED10"/>
    <mergeCell ref="EI10:EK10"/>
    <mergeCell ref="EN10:EP10"/>
    <mergeCell ref="CC10:CE10"/>
    <mergeCell ref="CJ10:CL10"/>
    <mergeCell ref="CO10:CQ10"/>
    <mergeCell ref="CT10:CV10"/>
    <mergeCell ref="DA10:DC10"/>
    <mergeCell ref="DF10:DH10"/>
    <mergeCell ref="AU10:AW10"/>
    <mergeCell ref="BB10:BD10"/>
    <mergeCell ref="BG10:BI10"/>
    <mergeCell ref="BL10:BN10"/>
    <mergeCell ref="BS10:BU10"/>
    <mergeCell ref="BX10:BZ10"/>
    <mergeCell ref="M10:O10"/>
    <mergeCell ref="T10:V10"/>
    <mergeCell ref="Y10:AA10"/>
    <mergeCell ref="AD10:AF10"/>
    <mergeCell ref="AK10:AM10"/>
    <mergeCell ref="AP10:AR10"/>
    <mergeCell ref="A6:B6"/>
    <mergeCell ref="A7:B7"/>
    <mergeCell ref="A8:B8"/>
    <mergeCell ref="A9:B9"/>
    <mergeCell ref="C10:E10"/>
    <mergeCell ref="H10:J10"/>
    <mergeCell ref="RP4:RR4"/>
    <mergeCell ref="RU4:RW4"/>
    <mergeCell ref="SB4:SD4"/>
    <mergeCell ref="NA4:NC4"/>
    <mergeCell ref="NF4:NH4"/>
    <mergeCell ref="NM4:NO4"/>
    <mergeCell ref="LB4:LD4"/>
    <mergeCell ref="LG4:LI4"/>
    <mergeCell ref="LN4:LP4"/>
    <mergeCell ref="LS4:LU4"/>
    <mergeCell ref="LX4:LZ4"/>
    <mergeCell ref="ME4:MG4"/>
    <mergeCell ref="JT4:JV4"/>
    <mergeCell ref="JY4:KA4"/>
    <mergeCell ref="KF4:KH4"/>
    <mergeCell ref="KK4:KM4"/>
    <mergeCell ref="KP4:KR4"/>
    <mergeCell ref="KW4:KY4"/>
    <mergeCell ref="SG4:SI4"/>
    <mergeCell ref="SL4:SN4"/>
    <mergeCell ref="A5:B5"/>
    <mergeCell ref="QH4:QJ4"/>
    <mergeCell ref="QM4:QO4"/>
    <mergeCell ref="QT4:QV4"/>
    <mergeCell ref="QY4:RA4"/>
    <mergeCell ref="RD4:RF4"/>
    <mergeCell ref="RK4:RM4"/>
    <mergeCell ref="OZ4:PB4"/>
    <mergeCell ref="PE4:PG4"/>
    <mergeCell ref="PL4:PN4"/>
    <mergeCell ref="PQ4:PS4"/>
    <mergeCell ref="PV4:PX4"/>
    <mergeCell ref="QC4:QE4"/>
    <mergeCell ref="NR4:NT4"/>
    <mergeCell ref="NW4:NY4"/>
    <mergeCell ref="OD4:OF4"/>
    <mergeCell ref="OI4:OK4"/>
    <mergeCell ref="ON4:OP4"/>
    <mergeCell ref="OU4:OW4"/>
    <mergeCell ref="MJ4:ML4"/>
    <mergeCell ref="MO4:MQ4"/>
    <mergeCell ref="MV4:MX4"/>
    <mergeCell ref="IL4:IN4"/>
    <mergeCell ref="IQ4:IS4"/>
    <mergeCell ref="IX4:IZ4"/>
    <mergeCell ref="JC4:JE4"/>
    <mergeCell ref="JH4:JJ4"/>
    <mergeCell ref="JO4:JQ4"/>
    <mergeCell ref="HD4:HF4"/>
    <mergeCell ref="HI4:HK4"/>
    <mergeCell ref="HP4:HR4"/>
    <mergeCell ref="HU4:HW4"/>
    <mergeCell ref="HZ4:IB4"/>
    <mergeCell ref="IG4:II4"/>
    <mergeCell ref="FV4:FX4"/>
    <mergeCell ref="GA4:GC4"/>
    <mergeCell ref="GH4:GJ4"/>
    <mergeCell ref="GM4:GO4"/>
    <mergeCell ref="GR4:GT4"/>
    <mergeCell ref="GY4:HA4"/>
    <mergeCell ref="EN4:EP4"/>
    <mergeCell ref="ES4:EU4"/>
    <mergeCell ref="EZ4:FB4"/>
    <mergeCell ref="FE4:FG4"/>
    <mergeCell ref="FJ4:FL4"/>
    <mergeCell ref="FQ4:FS4"/>
    <mergeCell ref="DF4:DH4"/>
    <mergeCell ref="DK4:DM4"/>
    <mergeCell ref="DR4:DT4"/>
    <mergeCell ref="DW4:DY4"/>
    <mergeCell ref="EB4:ED4"/>
    <mergeCell ref="EI4:EK4"/>
    <mergeCell ref="BX4:BZ4"/>
    <mergeCell ref="CC4:CE4"/>
    <mergeCell ref="CJ4:CL4"/>
    <mergeCell ref="CO4:CQ4"/>
    <mergeCell ref="CT4:CV4"/>
    <mergeCell ref="DA4:DC4"/>
    <mergeCell ref="AP4:AR4"/>
    <mergeCell ref="AU4:AW4"/>
    <mergeCell ref="BB4:BD4"/>
    <mergeCell ref="BG4:BI4"/>
    <mergeCell ref="BL4:BN4"/>
    <mergeCell ref="BS4:BU4"/>
    <mergeCell ref="SJ3:SK3"/>
    <mergeCell ref="SO3:SP3"/>
    <mergeCell ref="SQ3:SR3"/>
    <mergeCell ref="RS3:RT3"/>
    <mergeCell ref="RX3:RY3"/>
    <mergeCell ref="RZ3:SA3"/>
    <mergeCell ref="SE3:SF3"/>
    <mergeCell ref="OX3:OY3"/>
    <mergeCell ref="PC3:PD3"/>
    <mergeCell ref="PH3:PI3"/>
    <mergeCell ref="NK3:NL3"/>
    <mergeCell ref="NP3:NQ3"/>
    <mergeCell ref="NU3:NV3"/>
    <mergeCell ref="NZ3:OA3"/>
    <mergeCell ref="OB3:OC3"/>
    <mergeCell ref="OG3:OH3"/>
    <mergeCell ref="MM3:MN3"/>
    <mergeCell ref="MR3:MS3"/>
    <mergeCell ref="C4:E4"/>
    <mergeCell ref="H4:J4"/>
    <mergeCell ref="M4:O4"/>
    <mergeCell ref="T4:V4"/>
    <mergeCell ref="Y4:AA4"/>
    <mergeCell ref="AD4:AF4"/>
    <mergeCell ref="AK4:AM4"/>
    <mergeCell ref="RI3:RJ3"/>
    <mergeCell ref="RN3:RO3"/>
    <mergeCell ref="QK3:QL3"/>
    <mergeCell ref="QP3:QQ3"/>
    <mergeCell ref="QR3:QS3"/>
    <mergeCell ref="QW3:QX3"/>
    <mergeCell ref="RB3:RC3"/>
    <mergeCell ref="RG3:RH3"/>
    <mergeCell ref="PJ3:PK3"/>
    <mergeCell ref="PO3:PP3"/>
    <mergeCell ref="PT3:PU3"/>
    <mergeCell ref="PY3:PZ3"/>
    <mergeCell ref="QA3:QB3"/>
    <mergeCell ref="QF3:QG3"/>
    <mergeCell ref="OL3:OM3"/>
    <mergeCell ref="OQ3:OR3"/>
    <mergeCell ref="OS3:OT3"/>
    <mergeCell ref="MT3:MU3"/>
    <mergeCell ref="MY3:MZ3"/>
    <mergeCell ref="ND3:NE3"/>
    <mergeCell ref="NI3:NJ3"/>
    <mergeCell ref="LL3:LM3"/>
    <mergeCell ref="LQ3:LR3"/>
    <mergeCell ref="LV3:LW3"/>
    <mergeCell ref="MA3:MB3"/>
    <mergeCell ref="MC3:MD3"/>
    <mergeCell ref="MH3:MI3"/>
    <mergeCell ref="KN3:KO3"/>
    <mergeCell ref="KS3:KT3"/>
    <mergeCell ref="KU3:KV3"/>
    <mergeCell ref="KZ3:LA3"/>
    <mergeCell ref="LE3:LF3"/>
    <mergeCell ref="LJ3:LK3"/>
    <mergeCell ref="JM3:JN3"/>
    <mergeCell ref="JR3:JS3"/>
    <mergeCell ref="JW3:JX3"/>
    <mergeCell ref="KB3:KC3"/>
    <mergeCell ref="KD3:KE3"/>
    <mergeCell ref="KI3:KJ3"/>
    <mergeCell ref="IO3:IP3"/>
    <mergeCell ref="IT3:IU3"/>
    <mergeCell ref="IV3:IW3"/>
    <mergeCell ref="JA3:JB3"/>
    <mergeCell ref="JF3:JG3"/>
    <mergeCell ref="JK3:JL3"/>
    <mergeCell ref="HN3:HO3"/>
    <mergeCell ref="HS3:HT3"/>
    <mergeCell ref="HX3:HY3"/>
    <mergeCell ref="IC3:ID3"/>
    <mergeCell ref="IE3:IF3"/>
    <mergeCell ref="IJ3:IK3"/>
    <mergeCell ref="GP3:GQ3"/>
    <mergeCell ref="GU3:GV3"/>
    <mergeCell ref="GW3:GX3"/>
    <mergeCell ref="HB3:HC3"/>
    <mergeCell ref="HG3:HH3"/>
    <mergeCell ref="HL3:HM3"/>
    <mergeCell ref="FO3:FP3"/>
    <mergeCell ref="FT3:FU3"/>
    <mergeCell ref="FY3:FZ3"/>
    <mergeCell ref="GD3:GE3"/>
    <mergeCell ref="GF3:GG3"/>
    <mergeCell ref="GK3:GL3"/>
    <mergeCell ref="EQ3:ER3"/>
    <mergeCell ref="EV3:EW3"/>
    <mergeCell ref="EX3:EY3"/>
    <mergeCell ref="FC3:FD3"/>
    <mergeCell ref="FH3:FI3"/>
    <mergeCell ref="FM3:FN3"/>
    <mergeCell ref="DP3:DQ3"/>
    <mergeCell ref="DU3:DV3"/>
    <mergeCell ref="DZ3:EA3"/>
    <mergeCell ref="EE3:EF3"/>
    <mergeCell ref="EG3:EH3"/>
    <mergeCell ref="EL3:EM3"/>
    <mergeCell ref="CR3:CS3"/>
    <mergeCell ref="CW3:CX3"/>
    <mergeCell ref="CY3:CZ3"/>
    <mergeCell ref="DD3:DE3"/>
    <mergeCell ref="DI3:DJ3"/>
    <mergeCell ref="DN3:DO3"/>
    <mergeCell ref="BQ3:BR3"/>
    <mergeCell ref="BV3:BW3"/>
    <mergeCell ref="CA3:CB3"/>
    <mergeCell ref="CF3:CG3"/>
    <mergeCell ref="CH3:CI3"/>
    <mergeCell ref="CM3:CN3"/>
    <mergeCell ref="AS3:AT3"/>
    <mergeCell ref="AX3:AY3"/>
    <mergeCell ref="AZ3:BA3"/>
    <mergeCell ref="BE3:BF3"/>
    <mergeCell ref="BJ3:BK3"/>
    <mergeCell ref="BO3:BP3"/>
    <mergeCell ref="SB2:SR2"/>
    <mergeCell ref="F3:G3"/>
    <mergeCell ref="K3:L3"/>
    <mergeCell ref="P3:Q3"/>
    <mergeCell ref="R3:S3"/>
    <mergeCell ref="W3:X3"/>
    <mergeCell ref="AB3:AC3"/>
    <mergeCell ref="AG3:AH3"/>
    <mergeCell ref="AI3:AJ3"/>
    <mergeCell ref="AN3:AO3"/>
    <mergeCell ref="OD2:OT2"/>
    <mergeCell ref="OU2:PK2"/>
    <mergeCell ref="PL2:QB2"/>
    <mergeCell ref="QC2:QS2"/>
    <mergeCell ref="QT2:RJ2"/>
    <mergeCell ref="RK2:SA2"/>
    <mergeCell ref="KF2:KV2"/>
    <mergeCell ref="KW2:LM2"/>
    <mergeCell ref="LN2:MD2"/>
    <mergeCell ref="ME2:MU2"/>
    <mergeCell ref="MV2:NL2"/>
    <mergeCell ref="NM2:OC2"/>
    <mergeCell ref="GH2:GX2"/>
    <mergeCell ref="GY2:HO2"/>
    <mergeCell ref="HP2:IF2"/>
    <mergeCell ref="IG2:IW2"/>
    <mergeCell ref="IX2:JN2"/>
    <mergeCell ref="JO2:KE2"/>
    <mergeCell ref="CJ2:CZ2"/>
    <mergeCell ref="DA2:DQ2"/>
    <mergeCell ref="DR2:EH2"/>
    <mergeCell ref="EI2:EY2"/>
    <mergeCell ref="EZ2:FP2"/>
    <mergeCell ref="FQ2:GG2"/>
    <mergeCell ref="A1:B1"/>
    <mergeCell ref="C2:S2"/>
    <mergeCell ref="T2:AJ2"/>
    <mergeCell ref="AK2:BA2"/>
    <mergeCell ref="BB2:BR2"/>
    <mergeCell ref="BS2:CI2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4D62647-4D32-4820-9B3C-75EEE0F6B457}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OD5:OF9 OI5:OK9 ON5:OP9 OD11:OF12 OI11:OK12 ON11:OP12 OD14:OF15 OI14:OK15 ON14:OP15 OD17:OF19 OI17:OK19 ON17:OP19 OD21:OF21 OI21:OK21 ON21:OP21 OU5:OW9 OZ5:PB9 PE5:PG9 OU11:OW12 OZ11:PB12 PE11:PG12 OU14:OW15 OZ14:PB15 PE14:PG15 OU17:OW19 OZ17:PB19 PE17:PG19 OU21:OW21 OZ21:PB21 PE21:PG21 QC5:QE9 QH5:QJ9 QM5:QO9 QC11:QE12 QH11:QJ12 QM11:QO12 QC14:QE15 QH14:QJ15 QM14:QO15 QC17:QE19 QH17:QJ19 QM17:QO19 QC21:QE21 QH21:QJ21 QM21:QO21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D5A9F-1F3A-45A6-9F7B-20D76A9CCB75}">
  <dimension ref="A1:AC31"/>
  <sheetViews>
    <sheetView zoomScale="90" zoomScaleNormal="90" workbookViewId="0"/>
  </sheetViews>
  <sheetFormatPr baseColWidth="10" defaultRowHeight="15" x14ac:dyDescent="0.25"/>
  <cols>
    <col min="1" max="1" width="30.7109375" style="20" customWidth="1"/>
    <col min="2" max="27" width="6.7109375" style="20" customWidth="1"/>
    <col min="28" max="28" width="3" style="20" customWidth="1"/>
    <col min="29" max="29" width="20.140625" style="20" customWidth="1"/>
    <col min="30" max="16384" width="11.42578125" style="20"/>
  </cols>
  <sheetData>
    <row r="1" spans="1:29" ht="31.5" customHeight="1" thickBot="1" x14ac:dyDescent="0.3">
      <c r="A1" s="142" t="s">
        <v>205</v>
      </c>
      <c r="B1" s="154" t="s">
        <v>0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5"/>
      <c r="AC1" s="143" t="s">
        <v>40</v>
      </c>
    </row>
    <row r="2" spans="1:29" ht="24.95" customHeight="1" thickTop="1" x14ac:dyDescent="0.25">
      <c r="A2" s="156" t="s">
        <v>1</v>
      </c>
      <c r="B2" s="158" t="s">
        <v>2</v>
      </c>
      <c r="C2" s="158"/>
      <c r="D2" s="158"/>
      <c r="E2" s="159"/>
      <c r="F2" s="160" t="s">
        <v>3</v>
      </c>
      <c r="G2" s="161"/>
      <c r="H2" s="161"/>
      <c r="I2" s="162"/>
      <c r="J2" s="160" t="s">
        <v>4</v>
      </c>
      <c r="K2" s="161"/>
      <c r="L2" s="161"/>
      <c r="M2" s="162"/>
      <c r="N2" s="160" t="s">
        <v>5</v>
      </c>
      <c r="O2" s="161"/>
      <c r="P2" s="161"/>
      <c r="Q2" s="162"/>
      <c r="R2" s="160" t="s">
        <v>6</v>
      </c>
      <c r="S2" s="161"/>
      <c r="T2" s="161"/>
      <c r="U2" s="162"/>
      <c r="V2" s="163" t="s">
        <v>38</v>
      </c>
      <c r="W2" s="164"/>
      <c r="X2" s="165"/>
      <c r="Y2" s="166" t="s">
        <v>36</v>
      </c>
      <c r="Z2" s="167"/>
      <c r="AA2" s="168"/>
      <c r="AC2" s="152" t="s">
        <v>202</v>
      </c>
    </row>
    <row r="3" spans="1:29" ht="24.95" customHeight="1" thickBot="1" x14ac:dyDescent="0.3">
      <c r="A3" s="157"/>
      <c r="B3" s="45" t="s">
        <v>31</v>
      </c>
      <c r="C3" s="46" t="s">
        <v>32</v>
      </c>
      <c r="D3" s="45" t="s">
        <v>33</v>
      </c>
      <c r="E3" s="47" t="s">
        <v>10</v>
      </c>
      <c r="F3" s="48" t="s">
        <v>31</v>
      </c>
      <c r="G3" s="49" t="s">
        <v>32</v>
      </c>
      <c r="H3" s="50" t="s">
        <v>33</v>
      </c>
      <c r="I3" s="51" t="s">
        <v>10</v>
      </c>
      <c r="J3" s="52" t="s">
        <v>31</v>
      </c>
      <c r="K3" s="53" t="s">
        <v>32</v>
      </c>
      <c r="L3" s="50" t="s">
        <v>33</v>
      </c>
      <c r="M3" s="51" t="s">
        <v>10</v>
      </c>
      <c r="N3" s="48" t="s">
        <v>31</v>
      </c>
      <c r="O3" s="54" t="s">
        <v>32</v>
      </c>
      <c r="P3" s="50" t="s">
        <v>33</v>
      </c>
      <c r="Q3" s="51" t="s">
        <v>10</v>
      </c>
      <c r="R3" s="48" t="s">
        <v>31</v>
      </c>
      <c r="S3" s="54" t="s">
        <v>32</v>
      </c>
      <c r="T3" s="50" t="s">
        <v>33</v>
      </c>
      <c r="U3" s="51" t="s">
        <v>10</v>
      </c>
      <c r="V3" s="43" t="s">
        <v>31</v>
      </c>
      <c r="W3" s="44" t="s">
        <v>32</v>
      </c>
      <c r="X3" s="44" t="s">
        <v>33</v>
      </c>
      <c r="Y3" s="145"/>
      <c r="Z3" s="146"/>
      <c r="AA3" s="147"/>
      <c r="AB3" s="148"/>
      <c r="AC3" s="144" t="s">
        <v>47</v>
      </c>
    </row>
    <row r="4" spans="1:29" ht="15.75" customHeight="1" thickTop="1" x14ac:dyDescent="0.25">
      <c r="A4" s="150" t="str">
        <f ca="1">CELL("contenu",INDIRECT(ADDRESS(ROW()-2,7,1,,CELL("contenu",$AC$3))))</f>
        <v>AUDOUIN Ines</v>
      </c>
      <c r="B4" s="7" t="str">
        <f ca="1">CELL("contenu",INDIRECT(ADDRESS('ref '!$K$3,'ref '!E3,1,,CELL("contenu",$AC$2))))</f>
        <v/>
      </c>
      <c r="C4" s="8" t="str">
        <f ca="1">CELL("contenu",INDIRECT(ADDRESS('ref '!$K$3,'ref '!F3,1,,CELL("contenu",$AC$2))))</f>
        <v/>
      </c>
      <c r="D4" s="9" t="str">
        <f ca="1">CELL("contenu",INDIRECT(ADDRESS('ref '!$K$3,'ref '!G3,1,,CELL("contenu",$AC$2))))</f>
        <v/>
      </c>
      <c r="E4" s="10" t="str">
        <f ca="1">CELL("contenu",INDIRECT(ADDRESS('ref '!$K$3,'ref '!H3,1,,CELL("contenu",$AC$2))))</f>
        <v/>
      </c>
      <c r="F4" s="11" t="str">
        <f ca="1">CELL("contenu",INDIRECT(ADDRESS('ref '!$K$4,'ref '!E3,1,,CELL("contenu",$AC$2))))</f>
        <v/>
      </c>
      <c r="G4" s="8" t="str">
        <f ca="1">CELL("contenu",INDIRECT(ADDRESS('ref '!$K$4,'ref '!F3,1,,CELL("contenu",$AC$2))))</f>
        <v/>
      </c>
      <c r="H4" s="9" t="str">
        <f ca="1">CELL("contenu",INDIRECT(ADDRESS('ref '!$K$4,'ref '!G3,1,,CELL("contenu",$AC$2))))</f>
        <v/>
      </c>
      <c r="I4" s="10" t="str">
        <f ca="1">CELL("contenu",INDIRECT(ADDRESS('ref '!$K$4,'ref '!H3,1,,CELL("contenu",$AC$2))))</f>
        <v/>
      </c>
      <c r="J4" s="11" t="str">
        <f ca="1">CELL("contenu",INDIRECT(ADDRESS('ref '!$K$5,'ref '!E3,1,,CELL("contenu",$AC$2))))</f>
        <v/>
      </c>
      <c r="K4" s="8" t="str">
        <f ca="1">CELL("contenu",INDIRECT(ADDRESS('ref '!$K$5,'ref '!F3,1,,CELL("contenu",$AC$2))))</f>
        <v/>
      </c>
      <c r="L4" s="9" t="str">
        <f ca="1">CELL("contenu",INDIRECT(ADDRESS('ref '!$K$5,'ref '!G3,1,,CELL("contenu",$AC$2))))</f>
        <v/>
      </c>
      <c r="M4" s="10" t="str">
        <f ca="1">CELL("contenu",INDIRECT(ADDRESS('ref '!$K$5,'ref '!H3,1,,CELL("contenu",$AC$2))))</f>
        <v/>
      </c>
      <c r="N4" s="11" t="str">
        <f ca="1">CELL("contenu",INDIRECT(ADDRESS('ref '!$K$6,'ref '!E3,1,,CELL("contenu",$AC$2))))</f>
        <v/>
      </c>
      <c r="O4" s="8" t="str">
        <f ca="1">CELL("contenu",INDIRECT(ADDRESS('ref '!$K$6,'ref '!F3,1,,CELL("contenu",$AC$2))))</f>
        <v/>
      </c>
      <c r="P4" s="9" t="str">
        <f ca="1">CELL("contenu",INDIRECT(ADDRESS('ref '!$K$6,'ref '!G3,1,,CELL("contenu",$AC$2))))</f>
        <v/>
      </c>
      <c r="Q4" s="10" t="str">
        <f ca="1">CELL("contenu",INDIRECT(ADDRESS('ref '!$K$6,'ref '!H3,1,,CELL("contenu",$AC$2))))</f>
        <v/>
      </c>
      <c r="R4" s="11" t="str">
        <f ca="1">CELL("contenu",INDIRECT(ADDRESS('ref '!$K$7,'ref '!E3,1,,CELL("contenu",$AC$2))))</f>
        <v/>
      </c>
      <c r="S4" s="8" t="str">
        <f ca="1">CELL("contenu",INDIRECT(ADDRESS('ref '!$K$7,'ref '!F3,1,,CELL("contenu",$AC$2))))</f>
        <v/>
      </c>
      <c r="T4" s="9" t="str">
        <f ca="1">CELL("contenu",INDIRECT(ADDRESS('ref '!$K$7,'ref '!G3,1,,CELL("contenu",$AC$2))))</f>
        <v/>
      </c>
      <c r="U4" s="10" t="str">
        <f ca="1">CELL("contenu",INDIRECT(ADDRESS('ref '!$K$7,'ref '!H3,1,,CELL("contenu",$AC$2))))</f>
        <v/>
      </c>
      <c r="V4" s="112" t="str">
        <f ca="1">CELL("contenu",INDIRECT(ADDRESS('ref '!$K$8,'ref '!E3,1,,CELL("contenu",$AC$2))))</f>
        <v/>
      </c>
      <c r="W4" s="113" t="str">
        <f ca="1">CELL("contenu",INDIRECT(ADDRESS('ref '!$K$8,'ref '!F3,1,,CELL("contenu",$AC$2))))</f>
        <v/>
      </c>
      <c r="X4" s="114" t="str">
        <f ca="1">CELL("contenu",INDIRECT(ADDRESS('ref '!$K$8,'ref '!G3,1,,CELL("contenu",$AC$2))))</f>
        <v/>
      </c>
      <c r="Y4" s="12" t="str">
        <f ca="1">CELL("contenu",INDIRECT(ADDRESS('ref '!$K$9,'ref '!H3,1,,CELL("contenu",$AC$2))))</f>
        <v/>
      </c>
      <c r="Z4" s="9" t="str">
        <f ca="1">CELL("contenu",INDIRECT(ADDRESS('ref '!$K$10,'ref '!H3,1,,CELL("contenu",$AC$2))))</f>
        <v/>
      </c>
      <c r="AA4" s="13" t="str">
        <f ca="1">CELL("contenu",INDIRECT(ADDRESS('ref '!$K$11,'ref '!H3,1,,CELL("contenu",$AC$2))))</f>
        <v/>
      </c>
    </row>
    <row r="5" spans="1:29" x14ac:dyDescent="0.25">
      <c r="A5" s="150" t="str">
        <f ca="1">CELL("contenu",INDIRECT(ADDRESS(ROW()-2,7,1,,CELL("contenu",$AC$3))))</f>
        <v>BEAUJARD Soizic</v>
      </c>
      <c r="B5" s="7" t="str">
        <f ca="1">CELL("contenu",INDIRECT(ADDRESS('ref '!$K$3,'ref '!E4,1,,CELL("contenu",$AC$2))))</f>
        <v/>
      </c>
      <c r="C5" s="8" t="str">
        <f ca="1">CELL("contenu",INDIRECT(ADDRESS('ref '!$K$3,'ref '!F4,1,,CELL("contenu",$AC$2))))</f>
        <v/>
      </c>
      <c r="D5" s="9" t="str">
        <f ca="1">CELL("contenu",INDIRECT(ADDRESS('ref '!$K$3,'ref '!G4,1,,CELL("contenu",$AC$2))))</f>
        <v/>
      </c>
      <c r="E5" s="10" t="str">
        <f ca="1">CELL("contenu",INDIRECT(ADDRESS('ref '!$K$3,'ref '!H4,1,,CELL("contenu",$AC$2))))</f>
        <v/>
      </c>
      <c r="F5" s="11" t="str">
        <f ca="1">CELL("contenu",INDIRECT(ADDRESS('ref '!$K$4,'ref '!E4,1,,CELL("contenu",$AC$2))))</f>
        <v/>
      </c>
      <c r="G5" s="8" t="str">
        <f ca="1">CELL("contenu",INDIRECT(ADDRESS('ref '!$K$4,'ref '!F4,1,,CELL("contenu",$AC$2))))</f>
        <v/>
      </c>
      <c r="H5" s="9" t="str">
        <f ca="1">CELL("contenu",INDIRECT(ADDRESS('ref '!$K$4,'ref '!G4,1,,CELL("contenu",$AC$2))))</f>
        <v/>
      </c>
      <c r="I5" s="10" t="str">
        <f ca="1">CELL("contenu",INDIRECT(ADDRESS('ref '!$K$4,'ref '!H4,1,,CELL("contenu",$AC$2))))</f>
        <v/>
      </c>
      <c r="J5" s="11" t="str">
        <f ca="1">CELL("contenu",INDIRECT(ADDRESS('ref '!$K$5,'ref '!E4,1,,CELL("contenu",$AC$2))))</f>
        <v/>
      </c>
      <c r="K5" s="8" t="str">
        <f ca="1">CELL("contenu",INDIRECT(ADDRESS('ref '!$K$5,'ref '!F4,1,,CELL("contenu",$AC$2))))</f>
        <v/>
      </c>
      <c r="L5" s="9" t="str">
        <f ca="1">CELL("contenu",INDIRECT(ADDRESS('ref '!$K$5,'ref '!G4,1,,CELL("contenu",$AC$2))))</f>
        <v/>
      </c>
      <c r="M5" s="10" t="str">
        <f ca="1">CELL("contenu",INDIRECT(ADDRESS('ref '!$K$5,'ref '!H4,1,,CELL("contenu",$AC$2))))</f>
        <v/>
      </c>
      <c r="N5" s="11" t="str">
        <f ca="1">CELL("contenu",INDIRECT(ADDRESS('ref '!$K$6,'ref '!E4,1,,CELL("contenu",$AC$2))))</f>
        <v/>
      </c>
      <c r="O5" s="8" t="str">
        <f ca="1">CELL("contenu",INDIRECT(ADDRESS('ref '!$K$6,'ref '!F4,1,,CELL("contenu",$AC$2))))</f>
        <v/>
      </c>
      <c r="P5" s="9" t="str">
        <f ca="1">CELL("contenu",INDIRECT(ADDRESS('ref '!$K$6,'ref '!G4,1,,CELL("contenu",$AC$2))))</f>
        <v/>
      </c>
      <c r="Q5" s="10" t="str">
        <f ca="1">CELL("contenu",INDIRECT(ADDRESS('ref '!$K$6,'ref '!H4,1,,CELL("contenu",$AC$2))))</f>
        <v/>
      </c>
      <c r="R5" s="11" t="str">
        <f ca="1">CELL("contenu",INDIRECT(ADDRESS('ref '!$K$7,'ref '!E4,1,,CELL("contenu",$AC$2))))</f>
        <v/>
      </c>
      <c r="S5" s="8" t="str">
        <f ca="1">CELL("contenu",INDIRECT(ADDRESS('ref '!$K$7,'ref '!F4,1,,CELL("contenu",$AC$2))))</f>
        <v/>
      </c>
      <c r="T5" s="9" t="str">
        <f ca="1">CELL("contenu",INDIRECT(ADDRESS('ref '!$K$7,'ref '!G4,1,,CELL("contenu",$AC$2))))</f>
        <v/>
      </c>
      <c r="U5" s="10" t="str">
        <f ca="1">CELL("contenu",INDIRECT(ADDRESS('ref '!$K$7,'ref '!H4,1,,CELL("contenu",$AC$2))))</f>
        <v/>
      </c>
      <c r="V5" s="112" t="str">
        <f ca="1">CELL("contenu",INDIRECT(ADDRESS('ref '!$K$8,'ref '!E4,1,,CELL("contenu",$AC$2))))</f>
        <v/>
      </c>
      <c r="W5" s="113" t="str">
        <f ca="1">CELL("contenu",INDIRECT(ADDRESS('ref '!$K$8,'ref '!F4,1,,CELL("contenu",$AC$2))))</f>
        <v/>
      </c>
      <c r="X5" s="114" t="str">
        <f ca="1">CELL("contenu",INDIRECT(ADDRESS('ref '!$K$8,'ref '!G4,1,,CELL("contenu",$AC$2))))</f>
        <v/>
      </c>
      <c r="Y5" s="12" t="str">
        <f ca="1">CELL("contenu",INDIRECT(ADDRESS('ref '!$K$9,'ref '!H4,1,,CELL("contenu",$AC$2))))</f>
        <v/>
      </c>
      <c r="Z5" s="9" t="str">
        <f ca="1">CELL("contenu",INDIRECT(ADDRESS('ref '!$K$10,'ref '!H4,1,,CELL("contenu",$AC$2))))</f>
        <v/>
      </c>
      <c r="AA5" s="13" t="str">
        <f ca="1">CELL("contenu",INDIRECT(ADDRESS('ref '!$K$11,'ref '!H4,1,,CELL("contenu",$AC$2))))</f>
        <v/>
      </c>
    </row>
    <row r="6" spans="1:29" x14ac:dyDescent="0.25">
      <c r="A6" s="150" t="str">
        <f t="shared" ref="A6:A31" ca="1" si="0">CELL("contenu",INDIRECT(ADDRESS(ROW()-2,7,1,,CELL("contenu",$AC$3))))</f>
        <v>BERLINSON Jade</v>
      </c>
      <c r="B6" s="7" t="str">
        <f ca="1">CELL("contenu",INDIRECT(ADDRESS('ref '!$K$3,'ref '!E5,1,,CELL("contenu",$AC$2))))</f>
        <v/>
      </c>
      <c r="C6" s="8" t="str">
        <f ca="1">CELL("contenu",INDIRECT(ADDRESS('ref '!$K$3,'ref '!F5,1,,CELL("contenu",$AC$2))))</f>
        <v/>
      </c>
      <c r="D6" s="9" t="str">
        <f ca="1">CELL("contenu",INDIRECT(ADDRESS('ref '!$K$3,'ref '!G5,1,,CELL("contenu",$AC$2))))</f>
        <v/>
      </c>
      <c r="E6" s="10" t="str">
        <f ca="1">CELL("contenu",INDIRECT(ADDRESS('ref '!$K$3,'ref '!H5,1,,CELL("contenu",$AC$2))))</f>
        <v/>
      </c>
      <c r="F6" s="11" t="str">
        <f ca="1">CELL("contenu",INDIRECT(ADDRESS('ref '!$K$4,'ref '!E5,1,,CELL("contenu",$AC$2))))</f>
        <v/>
      </c>
      <c r="G6" s="8" t="str">
        <f ca="1">CELL("contenu",INDIRECT(ADDRESS('ref '!$K$4,'ref '!F5,1,,CELL("contenu",$AC$2))))</f>
        <v/>
      </c>
      <c r="H6" s="9" t="str">
        <f ca="1">CELL("contenu",INDIRECT(ADDRESS('ref '!$K$4,'ref '!G5,1,,CELL("contenu",$AC$2))))</f>
        <v/>
      </c>
      <c r="I6" s="10" t="str">
        <f ca="1">CELL("contenu",INDIRECT(ADDRESS('ref '!$K$4,'ref '!H5,1,,CELL("contenu",$AC$2))))</f>
        <v/>
      </c>
      <c r="J6" s="11" t="str">
        <f ca="1">CELL("contenu",INDIRECT(ADDRESS('ref '!$K$5,'ref '!E5,1,,CELL("contenu",$AC$2))))</f>
        <v/>
      </c>
      <c r="K6" s="8" t="str">
        <f ca="1">CELL("contenu",INDIRECT(ADDRESS('ref '!$K$5,'ref '!F5,1,,CELL("contenu",$AC$2))))</f>
        <v/>
      </c>
      <c r="L6" s="9" t="str">
        <f ca="1">CELL("contenu",INDIRECT(ADDRESS('ref '!$K$5,'ref '!G5,1,,CELL("contenu",$AC$2))))</f>
        <v/>
      </c>
      <c r="M6" s="10" t="str">
        <f ca="1">CELL("contenu",INDIRECT(ADDRESS('ref '!$K$5,'ref '!H5,1,,CELL("contenu",$AC$2))))</f>
        <v/>
      </c>
      <c r="N6" s="11" t="str">
        <f ca="1">CELL("contenu",INDIRECT(ADDRESS('ref '!$K$6,'ref '!E5,1,,CELL("contenu",$AC$2))))</f>
        <v/>
      </c>
      <c r="O6" s="8" t="str">
        <f ca="1">CELL("contenu",INDIRECT(ADDRESS('ref '!$K$6,'ref '!F5,1,,CELL("contenu",$AC$2))))</f>
        <v/>
      </c>
      <c r="P6" s="9" t="str">
        <f ca="1">CELL("contenu",INDIRECT(ADDRESS('ref '!$K$6,'ref '!G5,1,,CELL("contenu",$AC$2))))</f>
        <v/>
      </c>
      <c r="Q6" s="10" t="str">
        <f ca="1">CELL("contenu",INDIRECT(ADDRESS('ref '!$K$6,'ref '!H5,1,,CELL("contenu",$AC$2))))</f>
        <v/>
      </c>
      <c r="R6" s="11" t="str">
        <f ca="1">CELL("contenu",INDIRECT(ADDRESS('ref '!$K$7,'ref '!E5,1,,CELL("contenu",$AC$2))))</f>
        <v/>
      </c>
      <c r="S6" s="8" t="str">
        <f ca="1">CELL("contenu",INDIRECT(ADDRESS('ref '!$K$7,'ref '!F5,1,,CELL("contenu",$AC$2))))</f>
        <v/>
      </c>
      <c r="T6" s="9" t="str">
        <f ca="1">CELL("contenu",INDIRECT(ADDRESS('ref '!$K$7,'ref '!G5,1,,CELL("contenu",$AC$2))))</f>
        <v/>
      </c>
      <c r="U6" s="10" t="str">
        <f ca="1">CELL("contenu",INDIRECT(ADDRESS('ref '!$K$7,'ref '!H5,1,,CELL("contenu",$AC$2))))</f>
        <v/>
      </c>
      <c r="V6" s="112" t="str">
        <f ca="1">CELL("contenu",INDIRECT(ADDRESS('ref '!$K$8,'ref '!E5,1,,CELL("contenu",$AC$2))))</f>
        <v/>
      </c>
      <c r="W6" s="113" t="str">
        <f ca="1">CELL("contenu",INDIRECT(ADDRESS('ref '!$K$8,'ref '!F5,1,,CELL("contenu",$AC$2))))</f>
        <v/>
      </c>
      <c r="X6" s="114" t="str">
        <f ca="1">CELL("contenu",INDIRECT(ADDRESS('ref '!$K$8,'ref '!G5,1,,CELL("contenu",$AC$2))))</f>
        <v/>
      </c>
      <c r="Y6" s="12" t="str">
        <f ca="1">CELL("contenu",INDIRECT(ADDRESS('ref '!$K$9,'ref '!H5,1,,CELL("contenu",$AC$2))))</f>
        <v/>
      </c>
      <c r="Z6" s="9" t="str">
        <f ca="1">CELL("contenu",INDIRECT(ADDRESS('ref '!$K$10,'ref '!H5,1,,CELL("contenu",$AC$2))))</f>
        <v/>
      </c>
      <c r="AA6" s="13" t="str">
        <f ca="1">CELL("contenu",INDIRECT(ADDRESS('ref '!$K$11,'ref '!H5,1,,CELL("contenu",$AC$2))))</f>
        <v/>
      </c>
    </row>
    <row r="7" spans="1:29" x14ac:dyDescent="0.25">
      <c r="A7" s="150" t="str">
        <f t="shared" ca="1" si="0"/>
        <v>BOUSSION Valentine</v>
      </c>
      <c r="B7" s="7" t="str">
        <f ca="1">CELL("contenu",INDIRECT(ADDRESS('ref '!$K$3,'ref '!E6,1,,CELL("contenu",$AC$2))))</f>
        <v/>
      </c>
      <c r="C7" s="8" t="str">
        <f ca="1">CELL("contenu",INDIRECT(ADDRESS('ref '!$K$3,'ref '!F6,1,,CELL("contenu",$AC$2))))</f>
        <v/>
      </c>
      <c r="D7" s="9" t="str">
        <f ca="1">CELL("contenu",INDIRECT(ADDRESS('ref '!$K$3,'ref '!G6,1,,CELL("contenu",$AC$2))))</f>
        <v/>
      </c>
      <c r="E7" s="10" t="str">
        <f ca="1">CELL("contenu",INDIRECT(ADDRESS('ref '!$K$3,'ref '!H6,1,,CELL("contenu",$AC$2))))</f>
        <v/>
      </c>
      <c r="F7" s="11" t="str">
        <f ca="1">CELL("contenu",INDIRECT(ADDRESS('ref '!$K$4,'ref '!E6,1,,CELL("contenu",$AC$2))))</f>
        <v/>
      </c>
      <c r="G7" s="8" t="str">
        <f ca="1">CELL("contenu",INDIRECT(ADDRESS('ref '!$K$4,'ref '!F6,1,,CELL("contenu",$AC$2))))</f>
        <v/>
      </c>
      <c r="H7" s="9" t="str">
        <f ca="1">CELL("contenu",INDIRECT(ADDRESS('ref '!$K$4,'ref '!G6,1,,CELL("contenu",$AC$2))))</f>
        <v/>
      </c>
      <c r="I7" s="10" t="str">
        <f ca="1">CELL("contenu",INDIRECT(ADDRESS('ref '!$K$4,'ref '!H6,1,,CELL("contenu",$AC$2))))</f>
        <v/>
      </c>
      <c r="J7" s="11" t="str">
        <f ca="1">CELL("contenu",INDIRECT(ADDRESS('ref '!$K$5,'ref '!E6,1,,CELL("contenu",$AC$2))))</f>
        <v/>
      </c>
      <c r="K7" s="8" t="str">
        <f ca="1">CELL("contenu",INDIRECT(ADDRESS('ref '!$K$5,'ref '!F6,1,,CELL("contenu",$AC$2))))</f>
        <v/>
      </c>
      <c r="L7" s="9" t="str">
        <f ca="1">CELL("contenu",INDIRECT(ADDRESS('ref '!$K$5,'ref '!G6,1,,CELL("contenu",$AC$2))))</f>
        <v/>
      </c>
      <c r="M7" s="10" t="str">
        <f ca="1">CELL("contenu",INDIRECT(ADDRESS('ref '!$K$5,'ref '!H6,1,,CELL("contenu",$AC$2))))</f>
        <v/>
      </c>
      <c r="N7" s="11" t="str">
        <f ca="1">CELL("contenu",INDIRECT(ADDRESS('ref '!$K$6,'ref '!E6,1,,CELL("contenu",$AC$2))))</f>
        <v/>
      </c>
      <c r="O7" s="8" t="str">
        <f ca="1">CELL("contenu",INDIRECT(ADDRESS('ref '!$K$6,'ref '!F6,1,,CELL("contenu",$AC$2))))</f>
        <v/>
      </c>
      <c r="P7" s="9" t="str">
        <f ca="1">CELL("contenu",INDIRECT(ADDRESS('ref '!$K$6,'ref '!G6,1,,CELL("contenu",$AC$2))))</f>
        <v/>
      </c>
      <c r="Q7" s="10" t="str">
        <f ca="1">CELL("contenu",INDIRECT(ADDRESS('ref '!$K$6,'ref '!H6,1,,CELL("contenu",$AC$2))))</f>
        <v/>
      </c>
      <c r="R7" s="11" t="str">
        <f ca="1">CELL("contenu",INDIRECT(ADDRESS('ref '!$K$7,'ref '!E6,1,,CELL("contenu",$AC$2))))</f>
        <v/>
      </c>
      <c r="S7" s="8" t="str">
        <f ca="1">CELL("contenu",INDIRECT(ADDRESS('ref '!$K$7,'ref '!F6,1,,CELL("contenu",$AC$2))))</f>
        <v/>
      </c>
      <c r="T7" s="9" t="str">
        <f ca="1">CELL("contenu",INDIRECT(ADDRESS('ref '!$K$7,'ref '!G6,1,,CELL("contenu",$AC$2))))</f>
        <v/>
      </c>
      <c r="U7" s="10" t="str">
        <f ca="1">CELL("contenu",INDIRECT(ADDRESS('ref '!$K$7,'ref '!H6,1,,CELL("contenu",$AC$2))))</f>
        <v/>
      </c>
      <c r="V7" s="112" t="str">
        <f ca="1">CELL("contenu",INDIRECT(ADDRESS('ref '!$K$8,'ref '!E6,1,,CELL("contenu",$AC$2))))</f>
        <v/>
      </c>
      <c r="W7" s="113" t="str">
        <f ca="1">CELL("contenu",INDIRECT(ADDRESS('ref '!$K$8,'ref '!F6,1,,CELL("contenu",$AC$2))))</f>
        <v/>
      </c>
      <c r="X7" s="114" t="str">
        <f ca="1">CELL("contenu",INDIRECT(ADDRESS('ref '!$K$8,'ref '!G6,1,,CELL("contenu",$AC$2))))</f>
        <v/>
      </c>
      <c r="Y7" s="12" t="str">
        <f ca="1">CELL("contenu",INDIRECT(ADDRESS('ref '!$K$9,'ref '!H6,1,,CELL("contenu",$AC$2))))</f>
        <v/>
      </c>
      <c r="Z7" s="9" t="str">
        <f ca="1">CELL("contenu",INDIRECT(ADDRESS('ref '!$K$10,'ref '!H6,1,,CELL("contenu",$AC$2))))</f>
        <v/>
      </c>
      <c r="AA7" s="13" t="str">
        <f ca="1">CELL("contenu",INDIRECT(ADDRESS('ref '!$K$11,'ref '!H6,1,,CELL("contenu",$AC$2))))</f>
        <v/>
      </c>
    </row>
    <row r="8" spans="1:29" x14ac:dyDescent="0.25">
      <c r="A8" s="150" t="str">
        <f t="shared" ca="1" si="0"/>
        <v>BRAND Gregoire</v>
      </c>
      <c r="B8" s="7" t="str">
        <f ca="1">CELL("contenu",INDIRECT(ADDRESS('ref '!$K$3,'ref '!E7,1,,CELL("contenu",$AC$2))))</f>
        <v/>
      </c>
      <c r="C8" s="8" t="str">
        <f ca="1">CELL("contenu",INDIRECT(ADDRESS('ref '!$K$3,'ref '!F7,1,,CELL("contenu",$AC$2))))</f>
        <v/>
      </c>
      <c r="D8" s="9" t="str">
        <f ca="1">CELL("contenu",INDIRECT(ADDRESS('ref '!$K$3,'ref '!G7,1,,CELL("contenu",$AC$2))))</f>
        <v/>
      </c>
      <c r="E8" s="10" t="str">
        <f ca="1">CELL("contenu",INDIRECT(ADDRESS('ref '!$K$3,'ref '!H7,1,,CELL("contenu",$AC$2))))</f>
        <v/>
      </c>
      <c r="F8" s="11" t="str">
        <f ca="1">CELL("contenu",INDIRECT(ADDRESS('ref '!$K$4,'ref '!E7,1,,CELL("contenu",$AC$2))))</f>
        <v/>
      </c>
      <c r="G8" s="8" t="str">
        <f ca="1">CELL("contenu",INDIRECT(ADDRESS('ref '!$K$4,'ref '!F7,1,,CELL("contenu",$AC$2))))</f>
        <v/>
      </c>
      <c r="H8" s="9" t="str">
        <f ca="1">CELL("contenu",INDIRECT(ADDRESS('ref '!$K$4,'ref '!G7,1,,CELL("contenu",$AC$2))))</f>
        <v/>
      </c>
      <c r="I8" s="10" t="str">
        <f ca="1">CELL("contenu",INDIRECT(ADDRESS('ref '!$K$4,'ref '!H7,1,,CELL("contenu",$AC$2))))</f>
        <v/>
      </c>
      <c r="J8" s="11" t="str">
        <f ca="1">CELL("contenu",INDIRECT(ADDRESS('ref '!$K$5,'ref '!E7,1,,CELL("contenu",$AC$2))))</f>
        <v/>
      </c>
      <c r="K8" s="8" t="str">
        <f ca="1">CELL("contenu",INDIRECT(ADDRESS('ref '!$K$5,'ref '!F7,1,,CELL("contenu",$AC$2))))</f>
        <v/>
      </c>
      <c r="L8" s="9" t="str">
        <f ca="1">CELL("contenu",INDIRECT(ADDRESS('ref '!$K$5,'ref '!G7,1,,CELL("contenu",$AC$2))))</f>
        <v/>
      </c>
      <c r="M8" s="10" t="str">
        <f ca="1">CELL("contenu",INDIRECT(ADDRESS('ref '!$K$5,'ref '!H7,1,,CELL("contenu",$AC$2))))</f>
        <v/>
      </c>
      <c r="N8" s="11" t="str">
        <f ca="1">CELL("contenu",INDIRECT(ADDRESS('ref '!$K$6,'ref '!E7,1,,CELL("contenu",$AC$2))))</f>
        <v/>
      </c>
      <c r="O8" s="8" t="str">
        <f ca="1">CELL("contenu",INDIRECT(ADDRESS('ref '!$K$6,'ref '!F7,1,,CELL("contenu",$AC$2))))</f>
        <v/>
      </c>
      <c r="P8" s="9" t="str">
        <f ca="1">CELL("contenu",INDIRECT(ADDRESS('ref '!$K$6,'ref '!G7,1,,CELL("contenu",$AC$2))))</f>
        <v/>
      </c>
      <c r="Q8" s="10" t="str">
        <f ca="1">CELL("contenu",INDIRECT(ADDRESS('ref '!$K$6,'ref '!H7,1,,CELL("contenu",$AC$2))))</f>
        <v/>
      </c>
      <c r="R8" s="11" t="str">
        <f ca="1">CELL("contenu",INDIRECT(ADDRESS('ref '!$K$7,'ref '!E7,1,,CELL("contenu",$AC$2))))</f>
        <v/>
      </c>
      <c r="S8" s="8" t="str">
        <f ca="1">CELL("contenu",INDIRECT(ADDRESS('ref '!$K$7,'ref '!F7,1,,CELL("contenu",$AC$2))))</f>
        <v/>
      </c>
      <c r="T8" s="9" t="str">
        <f ca="1">CELL("contenu",INDIRECT(ADDRESS('ref '!$K$7,'ref '!G7,1,,CELL("contenu",$AC$2))))</f>
        <v/>
      </c>
      <c r="U8" s="10" t="str">
        <f ca="1">CELL("contenu",INDIRECT(ADDRESS('ref '!$K$7,'ref '!H7,1,,CELL("contenu",$AC$2))))</f>
        <v/>
      </c>
      <c r="V8" s="112" t="str">
        <f ca="1">CELL("contenu",INDIRECT(ADDRESS('ref '!$K$8,'ref '!E7,1,,CELL("contenu",$AC$2))))</f>
        <v/>
      </c>
      <c r="W8" s="113" t="str">
        <f ca="1">CELL("contenu",INDIRECT(ADDRESS('ref '!$K$8,'ref '!F7,1,,CELL("contenu",$AC$2))))</f>
        <v/>
      </c>
      <c r="X8" s="114" t="str">
        <f ca="1">CELL("contenu",INDIRECT(ADDRESS('ref '!$K$8,'ref '!G7,1,,CELL("contenu",$AC$2))))</f>
        <v/>
      </c>
      <c r="Y8" s="12" t="str">
        <f ca="1">CELL("contenu",INDIRECT(ADDRESS('ref '!$K$9,'ref '!H7,1,,CELL("contenu",$AC$2))))</f>
        <v/>
      </c>
      <c r="Z8" s="9" t="str">
        <f ca="1">CELL("contenu",INDIRECT(ADDRESS('ref '!$K$10,'ref '!H7,1,,CELL("contenu",$AC$2))))</f>
        <v/>
      </c>
      <c r="AA8" s="13" t="str">
        <f ca="1">CELL("contenu",INDIRECT(ADDRESS('ref '!$K$11,'ref '!H7,1,,CELL("contenu",$AC$2))))</f>
        <v/>
      </c>
    </row>
    <row r="9" spans="1:29" x14ac:dyDescent="0.25">
      <c r="A9" s="150" t="str">
        <f t="shared" ca="1" si="0"/>
        <v>CADO Nicolas</v>
      </c>
      <c r="B9" s="7" t="str">
        <f ca="1">CELL("contenu",INDIRECT(ADDRESS('ref '!$K$3,'ref '!E8,1,,CELL("contenu",$AC$2))))</f>
        <v/>
      </c>
      <c r="C9" s="8" t="str">
        <f ca="1">CELL("contenu",INDIRECT(ADDRESS('ref '!$K$3,'ref '!F8,1,,CELL("contenu",$AC$2))))</f>
        <v/>
      </c>
      <c r="D9" s="9" t="str">
        <f ca="1">CELL("contenu",INDIRECT(ADDRESS('ref '!$K$3,'ref '!G8,1,,CELL("contenu",$AC$2))))</f>
        <v/>
      </c>
      <c r="E9" s="10" t="str">
        <f ca="1">CELL("contenu",INDIRECT(ADDRESS('ref '!$K$3,'ref '!H8,1,,CELL("contenu",$AC$2))))</f>
        <v/>
      </c>
      <c r="F9" s="11" t="str">
        <f ca="1">CELL("contenu",INDIRECT(ADDRESS('ref '!$K$4,'ref '!E8,1,,CELL("contenu",$AC$2))))</f>
        <v/>
      </c>
      <c r="G9" s="8" t="str">
        <f ca="1">CELL("contenu",INDIRECT(ADDRESS('ref '!$K$4,'ref '!F8,1,,CELL("contenu",$AC$2))))</f>
        <v/>
      </c>
      <c r="H9" s="9" t="str">
        <f ca="1">CELL("contenu",INDIRECT(ADDRESS('ref '!$K$4,'ref '!G8,1,,CELL("contenu",$AC$2))))</f>
        <v/>
      </c>
      <c r="I9" s="10" t="str">
        <f ca="1">CELL("contenu",INDIRECT(ADDRESS('ref '!$K$4,'ref '!H8,1,,CELL("contenu",$AC$2))))</f>
        <v/>
      </c>
      <c r="J9" s="11" t="str">
        <f ca="1">CELL("contenu",INDIRECT(ADDRESS('ref '!$K$5,'ref '!E8,1,,CELL("contenu",$AC$2))))</f>
        <v/>
      </c>
      <c r="K9" s="8" t="str">
        <f ca="1">CELL("contenu",INDIRECT(ADDRESS('ref '!$K$5,'ref '!F8,1,,CELL("contenu",$AC$2))))</f>
        <v/>
      </c>
      <c r="L9" s="9" t="str">
        <f ca="1">CELL("contenu",INDIRECT(ADDRESS('ref '!$K$5,'ref '!G8,1,,CELL("contenu",$AC$2))))</f>
        <v/>
      </c>
      <c r="M9" s="10" t="str">
        <f ca="1">CELL("contenu",INDIRECT(ADDRESS('ref '!$K$5,'ref '!H8,1,,CELL("contenu",$AC$2))))</f>
        <v/>
      </c>
      <c r="N9" s="11" t="str">
        <f ca="1">CELL("contenu",INDIRECT(ADDRESS('ref '!$K$6,'ref '!E8,1,,CELL("contenu",$AC$2))))</f>
        <v/>
      </c>
      <c r="O9" s="8" t="str">
        <f ca="1">CELL("contenu",INDIRECT(ADDRESS('ref '!$K$6,'ref '!F8,1,,CELL("contenu",$AC$2))))</f>
        <v/>
      </c>
      <c r="P9" s="9" t="str">
        <f ca="1">CELL("contenu",INDIRECT(ADDRESS('ref '!$K$6,'ref '!G8,1,,CELL("contenu",$AC$2))))</f>
        <v/>
      </c>
      <c r="Q9" s="10" t="str">
        <f ca="1">CELL("contenu",INDIRECT(ADDRESS('ref '!$K$6,'ref '!H8,1,,CELL("contenu",$AC$2))))</f>
        <v/>
      </c>
      <c r="R9" s="11" t="str">
        <f ca="1">CELL("contenu",INDIRECT(ADDRESS('ref '!$K$7,'ref '!E8,1,,CELL("contenu",$AC$2))))</f>
        <v/>
      </c>
      <c r="S9" s="8" t="str">
        <f ca="1">CELL("contenu",INDIRECT(ADDRESS('ref '!$K$7,'ref '!F8,1,,CELL("contenu",$AC$2))))</f>
        <v/>
      </c>
      <c r="T9" s="9" t="str">
        <f ca="1">CELL("contenu",INDIRECT(ADDRESS('ref '!$K$7,'ref '!G8,1,,CELL("contenu",$AC$2))))</f>
        <v/>
      </c>
      <c r="U9" s="10" t="str">
        <f ca="1">CELL("contenu",INDIRECT(ADDRESS('ref '!$K$7,'ref '!H8,1,,CELL("contenu",$AC$2))))</f>
        <v/>
      </c>
      <c r="V9" s="112" t="str">
        <f ca="1">CELL("contenu",INDIRECT(ADDRESS('ref '!$K$8,'ref '!E8,1,,CELL("contenu",$AC$2))))</f>
        <v/>
      </c>
      <c r="W9" s="113" t="str">
        <f ca="1">CELL("contenu",INDIRECT(ADDRESS('ref '!$K$8,'ref '!F8,1,,CELL("contenu",$AC$2))))</f>
        <v/>
      </c>
      <c r="X9" s="114" t="str">
        <f ca="1">CELL("contenu",INDIRECT(ADDRESS('ref '!$K$8,'ref '!G8,1,,CELL("contenu",$AC$2))))</f>
        <v/>
      </c>
      <c r="Y9" s="12" t="str">
        <f ca="1">CELL("contenu",INDIRECT(ADDRESS('ref '!$K$9,'ref '!H8,1,,CELL("contenu",$AC$2))))</f>
        <v/>
      </c>
      <c r="Z9" s="9" t="str">
        <f ca="1">CELL("contenu",INDIRECT(ADDRESS('ref '!$K$10,'ref '!H8,1,,CELL("contenu",$AC$2))))</f>
        <v/>
      </c>
      <c r="AA9" s="13" t="str">
        <f ca="1">CELL("contenu",INDIRECT(ADDRESS('ref '!$K$11,'ref '!H8,1,,CELL("contenu",$AC$2))))</f>
        <v/>
      </c>
    </row>
    <row r="10" spans="1:29" x14ac:dyDescent="0.25">
      <c r="A10" s="150" t="str">
        <f t="shared" ca="1" si="0"/>
        <v>COELHO Lovena</v>
      </c>
      <c r="B10" s="7" t="str">
        <f ca="1">CELL("contenu",INDIRECT(ADDRESS('ref '!$K$3,'ref '!E9,1,,CELL("contenu",$AC$2))))</f>
        <v/>
      </c>
      <c r="C10" s="8" t="str">
        <f ca="1">CELL("contenu",INDIRECT(ADDRESS('ref '!$K$3,'ref '!F9,1,,CELL("contenu",$AC$2))))</f>
        <v/>
      </c>
      <c r="D10" s="9" t="str">
        <f ca="1">CELL("contenu",INDIRECT(ADDRESS('ref '!$K$3,'ref '!G9,1,,CELL("contenu",$AC$2))))</f>
        <v/>
      </c>
      <c r="E10" s="10" t="str">
        <f ca="1">CELL("contenu",INDIRECT(ADDRESS('ref '!$K$3,'ref '!H9,1,,CELL("contenu",$AC$2))))</f>
        <v/>
      </c>
      <c r="F10" s="11" t="str">
        <f ca="1">CELL("contenu",INDIRECT(ADDRESS('ref '!$K$4,'ref '!E9,1,,CELL("contenu",$AC$2))))</f>
        <v/>
      </c>
      <c r="G10" s="8" t="str">
        <f ca="1">CELL("contenu",INDIRECT(ADDRESS('ref '!$K$4,'ref '!F9,1,,CELL("contenu",$AC$2))))</f>
        <v/>
      </c>
      <c r="H10" s="9" t="str">
        <f ca="1">CELL("contenu",INDIRECT(ADDRESS('ref '!$K$4,'ref '!G9,1,,CELL("contenu",$AC$2))))</f>
        <v/>
      </c>
      <c r="I10" s="10" t="str">
        <f ca="1">CELL("contenu",INDIRECT(ADDRESS('ref '!$K$4,'ref '!H9,1,,CELL("contenu",$AC$2))))</f>
        <v/>
      </c>
      <c r="J10" s="11" t="str">
        <f ca="1">CELL("contenu",INDIRECT(ADDRESS('ref '!$K$5,'ref '!E9,1,,CELL("contenu",$AC$2))))</f>
        <v/>
      </c>
      <c r="K10" s="8" t="str">
        <f ca="1">CELL("contenu",INDIRECT(ADDRESS('ref '!$K$5,'ref '!F9,1,,CELL("contenu",$AC$2))))</f>
        <v/>
      </c>
      <c r="L10" s="9" t="str">
        <f ca="1">CELL("contenu",INDIRECT(ADDRESS('ref '!$K$5,'ref '!G9,1,,CELL("contenu",$AC$2))))</f>
        <v/>
      </c>
      <c r="M10" s="10" t="str">
        <f ca="1">CELL("contenu",INDIRECT(ADDRESS('ref '!$K$5,'ref '!H9,1,,CELL("contenu",$AC$2))))</f>
        <v/>
      </c>
      <c r="N10" s="11" t="str">
        <f ca="1">CELL("contenu",INDIRECT(ADDRESS('ref '!$K$6,'ref '!E9,1,,CELL("contenu",$AC$2))))</f>
        <v/>
      </c>
      <c r="O10" s="8" t="str">
        <f ca="1">CELL("contenu",INDIRECT(ADDRESS('ref '!$K$6,'ref '!F9,1,,CELL("contenu",$AC$2))))</f>
        <v/>
      </c>
      <c r="P10" s="9" t="str">
        <f ca="1">CELL("contenu",INDIRECT(ADDRESS('ref '!$K$6,'ref '!G9,1,,CELL("contenu",$AC$2))))</f>
        <v/>
      </c>
      <c r="Q10" s="10" t="str">
        <f ca="1">CELL("contenu",INDIRECT(ADDRESS('ref '!$K$6,'ref '!H9,1,,CELL("contenu",$AC$2))))</f>
        <v/>
      </c>
      <c r="R10" s="11" t="str">
        <f ca="1">CELL("contenu",INDIRECT(ADDRESS('ref '!$K$7,'ref '!E9,1,,CELL("contenu",$AC$2))))</f>
        <v/>
      </c>
      <c r="S10" s="8" t="str">
        <f ca="1">CELL("contenu",INDIRECT(ADDRESS('ref '!$K$7,'ref '!F9,1,,CELL("contenu",$AC$2))))</f>
        <v/>
      </c>
      <c r="T10" s="9" t="str">
        <f ca="1">CELL("contenu",INDIRECT(ADDRESS('ref '!$K$7,'ref '!G9,1,,CELL("contenu",$AC$2))))</f>
        <v/>
      </c>
      <c r="U10" s="10" t="str">
        <f ca="1">CELL("contenu",INDIRECT(ADDRESS('ref '!$K$7,'ref '!H9,1,,CELL("contenu",$AC$2))))</f>
        <v/>
      </c>
      <c r="V10" s="112" t="str">
        <f ca="1">CELL("contenu",INDIRECT(ADDRESS('ref '!$K$8,'ref '!E9,1,,CELL("contenu",$AC$2))))</f>
        <v/>
      </c>
      <c r="W10" s="113" t="str">
        <f ca="1">CELL("contenu",INDIRECT(ADDRESS('ref '!$K$8,'ref '!F9,1,,CELL("contenu",$AC$2))))</f>
        <v/>
      </c>
      <c r="X10" s="114" t="str">
        <f ca="1">CELL("contenu",INDIRECT(ADDRESS('ref '!$K$8,'ref '!G9,1,,CELL("contenu",$AC$2))))</f>
        <v/>
      </c>
      <c r="Y10" s="12" t="str">
        <f ca="1">CELL("contenu",INDIRECT(ADDRESS('ref '!$K$9,'ref '!H9,1,,CELL("contenu",$AC$2))))</f>
        <v/>
      </c>
      <c r="Z10" s="9" t="str">
        <f ca="1">CELL("contenu",INDIRECT(ADDRESS('ref '!$K$10,'ref '!H9,1,,CELL("contenu",$AC$2))))</f>
        <v/>
      </c>
      <c r="AA10" s="13" t="str">
        <f ca="1">CELL("contenu",INDIRECT(ADDRESS('ref '!$K$11,'ref '!H9,1,,CELL("contenu",$AC$2))))</f>
        <v/>
      </c>
    </row>
    <row r="11" spans="1:29" x14ac:dyDescent="0.25">
      <c r="A11" s="150" t="str">
        <f t="shared" ca="1" si="0"/>
        <v>DE SAINT MARTIN Matthieu</v>
      </c>
      <c r="B11" s="7" t="str">
        <f ca="1">CELL("contenu",INDIRECT(ADDRESS('ref '!$K$3,'ref '!E10,1,,CELL("contenu",$AC$2))))</f>
        <v/>
      </c>
      <c r="C11" s="8" t="str">
        <f ca="1">CELL("contenu",INDIRECT(ADDRESS('ref '!$K$3,'ref '!F10,1,,CELL("contenu",$AC$2))))</f>
        <v/>
      </c>
      <c r="D11" s="9" t="str">
        <f ca="1">CELL("contenu",INDIRECT(ADDRESS('ref '!$K$3,'ref '!G10,1,,CELL("contenu",$AC$2))))</f>
        <v/>
      </c>
      <c r="E11" s="10" t="str">
        <f ca="1">CELL("contenu",INDIRECT(ADDRESS('ref '!$K$3,'ref '!H10,1,,CELL("contenu",$AC$2))))</f>
        <v/>
      </c>
      <c r="F11" s="11" t="str">
        <f ca="1">CELL("contenu",INDIRECT(ADDRESS('ref '!$K$4,'ref '!E10,1,,CELL("contenu",$AC$2))))</f>
        <v/>
      </c>
      <c r="G11" s="8" t="str">
        <f ca="1">CELL("contenu",INDIRECT(ADDRESS('ref '!$K$4,'ref '!F10,1,,CELL("contenu",$AC$2))))</f>
        <v/>
      </c>
      <c r="H11" s="9" t="str">
        <f ca="1">CELL("contenu",INDIRECT(ADDRESS('ref '!$K$4,'ref '!G10,1,,CELL("contenu",$AC$2))))</f>
        <v/>
      </c>
      <c r="I11" s="10" t="str">
        <f ca="1">CELL("contenu",INDIRECT(ADDRESS('ref '!$K$4,'ref '!H10,1,,CELL("contenu",$AC$2))))</f>
        <v/>
      </c>
      <c r="J11" s="11" t="str">
        <f ca="1">CELL("contenu",INDIRECT(ADDRESS('ref '!$K$5,'ref '!E10,1,,CELL("contenu",$AC$2))))</f>
        <v/>
      </c>
      <c r="K11" s="8" t="str">
        <f ca="1">CELL("contenu",INDIRECT(ADDRESS('ref '!$K$5,'ref '!F10,1,,CELL("contenu",$AC$2))))</f>
        <v/>
      </c>
      <c r="L11" s="9" t="str">
        <f ca="1">CELL("contenu",INDIRECT(ADDRESS('ref '!$K$5,'ref '!G10,1,,CELL("contenu",$AC$2))))</f>
        <v/>
      </c>
      <c r="M11" s="10" t="str">
        <f ca="1">CELL("contenu",INDIRECT(ADDRESS('ref '!$K$5,'ref '!H10,1,,CELL("contenu",$AC$2))))</f>
        <v/>
      </c>
      <c r="N11" s="11" t="str">
        <f ca="1">CELL("contenu",INDIRECT(ADDRESS('ref '!$K$6,'ref '!E10,1,,CELL("contenu",$AC$2))))</f>
        <v/>
      </c>
      <c r="O11" s="8" t="str">
        <f ca="1">CELL("contenu",INDIRECT(ADDRESS('ref '!$K$6,'ref '!F10,1,,CELL("contenu",$AC$2))))</f>
        <v/>
      </c>
      <c r="P11" s="9" t="str">
        <f ca="1">CELL("contenu",INDIRECT(ADDRESS('ref '!$K$6,'ref '!G10,1,,CELL("contenu",$AC$2))))</f>
        <v/>
      </c>
      <c r="Q11" s="10" t="str">
        <f ca="1">CELL("contenu",INDIRECT(ADDRESS('ref '!$K$6,'ref '!H10,1,,CELL("contenu",$AC$2))))</f>
        <v/>
      </c>
      <c r="R11" s="11" t="str">
        <f ca="1">CELL("contenu",INDIRECT(ADDRESS('ref '!$K$7,'ref '!E10,1,,CELL("contenu",$AC$2))))</f>
        <v/>
      </c>
      <c r="S11" s="8" t="str">
        <f ca="1">CELL("contenu",INDIRECT(ADDRESS('ref '!$K$7,'ref '!F10,1,,CELL("contenu",$AC$2))))</f>
        <v/>
      </c>
      <c r="T11" s="9" t="str">
        <f ca="1">CELL("contenu",INDIRECT(ADDRESS('ref '!$K$7,'ref '!G10,1,,CELL("contenu",$AC$2))))</f>
        <v/>
      </c>
      <c r="U11" s="10" t="str">
        <f ca="1">CELL("contenu",INDIRECT(ADDRESS('ref '!$K$7,'ref '!H10,1,,CELL("contenu",$AC$2))))</f>
        <v/>
      </c>
      <c r="V11" s="112" t="str">
        <f ca="1">CELL("contenu",INDIRECT(ADDRESS('ref '!$K$8,'ref '!E10,1,,CELL("contenu",$AC$2))))</f>
        <v/>
      </c>
      <c r="W11" s="113" t="str">
        <f ca="1">CELL("contenu",INDIRECT(ADDRESS('ref '!$K$8,'ref '!F10,1,,CELL("contenu",$AC$2))))</f>
        <v/>
      </c>
      <c r="X11" s="114" t="str">
        <f ca="1">CELL("contenu",INDIRECT(ADDRESS('ref '!$K$8,'ref '!G10,1,,CELL("contenu",$AC$2))))</f>
        <v/>
      </c>
      <c r="Y11" s="12" t="str">
        <f ca="1">CELL("contenu",INDIRECT(ADDRESS('ref '!$K$9,'ref '!H10,1,,CELL("contenu",$AC$2))))</f>
        <v/>
      </c>
      <c r="Z11" s="9" t="str">
        <f ca="1">CELL("contenu",INDIRECT(ADDRESS('ref '!$K$10,'ref '!H10,1,,CELL("contenu",$AC$2))))</f>
        <v/>
      </c>
      <c r="AA11" s="13" t="str">
        <f ca="1">CELL("contenu",INDIRECT(ADDRESS('ref '!$K$11,'ref '!H10,1,,CELL("contenu",$AC$2))))</f>
        <v/>
      </c>
    </row>
    <row r="12" spans="1:29" x14ac:dyDescent="0.25">
      <c r="A12" s="150" t="str">
        <f t="shared" ca="1" si="0"/>
        <v>DOULCET Francois</v>
      </c>
      <c r="B12" s="7" t="str">
        <f ca="1">CELL("contenu",INDIRECT(ADDRESS('ref '!$K$3,'ref '!E11,1,,CELL("contenu",$AC$2))))</f>
        <v/>
      </c>
      <c r="C12" s="8" t="str">
        <f ca="1">CELL("contenu",INDIRECT(ADDRESS('ref '!$K$3,'ref '!F11,1,,CELL("contenu",$AC$2))))</f>
        <v/>
      </c>
      <c r="D12" s="9" t="str">
        <f ca="1">CELL("contenu",INDIRECT(ADDRESS('ref '!$K$3,'ref '!G11,1,,CELL("contenu",$AC$2))))</f>
        <v/>
      </c>
      <c r="E12" s="10" t="str">
        <f ca="1">CELL("contenu",INDIRECT(ADDRESS('ref '!$K$3,'ref '!H11,1,,CELL("contenu",$AC$2))))</f>
        <v/>
      </c>
      <c r="F12" s="11" t="str">
        <f ca="1">CELL("contenu",INDIRECT(ADDRESS('ref '!$K$4,'ref '!E11,1,,CELL("contenu",$AC$2))))</f>
        <v/>
      </c>
      <c r="G12" s="8" t="str">
        <f ca="1">CELL("contenu",INDIRECT(ADDRESS('ref '!$K$4,'ref '!F11,1,,CELL("contenu",$AC$2))))</f>
        <v/>
      </c>
      <c r="H12" s="9" t="str">
        <f ca="1">CELL("contenu",INDIRECT(ADDRESS('ref '!$K$4,'ref '!G11,1,,CELL("contenu",$AC$2))))</f>
        <v/>
      </c>
      <c r="I12" s="10" t="str">
        <f ca="1">CELL("contenu",INDIRECT(ADDRESS('ref '!$K$4,'ref '!H11,1,,CELL("contenu",$AC$2))))</f>
        <v/>
      </c>
      <c r="J12" s="11" t="str">
        <f ca="1">CELL("contenu",INDIRECT(ADDRESS('ref '!$K$5,'ref '!E11,1,,CELL("contenu",$AC$2))))</f>
        <v/>
      </c>
      <c r="K12" s="8" t="str">
        <f ca="1">CELL("contenu",INDIRECT(ADDRESS('ref '!$K$5,'ref '!F11,1,,CELL("contenu",$AC$2))))</f>
        <v/>
      </c>
      <c r="L12" s="9" t="str">
        <f ca="1">CELL("contenu",INDIRECT(ADDRESS('ref '!$K$5,'ref '!G11,1,,CELL("contenu",$AC$2))))</f>
        <v/>
      </c>
      <c r="M12" s="10" t="str">
        <f ca="1">CELL("contenu",INDIRECT(ADDRESS('ref '!$K$5,'ref '!H11,1,,CELL("contenu",$AC$2))))</f>
        <v/>
      </c>
      <c r="N12" s="11" t="str">
        <f ca="1">CELL("contenu",INDIRECT(ADDRESS('ref '!$K$6,'ref '!E11,1,,CELL("contenu",$AC$2))))</f>
        <v/>
      </c>
      <c r="O12" s="8" t="str">
        <f ca="1">CELL("contenu",INDIRECT(ADDRESS('ref '!$K$6,'ref '!F11,1,,CELL("contenu",$AC$2))))</f>
        <v/>
      </c>
      <c r="P12" s="9" t="str">
        <f ca="1">CELL("contenu",INDIRECT(ADDRESS('ref '!$K$6,'ref '!G11,1,,CELL("contenu",$AC$2))))</f>
        <v/>
      </c>
      <c r="Q12" s="10" t="str">
        <f ca="1">CELL("contenu",INDIRECT(ADDRESS('ref '!$K$6,'ref '!H11,1,,CELL("contenu",$AC$2))))</f>
        <v/>
      </c>
      <c r="R12" s="11" t="str">
        <f ca="1">CELL("contenu",INDIRECT(ADDRESS('ref '!$K$7,'ref '!E11,1,,CELL("contenu",$AC$2))))</f>
        <v/>
      </c>
      <c r="S12" s="8" t="str">
        <f ca="1">CELL("contenu",INDIRECT(ADDRESS('ref '!$K$7,'ref '!F11,1,,CELL("contenu",$AC$2))))</f>
        <v/>
      </c>
      <c r="T12" s="9" t="str">
        <f ca="1">CELL("contenu",INDIRECT(ADDRESS('ref '!$K$7,'ref '!G11,1,,CELL("contenu",$AC$2))))</f>
        <v/>
      </c>
      <c r="U12" s="10" t="str">
        <f ca="1">CELL("contenu",INDIRECT(ADDRESS('ref '!$K$7,'ref '!H11,1,,CELL("contenu",$AC$2))))</f>
        <v/>
      </c>
      <c r="V12" s="112" t="str">
        <f ca="1">CELL("contenu",INDIRECT(ADDRESS('ref '!$K$8,'ref '!E11,1,,CELL("contenu",$AC$2))))</f>
        <v/>
      </c>
      <c r="W12" s="113" t="str">
        <f ca="1">CELL("contenu",INDIRECT(ADDRESS('ref '!$K$8,'ref '!F11,1,,CELL("contenu",$AC$2))))</f>
        <v/>
      </c>
      <c r="X12" s="114" t="str">
        <f ca="1">CELL("contenu",INDIRECT(ADDRESS('ref '!$K$8,'ref '!G11,1,,CELL("contenu",$AC$2))))</f>
        <v/>
      </c>
      <c r="Y12" s="12" t="str">
        <f ca="1">CELL("contenu",INDIRECT(ADDRESS('ref '!$K$9,'ref '!H11,1,,CELL("contenu",$AC$2))))</f>
        <v/>
      </c>
      <c r="Z12" s="9" t="str">
        <f ca="1">CELL("contenu",INDIRECT(ADDRESS('ref '!$K$10,'ref '!H11,1,,CELL("contenu",$AC$2))))</f>
        <v/>
      </c>
      <c r="AA12" s="13" t="str">
        <f ca="1">CELL("contenu",INDIRECT(ADDRESS('ref '!$K$11,'ref '!H11,1,,CELL("contenu",$AC$2))))</f>
        <v/>
      </c>
    </row>
    <row r="13" spans="1:29" x14ac:dyDescent="0.25">
      <c r="A13" s="150" t="str">
        <f t="shared" ca="1" si="0"/>
        <v>GIRAULT--AUDURIER Corentin</v>
      </c>
      <c r="B13" s="7" t="str">
        <f ca="1">CELL("contenu",INDIRECT(ADDRESS('ref '!$K$3,'ref '!E12,1,,CELL("contenu",$AC$2))))</f>
        <v/>
      </c>
      <c r="C13" s="8" t="str">
        <f ca="1">CELL("contenu",INDIRECT(ADDRESS('ref '!$K$3,'ref '!F12,1,,CELL("contenu",$AC$2))))</f>
        <v/>
      </c>
      <c r="D13" s="9" t="str">
        <f ca="1">CELL("contenu",INDIRECT(ADDRESS('ref '!$K$3,'ref '!G12,1,,CELL("contenu",$AC$2))))</f>
        <v/>
      </c>
      <c r="E13" s="10" t="str">
        <f ca="1">CELL("contenu",INDIRECT(ADDRESS('ref '!$K$3,'ref '!H12,1,,CELL("contenu",$AC$2))))</f>
        <v/>
      </c>
      <c r="F13" s="11" t="str">
        <f ca="1">CELL("contenu",INDIRECT(ADDRESS('ref '!$K$4,'ref '!E12,1,,CELL("contenu",$AC$2))))</f>
        <v/>
      </c>
      <c r="G13" s="8" t="str">
        <f ca="1">CELL("contenu",INDIRECT(ADDRESS('ref '!$K$4,'ref '!F12,1,,CELL("contenu",$AC$2))))</f>
        <v/>
      </c>
      <c r="H13" s="9" t="str">
        <f ca="1">CELL("contenu",INDIRECT(ADDRESS('ref '!$K$4,'ref '!G12,1,,CELL("contenu",$AC$2))))</f>
        <v/>
      </c>
      <c r="I13" s="10" t="str">
        <f ca="1">CELL("contenu",INDIRECT(ADDRESS('ref '!$K$4,'ref '!H12,1,,CELL("contenu",$AC$2))))</f>
        <v/>
      </c>
      <c r="J13" s="11" t="str">
        <f ca="1">CELL("contenu",INDIRECT(ADDRESS('ref '!$K$5,'ref '!E12,1,,CELL("contenu",$AC$2))))</f>
        <v/>
      </c>
      <c r="K13" s="8" t="str">
        <f ca="1">CELL("contenu",INDIRECT(ADDRESS('ref '!$K$5,'ref '!F12,1,,CELL("contenu",$AC$2))))</f>
        <v/>
      </c>
      <c r="L13" s="9" t="str">
        <f ca="1">CELL("contenu",INDIRECT(ADDRESS('ref '!$K$5,'ref '!G12,1,,CELL("contenu",$AC$2))))</f>
        <v/>
      </c>
      <c r="M13" s="10" t="str">
        <f ca="1">CELL("contenu",INDIRECT(ADDRESS('ref '!$K$5,'ref '!H12,1,,CELL("contenu",$AC$2))))</f>
        <v/>
      </c>
      <c r="N13" s="11" t="str">
        <f ca="1">CELL("contenu",INDIRECT(ADDRESS('ref '!$K$6,'ref '!E12,1,,CELL("contenu",$AC$2))))</f>
        <v/>
      </c>
      <c r="O13" s="8" t="str">
        <f ca="1">CELL("contenu",INDIRECT(ADDRESS('ref '!$K$6,'ref '!F12,1,,CELL("contenu",$AC$2))))</f>
        <v/>
      </c>
      <c r="P13" s="9" t="str">
        <f ca="1">CELL("contenu",INDIRECT(ADDRESS('ref '!$K$6,'ref '!G12,1,,CELL("contenu",$AC$2))))</f>
        <v/>
      </c>
      <c r="Q13" s="10" t="str">
        <f ca="1">CELL("contenu",INDIRECT(ADDRESS('ref '!$K$6,'ref '!H12,1,,CELL("contenu",$AC$2))))</f>
        <v/>
      </c>
      <c r="R13" s="11" t="str">
        <f ca="1">CELL("contenu",INDIRECT(ADDRESS('ref '!$K$7,'ref '!E12,1,,CELL("contenu",$AC$2))))</f>
        <v/>
      </c>
      <c r="S13" s="8" t="str">
        <f ca="1">CELL("contenu",INDIRECT(ADDRESS('ref '!$K$7,'ref '!F12,1,,CELL("contenu",$AC$2))))</f>
        <v/>
      </c>
      <c r="T13" s="9" t="str">
        <f ca="1">CELL("contenu",INDIRECT(ADDRESS('ref '!$K$7,'ref '!G12,1,,CELL("contenu",$AC$2))))</f>
        <v/>
      </c>
      <c r="U13" s="10" t="str">
        <f ca="1">CELL("contenu",INDIRECT(ADDRESS('ref '!$K$7,'ref '!H12,1,,CELL("contenu",$AC$2))))</f>
        <v/>
      </c>
      <c r="V13" s="112" t="str">
        <f ca="1">CELL("contenu",INDIRECT(ADDRESS('ref '!$K$8,'ref '!E12,1,,CELL("contenu",$AC$2))))</f>
        <v/>
      </c>
      <c r="W13" s="113" t="str">
        <f ca="1">CELL("contenu",INDIRECT(ADDRESS('ref '!$K$8,'ref '!F12,1,,CELL("contenu",$AC$2))))</f>
        <v/>
      </c>
      <c r="X13" s="114" t="str">
        <f ca="1">CELL("contenu",INDIRECT(ADDRESS('ref '!$K$8,'ref '!G12,1,,CELL("contenu",$AC$2))))</f>
        <v/>
      </c>
      <c r="Y13" s="12" t="str">
        <f ca="1">CELL("contenu",INDIRECT(ADDRESS('ref '!$K$9,'ref '!H12,1,,CELL("contenu",$AC$2))))</f>
        <v/>
      </c>
      <c r="Z13" s="9" t="str">
        <f ca="1">CELL("contenu",INDIRECT(ADDRESS('ref '!$K$10,'ref '!H12,1,,CELL("contenu",$AC$2))))</f>
        <v/>
      </c>
      <c r="AA13" s="13" t="str">
        <f ca="1">CELL("contenu",INDIRECT(ADDRESS('ref '!$K$11,'ref '!H12,1,,CELL("contenu",$AC$2))))</f>
        <v/>
      </c>
    </row>
    <row r="14" spans="1:29" x14ac:dyDescent="0.25">
      <c r="A14" s="150" t="str">
        <f t="shared" ca="1" si="0"/>
        <v>GUILLET Elise</v>
      </c>
      <c r="B14" s="7" t="str">
        <f ca="1">CELL("contenu",INDIRECT(ADDRESS('ref '!$K$3,'ref '!E13,1,,CELL("contenu",$AC$2))))</f>
        <v/>
      </c>
      <c r="C14" s="8" t="str">
        <f ca="1">CELL("contenu",INDIRECT(ADDRESS('ref '!$K$3,'ref '!F13,1,,CELL("contenu",$AC$2))))</f>
        <v/>
      </c>
      <c r="D14" s="9" t="str">
        <f ca="1">CELL("contenu",INDIRECT(ADDRESS('ref '!$K$3,'ref '!G13,1,,CELL("contenu",$AC$2))))</f>
        <v/>
      </c>
      <c r="E14" s="10" t="str">
        <f ca="1">CELL("contenu",INDIRECT(ADDRESS('ref '!$K$3,'ref '!H13,1,,CELL("contenu",$AC$2))))</f>
        <v/>
      </c>
      <c r="F14" s="11" t="str">
        <f ca="1">CELL("contenu",INDIRECT(ADDRESS('ref '!$K$4,'ref '!E13,1,,CELL("contenu",$AC$2))))</f>
        <v/>
      </c>
      <c r="G14" s="8" t="str">
        <f ca="1">CELL("contenu",INDIRECT(ADDRESS('ref '!$K$4,'ref '!F13,1,,CELL("contenu",$AC$2))))</f>
        <v/>
      </c>
      <c r="H14" s="9" t="str">
        <f ca="1">CELL("contenu",INDIRECT(ADDRESS('ref '!$K$4,'ref '!G13,1,,CELL("contenu",$AC$2))))</f>
        <v/>
      </c>
      <c r="I14" s="10" t="str">
        <f ca="1">CELL("contenu",INDIRECT(ADDRESS('ref '!$K$4,'ref '!H13,1,,CELL("contenu",$AC$2))))</f>
        <v/>
      </c>
      <c r="J14" s="11" t="str">
        <f ca="1">CELL("contenu",INDIRECT(ADDRESS('ref '!$K$5,'ref '!E13,1,,CELL("contenu",$AC$2))))</f>
        <v/>
      </c>
      <c r="K14" s="8" t="str">
        <f ca="1">CELL("contenu",INDIRECT(ADDRESS('ref '!$K$5,'ref '!F13,1,,CELL("contenu",$AC$2))))</f>
        <v/>
      </c>
      <c r="L14" s="9" t="str">
        <f ca="1">CELL("contenu",INDIRECT(ADDRESS('ref '!$K$5,'ref '!G13,1,,CELL("contenu",$AC$2))))</f>
        <v/>
      </c>
      <c r="M14" s="10" t="str">
        <f ca="1">CELL("contenu",INDIRECT(ADDRESS('ref '!$K$5,'ref '!H13,1,,CELL("contenu",$AC$2))))</f>
        <v/>
      </c>
      <c r="N14" s="11" t="str">
        <f ca="1">CELL("contenu",INDIRECT(ADDRESS('ref '!$K$6,'ref '!E13,1,,CELL("contenu",$AC$2))))</f>
        <v/>
      </c>
      <c r="O14" s="8" t="str">
        <f ca="1">CELL("contenu",INDIRECT(ADDRESS('ref '!$K$6,'ref '!F13,1,,CELL("contenu",$AC$2))))</f>
        <v/>
      </c>
      <c r="P14" s="9" t="str">
        <f ca="1">CELL("contenu",INDIRECT(ADDRESS('ref '!$K$6,'ref '!G13,1,,CELL("contenu",$AC$2))))</f>
        <v/>
      </c>
      <c r="Q14" s="10" t="str">
        <f ca="1">CELL("contenu",INDIRECT(ADDRESS('ref '!$K$6,'ref '!H13,1,,CELL("contenu",$AC$2))))</f>
        <v/>
      </c>
      <c r="R14" s="11" t="str">
        <f ca="1">CELL("contenu",INDIRECT(ADDRESS('ref '!$K$7,'ref '!E13,1,,CELL("contenu",$AC$2))))</f>
        <v/>
      </c>
      <c r="S14" s="8" t="str">
        <f ca="1">CELL("contenu",INDIRECT(ADDRESS('ref '!$K$7,'ref '!F13,1,,CELL("contenu",$AC$2))))</f>
        <v/>
      </c>
      <c r="T14" s="9" t="str">
        <f ca="1">CELL("contenu",INDIRECT(ADDRESS('ref '!$K$7,'ref '!G13,1,,CELL("contenu",$AC$2))))</f>
        <v/>
      </c>
      <c r="U14" s="10" t="str">
        <f ca="1">CELL("contenu",INDIRECT(ADDRESS('ref '!$K$7,'ref '!H13,1,,CELL("contenu",$AC$2))))</f>
        <v/>
      </c>
      <c r="V14" s="112" t="str">
        <f ca="1">CELL("contenu",INDIRECT(ADDRESS('ref '!$K$8,'ref '!E13,1,,CELL("contenu",$AC$2))))</f>
        <v/>
      </c>
      <c r="W14" s="113" t="str">
        <f ca="1">CELL("contenu",INDIRECT(ADDRESS('ref '!$K$8,'ref '!F13,1,,CELL("contenu",$AC$2))))</f>
        <v/>
      </c>
      <c r="X14" s="114" t="str">
        <f ca="1">CELL("contenu",INDIRECT(ADDRESS('ref '!$K$8,'ref '!G13,1,,CELL("contenu",$AC$2))))</f>
        <v/>
      </c>
      <c r="Y14" s="12" t="str">
        <f ca="1">CELL("contenu",INDIRECT(ADDRESS('ref '!$K$9,'ref '!H13,1,,CELL("contenu",$AC$2))))</f>
        <v/>
      </c>
      <c r="Z14" s="9" t="str">
        <f ca="1">CELL("contenu",INDIRECT(ADDRESS('ref '!$K$10,'ref '!H13,1,,CELL("contenu",$AC$2))))</f>
        <v/>
      </c>
      <c r="AA14" s="13" t="str">
        <f ca="1">CELL("contenu",INDIRECT(ADDRESS('ref '!$K$11,'ref '!H13,1,,CELL("contenu",$AC$2))))</f>
        <v/>
      </c>
    </row>
    <row r="15" spans="1:29" x14ac:dyDescent="0.25">
      <c r="A15" s="150" t="str">
        <f t="shared" ca="1" si="0"/>
        <v>HARDY Agnes</v>
      </c>
      <c r="B15" s="7" t="str">
        <f ca="1">CELL("contenu",INDIRECT(ADDRESS('ref '!$K$3,'ref '!E14,1,,CELL("contenu",$AC$2))))</f>
        <v/>
      </c>
      <c r="C15" s="8" t="str">
        <f ca="1">CELL("contenu",INDIRECT(ADDRESS('ref '!$K$3,'ref '!F14,1,,CELL("contenu",$AC$2))))</f>
        <v/>
      </c>
      <c r="D15" s="9" t="str">
        <f ca="1">CELL("contenu",INDIRECT(ADDRESS('ref '!$K$3,'ref '!G14,1,,CELL("contenu",$AC$2))))</f>
        <v/>
      </c>
      <c r="E15" s="10" t="str">
        <f ca="1">CELL("contenu",INDIRECT(ADDRESS('ref '!$K$3,'ref '!H14,1,,CELL("contenu",$AC$2))))</f>
        <v/>
      </c>
      <c r="F15" s="11" t="str">
        <f ca="1">CELL("contenu",INDIRECT(ADDRESS('ref '!$K$4,'ref '!E14,1,,CELL("contenu",$AC$2))))</f>
        <v/>
      </c>
      <c r="G15" s="8" t="str">
        <f ca="1">CELL("contenu",INDIRECT(ADDRESS('ref '!$K$4,'ref '!F14,1,,CELL("contenu",$AC$2))))</f>
        <v/>
      </c>
      <c r="H15" s="9" t="str">
        <f ca="1">CELL("contenu",INDIRECT(ADDRESS('ref '!$K$4,'ref '!G14,1,,CELL("contenu",$AC$2))))</f>
        <v/>
      </c>
      <c r="I15" s="10" t="str">
        <f ca="1">CELL("contenu",INDIRECT(ADDRESS('ref '!$K$4,'ref '!H14,1,,CELL("contenu",$AC$2))))</f>
        <v/>
      </c>
      <c r="J15" s="11" t="str">
        <f ca="1">CELL("contenu",INDIRECT(ADDRESS('ref '!$K$5,'ref '!E14,1,,CELL("contenu",$AC$2))))</f>
        <v/>
      </c>
      <c r="K15" s="8" t="str">
        <f ca="1">CELL("contenu",INDIRECT(ADDRESS('ref '!$K$5,'ref '!F14,1,,CELL("contenu",$AC$2))))</f>
        <v/>
      </c>
      <c r="L15" s="9" t="str">
        <f ca="1">CELL("contenu",INDIRECT(ADDRESS('ref '!$K$5,'ref '!G14,1,,CELL("contenu",$AC$2))))</f>
        <v/>
      </c>
      <c r="M15" s="10" t="str">
        <f ca="1">CELL("contenu",INDIRECT(ADDRESS('ref '!$K$5,'ref '!H14,1,,CELL("contenu",$AC$2))))</f>
        <v/>
      </c>
      <c r="N15" s="11" t="str">
        <f ca="1">CELL("contenu",INDIRECT(ADDRESS('ref '!$K$6,'ref '!E14,1,,CELL("contenu",$AC$2))))</f>
        <v/>
      </c>
      <c r="O15" s="8" t="str">
        <f ca="1">CELL("contenu",INDIRECT(ADDRESS('ref '!$K$6,'ref '!F14,1,,CELL("contenu",$AC$2))))</f>
        <v/>
      </c>
      <c r="P15" s="9" t="str">
        <f ca="1">CELL("contenu",INDIRECT(ADDRESS('ref '!$K$6,'ref '!G14,1,,CELL("contenu",$AC$2))))</f>
        <v/>
      </c>
      <c r="Q15" s="10" t="str">
        <f ca="1">CELL("contenu",INDIRECT(ADDRESS('ref '!$K$6,'ref '!H14,1,,CELL("contenu",$AC$2))))</f>
        <v/>
      </c>
      <c r="R15" s="11" t="str">
        <f ca="1">CELL("contenu",INDIRECT(ADDRESS('ref '!$K$7,'ref '!E14,1,,CELL("contenu",$AC$2))))</f>
        <v/>
      </c>
      <c r="S15" s="8" t="str">
        <f ca="1">CELL("contenu",INDIRECT(ADDRESS('ref '!$K$7,'ref '!F14,1,,CELL("contenu",$AC$2))))</f>
        <v/>
      </c>
      <c r="T15" s="9" t="str">
        <f ca="1">CELL("contenu",INDIRECT(ADDRESS('ref '!$K$7,'ref '!G14,1,,CELL("contenu",$AC$2))))</f>
        <v/>
      </c>
      <c r="U15" s="10" t="str">
        <f ca="1">CELL("contenu",INDIRECT(ADDRESS('ref '!$K$7,'ref '!H14,1,,CELL("contenu",$AC$2))))</f>
        <v/>
      </c>
      <c r="V15" s="112" t="str">
        <f ca="1">CELL("contenu",INDIRECT(ADDRESS('ref '!$K$8,'ref '!E14,1,,CELL("contenu",$AC$2))))</f>
        <v/>
      </c>
      <c r="W15" s="113" t="str">
        <f ca="1">CELL("contenu",INDIRECT(ADDRESS('ref '!$K$8,'ref '!F14,1,,CELL("contenu",$AC$2))))</f>
        <v/>
      </c>
      <c r="X15" s="114" t="str">
        <f ca="1">CELL("contenu",INDIRECT(ADDRESS('ref '!$K$8,'ref '!G14,1,,CELL("contenu",$AC$2))))</f>
        <v/>
      </c>
      <c r="Y15" s="12" t="str">
        <f ca="1">CELL("contenu",INDIRECT(ADDRESS('ref '!$K$9,'ref '!H14,1,,CELL("contenu",$AC$2))))</f>
        <v/>
      </c>
      <c r="Z15" s="9" t="str">
        <f ca="1">CELL("contenu",INDIRECT(ADDRESS('ref '!$K$10,'ref '!H14,1,,CELL("contenu",$AC$2))))</f>
        <v/>
      </c>
      <c r="AA15" s="13" t="str">
        <f ca="1">CELL("contenu",INDIRECT(ADDRESS('ref '!$K$11,'ref '!H14,1,,CELL("contenu",$AC$2))))</f>
        <v/>
      </c>
    </row>
    <row r="16" spans="1:29" x14ac:dyDescent="0.25">
      <c r="A16" s="150" t="str">
        <f t="shared" ca="1" si="0"/>
        <v>HEDMAN Theo</v>
      </c>
      <c r="B16" s="7" t="str">
        <f ca="1">CELL("contenu",INDIRECT(ADDRESS('ref '!$K$3,'ref '!E15,1,,CELL("contenu",$AC$2))))</f>
        <v/>
      </c>
      <c r="C16" s="8" t="str">
        <f ca="1">CELL("contenu",INDIRECT(ADDRESS('ref '!$K$3,'ref '!F15,1,,CELL("contenu",$AC$2))))</f>
        <v/>
      </c>
      <c r="D16" s="9" t="str">
        <f ca="1">CELL("contenu",INDIRECT(ADDRESS('ref '!$K$3,'ref '!G15,1,,CELL("contenu",$AC$2))))</f>
        <v/>
      </c>
      <c r="E16" s="10" t="str">
        <f ca="1">CELL("contenu",INDIRECT(ADDRESS('ref '!$K$3,'ref '!H15,1,,CELL("contenu",$AC$2))))</f>
        <v/>
      </c>
      <c r="F16" s="11" t="str">
        <f ca="1">CELL("contenu",INDIRECT(ADDRESS('ref '!$K$4,'ref '!E15,1,,CELL("contenu",$AC$2))))</f>
        <v/>
      </c>
      <c r="G16" s="8" t="str">
        <f ca="1">CELL("contenu",INDIRECT(ADDRESS('ref '!$K$4,'ref '!F15,1,,CELL("contenu",$AC$2))))</f>
        <v/>
      </c>
      <c r="H16" s="9" t="str">
        <f ca="1">CELL("contenu",INDIRECT(ADDRESS('ref '!$K$4,'ref '!G15,1,,CELL("contenu",$AC$2))))</f>
        <v/>
      </c>
      <c r="I16" s="10" t="str">
        <f ca="1">CELL("contenu",INDIRECT(ADDRESS('ref '!$K$4,'ref '!H15,1,,CELL("contenu",$AC$2))))</f>
        <v/>
      </c>
      <c r="J16" s="11" t="str">
        <f ca="1">CELL("contenu",INDIRECT(ADDRESS('ref '!$K$5,'ref '!E15,1,,CELL("contenu",$AC$2))))</f>
        <v/>
      </c>
      <c r="K16" s="8" t="str">
        <f ca="1">CELL("contenu",INDIRECT(ADDRESS('ref '!$K$5,'ref '!F15,1,,CELL("contenu",$AC$2))))</f>
        <v/>
      </c>
      <c r="L16" s="9" t="str">
        <f ca="1">CELL("contenu",INDIRECT(ADDRESS('ref '!$K$5,'ref '!G15,1,,CELL("contenu",$AC$2))))</f>
        <v/>
      </c>
      <c r="M16" s="10" t="str">
        <f ca="1">CELL("contenu",INDIRECT(ADDRESS('ref '!$K$5,'ref '!H15,1,,CELL("contenu",$AC$2))))</f>
        <v/>
      </c>
      <c r="N16" s="11" t="str">
        <f ca="1">CELL("contenu",INDIRECT(ADDRESS('ref '!$K$6,'ref '!E15,1,,CELL("contenu",$AC$2))))</f>
        <v/>
      </c>
      <c r="O16" s="8" t="str">
        <f ca="1">CELL("contenu",INDIRECT(ADDRESS('ref '!$K$6,'ref '!F15,1,,CELL("contenu",$AC$2))))</f>
        <v/>
      </c>
      <c r="P16" s="9" t="str">
        <f ca="1">CELL("contenu",INDIRECT(ADDRESS('ref '!$K$6,'ref '!G15,1,,CELL("contenu",$AC$2))))</f>
        <v/>
      </c>
      <c r="Q16" s="10" t="str">
        <f ca="1">CELL("contenu",INDIRECT(ADDRESS('ref '!$K$6,'ref '!H15,1,,CELL("contenu",$AC$2))))</f>
        <v/>
      </c>
      <c r="R16" s="11" t="str">
        <f ca="1">CELL("contenu",INDIRECT(ADDRESS('ref '!$K$7,'ref '!E15,1,,CELL("contenu",$AC$2))))</f>
        <v/>
      </c>
      <c r="S16" s="8" t="str">
        <f ca="1">CELL("contenu",INDIRECT(ADDRESS('ref '!$K$7,'ref '!F15,1,,CELL("contenu",$AC$2))))</f>
        <v/>
      </c>
      <c r="T16" s="9" t="str">
        <f ca="1">CELL("contenu",INDIRECT(ADDRESS('ref '!$K$7,'ref '!G15,1,,CELL("contenu",$AC$2))))</f>
        <v/>
      </c>
      <c r="U16" s="10" t="str">
        <f ca="1">CELL("contenu",INDIRECT(ADDRESS('ref '!$K$7,'ref '!H15,1,,CELL("contenu",$AC$2))))</f>
        <v/>
      </c>
      <c r="V16" s="112" t="str">
        <f ca="1">CELL("contenu",INDIRECT(ADDRESS('ref '!$K$8,'ref '!E15,1,,CELL("contenu",$AC$2))))</f>
        <v/>
      </c>
      <c r="W16" s="113" t="str">
        <f ca="1">CELL("contenu",INDIRECT(ADDRESS('ref '!$K$8,'ref '!F15,1,,CELL("contenu",$AC$2))))</f>
        <v/>
      </c>
      <c r="X16" s="114" t="str">
        <f ca="1">CELL("contenu",INDIRECT(ADDRESS('ref '!$K$8,'ref '!G15,1,,CELL("contenu",$AC$2))))</f>
        <v/>
      </c>
      <c r="Y16" s="12" t="str">
        <f ca="1">CELL("contenu",INDIRECT(ADDRESS('ref '!$K$9,'ref '!H15,1,,CELL("contenu",$AC$2))))</f>
        <v/>
      </c>
      <c r="Z16" s="9" t="str">
        <f ca="1">CELL("contenu",INDIRECT(ADDRESS('ref '!$K$10,'ref '!H15,1,,CELL("contenu",$AC$2))))</f>
        <v/>
      </c>
      <c r="AA16" s="13" t="str">
        <f ca="1">CELL("contenu",INDIRECT(ADDRESS('ref '!$K$11,'ref '!H15,1,,CELL("contenu",$AC$2))))</f>
        <v/>
      </c>
    </row>
    <row r="17" spans="1:27" x14ac:dyDescent="0.25">
      <c r="A17" s="150" t="str">
        <f t="shared" ca="1" si="0"/>
        <v>JOUBERT Gregoire</v>
      </c>
      <c r="B17" s="7" t="str">
        <f ca="1">CELL("contenu",INDIRECT(ADDRESS('ref '!$K$3,'ref '!E16,1,,CELL("contenu",$AC$2))))</f>
        <v/>
      </c>
      <c r="C17" s="8" t="str">
        <f ca="1">CELL("contenu",INDIRECT(ADDRESS('ref '!$K$3,'ref '!F16,1,,CELL("contenu",$AC$2))))</f>
        <v/>
      </c>
      <c r="D17" s="9" t="str">
        <f ca="1">CELL("contenu",INDIRECT(ADDRESS('ref '!$K$3,'ref '!G16,1,,CELL("contenu",$AC$2))))</f>
        <v/>
      </c>
      <c r="E17" s="10" t="str">
        <f ca="1">CELL("contenu",INDIRECT(ADDRESS('ref '!$K$3,'ref '!H16,1,,CELL("contenu",$AC$2))))</f>
        <v/>
      </c>
      <c r="F17" s="11" t="str">
        <f ca="1">CELL("contenu",INDIRECT(ADDRESS('ref '!$K$4,'ref '!E16,1,,CELL("contenu",$AC$2))))</f>
        <v/>
      </c>
      <c r="G17" s="8" t="str">
        <f ca="1">CELL("contenu",INDIRECT(ADDRESS('ref '!$K$4,'ref '!F16,1,,CELL("contenu",$AC$2))))</f>
        <v/>
      </c>
      <c r="H17" s="9" t="str">
        <f ca="1">CELL("contenu",INDIRECT(ADDRESS('ref '!$K$4,'ref '!G16,1,,CELL("contenu",$AC$2))))</f>
        <v/>
      </c>
      <c r="I17" s="10" t="str">
        <f ca="1">CELL("contenu",INDIRECT(ADDRESS('ref '!$K$4,'ref '!H16,1,,CELL("contenu",$AC$2))))</f>
        <v/>
      </c>
      <c r="J17" s="11" t="str">
        <f ca="1">CELL("contenu",INDIRECT(ADDRESS('ref '!$K$5,'ref '!E16,1,,CELL("contenu",$AC$2))))</f>
        <v/>
      </c>
      <c r="K17" s="8" t="str">
        <f ca="1">CELL("contenu",INDIRECT(ADDRESS('ref '!$K$5,'ref '!F16,1,,CELL("contenu",$AC$2))))</f>
        <v/>
      </c>
      <c r="L17" s="9" t="str">
        <f ca="1">CELL("contenu",INDIRECT(ADDRESS('ref '!$K$5,'ref '!G16,1,,CELL("contenu",$AC$2))))</f>
        <v/>
      </c>
      <c r="M17" s="10" t="str">
        <f ca="1">CELL("contenu",INDIRECT(ADDRESS('ref '!$K$5,'ref '!H16,1,,CELL("contenu",$AC$2))))</f>
        <v/>
      </c>
      <c r="N17" s="11" t="str">
        <f ca="1">CELL("contenu",INDIRECT(ADDRESS('ref '!$K$6,'ref '!E16,1,,CELL("contenu",$AC$2))))</f>
        <v/>
      </c>
      <c r="O17" s="8" t="str">
        <f ca="1">CELL("contenu",INDIRECT(ADDRESS('ref '!$K$6,'ref '!F16,1,,CELL("contenu",$AC$2))))</f>
        <v/>
      </c>
      <c r="P17" s="9" t="str">
        <f ca="1">CELL("contenu",INDIRECT(ADDRESS('ref '!$K$6,'ref '!G16,1,,CELL("contenu",$AC$2))))</f>
        <v/>
      </c>
      <c r="Q17" s="10" t="str">
        <f ca="1">CELL("contenu",INDIRECT(ADDRESS('ref '!$K$6,'ref '!H16,1,,CELL("contenu",$AC$2))))</f>
        <v/>
      </c>
      <c r="R17" s="11" t="str">
        <f ca="1">CELL("contenu",INDIRECT(ADDRESS('ref '!$K$7,'ref '!E16,1,,CELL("contenu",$AC$2))))</f>
        <v/>
      </c>
      <c r="S17" s="8" t="str">
        <f ca="1">CELL("contenu",INDIRECT(ADDRESS('ref '!$K$7,'ref '!F16,1,,CELL("contenu",$AC$2))))</f>
        <v/>
      </c>
      <c r="T17" s="9" t="str">
        <f ca="1">CELL("contenu",INDIRECT(ADDRESS('ref '!$K$7,'ref '!G16,1,,CELL("contenu",$AC$2))))</f>
        <v/>
      </c>
      <c r="U17" s="10" t="str">
        <f ca="1">CELL("contenu",INDIRECT(ADDRESS('ref '!$K$7,'ref '!H16,1,,CELL("contenu",$AC$2))))</f>
        <v/>
      </c>
      <c r="V17" s="112" t="str">
        <f ca="1">CELL("contenu",INDIRECT(ADDRESS('ref '!$K$8,'ref '!E16,1,,CELL("contenu",$AC$2))))</f>
        <v/>
      </c>
      <c r="W17" s="113" t="str">
        <f ca="1">CELL("contenu",INDIRECT(ADDRESS('ref '!$K$8,'ref '!F16,1,,CELL("contenu",$AC$2))))</f>
        <v/>
      </c>
      <c r="X17" s="114" t="str">
        <f ca="1">CELL("contenu",INDIRECT(ADDRESS('ref '!$K$8,'ref '!G16,1,,CELL("contenu",$AC$2))))</f>
        <v/>
      </c>
      <c r="Y17" s="12" t="str">
        <f ca="1">CELL("contenu",INDIRECT(ADDRESS('ref '!$K$9,'ref '!H16,1,,CELL("contenu",$AC$2))))</f>
        <v/>
      </c>
      <c r="Z17" s="9" t="str">
        <f ca="1">CELL("contenu",INDIRECT(ADDRESS('ref '!$K$10,'ref '!H16,1,,CELL("contenu",$AC$2))))</f>
        <v/>
      </c>
      <c r="AA17" s="13" t="str">
        <f ca="1">CELL("contenu",INDIRECT(ADDRESS('ref '!$K$11,'ref '!H16,1,,CELL("contenu",$AC$2))))</f>
        <v/>
      </c>
    </row>
    <row r="18" spans="1:27" x14ac:dyDescent="0.25">
      <c r="A18" s="150" t="str">
        <f t="shared" ca="1" si="0"/>
        <v>KAISER Aliette</v>
      </c>
      <c r="B18" s="7" t="str">
        <f ca="1">CELL("contenu",INDIRECT(ADDRESS('ref '!$K$3,'ref '!E17,1,,CELL("contenu",$AC$2))))</f>
        <v/>
      </c>
      <c r="C18" s="8" t="str">
        <f ca="1">CELL("contenu",INDIRECT(ADDRESS('ref '!$K$3,'ref '!F17,1,,CELL("contenu",$AC$2))))</f>
        <v/>
      </c>
      <c r="D18" s="9" t="str">
        <f ca="1">CELL("contenu",INDIRECT(ADDRESS('ref '!$K$3,'ref '!G17,1,,CELL("contenu",$AC$2))))</f>
        <v/>
      </c>
      <c r="E18" s="10" t="str">
        <f ca="1">CELL("contenu",INDIRECT(ADDRESS('ref '!$K$3,'ref '!H17,1,,CELL("contenu",$AC$2))))</f>
        <v/>
      </c>
      <c r="F18" s="11" t="str">
        <f ca="1">CELL("contenu",INDIRECT(ADDRESS('ref '!$K$4,'ref '!E17,1,,CELL("contenu",$AC$2))))</f>
        <v/>
      </c>
      <c r="G18" s="8" t="str">
        <f ca="1">CELL("contenu",INDIRECT(ADDRESS('ref '!$K$4,'ref '!F17,1,,CELL("contenu",$AC$2))))</f>
        <v/>
      </c>
      <c r="H18" s="9" t="str">
        <f ca="1">CELL("contenu",INDIRECT(ADDRESS('ref '!$K$4,'ref '!G17,1,,CELL("contenu",$AC$2))))</f>
        <v/>
      </c>
      <c r="I18" s="10" t="str">
        <f ca="1">CELL("contenu",INDIRECT(ADDRESS('ref '!$K$4,'ref '!H17,1,,CELL("contenu",$AC$2))))</f>
        <v/>
      </c>
      <c r="J18" s="11" t="str">
        <f ca="1">CELL("contenu",INDIRECT(ADDRESS('ref '!$K$5,'ref '!E17,1,,CELL("contenu",$AC$2))))</f>
        <v/>
      </c>
      <c r="K18" s="8" t="str">
        <f ca="1">CELL("contenu",INDIRECT(ADDRESS('ref '!$K$5,'ref '!F17,1,,CELL("contenu",$AC$2))))</f>
        <v/>
      </c>
      <c r="L18" s="9" t="str">
        <f ca="1">CELL("contenu",INDIRECT(ADDRESS('ref '!$K$5,'ref '!G17,1,,CELL("contenu",$AC$2))))</f>
        <v/>
      </c>
      <c r="M18" s="10" t="str">
        <f ca="1">CELL("contenu",INDIRECT(ADDRESS('ref '!$K$5,'ref '!H17,1,,CELL("contenu",$AC$2))))</f>
        <v/>
      </c>
      <c r="N18" s="11" t="str">
        <f ca="1">CELL("contenu",INDIRECT(ADDRESS('ref '!$K$6,'ref '!E17,1,,CELL("contenu",$AC$2))))</f>
        <v/>
      </c>
      <c r="O18" s="8" t="str">
        <f ca="1">CELL("contenu",INDIRECT(ADDRESS('ref '!$K$6,'ref '!F17,1,,CELL("contenu",$AC$2))))</f>
        <v/>
      </c>
      <c r="P18" s="9" t="str">
        <f ca="1">CELL("contenu",INDIRECT(ADDRESS('ref '!$K$6,'ref '!G17,1,,CELL("contenu",$AC$2))))</f>
        <v/>
      </c>
      <c r="Q18" s="10" t="str">
        <f ca="1">CELL("contenu",INDIRECT(ADDRESS('ref '!$K$6,'ref '!H17,1,,CELL("contenu",$AC$2))))</f>
        <v/>
      </c>
      <c r="R18" s="11" t="str">
        <f ca="1">CELL("contenu",INDIRECT(ADDRESS('ref '!$K$7,'ref '!E17,1,,CELL("contenu",$AC$2))))</f>
        <v/>
      </c>
      <c r="S18" s="8" t="str">
        <f ca="1">CELL("contenu",INDIRECT(ADDRESS('ref '!$K$7,'ref '!F17,1,,CELL("contenu",$AC$2))))</f>
        <v/>
      </c>
      <c r="T18" s="9" t="str">
        <f ca="1">CELL("contenu",INDIRECT(ADDRESS('ref '!$K$7,'ref '!G17,1,,CELL("contenu",$AC$2))))</f>
        <v/>
      </c>
      <c r="U18" s="10" t="str">
        <f ca="1">CELL("contenu",INDIRECT(ADDRESS('ref '!$K$7,'ref '!H17,1,,CELL("contenu",$AC$2))))</f>
        <v/>
      </c>
      <c r="V18" s="112" t="str">
        <f ca="1">CELL("contenu",INDIRECT(ADDRESS('ref '!$K$8,'ref '!E17,1,,CELL("contenu",$AC$2))))</f>
        <v/>
      </c>
      <c r="W18" s="113" t="str">
        <f ca="1">CELL("contenu",INDIRECT(ADDRESS('ref '!$K$8,'ref '!F17,1,,CELL("contenu",$AC$2))))</f>
        <v/>
      </c>
      <c r="X18" s="114" t="str">
        <f ca="1">CELL("contenu",INDIRECT(ADDRESS('ref '!$K$8,'ref '!G17,1,,CELL("contenu",$AC$2))))</f>
        <v/>
      </c>
      <c r="Y18" s="12" t="str">
        <f ca="1">CELL("contenu",INDIRECT(ADDRESS('ref '!$K$9,'ref '!H17,1,,CELL("contenu",$AC$2))))</f>
        <v/>
      </c>
      <c r="Z18" s="9" t="str">
        <f ca="1">CELL("contenu",INDIRECT(ADDRESS('ref '!$K$10,'ref '!H17,1,,CELL("contenu",$AC$2))))</f>
        <v/>
      </c>
      <c r="AA18" s="13" t="str">
        <f ca="1">CELL("contenu",INDIRECT(ADDRESS('ref '!$K$11,'ref '!H17,1,,CELL("contenu",$AC$2))))</f>
        <v/>
      </c>
    </row>
    <row r="19" spans="1:27" x14ac:dyDescent="0.25">
      <c r="A19" s="150" t="str">
        <f t="shared" ca="1" si="0"/>
        <v>KIBLEUR Evariste</v>
      </c>
      <c r="B19" s="7" t="str">
        <f ca="1">CELL("contenu",INDIRECT(ADDRESS('ref '!$K$3,'ref '!E18,1,,CELL("contenu",$AC$2))))</f>
        <v/>
      </c>
      <c r="C19" s="8" t="str">
        <f ca="1">CELL("contenu",INDIRECT(ADDRESS('ref '!$K$3,'ref '!F18,1,,CELL("contenu",$AC$2))))</f>
        <v/>
      </c>
      <c r="D19" s="9" t="str">
        <f ca="1">CELL("contenu",INDIRECT(ADDRESS('ref '!$K$3,'ref '!G18,1,,CELL("contenu",$AC$2))))</f>
        <v/>
      </c>
      <c r="E19" s="10" t="str">
        <f ca="1">CELL("contenu",INDIRECT(ADDRESS('ref '!$K$3,'ref '!H18,1,,CELL("contenu",$AC$2))))</f>
        <v/>
      </c>
      <c r="F19" s="11" t="str">
        <f ca="1">CELL("contenu",INDIRECT(ADDRESS('ref '!$K$4,'ref '!E18,1,,CELL("contenu",$AC$2))))</f>
        <v/>
      </c>
      <c r="G19" s="8" t="str">
        <f ca="1">CELL("contenu",INDIRECT(ADDRESS('ref '!$K$4,'ref '!F18,1,,CELL("contenu",$AC$2))))</f>
        <v/>
      </c>
      <c r="H19" s="9" t="str">
        <f ca="1">CELL("contenu",INDIRECT(ADDRESS('ref '!$K$4,'ref '!G18,1,,CELL("contenu",$AC$2))))</f>
        <v/>
      </c>
      <c r="I19" s="10" t="str">
        <f ca="1">CELL("contenu",INDIRECT(ADDRESS('ref '!$K$4,'ref '!H18,1,,CELL("contenu",$AC$2))))</f>
        <v/>
      </c>
      <c r="J19" s="11" t="str">
        <f ca="1">CELL("contenu",INDIRECT(ADDRESS('ref '!$K$5,'ref '!E18,1,,CELL("contenu",$AC$2))))</f>
        <v/>
      </c>
      <c r="K19" s="8" t="str">
        <f ca="1">CELL("contenu",INDIRECT(ADDRESS('ref '!$K$5,'ref '!F18,1,,CELL("contenu",$AC$2))))</f>
        <v/>
      </c>
      <c r="L19" s="9" t="str">
        <f ca="1">CELL("contenu",INDIRECT(ADDRESS('ref '!$K$5,'ref '!G18,1,,CELL("contenu",$AC$2))))</f>
        <v/>
      </c>
      <c r="M19" s="10" t="str">
        <f ca="1">CELL("contenu",INDIRECT(ADDRESS('ref '!$K$5,'ref '!H18,1,,CELL("contenu",$AC$2))))</f>
        <v/>
      </c>
      <c r="N19" s="11" t="str">
        <f ca="1">CELL("contenu",INDIRECT(ADDRESS('ref '!$K$6,'ref '!E18,1,,CELL("contenu",$AC$2))))</f>
        <v/>
      </c>
      <c r="O19" s="8" t="str">
        <f ca="1">CELL("contenu",INDIRECT(ADDRESS('ref '!$K$6,'ref '!F18,1,,CELL("contenu",$AC$2))))</f>
        <v/>
      </c>
      <c r="P19" s="9" t="str">
        <f ca="1">CELL("contenu",INDIRECT(ADDRESS('ref '!$K$6,'ref '!G18,1,,CELL("contenu",$AC$2))))</f>
        <v/>
      </c>
      <c r="Q19" s="10" t="str">
        <f ca="1">CELL("contenu",INDIRECT(ADDRESS('ref '!$K$6,'ref '!H18,1,,CELL("contenu",$AC$2))))</f>
        <v/>
      </c>
      <c r="R19" s="11" t="str">
        <f ca="1">CELL("contenu",INDIRECT(ADDRESS('ref '!$K$7,'ref '!E18,1,,CELL("contenu",$AC$2))))</f>
        <v/>
      </c>
      <c r="S19" s="8" t="str">
        <f ca="1">CELL("contenu",INDIRECT(ADDRESS('ref '!$K$7,'ref '!F18,1,,CELL("contenu",$AC$2))))</f>
        <v/>
      </c>
      <c r="T19" s="9" t="str">
        <f ca="1">CELL("contenu",INDIRECT(ADDRESS('ref '!$K$7,'ref '!G18,1,,CELL("contenu",$AC$2))))</f>
        <v/>
      </c>
      <c r="U19" s="10" t="str">
        <f ca="1">CELL("contenu",INDIRECT(ADDRESS('ref '!$K$7,'ref '!H18,1,,CELL("contenu",$AC$2))))</f>
        <v/>
      </c>
      <c r="V19" s="112" t="str">
        <f ca="1">CELL("contenu",INDIRECT(ADDRESS('ref '!$K$8,'ref '!E18,1,,CELL("contenu",$AC$2))))</f>
        <v/>
      </c>
      <c r="W19" s="113" t="str">
        <f ca="1">CELL("contenu",INDIRECT(ADDRESS('ref '!$K$8,'ref '!F18,1,,CELL("contenu",$AC$2))))</f>
        <v/>
      </c>
      <c r="X19" s="114" t="str">
        <f ca="1">CELL("contenu",INDIRECT(ADDRESS('ref '!$K$8,'ref '!G18,1,,CELL("contenu",$AC$2))))</f>
        <v/>
      </c>
      <c r="Y19" s="12" t="str">
        <f ca="1">CELL("contenu",INDIRECT(ADDRESS('ref '!$K$9,'ref '!H18,1,,CELL("contenu",$AC$2))))</f>
        <v/>
      </c>
      <c r="Z19" s="9" t="str">
        <f ca="1">CELL("contenu",INDIRECT(ADDRESS('ref '!$K$10,'ref '!H18,1,,CELL("contenu",$AC$2))))</f>
        <v/>
      </c>
      <c r="AA19" s="13" t="str">
        <f ca="1">CELL("contenu",INDIRECT(ADDRESS('ref '!$K$11,'ref '!H18,1,,CELL("contenu",$AC$2))))</f>
        <v/>
      </c>
    </row>
    <row r="20" spans="1:27" x14ac:dyDescent="0.25">
      <c r="A20" s="150" t="str">
        <f t="shared" ca="1" si="0"/>
        <v>MARMOUSET Airelle</v>
      </c>
      <c r="B20" s="7" t="str">
        <f ca="1">CELL("contenu",INDIRECT(ADDRESS('ref '!$K$3,'ref '!E19,1,,CELL("contenu",$AC$2))))</f>
        <v/>
      </c>
      <c r="C20" s="8" t="str">
        <f ca="1">CELL("contenu",INDIRECT(ADDRESS('ref '!$K$3,'ref '!F19,1,,CELL("contenu",$AC$2))))</f>
        <v/>
      </c>
      <c r="D20" s="9" t="str">
        <f ca="1">CELL("contenu",INDIRECT(ADDRESS('ref '!$K$3,'ref '!G19,1,,CELL("contenu",$AC$2))))</f>
        <v/>
      </c>
      <c r="E20" s="10" t="str">
        <f ca="1">CELL("contenu",INDIRECT(ADDRESS('ref '!$K$3,'ref '!H19,1,,CELL("contenu",$AC$2))))</f>
        <v/>
      </c>
      <c r="F20" s="11" t="str">
        <f ca="1">CELL("contenu",INDIRECT(ADDRESS('ref '!$K$4,'ref '!E19,1,,CELL("contenu",$AC$2))))</f>
        <v/>
      </c>
      <c r="G20" s="8" t="str">
        <f ca="1">CELL("contenu",INDIRECT(ADDRESS('ref '!$K$4,'ref '!F19,1,,CELL("contenu",$AC$2))))</f>
        <v/>
      </c>
      <c r="H20" s="9" t="str">
        <f ca="1">CELL("contenu",INDIRECT(ADDRESS('ref '!$K$4,'ref '!G19,1,,CELL("contenu",$AC$2))))</f>
        <v/>
      </c>
      <c r="I20" s="10" t="str">
        <f ca="1">CELL("contenu",INDIRECT(ADDRESS('ref '!$K$4,'ref '!H19,1,,CELL("contenu",$AC$2))))</f>
        <v/>
      </c>
      <c r="J20" s="11" t="str">
        <f ca="1">CELL("contenu",INDIRECT(ADDRESS('ref '!$K$5,'ref '!E19,1,,CELL("contenu",$AC$2))))</f>
        <v/>
      </c>
      <c r="K20" s="8" t="str">
        <f ca="1">CELL("contenu",INDIRECT(ADDRESS('ref '!$K$5,'ref '!F19,1,,CELL("contenu",$AC$2))))</f>
        <v/>
      </c>
      <c r="L20" s="9" t="str">
        <f ca="1">CELL("contenu",INDIRECT(ADDRESS('ref '!$K$5,'ref '!G19,1,,CELL("contenu",$AC$2))))</f>
        <v/>
      </c>
      <c r="M20" s="10" t="str">
        <f ca="1">CELL("contenu",INDIRECT(ADDRESS('ref '!$K$5,'ref '!H19,1,,CELL("contenu",$AC$2))))</f>
        <v/>
      </c>
      <c r="N20" s="11" t="str">
        <f ca="1">CELL("contenu",INDIRECT(ADDRESS('ref '!$K$6,'ref '!E19,1,,CELL("contenu",$AC$2))))</f>
        <v/>
      </c>
      <c r="O20" s="8" t="str">
        <f ca="1">CELL("contenu",INDIRECT(ADDRESS('ref '!$K$6,'ref '!F19,1,,CELL("contenu",$AC$2))))</f>
        <v/>
      </c>
      <c r="P20" s="9" t="str">
        <f ca="1">CELL("contenu",INDIRECT(ADDRESS('ref '!$K$6,'ref '!G19,1,,CELL("contenu",$AC$2))))</f>
        <v/>
      </c>
      <c r="Q20" s="10" t="str">
        <f ca="1">CELL("contenu",INDIRECT(ADDRESS('ref '!$K$6,'ref '!H19,1,,CELL("contenu",$AC$2))))</f>
        <v/>
      </c>
      <c r="R20" s="11" t="str">
        <f ca="1">CELL("contenu",INDIRECT(ADDRESS('ref '!$K$7,'ref '!E19,1,,CELL("contenu",$AC$2))))</f>
        <v/>
      </c>
      <c r="S20" s="8" t="str">
        <f ca="1">CELL("contenu",INDIRECT(ADDRESS('ref '!$K$7,'ref '!F19,1,,CELL("contenu",$AC$2))))</f>
        <v/>
      </c>
      <c r="T20" s="9" t="str">
        <f ca="1">CELL("contenu",INDIRECT(ADDRESS('ref '!$K$7,'ref '!G19,1,,CELL("contenu",$AC$2))))</f>
        <v/>
      </c>
      <c r="U20" s="10" t="str">
        <f ca="1">CELL("contenu",INDIRECT(ADDRESS('ref '!$K$7,'ref '!H19,1,,CELL("contenu",$AC$2))))</f>
        <v/>
      </c>
      <c r="V20" s="112" t="str">
        <f ca="1">CELL("contenu",INDIRECT(ADDRESS('ref '!$K$8,'ref '!E19,1,,CELL("contenu",$AC$2))))</f>
        <v/>
      </c>
      <c r="W20" s="113" t="str">
        <f ca="1">CELL("contenu",INDIRECT(ADDRESS('ref '!$K$8,'ref '!F19,1,,CELL("contenu",$AC$2))))</f>
        <v/>
      </c>
      <c r="X20" s="114" t="str">
        <f ca="1">CELL("contenu",INDIRECT(ADDRESS('ref '!$K$8,'ref '!G19,1,,CELL("contenu",$AC$2))))</f>
        <v/>
      </c>
      <c r="Y20" s="12" t="str">
        <f ca="1">CELL("contenu",INDIRECT(ADDRESS('ref '!$K$9,'ref '!H19,1,,CELL("contenu",$AC$2))))</f>
        <v/>
      </c>
      <c r="Z20" s="9" t="str">
        <f ca="1">CELL("contenu",INDIRECT(ADDRESS('ref '!$K$10,'ref '!H19,1,,CELL("contenu",$AC$2))))</f>
        <v/>
      </c>
      <c r="AA20" s="13" t="str">
        <f ca="1">CELL("contenu",INDIRECT(ADDRESS('ref '!$K$11,'ref '!H19,1,,CELL("contenu",$AC$2))))</f>
        <v/>
      </c>
    </row>
    <row r="21" spans="1:27" x14ac:dyDescent="0.25">
      <c r="A21" s="150" t="str">
        <f t="shared" ca="1" si="0"/>
        <v>MONTOT Alexis</v>
      </c>
      <c r="B21" s="7" t="str">
        <f ca="1">CELL("contenu",INDIRECT(ADDRESS('ref '!$K$3,'ref '!E20,1,,CELL("contenu",$AC$2))))</f>
        <v/>
      </c>
      <c r="C21" s="8" t="str">
        <f ca="1">CELL("contenu",INDIRECT(ADDRESS('ref '!$K$3,'ref '!F20,1,,CELL("contenu",$AC$2))))</f>
        <v/>
      </c>
      <c r="D21" s="9" t="str">
        <f ca="1">CELL("contenu",INDIRECT(ADDRESS('ref '!$K$3,'ref '!G20,1,,CELL("contenu",$AC$2))))</f>
        <v/>
      </c>
      <c r="E21" s="10" t="str">
        <f ca="1">CELL("contenu",INDIRECT(ADDRESS('ref '!$K$3,'ref '!H20,1,,CELL("contenu",$AC$2))))</f>
        <v/>
      </c>
      <c r="F21" s="11" t="str">
        <f ca="1">CELL("contenu",INDIRECT(ADDRESS('ref '!$K$4,'ref '!E20,1,,CELL("contenu",$AC$2))))</f>
        <v/>
      </c>
      <c r="G21" s="8" t="str">
        <f ca="1">CELL("contenu",INDIRECT(ADDRESS('ref '!$K$4,'ref '!F20,1,,CELL("contenu",$AC$2))))</f>
        <v/>
      </c>
      <c r="H21" s="9" t="str">
        <f ca="1">CELL("contenu",INDIRECT(ADDRESS('ref '!$K$4,'ref '!G20,1,,CELL("contenu",$AC$2))))</f>
        <v/>
      </c>
      <c r="I21" s="10" t="str">
        <f ca="1">CELL("contenu",INDIRECT(ADDRESS('ref '!$K$4,'ref '!H20,1,,CELL("contenu",$AC$2))))</f>
        <v/>
      </c>
      <c r="J21" s="11" t="str">
        <f ca="1">CELL("contenu",INDIRECT(ADDRESS('ref '!$K$5,'ref '!E20,1,,CELL("contenu",$AC$2))))</f>
        <v/>
      </c>
      <c r="K21" s="8" t="str">
        <f ca="1">CELL("contenu",INDIRECT(ADDRESS('ref '!$K$5,'ref '!F20,1,,CELL("contenu",$AC$2))))</f>
        <v/>
      </c>
      <c r="L21" s="9" t="str">
        <f ca="1">CELL("contenu",INDIRECT(ADDRESS('ref '!$K$5,'ref '!G20,1,,CELL("contenu",$AC$2))))</f>
        <v/>
      </c>
      <c r="M21" s="10" t="str">
        <f ca="1">CELL("contenu",INDIRECT(ADDRESS('ref '!$K$5,'ref '!H20,1,,CELL("contenu",$AC$2))))</f>
        <v/>
      </c>
      <c r="N21" s="11" t="str">
        <f ca="1">CELL("contenu",INDIRECT(ADDRESS('ref '!$K$6,'ref '!E20,1,,CELL("contenu",$AC$2))))</f>
        <v/>
      </c>
      <c r="O21" s="8" t="str">
        <f ca="1">CELL("contenu",INDIRECT(ADDRESS('ref '!$K$6,'ref '!F20,1,,CELL("contenu",$AC$2))))</f>
        <v/>
      </c>
      <c r="P21" s="9" t="str">
        <f ca="1">CELL("contenu",INDIRECT(ADDRESS('ref '!$K$6,'ref '!G20,1,,CELL("contenu",$AC$2))))</f>
        <v/>
      </c>
      <c r="Q21" s="10" t="str">
        <f ca="1">CELL("contenu",INDIRECT(ADDRESS('ref '!$K$6,'ref '!H20,1,,CELL("contenu",$AC$2))))</f>
        <v/>
      </c>
      <c r="R21" s="11" t="str">
        <f ca="1">CELL("contenu",INDIRECT(ADDRESS('ref '!$K$7,'ref '!E20,1,,CELL("contenu",$AC$2))))</f>
        <v/>
      </c>
      <c r="S21" s="8" t="str">
        <f ca="1">CELL("contenu",INDIRECT(ADDRESS('ref '!$K$7,'ref '!F20,1,,CELL("contenu",$AC$2))))</f>
        <v/>
      </c>
      <c r="T21" s="9" t="str">
        <f ca="1">CELL("contenu",INDIRECT(ADDRESS('ref '!$K$7,'ref '!G20,1,,CELL("contenu",$AC$2))))</f>
        <v/>
      </c>
      <c r="U21" s="10" t="str">
        <f ca="1">CELL("contenu",INDIRECT(ADDRESS('ref '!$K$7,'ref '!H20,1,,CELL("contenu",$AC$2))))</f>
        <v/>
      </c>
      <c r="V21" s="112" t="str">
        <f ca="1">CELL("contenu",INDIRECT(ADDRESS('ref '!$K$8,'ref '!E20,1,,CELL("contenu",$AC$2))))</f>
        <v/>
      </c>
      <c r="W21" s="113" t="str">
        <f ca="1">CELL("contenu",INDIRECT(ADDRESS('ref '!$K$8,'ref '!F20,1,,CELL("contenu",$AC$2))))</f>
        <v/>
      </c>
      <c r="X21" s="114" t="str">
        <f ca="1">CELL("contenu",INDIRECT(ADDRESS('ref '!$K$8,'ref '!G20,1,,CELL("contenu",$AC$2))))</f>
        <v/>
      </c>
      <c r="Y21" s="12" t="str">
        <f ca="1">CELL("contenu",INDIRECT(ADDRESS('ref '!$K$9,'ref '!H20,1,,CELL("contenu",$AC$2))))</f>
        <v/>
      </c>
      <c r="Z21" s="9" t="str">
        <f ca="1">CELL("contenu",INDIRECT(ADDRESS('ref '!$K$10,'ref '!H20,1,,CELL("contenu",$AC$2))))</f>
        <v/>
      </c>
      <c r="AA21" s="13" t="str">
        <f ca="1">CELL("contenu",INDIRECT(ADDRESS('ref '!$K$11,'ref '!H20,1,,CELL("contenu",$AC$2))))</f>
        <v/>
      </c>
    </row>
    <row r="22" spans="1:27" x14ac:dyDescent="0.25">
      <c r="A22" s="150" t="str">
        <f t="shared" ca="1" si="0"/>
        <v>NOUCHET Camille</v>
      </c>
      <c r="B22" s="7" t="str">
        <f ca="1">CELL("contenu",INDIRECT(ADDRESS('ref '!$K$3,'ref '!E21,1,,CELL("contenu",$AC$2))))</f>
        <v/>
      </c>
      <c r="C22" s="8" t="str">
        <f ca="1">CELL("contenu",INDIRECT(ADDRESS('ref '!$K$3,'ref '!F21,1,,CELL("contenu",$AC$2))))</f>
        <v/>
      </c>
      <c r="D22" s="9" t="str">
        <f ca="1">CELL("contenu",INDIRECT(ADDRESS('ref '!$K$3,'ref '!G21,1,,CELL("contenu",$AC$2))))</f>
        <v/>
      </c>
      <c r="E22" s="10" t="str">
        <f ca="1">CELL("contenu",INDIRECT(ADDRESS('ref '!$K$3,'ref '!H21,1,,CELL("contenu",$AC$2))))</f>
        <v/>
      </c>
      <c r="F22" s="11" t="str">
        <f ca="1">CELL("contenu",INDIRECT(ADDRESS('ref '!$K$4,'ref '!E21,1,,CELL("contenu",$AC$2))))</f>
        <v/>
      </c>
      <c r="G22" s="8" t="str">
        <f ca="1">CELL("contenu",INDIRECT(ADDRESS('ref '!$K$4,'ref '!F21,1,,CELL("contenu",$AC$2))))</f>
        <v/>
      </c>
      <c r="H22" s="9" t="str">
        <f ca="1">CELL("contenu",INDIRECT(ADDRESS('ref '!$K$4,'ref '!G21,1,,CELL("contenu",$AC$2))))</f>
        <v/>
      </c>
      <c r="I22" s="10" t="str">
        <f ca="1">CELL("contenu",INDIRECT(ADDRESS('ref '!$K$4,'ref '!H21,1,,CELL("contenu",$AC$2))))</f>
        <v/>
      </c>
      <c r="J22" s="11" t="str">
        <f ca="1">CELL("contenu",INDIRECT(ADDRESS('ref '!$K$5,'ref '!E21,1,,CELL("contenu",$AC$2))))</f>
        <v/>
      </c>
      <c r="K22" s="8" t="str">
        <f ca="1">CELL("contenu",INDIRECT(ADDRESS('ref '!$K$5,'ref '!F21,1,,CELL("contenu",$AC$2))))</f>
        <v/>
      </c>
      <c r="L22" s="9" t="str">
        <f ca="1">CELL("contenu",INDIRECT(ADDRESS('ref '!$K$5,'ref '!G21,1,,CELL("contenu",$AC$2))))</f>
        <v/>
      </c>
      <c r="M22" s="10" t="str">
        <f ca="1">CELL("contenu",INDIRECT(ADDRESS('ref '!$K$5,'ref '!H21,1,,CELL("contenu",$AC$2))))</f>
        <v/>
      </c>
      <c r="N22" s="11" t="str">
        <f ca="1">CELL("contenu",INDIRECT(ADDRESS('ref '!$K$6,'ref '!E21,1,,CELL("contenu",$AC$2))))</f>
        <v/>
      </c>
      <c r="O22" s="8" t="str">
        <f ca="1">CELL("contenu",INDIRECT(ADDRESS('ref '!$K$6,'ref '!F21,1,,CELL("contenu",$AC$2))))</f>
        <v/>
      </c>
      <c r="P22" s="9" t="str">
        <f ca="1">CELL("contenu",INDIRECT(ADDRESS('ref '!$K$6,'ref '!G21,1,,CELL("contenu",$AC$2))))</f>
        <v/>
      </c>
      <c r="Q22" s="10" t="str">
        <f ca="1">CELL("contenu",INDIRECT(ADDRESS('ref '!$K$6,'ref '!H21,1,,CELL("contenu",$AC$2))))</f>
        <v/>
      </c>
      <c r="R22" s="11" t="str">
        <f ca="1">CELL("contenu",INDIRECT(ADDRESS('ref '!$K$7,'ref '!E21,1,,CELL("contenu",$AC$2))))</f>
        <v/>
      </c>
      <c r="S22" s="8" t="str">
        <f ca="1">CELL("contenu",INDIRECT(ADDRESS('ref '!$K$7,'ref '!F21,1,,CELL("contenu",$AC$2))))</f>
        <v/>
      </c>
      <c r="T22" s="9" t="str">
        <f ca="1">CELL("contenu",INDIRECT(ADDRESS('ref '!$K$7,'ref '!G21,1,,CELL("contenu",$AC$2))))</f>
        <v/>
      </c>
      <c r="U22" s="10" t="str">
        <f ca="1">CELL("contenu",INDIRECT(ADDRESS('ref '!$K$7,'ref '!H21,1,,CELL("contenu",$AC$2))))</f>
        <v/>
      </c>
      <c r="V22" s="112" t="str">
        <f ca="1">CELL("contenu",INDIRECT(ADDRESS('ref '!$K$8,'ref '!E21,1,,CELL("contenu",$AC$2))))</f>
        <v/>
      </c>
      <c r="W22" s="113" t="str">
        <f ca="1">CELL("contenu",INDIRECT(ADDRESS('ref '!$K$8,'ref '!F21,1,,CELL("contenu",$AC$2))))</f>
        <v/>
      </c>
      <c r="X22" s="114" t="str">
        <f ca="1">CELL("contenu",INDIRECT(ADDRESS('ref '!$K$8,'ref '!G21,1,,CELL("contenu",$AC$2))))</f>
        <v/>
      </c>
      <c r="Y22" s="12" t="str">
        <f ca="1">CELL("contenu",INDIRECT(ADDRESS('ref '!$K$9,'ref '!H21,1,,CELL("contenu",$AC$2))))</f>
        <v/>
      </c>
      <c r="Z22" s="9" t="str">
        <f ca="1">CELL("contenu",INDIRECT(ADDRESS('ref '!$K$10,'ref '!H21,1,,CELL("contenu",$AC$2))))</f>
        <v/>
      </c>
      <c r="AA22" s="13" t="str">
        <f ca="1">CELL("contenu",INDIRECT(ADDRESS('ref '!$K$11,'ref '!H21,1,,CELL("contenu",$AC$2))))</f>
        <v/>
      </c>
    </row>
    <row r="23" spans="1:27" x14ac:dyDescent="0.25">
      <c r="A23" s="150" t="str">
        <f t="shared" ca="1" si="0"/>
        <v>PAVLENKO Jean</v>
      </c>
      <c r="B23" s="7" t="str">
        <f ca="1">CELL("contenu",INDIRECT(ADDRESS('ref '!$K$3,'ref '!E22,1,,CELL("contenu",$AC$2))))</f>
        <v/>
      </c>
      <c r="C23" s="8" t="str">
        <f ca="1">CELL("contenu",INDIRECT(ADDRESS('ref '!$K$3,'ref '!F22,1,,CELL("contenu",$AC$2))))</f>
        <v/>
      </c>
      <c r="D23" s="9" t="str">
        <f ca="1">CELL("contenu",INDIRECT(ADDRESS('ref '!$K$3,'ref '!G22,1,,CELL("contenu",$AC$2))))</f>
        <v/>
      </c>
      <c r="E23" s="10" t="str">
        <f ca="1">CELL("contenu",INDIRECT(ADDRESS('ref '!$K$3,'ref '!H22,1,,CELL("contenu",$AC$2))))</f>
        <v/>
      </c>
      <c r="F23" s="11" t="str">
        <f ca="1">CELL("contenu",INDIRECT(ADDRESS('ref '!$K$4,'ref '!E22,1,,CELL("contenu",$AC$2))))</f>
        <v/>
      </c>
      <c r="G23" s="8" t="str">
        <f ca="1">CELL("contenu",INDIRECT(ADDRESS('ref '!$K$4,'ref '!F22,1,,CELL("contenu",$AC$2))))</f>
        <v/>
      </c>
      <c r="H23" s="9" t="str">
        <f ca="1">CELL("contenu",INDIRECT(ADDRESS('ref '!$K$4,'ref '!G22,1,,CELL("contenu",$AC$2))))</f>
        <v/>
      </c>
      <c r="I23" s="10" t="str">
        <f ca="1">CELL("contenu",INDIRECT(ADDRESS('ref '!$K$4,'ref '!H22,1,,CELL("contenu",$AC$2))))</f>
        <v/>
      </c>
      <c r="J23" s="11" t="str">
        <f ca="1">CELL("contenu",INDIRECT(ADDRESS('ref '!$K$5,'ref '!E22,1,,CELL("contenu",$AC$2))))</f>
        <v/>
      </c>
      <c r="K23" s="8" t="str">
        <f ca="1">CELL("contenu",INDIRECT(ADDRESS('ref '!$K$5,'ref '!F22,1,,CELL("contenu",$AC$2))))</f>
        <v/>
      </c>
      <c r="L23" s="9" t="str">
        <f ca="1">CELL("contenu",INDIRECT(ADDRESS('ref '!$K$5,'ref '!G22,1,,CELL("contenu",$AC$2))))</f>
        <v/>
      </c>
      <c r="M23" s="10" t="str">
        <f ca="1">CELL("contenu",INDIRECT(ADDRESS('ref '!$K$5,'ref '!H22,1,,CELL("contenu",$AC$2))))</f>
        <v/>
      </c>
      <c r="N23" s="11" t="str">
        <f ca="1">CELL("contenu",INDIRECT(ADDRESS('ref '!$K$6,'ref '!E22,1,,CELL("contenu",$AC$2))))</f>
        <v/>
      </c>
      <c r="O23" s="8" t="str">
        <f ca="1">CELL("contenu",INDIRECT(ADDRESS('ref '!$K$6,'ref '!F22,1,,CELL("contenu",$AC$2))))</f>
        <v/>
      </c>
      <c r="P23" s="9" t="str">
        <f ca="1">CELL("contenu",INDIRECT(ADDRESS('ref '!$K$6,'ref '!G22,1,,CELL("contenu",$AC$2))))</f>
        <v/>
      </c>
      <c r="Q23" s="10" t="str">
        <f ca="1">CELL("contenu",INDIRECT(ADDRESS('ref '!$K$6,'ref '!H22,1,,CELL("contenu",$AC$2))))</f>
        <v/>
      </c>
      <c r="R23" s="11" t="str">
        <f ca="1">CELL("contenu",INDIRECT(ADDRESS('ref '!$K$7,'ref '!E22,1,,CELL("contenu",$AC$2))))</f>
        <v/>
      </c>
      <c r="S23" s="8" t="str">
        <f ca="1">CELL("contenu",INDIRECT(ADDRESS('ref '!$K$7,'ref '!F22,1,,CELL("contenu",$AC$2))))</f>
        <v/>
      </c>
      <c r="T23" s="9" t="str">
        <f ca="1">CELL("contenu",INDIRECT(ADDRESS('ref '!$K$7,'ref '!G22,1,,CELL("contenu",$AC$2))))</f>
        <v/>
      </c>
      <c r="U23" s="10" t="str">
        <f ca="1">CELL("contenu",INDIRECT(ADDRESS('ref '!$K$7,'ref '!H22,1,,CELL("contenu",$AC$2))))</f>
        <v/>
      </c>
      <c r="V23" s="112" t="str">
        <f ca="1">CELL("contenu",INDIRECT(ADDRESS('ref '!$K$8,'ref '!E22,1,,CELL("contenu",$AC$2))))</f>
        <v/>
      </c>
      <c r="W23" s="113" t="str">
        <f ca="1">CELL("contenu",INDIRECT(ADDRESS('ref '!$K$8,'ref '!F22,1,,CELL("contenu",$AC$2))))</f>
        <v/>
      </c>
      <c r="X23" s="114" t="str">
        <f ca="1">CELL("contenu",INDIRECT(ADDRESS('ref '!$K$8,'ref '!G22,1,,CELL("contenu",$AC$2))))</f>
        <v/>
      </c>
      <c r="Y23" s="12" t="str">
        <f ca="1">CELL("contenu",INDIRECT(ADDRESS('ref '!$K$9,'ref '!H22,1,,CELL("contenu",$AC$2))))</f>
        <v/>
      </c>
      <c r="Z23" s="9" t="str">
        <f ca="1">CELL("contenu",INDIRECT(ADDRESS('ref '!$K$10,'ref '!H22,1,,CELL("contenu",$AC$2))))</f>
        <v/>
      </c>
      <c r="AA23" s="13" t="str">
        <f ca="1">CELL("contenu",INDIRECT(ADDRESS('ref '!$K$11,'ref '!H22,1,,CELL("contenu",$AC$2))))</f>
        <v/>
      </c>
    </row>
    <row r="24" spans="1:27" x14ac:dyDescent="0.25">
      <c r="A24" s="150" t="str">
        <f t="shared" ca="1" si="0"/>
        <v>PERRET Mila</v>
      </c>
      <c r="B24" s="7" t="str">
        <f ca="1">CELL("contenu",INDIRECT(ADDRESS('ref '!$K$3,'ref '!E23,1,,CELL("contenu",$AC$2))))</f>
        <v/>
      </c>
      <c r="C24" s="8" t="str">
        <f ca="1">CELL("contenu",INDIRECT(ADDRESS('ref '!$K$3,'ref '!F23,1,,CELL("contenu",$AC$2))))</f>
        <v/>
      </c>
      <c r="D24" s="9" t="str">
        <f ca="1">CELL("contenu",INDIRECT(ADDRESS('ref '!$K$3,'ref '!G23,1,,CELL("contenu",$AC$2))))</f>
        <v/>
      </c>
      <c r="E24" s="10" t="str">
        <f ca="1">CELL("contenu",INDIRECT(ADDRESS('ref '!$K$3,'ref '!H23,1,,CELL("contenu",$AC$2))))</f>
        <v/>
      </c>
      <c r="F24" s="11" t="str">
        <f ca="1">CELL("contenu",INDIRECT(ADDRESS('ref '!$K$4,'ref '!E23,1,,CELL("contenu",$AC$2))))</f>
        <v/>
      </c>
      <c r="G24" s="8" t="str">
        <f ca="1">CELL("contenu",INDIRECT(ADDRESS('ref '!$K$4,'ref '!F23,1,,CELL("contenu",$AC$2))))</f>
        <v/>
      </c>
      <c r="H24" s="9" t="str">
        <f ca="1">CELL("contenu",INDIRECT(ADDRESS('ref '!$K$4,'ref '!G23,1,,CELL("contenu",$AC$2))))</f>
        <v/>
      </c>
      <c r="I24" s="10" t="str">
        <f ca="1">CELL("contenu",INDIRECT(ADDRESS('ref '!$K$4,'ref '!H23,1,,CELL("contenu",$AC$2))))</f>
        <v/>
      </c>
      <c r="J24" s="11" t="str">
        <f ca="1">CELL("contenu",INDIRECT(ADDRESS('ref '!$K$5,'ref '!E23,1,,CELL("contenu",$AC$2))))</f>
        <v/>
      </c>
      <c r="K24" s="8" t="str">
        <f ca="1">CELL("contenu",INDIRECT(ADDRESS('ref '!$K$5,'ref '!F23,1,,CELL("contenu",$AC$2))))</f>
        <v/>
      </c>
      <c r="L24" s="9" t="str">
        <f ca="1">CELL("contenu",INDIRECT(ADDRESS('ref '!$K$5,'ref '!G23,1,,CELL("contenu",$AC$2))))</f>
        <v/>
      </c>
      <c r="M24" s="10" t="str">
        <f ca="1">CELL("contenu",INDIRECT(ADDRESS('ref '!$K$5,'ref '!H23,1,,CELL("contenu",$AC$2))))</f>
        <v/>
      </c>
      <c r="N24" s="11" t="str">
        <f ca="1">CELL("contenu",INDIRECT(ADDRESS('ref '!$K$6,'ref '!E23,1,,CELL("contenu",$AC$2))))</f>
        <v/>
      </c>
      <c r="O24" s="8" t="str">
        <f ca="1">CELL("contenu",INDIRECT(ADDRESS('ref '!$K$6,'ref '!F23,1,,CELL("contenu",$AC$2))))</f>
        <v/>
      </c>
      <c r="P24" s="9" t="str">
        <f ca="1">CELL("contenu",INDIRECT(ADDRESS('ref '!$K$6,'ref '!G23,1,,CELL("contenu",$AC$2))))</f>
        <v/>
      </c>
      <c r="Q24" s="10" t="str">
        <f ca="1">CELL("contenu",INDIRECT(ADDRESS('ref '!$K$6,'ref '!H23,1,,CELL("contenu",$AC$2))))</f>
        <v/>
      </c>
      <c r="R24" s="11" t="str">
        <f ca="1">CELL("contenu",INDIRECT(ADDRESS('ref '!$K$7,'ref '!E23,1,,CELL("contenu",$AC$2))))</f>
        <v/>
      </c>
      <c r="S24" s="8" t="str">
        <f ca="1">CELL("contenu",INDIRECT(ADDRESS('ref '!$K$7,'ref '!F23,1,,CELL("contenu",$AC$2))))</f>
        <v/>
      </c>
      <c r="T24" s="9" t="str">
        <f ca="1">CELL("contenu",INDIRECT(ADDRESS('ref '!$K$7,'ref '!G23,1,,CELL("contenu",$AC$2))))</f>
        <v/>
      </c>
      <c r="U24" s="10" t="str">
        <f ca="1">CELL("contenu",INDIRECT(ADDRESS('ref '!$K$7,'ref '!H23,1,,CELL("contenu",$AC$2))))</f>
        <v/>
      </c>
      <c r="V24" s="112" t="str">
        <f ca="1">CELL("contenu",INDIRECT(ADDRESS('ref '!$K$8,'ref '!E23,1,,CELL("contenu",$AC$2))))</f>
        <v/>
      </c>
      <c r="W24" s="113" t="str">
        <f ca="1">CELL("contenu",INDIRECT(ADDRESS('ref '!$K$8,'ref '!F23,1,,CELL("contenu",$AC$2))))</f>
        <v/>
      </c>
      <c r="X24" s="114" t="str">
        <f ca="1">CELL("contenu",INDIRECT(ADDRESS('ref '!$K$8,'ref '!G23,1,,CELL("contenu",$AC$2))))</f>
        <v/>
      </c>
      <c r="Y24" s="12" t="str">
        <f ca="1">CELL("contenu",INDIRECT(ADDRESS('ref '!$K$9,'ref '!H23,1,,CELL("contenu",$AC$2))))</f>
        <v/>
      </c>
      <c r="Z24" s="9" t="str">
        <f ca="1">CELL("contenu",INDIRECT(ADDRESS('ref '!$K$10,'ref '!H23,1,,CELL("contenu",$AC$2))))</f>
        <v/>
      </c>
      <c r="AA24" s="13" t="str">
        <f ca="1">CELL("contenu",INDIRECT(ADDRESS('ref '!$K$11,'ref '!H23,1,,CELL("contenu",$AC$2))))</f>
        <v/>
      </c>
    </row>
    <row r="25" spans="1:27" x14ac:dyDescent="0.25">
      <c r="A25" s="150" t="str">
        <f t="shared" ca="1" si="0"/>
        <v>PESCHARD Faustine</v>
      </c>
      <c r="B25" s="7" t="str">
        <f ca="1">CELL("contenu",INDIRECT(ADDRESS('ref '!$K$3,'ref '!E24,1,,CELL("contenu",$AC$2))))</f>
        <v/>
      </c>
      <c r="C25" s="8" t="str">
        <f ca="1">CELL("contenu",INDIRECT(ADDRESS('ref '!$K$3,'ref '!F24,1,,CELL("contenu",$AC$2))))</f>
        <v/>
      </c>
      <c r="D25" s="9" t="str">
        <f ca="1">CELL("contenu",INDIRECT(ADDRESS('ref '!$K$3,'ref '!G24,1,,CELL("contenu",$AC$2))))</f>
        <v/>
      </c>
      <c r="E25" s="10" t="str">
        <f ca="1">CELL("contenu",INDIRECT(ADDRESS('ref '!$K$3,'ref '!H24,1,,CELL("contenu",$AC$2))))</f>
        <v/>
      </c>
      <c r="F25" s="11" t="str">
        <f ca="1">CELL("contenu",INDIRECT(ADDRESS('ref '!$K$4,'ref '!E24,1,,CELL("contenu",$AC$2))))</f>
        <v/>
      </c>
      <c r="G25" s="8" t="str">
        <f ca="1">CELL("contenu",INDIRECT(ADDRESS('ref '!$K$4,'ref '!F24,1,,CELL("contenu",$AC$2))))</f>
        <v/>
      </c>
      <c r="H25" s="9" t="str">
        <f ca="1">CELL("contenu",INDIRECT(ADDRESS('ref '!$K$4,'ref '!G24,1,,CELL("contenu",$AC$2))))</f>
        <v/>
      </c>
      <c r="I25" s="10" t="str">
        <f ca="1">CELL("contenu",INDIRECT(ADDRESS('ref '!$K$4,'ref '!H24,1,,CELL("contenu",$AC$2))))</f>
        <v/>
      </c>
      <c r="J25" s="11" t="str">
        <f ca="1">CELL("contenu",INDIRECT(ADDRESS('ref '!$K$5,'ref '!E24,1,,CELL("contenu",$AC$2))))</f>
        <v/>
      </c>
      <c r="K25" s="8" t="str">
        <f ca="1">CELL("contenu",INDIRECT(ADDRESS('ref '!$K$5,'ref '!F24,1,,CELL("contenu",$AC$2))))</f>
        <v/>
      </c>
      <c r="L25" s="9" t="str">
        <f ca="1">CELL("contenu",INDIRECT(ADDRESS('ref '!$K$5,'ref '!G24,1,,CELL("contenu",$AC$2))))</f>
        <v/>
      </c>
      <c r="M25" s="10" t="str">
        <f ca="1">CELL("contenu",INDIRECT(ADDRESS('ref '!$K$5,'ref '!H24,1,,CELL("contenu",$AC$2))))</f>
        <v/>
      </c>
      <c r="N25" s="11" t="str">
        <f ca="1">CELL("contenu",INDIRECT(ADDRESS('ref '!$K$6,'ref '!E24,1,,CELL("contenu",$AC$2))))</f>
        <v/>
      </c>
      <c r="O25" s="8" t="str">
        <f ca="1">CELL("contenu",INDIRECT(ADDRESS('ref '!$K$6,'ref '!F24,1,,CELL("contenu",$AC$2))))</f>
        <v/>
      </c>
      <c r="P25" s="9" t="str">
        <f ca="1">CELL("contenu",INDIRECT(ADDRESS('ref '!$K$6,'ref '!G24,1,,CELL("contenu",$AC$2))))</f>
        <v/>
      </c>
      <c r="Q25" s="10" t="str">
        <f ca="1">CELL("contenu",INDIRECT(ADDRESS('ref '!$K$6,'ref '!H24,1,,CELL("contenu",$AC$2))))</f>
        <v/>
      </c>
      <c r="R25" s="11" t="str">
        <f ca="1">CELL("contenu",INDIRECT(ADDRESS('ref '!$K$7,'ref '!E24,1,,CELL("contenu",$AC$2))))</f>
        <v/>
      </c>
      <c r="S25" s="8" t="str">
        <f ca="1">CELL("contenu",INDIRECT(ADDRESS('ref '!$K$7,'ref '!F24,1,,CELL("contenu",$AC$2))))</f>
        <v/>
      </c>
      <c r="T25" s="9" t="str">
        <f ca="1">CELL("contenu",INDIRECT(ADDRESS('ref '!$K$7,'ref '!G24,1,,CELL("contenu",$AC$2))))</f>
        <v/>
      </c>
      <c r="U25" s="10" t="str">
        <f ca="1">CELL("contenu",INDIRECT(ADDRESS('ref '!$K$7,'ref '!H24,1,,CELL("contenu",$AC$2))))</f>
        <v/>
      </c>
      <c r="V25" s="112" t="str">
        <f ca="1">CELL("contenu",INDIRECT(ADDRESS('ref '!$K$8,'ref '!E24,1,,CELL("contenu",$AC$2))))</f>
        <v/>
      </c>
      <c r="W25" s="113" t="str">
        <f ca="1">CELL("contenu",INDIRECT(ADDRESS('ref '!$K$8,'ref '!F24,1,,CELL("contenu",$AC$2))))</f>
        <v/>
      </c>
      <c r="X25" s="114" t="str">
        <f ca="1">CELL("contenu",INDIRECT(ADDRESS('ref '!$K$8,'ref '!G24,1,,CELL("contenu",$AC$2))))</f>
        <v/>
      </c>
      <c r="Y25" s="12" t="str">
        <f ca="1">CELL("contenu",INDIRECT(ADDRESS('ref '!$K$9,'ref '!H24,1,,CELL("contenu",$AC$2))))</f>
        <v/>
      </c>
      <c r="Z25" s="9" t="str">
        <f ca="1">CELL("contenu",INDIRECT(ADDRESS('ref '!$K$10,'ref '!H24,1,,CELL("contenu",$AC$2))))</f>
        <v/>
      </c>
      <c r="AA25" s="13" t="str">
        <f ca="1">CELL("contenu",INDIRECT(ADDRESS('ref '!$K$11,'ref '!H24,1,,CELL("contenu",$AC$2))))</f>
        <v/>
      </c>
    </row>
    <row r="26" spans="1:27" x14ac:dyDescent="0.25">
      <c r="A26" s="150" t="str">
        <f t="shared" ca="1" si="0"/>
        <v>PHU Adelie</v>
      </c>
      <c r="B26" s="7" t="str">
        <f ca="1">CELL("contenu",INDIRECT(ADDRESS('ref '!$K$3,'ref '!E25,1,,CELL("contenu",$AC$2))))</f>
        <v/>
      </c>
      <c r="C26" s="8" t="str">
        <f ca="1">CELL("contenu",INDIRECT(ADDRESS('ref '!$K$3,'ref '!F25,1,,CELL("contenu",$AC$2))))</f>
        <v/>
      </c>
      <c r="D26" s="9" t="str">
        <f ca="1">CELL("contenu",INDIRECT(ADDRESS('ref '!$K$3,'ref '!G25,1,,CELL("contenu",$AC$2))))</f>
        <v/>
      </c>
      <c r="E26" s="10" t="str">
        <f ca="1">CELL("contenu",INDIRECT(ADDRESS('ref '!$K$3,'ref '!H25,1,,CELL("contenu",$AC$2))))</f>
        <v/>
      </c>
      <c r="F26" s="11" t="str">
        <f ca="1">CELL("contenu",INDIRECT(ADDRESS('ref '!$K$4,'ref '!E25,1,,CELL("contenu",$AC$2))))</f>
        <v/>
      </c>
      <c r="G26" s="8" t="str">
        <f ca="1">CELL("contenu",INDIRECT(ADDRESS('ref '!$K$4,'ref '!F25,1,,CELL("contenu",$AC$2))))</f>
        <v/>
      </c>
      <c r="H26" s="9" t="str">
        <f ca="1">CELL("contenu",INDIRECT(ADDRESS('ref '!$K$4,'ref '!G25,1,,CELL("contenu",$AC$2))))</f>
        <v/>
      </c>
      <c r="I26" s="10" t="str">
        <f ca="1">CELL("contenu",INDIRECT(ADDRESS('ref '!$K$4,'ref '!H25,1,,CELL("contenu",$AC$2))))</f>
        <v/>
      </c>
      <c r="J26" s="11" t="str">
        <f ca="1">CELL("contenu",INDIRECT(ADDRESS('ref '!$K$5,'ref '!E25,1,,CELL("contenu",$AC$2))))</f>
        <v/>
      </c>
      <c r="K26" s="8" t="str">
        <f ca="1">CELL("contenu",INDIRECT(ADDRESS('ref '!$K$5,'ref '!F25,1,,CELL("contenu",$AC$2))))</f>
        <v/>
      </c>
      <c r="L26" s="9" t="str">
        <f ca="1">CELL("contenu",INDIRECT(ADDRESS('ref '!$K$5,'ref '!G25,1,,CELL("contenu",$AC$2))))</f>
        <v/>
      </c>
      <c r="M26" s="10" t="str">
        <f ca="1">CELL("contenu",INDIRECT(ADDRESS('ref '!$K$5,'ref '!H25,1,,CELL("contenu",$AC$2))))</f>
        <v/>
      </c>
      <c r="N26" s="11" t="str">
        <f ca="1">CELL("contenu",INDIRECT(ADDRESS('ref '!$K$6,'ref '!E25,1,,CELL("contenu",$AC$2))))</f>
        <v/>
      </c>
      <c r="O26" s="8" t="str">
        <f ca="1">CELL("contenu",INDIRECT(ADDRESS('ref '!$K$6,'ref '!F25,1,,CELL("contenu",$AC$2))))</f>
        <v/>
      </c>
      <c r="P26" s="9" t="str">
        <f ca="1">CELL("contenu",INDIRECT(ADDRESS('ref '!$K$6,'ref '!G25,1,,CELL("contenu",$AC$2))))</f>
        <v/>
      </c>
      <c r="Q26" s="10" t="str">
        <f ca="1">CELL("contenu",INDIRECT(ADDRESS('ref '!$K$6,'ref '!H25,1,,CELL("contenu",$AC$2))))</f>
        <v/>
      </c>
      <c r="R26" s="11" t="str">
        <f ca="1">CELL("contenu",INDIRECT(ADDRESS('ref '!$K$7,'ref '!E25,1,,CELL("contenu",$AC$2))))</f>
        <v/>
      </c>
      <c r="S26" s="8" t="str">
        <f ca="1">CELL("contenu",INDIRECT(ADDRESS('ref '!$K$7,'ref '!F25,1,,CELL("contenu",$AC$2))))</f>
        <v/>
      </c>
      <c r="T26" s="9" t="str">
        <f ca="1">CELL("contenu",INDIRECT(ADDRESS('ref '!$K$7,'ref '!G25,1,,CELL("contenu",$AC$2))))</f>
        <v/>
      </c>
      <c r="U26" s="10" t="str">
        <f ca="1">CELL("contenu",INDIRECT(ADDRESS('ref '!$K$7,'ref '!H25,1,,CELL("contenu",$AC$2))))</f>
        <v/>
      </c>
      <c r="V26" s="112" t="str">
        <f ca="1">CELL("contenu",INDIRECT(ADDRESS('ref '!$K$8,'ref '!E25,1,,CELL("contenu",$AC$2))))</f>
        <v/>
      </c>
      <c r="W26" s="113" t="str">
        <f ca="1">CELL("contenu",INDIRECT(ADDRESS('ref '!$K$8,'ref '!F25,1,,CELL("contenu",$AC$2))))</f>
        <v/>
      </c>
      <c r="X26" s="114" t="str">
        <f ca="1">CELL("contenu",INDIRECT(ADDRESS('ref '!$K$8,'ref '!G25,1,,CELL("contenu",$AC$2))))</f>
        <v/>
      </c>
      <c r="Y26" s="12" t="str">
        <f ca="1">CELL("contenu",INDIRECT(ADDRESS('ref '!$K$9,'ref '!H25,1,,CELL("contenu",$AC$2))))</f>
        <v/>
      </c>
      <c r="Z26" s="9" t="str">
        <f ca="1">CELL("contenu",INDIRECT(ADDRESS('ref '!$K$10,'ref '!H25,1,,CELL("contenu",$AC$2))))</f>
        <v/>
      </c>
      <c r="AA26" s="13" t="str">
        <f ca="1">CELL("contenu",INDIRECT(ADDRESS('ref '!$K$11,'ref '!H25,1,,CELL("contenu",$AC$2))))</f>
        <v/>
      </c>
    </row>
    <row r="27" spans="1:27" x14ac:dyDescent="0.25">
      <c r="A27" s="150" t="str">
        <f t="shared" ca="1" si="0"/>
        <v>PICARD Martin</v>
      </c>
      <c r="B27" s="7" t="str">
        <f ca="1">CELL("contenu",INDIRECT(ADDRESS('ref '!$K$3,'ref '!E26,1,,CELL("contenu",$AC$2))))</f>
        <v/>
      </c>
      <c r="C27" s="8" t="str">
        <f ca="1">CELL("contenu",INDIRECT(ADDRESS('ref '!$K$3,'ref '!F26,1,,CELL("contenu",$AC$2))))</f>
        <v/>
      </c>
      <c r="D27" s="9" t="str">
        <f ca="1">CELL("contenu",INDIRECT(ADDRESS('ref '!$K$3,'ref '!G26,1,,CELL("contenu",$AC$2))))</f>
        <v/>
      </c>
      <c r="E27" s="10" t="str">
        <f ca="1">CELL("contenu",INDIRECT(ADDRESS('ref '!$K$3,'ref '!H26,1,,CELL("contenu",$AC$2))))</f>
        <v/>
      </c>
      <c r="F27" s="11" t="str">
        <f ca="1">CELL("contenu",INDIRECT(ADDRESS('ref '!$K$4,'ref '!E26,1,,CELL("contenu",$AC$2))))</f>
        <v/>
      </c>
      <c r="G27" s="8" t="str">
        <f ca="1">CELL("contenu",INDIRECT(ADDRESS('ref '!$K$4,'ref '!F26,1,,CELL("contenu",$AC$2))))</f>
        <v/>
      </c>
      <c r="H27" s="9" t="str">
        <f ca="1">CELL("contenu",INDIRECT(ADDRESS('ref '!$K$4,'ref '!G26,1,,CELL("contenu",$AC$2))))</f>
        <v/>
      </c>
      <c r="I27" s="10" t="str">
        <f ca="1">CELL("contenu",INDIRECT(ADDRESS('ref '!$K$4,'ref '!H26,1,,CELL("contenu",$AC$2))))</f>
        <v/>
      </c>
      <c r="J27" s="11" t="str">
        <f ca="1">CELL("contenu",INDIRECT(ADDRESS('ref '!$K$5,'ref '!E26,1,,CELL("contenu",$AC$2))))</f>
        <v/>
      </c>
      <c r="K27" s="8" t="str">
        <f ca="1">CELL("contenu",INDIRECT(ADDRESS('ref '!$K$5,'ref '!F26,1,,CELL("contenu",$AC$2))))</f>
        <v/>
      </c>
      <c r="L27" s="9" t="str">
        <f ca="1">CELL("contenu",INDIRECT(ADDRESS('ref '!$K$5,'ref '!G26,1,,CELL("contenu",$AC$2))))</f>
        <v/>
      </c>
      <c r="M27" s="10" t="str">
        <f ca="1">CELL("contenu",INDIRECT(ADDRESS('ref '!$K$5,'ref '!H26,1,,CELL("contenu",$AC$2))))</f>
        <v/>
      </c>
      <c r="N27" s="11" t="str">
        <f ca="1">CELL("contenu",INDIRECT(ADDRESS('ref '!$K$6,'ref '!E26,1,,CELL("contenu",$AC$2))))</f>
        <v/>
      </c>
      <c r="O27" s="8" t="str">
        <f ca="1">CELL("contenu",INDIRECT(ADDRESS('ref '!$K$6,'ref '!F26,1,,CELL("contenu",$AC$2))))</f>
        <v/>
      </c>
      <c r="P27" s="9" t="str">
        <f ca="1">CELL("contenu",INDIRECT(ADDRESS('ref '!$K$6,'ref '!G26,1,,CELL("contenu",$AC$2))))</f>
        <v/>
      </c>
      <c r="Q27" s="10" t="str">
        <f ca="1">CELL("contenu",INDIRECT(ADDRESS('ref '!$K$6,'ref '!H26,1,,CELL("contenu",$AC$2))))</f>
        <v/>
      </c>
      <c r="R27" s="11" t="str">
        <f ca="1">CELL("contenu",INDIRECT(ADDRESS('ref '!$K$7,'ref '!E26,1,,CELL("contenu",$AC$2))))</f>
        <v/>
      </c>
      <c r="S27" s="8" t="str">
        <f ca="1">CELL("contenu",INDIRECT(ADDRESS('ref '!$K$7,'ref '!F26,1,,CELL("contenu",$AC$2))))</f>
        <v/>
      </c>
      <c r="T27" s="9" t="str">
        <f ca="1">CELL("contenu",INDIRECT(ADDRESS('ref '!$K$7,'ref '!G26,1,,CELL("contenu",$AC$2))))</f>
        <v/>
      </c>
      <c r="U27" s="10" t="str">
        <f ca="1">CELL("contenu",INDIRECT(ADDRESS('ref '!$K$7,'ref '!H26,1,,CELL("contenu",$AC$2))))</f>
        <v/>
      </c>
      <c r="V27" s="112" t="str">
        <f ca="1">CELL("contenu",INDIRECT(ADDRESS('ref '!$K$8,'ref '!E26,1,,CELL("contenu",$AC$2))))</f>
        <v/>
      </c>
      <c r="W27" s="113" t="str">
        <f ca="1">CELL("contenu",INDIRECT(ADDRESS('ref '!$K$8,'ref '!F26,1,,CELL("contenu",$AC$2))))</f>
        <v/>
      </c>
      <c r="X27" s="114" t="str">
        <f ca="1">CELL("contenu",INDIRECT(ADDRESS('ref '!$K$8,'ref '!G26,1,,CELL("contenu",$AC$2))))</f>
        <v/>
      </c>
      <c r="Y27" s="12" t="str">
        <f ca="1">CELL("contenu",INDIRECT(ADDRESS('ref '!$K$9,'ref '!H26,1,,CELL("contenu",$AC$2))))</f>
        <v/>
      </c>
      <c r="Z27" s="9" t="str">
        <f ca="1">CELL("contenu",INDIRECT(ADDRESS('ref '!$K$10,'ref '!H26,1,,CELL("contenu",$AC$2))))</f>
        <v/>
      </c>
      <c r="AA27" s="13" t="str">
        <f ca="1">CELL("contenu",INDIRECT(ADDRESS('ref '!$K$11,'ref '!H26,1,,CELL("contenu",$AC$2))))</f>
        <v/>
      </c>
    </row>
    <row r="28" spans="1:27" x14ac:dyDescent="0.25">
      <c r="A28" s="150" t="str">
        <f t="shared" ca="1" si="0"/>
        <v>RENARD Benoit</v>
      </c>
      <c r="B28" s="7" t="str">
        <f ca="1">CELL("contenu",INDIRECT(ADDRESS('ref '!$K$3,'ref '!E27,1,,CELL("contenu",$AC$2))))</f>
        <v/>
      </c>
      <c r="C28" s="8" t="str">
        <f ca="1">CELL("contenu",INDIRECT(ADDRESS('ref '!$K$3,'ref '!F27,1,,CELL("contenu",$AC$2))))</f>
        <v/>
      </c>
      <c r="D28" s="9" t="str">
        <f ca="1">CELL("contenu",INDIRECT(ADDRESS('ref '!$K$3,'ref '!G27,1,,CELL("contenu",$AC$2))))</f>
        <v/>
      </c>
      <c r="E28" s="10" t="str">
        <f ca="1">CELL("contenu",INDIRECT(ADDRESS('ref '!$K$3,'ref '!H27,1,,CELL("contenu",$AC$2))))</f>
        <v/>
      </c>
      <c r="F28" s="11" t="str">
        <f ca="1">CELL("contenu",INDIRECT(ADDRESS('ref '!$K$4,'ref '!E27,1,,CELL("contenu",$AC$2))))</f>
        <v/>
      </c>
      <c r="G28" s="8" t="str">
        <f ca="1">CELL("contenu",INDIRECT(ADDRESS('ref '!$K$4,'ref '!F27,1,,CELL("contenu",$AC$2))))</f>
        <v/>
      </c>
      <c r="H28" s="9" t="str">
        <f ca="1">CELL("contenu",INDIRECT(ADDRESS('ref '!$K$4,'ref '!G27,1,,CELL("contenu",$AC$2))))</f>
        <v/>
      </c>
      <c r="I28" s="10" t="str">
        <f ca="1">CELL("contenu",INDIRECT(ADDRESS('ref '!$K$4,'ref '!H27,1,,CELL("contenu",$AC$2))))</f>
        <v/>
      </c>
      <c r="J28" s="11" t="str">
        <f ca="1">CELL("contenu",INDIRECT(ADDRESS('ref '!$K$5,'ref '!E27,1,,CELL("contenu",$AC$2))))</f>
        <v/>
      </c>
      <c r="K28" s="8" t="str">
        <f ca="1">CELL("contenu",INDIRECT(ADDRESS('ref '!$K$5,'ref '!F27,1,,CELL("contenu",$AC$2))))</f>
        <v/>
      </c>
      <c r="L28" s="9" t="str">
        <f ca="1">CELL("contenu",INDIRECT(ADDRESS('ref '!$K$5,'ref '!G27,1,,CELL("contenu",$AC$2))))</f>
        <v/>
      </c>
      <c r="M28" s="10" t="str">
        <f ca="1">CELL("contenu",INDIRECT(ADDRESS('ref '!$K$5,'ref '!H27,1,,CELL("contenu",$AC$2))))</f>
        <v/>
      </c>
      <c r="N28" s="11" t="str">
        <f ca="1">CELL("contenu",INDIRECT(ADDRESS('ref '!$K$6,'ref '!E27,1,,CELL("contenu",$AC$2))))</f>
        <v/>
      </c>
      <c r="O28" s="8" t="str">
        <f ca="1">CELL("contenu",INDIRECT(ADDRESS('ref '!$K$6,'ref '!F27,1,,CELL("contenu",$AC$2))))</f>
        <v/>
      </c>
      <c r="P28" s="9" t="str">
        <f ca="1">CELL("contenu",INDIRECT(ADDRESS('ref '!$K$6,'ref '!G27,1,,CELL("contenu",$AC$2))))</f>
        <v/>
      </c>
      <c r="Q28" s="10" t="str">
        <f ca="1">CELL("contenu",INDIRECT(ADDRESS('ref '!$K$6,'ref '!H27,1,,CELL("contenu",$AC$2))))</f>
        <v/>
      </c>
      <c r="R28" s="11" t="str">
        <f ca="1">CELL("contenu",INDIRECT(ADDRESS('ref '!$K$7,'ref '!E27,1,,CELL("contenu",$AC$2))))</f>
        <v/>
      </c>
      <c r="S28" s="8" t="str">
        <f ca="1">CELL("contenu",INDIRECT(ADDRESS('ref '!$K$7,'ref '!F27,1,,CELL("contenu",$AC$2))))</f>
        <v/>
      </c>
      <c r="T28" s="9" t="str">
        <f ca="1">CELL("contenu",INDIRECT(ADDRESS('ref '!$K$7,'ref '!G27,1,,CELL("contenu",$AC$2))))</f>
        <v/>
      </c>
      <c r="U28" s="10" t="str">
        <f ca="1">CELL("contenu",INDIRECT(ADDRESS('ref '!$K$7,'ref '!H27,1,,CELL("contenu",$AC$2))))</f>
        <v/>
      </c>
      <c r="V28" s="112" t="str">
        <f ca="1">CELL("contenu",INDIRECT(ADDRESS('ref '!$K$8,'ref '!E27,1,,CELL("contenu",$AC$2))))</f>
        <v/>
      </c>
      <c r="W28" s="113" t="str">
        <f ca="1">CELL("contenu",INDIRECT(ADDRESS('ref '!$K$8,'ref '!F27,1,,CELL("contenu",$AC$2))))</f>
        <v/>
      </c>
      <c r="X28" s="114" t="str">
        <f ca="1">CELL("contenu",INDIRECT(ADDRESS('ref '!$K$8,'ref '!G27,1,,CELL("contenu",$AC$2))))</f>
        <v/>
      </c>
      <c r="Y28" s="12" t="str">
        <f ca="1">CELL("contenu",INDIRECT(ADDRESS('ref '!$K$9,'ref '!H27,1,,CELL("contenu",$AC$2))))</f>
        <v/>
      </c>
      <c r="Z28" s="9" t="str">
        <f ca="1">CELL("contenu",INDIRECT(ADDRESS('ref '!$K$10,'ref '!H27,1,,CELL("contenu",$AC$2))))</f>
        <v/>
      </c>
      <c r="AA28" s="13" t="str">
        <f ca="1">CELL("contenu",INDIRECT(ADDRESS('ref '!$K$11,'ref '!H27,1,,CELL("contenu",$AC$2))))</f>
        <v/>
      </c>
    </row>
    <row r="29" spans="1:27" x14ac:dyDescent="0.25">
      <c r="A29" s="150" t="str">
        <f t="shared" ca="1" si="0"/>
        <v>SOLANO Paul</v>
      </c>
      <c r="B29" s="7" t="str">
        <f ca="1">CELL("contenu",INDIRECT(ADDRESS('ref '!$K$3,'ref '!E28,1,,CELL("contenu",$AC$2))))</f>
        <v/>
      </c>
      <c r="C29" s="8" t="str">
        <f ca="1">CELL("contenu",INDIRECT(ADDRESS('ref '!$K$3,'ref '!F28,1,,CELL("contenu",$AC$2))))</f>
        <v/>
      </c>
      <c r="D29" s="9" t="str">
        <f ca="1">CELL("contenu",INDIRECT(ADDRESS('ref '!$K$3,'ref '!G28,1,,CELL("contenu",$AC$2))))</f>
        <v/>
      </c>
      <c r="E29" s="10" t="str">
        <f ca="1">CELL("contenu",INDIRECT(ADDRESS('ref '!$K$3,'ref '!H28,1,,CELL("contenu",$AC$2))))</f>
        <v/>
      </c>
      <c r="F29" s="11" t="str">
        <f ca="1">CELL("contenu",INDIRECT(ADDRESS('ref '!$K$4,'ref '!E28,1,,CELL("contenu",$AC$2))))</f>
        <v/>
      </c>
      <c r="G29" s="8" t="str">
        <f ca="1">CELL("contenu",INDIRECT(ADDRESS('ref '!$K$4,'ref '!F28,1,,CELL("contenu",$AC$2))))</f>
        <v/>
      </c>
      <c r="H29" s="9" t="str">
        <f ca="1">CELL("contenu",INDIRECT(ADDRESS('ref '!$K$4,'ref '!G28,1,,CELL("contenu",$AC$2))))</f>
        <v/>
      </c>
      <c r="I29" s="10" t="str">
        <f ca="1">CELL("contenu",INDIRECT(ADDRESS('ref '!$K$4,'ref '!H28,1,,CELL("contenu",$AC$2))))</f>
        <v/>
      </c>
      <c r="J29" s="11" t="str">
        <f ca="1">CELL("contenu",INDIRECT(ADDRESS('ref '!$K$5,'ref '!E28,1,,CELL("contenu",$AC$2))))</f>
        <v/>
      </c>
      <c r="K29" s="8" t="str">
        <f ca="1">CELL("contenu",INDIRECT(ADDRESS('ref '!$K$5,'ref '!F28,1,,CELL("contenu",$AC$2))))</f>
        <v/>
      </c>
      <c r="L29" s="9" t="str">
        <f ca="1">CELL("contenu",INDIRECT(ADDRESS('ref '!$K$5,'ref '!G28,1,,CELL("contenu",$AC$2))))</f>
        <v/>
      </c>
      <c r="M29" s="10" t="str">
        <f ca="1">CELL("contenu",INDIRECT(ADDRESS('ref '!$K$5,'ref '!H28,1,,CELL("contenu",$AC$2))))</f>
        <v/>
      </c>
      <c r="N29" s="11" t="str">
        <f ca="1">CELL("contenu",INDIRECT(ADDRESS('ref '!$K$6,'ref '!E28,1,,CELL("contenu",$AC$2))))</f>
        <v/>
      </c>
      <c r="O29" s="8" t="str">
        <f ca="1">CELL("contenu",INDIRECT(ADDRESS('ref '!$K$6,'ref '!F28,1,,CELL("contenu",$AC$2))))</f>
        <v/>
      </c>
      <c r="P29" s="9" t="str">
        <f ca="1">CELL("contenu",INDIRECT(ADDRESS('ref '!$K$6,'ref '!G28,1,,CELL("contenu",$AC$2))))</f>
        <v/>
      </c>
      <c r="Q29" s="10" t="str">
        <f ca="1">CELL("contenu",INDIRECT(ADDRESS('ref '!$K$6,'ref '!H28,1,,CELL("contenu",$AC$2))))</f>
        <v/>
      </c>
      <c r="R29" s="11" t="str">
        <f ca="1">CELL("contenu",INDIRECT(ADDRESS('ref '!$K$7,'ref '!E28,1,,CELL("contenu",$AC$2))))</f>
        <v/>
      </c>
      <c r="S29" s="8" t="str">
        <f ca="1">CELL("contenu",INDIRECT(ADDRESS('ref '!$K$7,'ref '!F28,1,,CELL("contenu",$AC$2))))</f>
        <v/>
      </c>
      <c r="T29" s="9" t="str">
        <f ca="1">CELL("contenu",INDIRECT(ADDRESS('ref '!$K$7,'ref '!G28,1,,CELL("contenu",$AC$2))))</f>
        <v/>
      </c>
      <c r="U29" s="10" t="str">
        <f ca="1">CELL("contenu",INDIRECT(ADDRESS('ref '!$K$7,'ref '!H28,1,,CELL("contenu",$AC$2))))</f>
        <v/>
      </c>
      <c r="V29" s="112" t="str">
        <f ca="1">CELL("contenu",INDIRECT(ADDRESS('ref '!$K$8,'ref '!E28,1,,CELL("contenu",$AC$2))))</f>
        <v/>
      </c>
      <c r="W29" s="113" t="str">
        <f ca="1">CELL("contenu",INDIRECT(ADDRESS('ref '!$K$8,'ref '!F28,1,,CELL("contenu",$AC$2))))</f>
        <v/>
      </c>
      <c r="X29" s="114" t="str">
        <f ca="1">CELL("contenu",INDIRECT(ADDRESS('ref '!$K$8,'ref '!G28,1,,CELL("contenu",$AC$2))))</f>
        <v/>
      </c>
      <c r="Y29" s="12" t="str">
        <f ca="1">CELL("contenu",INDIRECT(ADDRESS('ref '!$K$9,'ref '!H28,1,,CELL("contenu",$AC$2))))</f>
        <v/>
      </c>
      <c r="Z29" s="9" t="str">
        <f ca="1">CELL("contenu",INDIRECT(ADDRESS('ref '!$K$10,'ref '!H28,1,,CELL("contenu",$AC$2))))</f>
        <v/>
      </c>
      <c r="AA29" s="13" t="str">
        <f ca="1">CELL("contenu",INDIRECT(ADDRESS('ref '!$K$11,'ref '!H28,1,,CELL("contenu",$AC$2))))</f>
        <v/>
      </c>
    </row>
    <row r="30" spans="1:27" x14ac:dyDescent="0.25">
      <c r="A30" s="150" t="str">
        <f t="shared" ca="1" si="0"/>
        <v>SONNET Capucine</v>
      </c>
      <c r="B30" s="7" t="str">
        <f ca="1">CELL("contenu",INDIRECT(ADDRESS('ref '!$K$3,'ref '!E29,1,,CELL("contenu",$AC$2))))</f>
        <v/>
      </c>
      <c r="C30" s="8" t="str">
        <f ca="1">CELL("contenu",INDIRECT(ADDRESS('ref '!$K$3,'ref '!F29,1,,CELL("contenu",$AC$2))))</f>
        <v/>
      </c>
      <c r="D30" s="9" t="str">
        <f ca="1">CELL("contenu",INDIRECT(ADDRESS('ref '!$K$3,'ref '!G29,1,,CELL("contenu",$AC$2))))</f>
        <v/>
      </c>
      <c r="E30" s="10" t="str">
        <f ca="1">CELL("contenu",INDIRECT(ADDRESS('ref '!$K$3,'ref '!H29,1,,CELL("contenu",$AC$2))))</f>
        <v/>
      </c>
      <c r="F30" s="11" t="str">
        <f ca="1">CELL("contenu",INDIRECT(ADDRESS('ref '!$K$4,'ref '!E29,1,,CELL("contenu",$AC$2))))</f>
        <v/>
      </c>
      <c r="G30" s="8" t="str">
        <f ca="1">CELL("contenu",INDIRECT(ADDRESS('ref '!$K$4,'ref '!F29,1,,CELL("contenu",$AC$2))))</f>
        <v/>
      </c>
      <c r="H30" s="9" t="str">
        <f ca="1">CELL("contenu",INDIRECT(ADDRESS('ref '!$K$4,'ref '!G29,1,,CELL("contenu",$AC$2))))</f>
        <v/>
      </c>
      <c r="I30" s="10" t="str">
        <f ca="1">CELL("contenu",INDIRECT(ADDRESS('ref '!$K$4,'ref '!H29,1,,CELL("contenu",$AC$2))))</f>
        <v/>
      </c>
      <c r="J30" s="11" t="str">
        <f ca="1">CELL("contenu",INDIRECT(ADDRESS('ref '!$K$5,'ref '!E29,1,,CELL("contenu",$AC$2))))</f>
        <v/>
      </c>
      <c r="K30" s="8" t="str">
        <f ca="1">CELL("contenu",INDIRECT(ADDRESS('ref '!$K$5,'ref '!F29,1,,CELL("contenu",$AC$2))))</f>
        <v/>
      </c>
      <c r="L30" s="9" t="str">
        <f ca="1">CELL("contenu",INDIRECT(ADDRESS('ref '!$K$5,'ref '!G29,1,,CELL("contenu",$AC$2))))</f>
        <v/>
      </c>
      <c r="M30" s="10" t="str">
        <f ca="1">CELL("contenu",INDIRECT(ADDRESS('ref '!$K$5,'ref '!H29,1,,CELL("contenu",$AC$2))))</f>
        <v/>
      </c>
      <c r="N30" s="11" t="str">
        <f ca="1">CELL("contenu",INDIRECT(ADDRESS('ref '!$K$6,'ref '!E29,1,,CELL("contenu",$AC$2))))</f>
        <v/>
      </c>
      <c r="O30" s="8" t="str">
        <f ca="1">CELL("contenu",INDIRECT(ADDRESS('ref '!$K$6,'ref '!F29,1,,CELL("contenu",$AC$2))))</f>
        <v/>
      </c>
      <c r="P30" s="9" t="str">
        <f ca="1">CELL("contenu",INDIRECT(ADDRESS('ref '!$K$6,'ref '!G29,1,,CELL("contenu",$AC$2))))</f>
        <v/>
      </c>
      <c r="Q30" s="10" t="str">
        <f ca="1">CELL("contenu",INDIRECT(ADDRESS('ref '!$K$6,'ref '!H29,1,,CELL("contenu",$AC$2))))</f>
        <v/>
      </c>
      <c r="R30" s="11" t="str">
        <f ca="1">CELL("contenu",INDIRECT(ADDRESS('ref '!$K$7,'ref '!E29,1,,CELL("contenu",$AC$2))))</f>
        <v/>
      </c>
      <c r="S30" s="8" t="str">
        <f ca="1">CELL("contenu",INDIRECT(ADDRESS('ref '!$K$7,'ref '!F29,1,,CELL("contenu",$AC$2))))</f>
        <v/>
      </c>
      <c r="T30" s="9" t="str">
        <f ca="1">CELL("contenu",INDIRECT(ADDRESS('ref '!$K$7,'ref '!G29,1,,CELL("contenu",$AC$2))))</f>
        <v/>
      </c>
      <c r="U30" s="10" t="str">
        <f ca="1">CELL("contenu",INDIRECT(ADDRESS('ref '!$K$7,'ref '!H29,1,,CELL("contenu",$AC$2))))</f>
        <v/>
      </c>
      <c r="V30" s="112" t="str">
        <f ca="1">CELL("contenu",INDIRECT(ADDRESS('ref '!$K$8,'ref '!E29,1,,CELL("contenu",$AC$2))))</f>
        <v/>
      </c>
      <c r="W30" s="113" t="str">
        <f ca="1">CELL("contenu",INDIRECT(ADDRESS('ref '!$K$8,'ref '!F29,1,,CELL("contenu",$AC$2))))</f>
        <v/>
      </c>
      <c r="X30" s="114" t="str">
        <f ca="1">CELL("contenu",INDIRECT(ADDRESS('ref '!$K$8,'ref '!G29,1,,CELL("contenu",$AC$2))))</f>
        <v/>
      </c>
      <c r="Y30" s="12" t="str">
        <f ca="1">CELL("contenu",INDIRECT(ADDRESS('ref '!$K$9,'ref '!H29,1,,CELL("contenu",$AC$2))))</f>
        <v/>
      </c>
      <c r="Z30" s="9" t="str">
        <f ca="1">CELL("contenu",INDIRECT(ADDRESS('ref '!$K$10,'ref '!H29,1,,CELL("contenu",$AC$2))))</f>
        <v/>
      </c>
      <c r="AA30" s="13" t="str">
        <f ca="1">CELL("contenu",INDIRECT(ADDRESS('ref '!$K$11,'ref '!H29,1,,CELL("contenu",$AC$2))))</f>
        <v/>
      </c>
    </row>
    <row r="31" spans="1:27" x14ac:dyDescent="0.25">
      <c r="A31" s="150" t="str">
        <f t="shared" ca="1" si="0"/>
        <v>SOUEF Clementine</v>
      </c>
      <c r="B31" s="7" t="str">
        <f ca="1">CELL("contenu",INDIRECT(ADDRESS('ref '!$K$3,'ref '!E30,1,,CELL("contenu",$AC$2))))</f>
        <v/>
      </c>
      <c r="C31" s="8" t="str">
        <f ca="1">CELL("contenu",INDIRECT(ADDRESS('ref '!$K$3,'ref '!F30,1,,CELL("contenu",$AC$2))))</f>
        <v/>
      </c>
      <c r="D31" s="9" t="str">
        <f ca="1">CELL("contenu",INDIRECT(ADDRESS('ref '!$K$3,'ref '!G30,1,,CELL("contenu",$AC$2))))</f>
        <v/>
      </c>
      <c r="E31" s="10" t="str">
        <f ca="1">CELL("contenu",INDIRECT(ADDRESS('ref '!$K$3,'ref '!H30,1,,CELL("contenu",$AC$2))))</f>
        <v/>
      </c>
      <c r="F31" s="11" t="str">
        <f ca="1">CELL("contenu",INDIRECT(ADDRESS('ref '!$K$4,'ref '!E30,1,,CELL("contenu",$AC$2))))</f>
        <v/>
      </c>
      <c r="G31" s="8" t="str">
        <f ca="1">CELL("contenu",INDIRECT(ADDRESS('ref '!$K$4,'ref '!F30,1,,CELL("contenu",$AC$2))))</f>
        <v/>
      </c>
      <c r="H31" s="9" t="str">
        <f ca="1">CELL("contenu",INDIRECT(ADDRESS('ref '!$K$4,'ref '!G30,1,,CELL("contenu",$AC$2))))</f>
        <v/>
      </c>
      <c r="I31" s="10" t="str">
        <f ca="1">CELL("contenu",INDIRECT(ADDRESS('ref '!$K$4,'ref '!H30,1,,CELL("contenu",$AC$2))))</f>
        <v/>
      </c>
      <c r="J31" s="11" t="str">
        <f ca="1">CELL("contenu",INDIRECT(ADDRESS('ref '!$K$5,'ref '!E30,1,,CELL("contenu",$AC$2))))</f>
        <v/>
      </c>
      <c r="K31" s="8" t="str">
        <f ca="1">CELL("contenu",INDIRECT(ADDRESS('ref '!$K$5,'ref '!F30,1,,CELL("contenu",$AC$2))))</f>
        <v/>
      </c>
      <c r="L31" s="9" t="str">
        <f ca="1">CELL("contenu",INDIRECT(ADDRESS('ref '!$K$5,'ref '!G30,1,,CELL("contenu",$AC$2))))</f>
        <v/>
      </c>
      <c r="M31" s="10" t="str">
        <f ca="1">CELL("contenu",INDIRECT(ADDRESS('ref '!$K$5,'ref '!H30,1,,CELL("contenu",$AC$2))))</f>
        <v/>
      </c>
      <c r="N31" s="11" t="str">
        <f ca="1">CELL("contenu",INDIRECT(ADDRESS('ref '!$K$6,'ref '!E30,1,,CELL("contenu",$AC$2))))</f>
        <v/>
      </c>
      <c r="O31" s="8" t="str">
        <f ca="1">CELL("contenu",INDIRECT(ADDRESS('ref '!$K$6,'ref '!F30,1,,CELL("contenu",$AC$2))))</f>
        <v/>
      </c>
      <c r="P31" s="9" t="str">
        <f ca="1">CELL("contenu",INDIRECT(ADDRESS('ref '!$K$6,'ref '!G30,1,,CELL("contenu",$AC$2))))</f>
        <v/>
      </c>
      <c r="Q31" s="10" t="str">
        <f ca="1">CELL("contenu",INDIRECT(ADDRESS('ref '!$K$6,'ref '!H30,1,,CELL("contenu",$AC$2))))</f>
        <v/>
      </c>
      <c r="R31" s="11" t="str">
        <f ca="1">CELL("contenu",INDIRECT(ADDRESS('ref '!$K$7,'ref '!E30,1,,CELL("contenu",$AC$2))))</f>
        <v/>
      </c>
      <c r="S31" s="8" t="str">
        <f ca="1">CELL("contenu",INDIRECT(ADDRESS('ref '!$K$7,'ref '!F30,1,,CELL("contenu",$AC$2))))</f>
        <v/>
      </c>
      <c r="T31" s="9" t="str">
        <f ca="1">CELL("contenu",INDIRECT(ADDRESS('ref '!$K$7,'ref '!G30,1,,CELL("contenu",$AC$2))))</f>
        <v/>
      </c>
      <c r="U31" s="10" t="str">
        <f ca="1">CELL("contenu",INDIRECT(ADDRESS('ref '!$K$7,'ref '!H30,1,,CELL("contenu",$AC$2))))</f>
        <v/>
      </c>
      <c r="V31" s="112" t="str">
        <f ca="1">CELL("contenu",INDIRECT(ADDRESS('ref '!$K$8,'ref '!E30,1,,CELL("contenu",$AC$2))))</f>
        <v/>
      </c>
      <c r="W31" s="113" t="str">
        <f ca="1">CELL("contenu",INDIRECT(ADDRESS('ref '!$K$8,'ref '!F30,1,,CELL("contenu",$AC$2))))</f>
        <v/>
      </c>
      <c r="X31" s="114" t="str">
        <f ca="1">CELL("contenu",INDIRECT(ADDRESS('ref '!$K$8,'ref '!G30,1,,CELL("contenu",$AC$2))))</f>
        <v/>
      </c>
      <c r="Y31" s="12" t="str">
        <f ca="1">CELL("contenu",INDIRECT(ADDRESS('ref '!$K$9,'ref '!H30,1,,CELL("contenu",$AC$2))))</f>
        <v/>
      </c>
      <c r="Z31" s="9" t="str">
        <f ca="1">CELL("contenu",INDIRECT(ADDRESS('ref '!$K$10,'ref '!H30,1,,CELL("contenu",$AC$2))))</f>
        <v/>
      </c>
      <c r="AA31" s="13" t="str">
        <f ca="1">CELL("contenu",INDIRECT(ADDRESS('ref '!$K$11,'ref '!H30,1,,CELL("contenu",$AC$2))))</f>
        <v/>
      </c>
    </row>
  </sheetData>
  <sheetProtection algorithmName="SHA-512" hashValue="kRfvYc8h2oORKCgo/TOF/iGzDCPJrIVaV46aQodlRFuUKXRQrWaia57bKbDXYyXeZv7WolAPLUJQWgQXWdOX2Q==" saltValue="RyaAQKBpc/LMzn2oVN4xMA==" spinCount="100000" sheet="1" deleteColumns="0" selectLockedCells="1"/>
  <mergeCells count="9">
    <mergeCell ref="B1:AA1"/>
    <mergeCell ref="A2:A3"/>
    <mergeCell ref="B2:E2"/>
    <mergeCell ref="F2:I2"/>
    <mergeCell ref="J2:M2"/>
    <mergeCell ref="N2:Q2"/>
    <mergeCell ref="R2:U2"/>
    <mergeCell ref="V2:X2"/>
    <mergeCell ref="Y2:AA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9AB44-D558-4902-B398-DA91A768DA62}">
  <dimension ref="A1:SR32"/>
  <sheetViews>
    <sheetView zoomScale="70" zoomScaleNormal="70" workbookViewId="0">
      <pane xSplit="2" topLeftCell="C1" activePane="topRight" state="frozen"/>
      <selection activeCell="Y3" sqref="Y3:AA3"/>
      <selection pane="topRight" activeCell="C3" sqref="C3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5" customWidth="1"/>
    <col min="8" max="10" width="4.7109375" style="6" customWidth="1"/>
    <col min="11" max="11" width="4.7109375" style="5" customWidth="1"/>
    <col min="12" max="12" width="8.7109375" style="5" customWidth="1"/>
    <col min="13" max="15" width="4.7109375" style="6" customWidth="1"/>
    <col min="16" max="16" width="4.7109375" style="5" customWidth="1"/>
    <col min="17" max="17" width="8.7109375" style="5" customWidth="1"/>
    <col min="18" max="18" width="4.7109375" style="5" customWidth="1"/>
    <col min="19" max="19" width="8.7109375" style="5" customWidth="1"/>
    <col min="20" max="23" width="4.7109375" style="1" customWidth="1"/>
    <col min="24" max="24" width="8.7109375" style="5" customWidth="1"/>
    <col min="25" max="27" width="4.7109375" style="6" customWidth="1"/>
    <col min="28" max="28" width="4.7109375" style="5" customWidth="1"/>
    <col min="29" max="29" width="8.7109375" style="5" customWidth="1"/>
    <col min="30" max="32" width="4.7109375" style="6" customWidth="1"/>
    <col min="33" max="33" width="4.7109375" style="5" customWidth="1"/>
    <col min="34" max="34" width="8.7109375" style="5" customWidth="1"/>
    <col min="35" max="35" width="4.7109375" style="5" customWidth="1"/>
    <col min="36" max="36" width="8.7109375" style="5" customWidth="1"/>
    <col min="37" max="40" width="4.7109375" style="1" customWidth="1"/>
    <col min="41" max="41" width="8.7109375" style="5" customWidth="1"/>
    <col min="42" max="44" width="4.7109375" style="6" customWidth="1"/>
    <col min="45" max="45" width="4.7109375" style="5" customWidth="1"/>
    <col min="46" max="46" width="8.7109375" style="5" customWidth="1"/>
    <col min="47" max="49" width="4.7109375" style="6" customWidth="1"/>
    <col min="50" max="50" width="4.7109375" style="5" customWidth="1"/>
    <col min="51" max="51" width="8.7109375" style="5" customWidth="1"/>
    <col min="52" max="52" width="4.7109375" style="5" customWidth="1"/>
    <col min="53" max="53" width="8.7109375" style="5" customWidth="1"/>
    <col min="54" max="57" width="4.7109375" style="1" customWidth="1"/>
    <col min="58" max="58" width="8.7109375" style="5" customWidth="1"/>
    <col min="59" max="61" width="4.7109375" style="6" customWidth="1"/>
    <col min="62" max="62" width="4.7109375" style="5" customWidth="1"/>
    <col min="63" max="63" width="8.7109375" style="5" customWidth="1"/>
    <col min="64" max="66" width="4.7109375" style="6" customWidth="1"/>
    <col min="67" max="67" width="4.7109375" style="5" customWidth="1"/>
    <col min="68" max="68" width="8.7109375" style="5" customWidth="1"/>
    <col min="69" max="69" width="4.7109375" style="5" customWidth="1"/>
    <col min="70" max="70" width="8.7109375" style="5" customWidth="1"/>
    <col min="71" max="74" width="4.7109375" style="1" customWidth="1"/>
    <col min="75" max="75" width="8.7109375" style="5" customWidth="1"/>
    <col min="76" max="78" width="4.7109375" style="6" customWidth="1"/>
    <col min="79" max="79" width="4.7109375" style="5" customWidth="1"/>
    <col min="80" max="80" width="8.7109375" style="5" customWidth="1"/>
    <col min="81" max="83" width="4.7109375" style="6" customWidth="1"/>
    <col min="84" max="84" width="4.7109375" style="5" customWidth="1"/>
    <col min="85" max="85" width="8.7109375" style="5" customWidth="1"/>
    <col min="86" max="86" width="4.7109375" style="5" customWidth="1"/>
    <col min="87" max="87" width="8.7109375" style="5" customWidth="1"/>
    <col min="88" max="91" width="4.7109375" style="1" customWidth="1"/>
    <col min="92" max="92" width="8.7109375" style="5" customWidth="1"/>
    <col min="93" max="95" width="4.7109375" style="6" customWidth="1"/>
    <col min="96" max="96" width="4.7109375" style="5" customWidth="1"/>
    <col min="97" max="97" width="8.7109375" style="5" customWidth="1"/>
    <col min="98" max="100" width="4.7109375" style="6" customWidth="1"/>
    <col min="101" max="101" width="4.7109375" style="5" customWidth="1"/>
    <col min="102" max="102" width="8.7109375" style="5" customWidth="1"/>
    <col min="103" max="103" width="4.7109375" style="5" customWidth="1"/>
    <col min="104" max="104" width="8.7109375" style="5" customWidth="1"/>
    <col min="105" max="108" width="4.7109375" style="1" customWidth="1"/>
    <col min="109" max="109" width="8.7109375" style="5" customWidth="1"/>
    <col min="110" max="112" width="4.7109375" style="6" customWidth="1"/>
    <col min="113" max="113" width="4.7109375" style="5" customWidth="1"/>
    <col min="114" max="114" width="8.7109375" style="5" customWidth="1"/>
    <col min="115" max="117" width="4.7109375" style="6" customWidth="1"/>
    <col min="118" max="118" width="4.7109375" style="5" customWidth="1"/>
    <col min="119" max="119" width="8.7109375" style="5" customWidth="1"/>
    <col min="120" max="120" width="4.7109375" style="5" customWidth="1"/>
    <col min="121" max="121" width="8.7109375" style="5" customWidth="1"/>
    <col min="122" max="125" width="4.7109375" style="1" customWidth="1"/>
    <col min="126" max="126" width="8.7109375" style="5" customWidth="1"/>
    <col min="127" max="129" width="4.7109375" style="6" customWidth="1"/>
    <col min="130" max="130" width="4.7109375" style="5" customWidth="1"/>
    <col min="131" max="131" width="8.7109375" style="5" customWidth="1"/>
    <col min="132" max="134" width="4.7109375" style="6" customWidth="1"/>
    <col min="135" max="135" width="4.7109375" style="5" customWidth="1"/>
    <col min="136" max="136" width="8.7109375" style="5" customWidth="1"/>
    <col min="137" max="137" width="4.7109375" style="5" customWidth="1"/>
    <col min="138" max="138" width="8.7109375" style="5" customWidth="1"/>
    <col min="139" max="142" width="4.7109375" style="1" customWidth="1"/>
    <col min="143" max="143" width="8.7109375" style="5" customWidth="1"/>
    <col min="144" max="146" width="4.7109375" style="6" customWidth="1"/>
    <col min="147" max="147" width="4.7109375" style="5" customWidth="1"/>
    <col min="148" max="148" width="8.7109375" style="5" customWidth="1"/>
    <col min="149" max="151" width="4.7109375" style="6" customWidth="1"/>
    <col min="152" max="152" width="4.7109375" style="5" customWidth="1"/>
    <col min="153" max="153" width="8.7109375" style="5" customWidth="1"/>
    <col min="154" max="154" width="4.7109375" style="5" customWidth="1"/>
    <col min="155" max="155" width="8.7109375" style="5" customWidth="1"/>
    <col min="156" max="159" width="4.7109375" style="1" customWidth="1"/>
    <col min="160" max="160" width="8.7109375" style="5" customWidth="1"/>
    <col min="161" max="163" width="4.7109375" style="6" customWidth="1"/>
    <col min="164" max="164" width="4.7109375" style="5" customWidth="1"/>
    <col min="165" max="165" width="8.7109375" style="5" customWidth="1"/>
    <col min="166" max="168" width="4.7109375" style="6" customWidth="1"/>
    <col min="169" max="169" width="4.7109375" style="5" customWidth="1"/>
    <col min="170" max="170" width="8.7109375" style="5" customWidth="1"/>
    <col min="171" max="171" width="4.7109375" style="5" customWidth="1"/>
    <col min="172" max="172" width="8.7109375" style="5" customWidth="1"/>
    <col min="173" max="176" width="4.7109375" style="1" customWidth="1"/>
    <col min="177" max="177" width="8.7109375" style="5" customWidth="1"/>
    <col min="178" max="180" width="4.7109375" style="6" customWidth="1"/>
    <col min="181" max="181" width="4.7109375" style="5" customWidth="1"/>
    <col min="182" max="182" width="8.7109375" style="5" customWidth="1"/>
    <col min="183" max="185" width="4.7109375" style="6" customWidth="1"/>
    <col min="186" max="186" width="4.7109375" style="5" customWidth="1"/>
    <col min="187" max="187" width="8.7109375" style="5" customWidth="1"/>
    <col min="188" max="188" width="4.7109375" style="5" customWidth="1"/>
    <col min="189" max="189" width="8.7109375" style="5" customWidth="1"/>
    <col min="190" max="193" width="4.7109375" style="1" customWidth="1"/>
    <col min="194" max="194" width="8.7109375" style="5" customWidth="1"/>
    <col min="195" max="197" width="4.7109375" style="6" customWidth="1"/>
    <col min="198" max="198" width="4.7109375" style="5" customWidth="1"/>
    <col min="199" max="199" width="8.7109375" style="5" customWidth="1"/>
    <col min="200" max="202" width="4.7109375" style="6" customWidth="1"/>
    <col min="203" max="203" width="4.7109375" style="5" customWidth="1"/>
    <col min="204" max="204" width="8.7109375" style="5" customWidth="1"/>
    <col min="205" max="205" width="4.7109375" style="5" customWidth="1"/>
    <col min="206" max="206" width="8.7109375" style="5" customWidth="1"/>
    <col min="207" max="210" width="4.7109375" style="1" customWidth="1"/>
    <col min="211" max="211" width="8.7109375" style="5" customWidth="1"/>
    <col min="212" max="214" width="4.7109375" style="6" customWidth="1"/>
    <col min="215" max="215" width="4.7109375" style="5" customWidth="1"/>
    <col min="216" max="216" width="8.7109375" style="5" customWidth="1"/>
    <col min="217" max="219" width="4.7109375" style="6" customWidth="1"/>
    <col min="220" max="220" width="4.7109375" style="5" customWidth="1"/>
    <col min="221" max="221" width="8.7109375" style="5" customWidth="1"/>
    <col min="222" max="222" width="4.7109375" style="5" customWidth="1"/>
    <col min="223" max="223" width="8.7109375" style="5" customWidth="1"/>
    <col min="224" max="227" width="4.7109375" style="1" customWidth="1"/>
    <col min="228" max="228" width="8.7109375" style="5" customWidth="1"/>
    <col min="229" max="231" width="4.7109375" style="6" customWidth="1"/>
    <col min="232" max="232" width="4.7109375" style="5" customWidth="1"/>
    <col min="233" max="233" width="8.7109375" style="5" customWidth="1"/>
    <col min="234" max="236" width="4.7109375" style="6" customWidth="1"/>
    <col min="237" max="237" width="4.7109375" style="5" customWidth="1"/>
    <col min="238" max="238" width="8.7109375" style="5" customWidth="1"/>
    <col min="239" max="239" width="4.7109375" style="5" customWidth="1"/>
    <col min="240" max="240" width="8.7109375" style="5" customWidth="1"/>
    <col min="241" max="244" width="4.7109375" style="1" customWidth="1"/>
    <col min="245" max="245" width="8.7109375" style="5" customWidth="1"/>
    <col min="246" max="248" width="4.7109375" style="6" customWidth="1"/>
    <col min="249" max="249" width="4.7109375" style="5" customWidth="1"/>
    <col min="250" max="250" width="8.7109375" style="5" customWidth="1"/>
    <col min="251" max="253" width="4.7109375" style="6" customWidth="1"/>
    <col min="254" max="254" width="4.7109375" style="5" customWidth="1"/>
    <col min="255" max="255" width="8.7109375" style="5" customWidth="1"/>
    <col min="256" max="256" width="4.7109375" style="5" customWidth="1"/>
    <col min="257" max="257" width="8.7109375" style="5" customWidth="1"/>
    <col min="258" max="261" width="4.7109375" style="1" customWidth="1"/>
    <col min="262" max="262" width="8.7109375" style="5" customWidth="1"/>
    <col min="263" max="265" width="4.7109375" style="6" customWidth="1"/>
    <col min="266" max="266" width="4.7109375" style="5" customWidth="1"/>
    <col min="267" max="267" width="8.7109375" style="5" customWidth="1"/>
    <col min="268" max="270" width="4.7109375" style="6" customWidth="1"/>
    <col min="271" max="271" width="4.7109375" style="5" customWidth="1"/>
    <col min="272" max="272" width="8.7109375" style="5" customWidth="1"/>
    <col min="273" max="273" width="4.7109375" style="5" customWidth="1"/>
    <col min="274" max="274" width="8.7109375" style="5" customWidth="1"/>
    <col min="275" max="278" width="4.7109375" style="1" customWidth="1"/>
    <col min="279" max="279" width="8.7109375" style="5" customWidth="1"/>
    <col min="280" max="282" width="4.7109375" style="6" customWidth="1"/>
    <col min="283" max="283" width="4.7109375" style="5" customWidth="1"/>
    <col min="284" max="284" width="8.7109375" style="5" customWidth="1"/>
    <col min="285" max="287" width="4.7109375" style="6" customWidth="1"/>
    <col min="288" max="288" width="4.7109375" style="5" customWidth="1"/>
    <col min="289" max="289" width="8.7109375" style="5" customWidth="1"/>
    <col min="290" max="290" width="4.7109375" style="5" customWidth="1"/>
    <col min="291" max="291" width="8.7109375" style="5" customWidth="1"/>
    <col min="292" max="295" width="4.7109375" style="1" customWidth="1"/>
    <col min="296" max="296" width="8.7109375" style="5" customWidth="1"/>
    <col min="297" max="299" width="4.7109375" style="6" customWidth="1"/>
    <col min="300" max="300" width="4.7109375" style="5" customWidth="1"/>
    <col min="301" max="301" width="8.7109375" style="5" customWidth="1"/>
    <col min="302" max="304" width="4.7109375" style="6" customWidth="1"/>
    <col min="305" max="305" width="4.7109375" style="5" customWidth="1"/>
    <col min="306" max="306" width="8.7109375" style="5" customWidth="1"/>
    <col min="307" max="307" width="4.7109375" style="5" customWidth="1"/>
    <col min="308" max="308" width="8.7109375" style="5" customWidth="1"/>
    <col min="309" max="312" width="4.7109375" style="1" customWidth="1"/>
    <col min="313" max="313" width="8.7109375" style="5" customWidth="1"/>
    <col min="314" max="316" width="4.7109375" style="6" customWidth="1"/>
    <col min="317" max="317" width="4.7109375" style="5" customWidth="1"/>
    <col min="318" max="318" width="8.7109375" style="5" customWidth="1"/>
    <col min="319" max="321" width="4.7109375" style="6" customWidth="1"/>
    <col min="322" max="322" width="4.7109375" style="5" customWidth="1"/>
    <col min="323" max="323" width="8.7109375" style="5" customWidth="1"/>
    <col min="324" max="324" width="4.7109375" style="5" customWidth="1"/>
    <col min="325" max="325" width="8.7109375" style="5" customWidth="1"/>
    <col min="326" max="329" width="4.7109375" style="1" customWidth="1"/>
    <col min="330" max="330" width="8.7109375" style="5" customWidth="1"/>
    <col min="331" max="333" width="4.7109375" style="6" customWidth="1"/>
    <col min="334" max="334" width="4.7109375" style="5" customWidth="1"/>
    <col min="335" max="335" width="8.7109375" style="5" customWidth="1"/>
    <col min="336" max="338" width="4.7109375" style="6" customWidth="1"/>
    <col min="339" max="339" width="4.7109375" style="5" customWidth="1"/>
    <col min="340" max="340" width="8.7109375" style="5" customWidth="1"/>
    <col min="341" max="341" width="4.7109375" style="5" customWidth="1"/>
    <col min="342" max="342" width="8.7109375" style="5" customWidth="1"/>
    <col min="343" max="346" width="4.7109375" style="1" customWidth="1"/>
    <col min="347" max="347" width="8.7109375" style="5" customWidth="1"/>
    <col min="348" max="350" width="4.7109375" style="6" customWidth="1"/>
    <col min="351" max="351" width="4.7109375" style="5" customWidth="1"/>
    <col min="352" max="352" width="8.7109375" style="5" customWidth="1"/>
    <col min="353" max="355" width="4.7109375" style="6" customWidth="1"/>
    <col min="356" max="356" width="4.7109375" style="5" customWidth="1"/>
    <col min="357" max="357" width="8.7109375" style="5" customWidth="1"/>
    <col min="358" max="358" width="4.7109375" style="5" customWidth="1"/>
    <col min="359" max="359" width="8.7109375" style="5" customWidth="1"/>
    <col min="360" max="363" width="4.7109375" style="1" customWidth="1"/>
    <col min="364" max="364" width="8.7109375" style="5" customWidth="1"/>
    <col min="365" max="367" width="4.7109375" style="6" customWidth="1"/>
    <col min="368" max="368" width="4.7109375" style="5" customWidth="1"/>
    <col min="369" max="369" width="8.7109375" style="5" customWidth="1"/>
    <col min="370" max="372" width="4.7109375" style="6" customWidth="1"/>
    <col min="373" max="373" width="4.7109375" style="5" customWidth="1"/>
    <col min="374" max="374" width="8.7109375" style="5" customWidth="1"/>
    <col min="375" max="375" width="4.7109375" style="5" customWidth="1"/>
    <col min="376" max="376" width="8.7109375" style="5" customWidth="1"/>
    <col min="377" max="380" width="4.7109375" style="1" customWidth="1"/>
    <col min="381" max="381" width="8.7109375" style="5" customWidth="1"/>
    <col min="382" max="384" width="4.7109375" style="6" customWidth="1"/>
    <col min="385" max="385" width="4.7109375" style="5" customWidth="1"/>
    <col min="386" max="386" width="8.7109375" style="5" customWidth="1"/>
    <col min="387" max="389" width="4.7109375" style="6" customWidth="1"/>
    <col min="390" max="390" width="4.7109375" style="5" customWidth="1"/>
    <col min="391" max="391" width="8.7109375" style="5" customWidth="1"/>
    <col min="392" max="392" width="4.7109375" style="5" customWidth="1"/>
    <col min="393" max="393" width="8.7109375" style="5" customWidth="1"/>
    <col min="394" max="397" width="4.7109375" style="1" customWidth="1"/>
    <col min="398" max="398" width="8.7109375" style="5" customWidth="1"/>
    <col min="399" max="401" width="4.7109375" style="6" customWidth="1"/>
    <col min="402" max="402" width="4.7109375" style="5" customWidth="1"/>
    <col min="403" max="403" width="8.7109375" style="5" customWidth="1"/>
    <col min="404" max="406" width="4.7109375" style="6" customWidth="1"/>
    <col min="407" max="407" width="4.7109375" style="5" customWidth="1"/>
    <col min="408" max="408" width="8.7109375" style="5" customWidth="1"/>
    <col min="409" max="409" width="4.7109375" style="5" customWidth="1"/>
    <col min="410" max="410" width="8.7109375" style="5" customWidth="1"/>
    <col min="411" max="414" width="4.7109375" style="1" customWidth="1"/>
    <col min="415" max="415" width="8.7109375" style="5" customWidth="1"/>
    <col min="416" max="418" width="4.7109375" style="6" customWidth="1"/>
    <col min="419" max="419" width="4.7109375" style="5" customWidth="1"/>
    <col min="420" max="420" width="8.7109375" style="5" customWidth="1"/>
    <col min="421" max="423" width="4.7109375" style="6" customWidth="1"/>
    <col min="424" max="424" width="4.7109375" style="5" customWidth="1"/>
    <col min="425" max="425" width="8.7109375" style="5" customWidth="1"/>
    <col min="426" max="426" width="4.7109375" style="5" customWidth="1"/>
    <col min="427" max="427" width="8.7109375" style="5" customWidth="1"/>
    <col min="428" max="431" width="4.7109375" style="1" customWidth="1"/>
    <col min="432" max="432" width="8.7109375" style="5" customWidth="1"/>
    <col min="433" max="435" width="4.7109375" style="6" customWidth="1"/>
    <col min="436" max="436" width="4.7109375" style="5" customWidth="1"/>
    <col min="437" max="437" width="8.7109375" style="5" customWidth="1"/>
    <col min="438" max="440" width="4.7109375" style="6" customWidth="1"/>
    <col min="441" max="441" width="4.7109375" style="5" customWidth="1"/>
    <col min="442" max="442" width="8.7109375" style="5" customWidth="1"/>
    <col min="443" max="443" width="4.7109375" style="5" customWidth="1"/>
    <col min="444" max="444" width="8.7109375" style="5" customWidth="1"/>
    <col min="445" max="448" width="4.7109375" style="1" customWidth="1"/>
    <col min="449" max="449" width="8.7109375" style="5" customWidth="1"/>
    <col min="450" max="452" width="4.7109375" style="6" customWidth="1"/>
    <col min="453" max="453" width="4.7109375" style="5" customWidth="1"/>
    <col min="454" max="454" width="8.7109375" style="5" customWidth="1"/>
    <col min="455" max="457" width="4.7109375" style="6" customWidth="1"/>
    <col min="458" max="458" width="4.7109375" style="5" customWidth="1"/>
    <col min="459" max="459" width="8.7109375" style="5" customWidth="1"/>
    <col min="460" max="460" width="4.7109375" style="5" customWidth="1"/>
    <col min="461" max="461" width="8.7109375" style="5" customWidth="1"/>
    <col min="462" max="465" width="4.7109375" style="1" customWidth="1"/>
    <col min="466" max="466" width="8.7109375" style="5" customWidth="1"/>
    <col min="467" max="469" width="4.7109375" style="6" customWidth="1"/>
    <col min="470" max="470" width="4.7109375" style="5" customWidth="1"/>
    <col min="471" max="471" width="8.7109375" style="5" customWidth="1"/>
    <col min="472" max="474" width="4.7109375" style="6" customWidth="1"/>
    <col min="475" max="475" width="4.7109375" style="5" customWidth="1"/>
    <col min="476" max="476" width="8.7109375" style="5" customWidth="1"/>
    <col min="477" max="477" width="4.7109375" style="5" customWidth="1"/>
    <col min="478" max="478" width="8.7109375" style="5" customWidth="1"/>
    <col min="479" max="482" width="4.7109375" style="1" customWidth="1"/>
    <col min="483" max="483" width="8.7109375" style="5" customWidth="1"/>
    <col min="484" max="486" width="4.7109375" style="6" customWidth="1"/>
    <col min="487" max="487" width="4.7109375" style="5" customWidth="1"/>
    <col min="488" max="488" width="8.7109375" style="5" customWidth="1"/>
    <col min="489" max="491" width="4.7109375" style="6" customWidth="1"/>
    <col min="492" max="492" width="4.7109375" style="5" customWidth="1"/>
    <col min="493" max="493" width="8.7109375" style="5" customWidth="1"/>
    <col min="494" max="494" width="4.7109375" style="5" customWidth="1"/>
    <col min="495" max="495" width="8.7109375" style="5" customWidth="1"/>
    <col min="496" max="499" width="4.7109375" style="1" customWidth="1"/>
    <col min="500" max="500" width="8.7109375" style="5" customWidth="1"/>
    <col min="501" max="503" width="4.7109375" style="6" customWidth="1"/>
    <col min="504" max="504" width="4.7109375" style="5" customWidth="1"/>
    <col min="505" max="505" width="8.7109375" style="5" customWidth="1"/>
    <col min="506" max="508" width="4.7109375" style="6" customWidth="1"/>
    <col min="509" max="509" width="4.7109375" style="5" customWidth="1"/>
    <col min="510" max="510" width="8.7109375" style="5" customWidth="1"/>
    <col min="511" max="511" width="4.7109375" style="5" customWidth="1"/>
    <col min="512" max="512" width="8.7109375" style="5" customWidth="1"/>
  </cols>
  <sheetData>
    <row r="1" spans="1:512" ht="18" customHeight="1" thickBot="1" x14ac:dyDescent="0.3">
      <c r="A1" s="171" t="s">
        <v>41</v>
      </c>
      <c r="B1" s="172"/>
      <c r="C1" s="55">
        <v>4</v>
      </c>
      <c r="D1" s="56"/>
      <c r="E1" s="56"/>
      <c r="F1" s="57"/>
      <c r="G1" s="58"/>
      <c r="H1" s="59"/>
      <c r="I1" s="59"/>
      <c r="J1" s="59"/>
      <c r="K1" s="58"/>
      <c r="L1" s="58"/>
      <c r="M1" s="59"/>
      <c r="N1" s="59"/>
      <c r="O1" s="59"/>
      <c r="P1" s="58"/>
      <c r="Q1" s="58"/>
      <c r="R1" s="58"/>
      <c r="S1" s="60"/>
      <c r="T1" s="61">
        <f>C1+1</f>
        <v>5</v>
      </c>
      <c r="U1" s="57"/>
      <c r="V1" s="57"/>
      <c r="W1" s="57"/>
      <c r="X1" s="58"/>
      <c r="Y1" s="59"/>
      <c r="Z1" s="59"/>
      <c r="AA1" s="59"/>
      <c r="AB1" s="58"/>
      <c r="AC1" s="58"/>
      <c r="AD1" s="59"/>
      <c r="AE1" s="59"/>
      <c r="AF1" s="59"/>
      <c r="AG1" s="58"/>
      <c r="AH1" s="58"/>
      <c r="AI1" s="58"/>
      <c r="AJ1" s="58"/>
      <c r="AK1" s="61">
        <f>T1+1</f>
        <v>6</v>
      </c>
      <c r="AL1" s="57"/>
      <c r="AM1" s="57"/>
      <c r="AN1" s="57"/>
      <c r="AO1" s="58"/>
      <c r="AP1" s="59"/>
      <c r="AQ1" s="59"/>
      <c r="AR1" s="59"/>
      <c r="AS1" s="58"/>
      <c r="AT1" s="58"/>
      <c r="AU1" s="59"/>
      <c r="AV1" s="59"/>
      <c r="AW1" s="59"/>
      <c r="AX1" s="58"/>
      <c r="AY1" s="58"/>
      <c r="AZ1" s="58"/>
      <c r="BA1" s="58"/>
      <c r="BB1" s="61">
        <f>AK1+1</f>
        <v>7</v>
      </c>
      <c r="BC1" s="57"/>
      <c r="BD1" s="57"/>
      <c r="BE1" s="57"/>
      <c r="BF1" s="58"/>
      <c r="BG1" s="59"/>
      <c r="BH1" s="59"/>
      <c r="BI1" s="59"/>
      <c r="BJ1" s="58"/>
      <c r="BK1" s="58"/>
      <c r="BL1" s="59"/>
      <c r="BM1" s="59"/>
      <c r="BN1" s="59"/>
      <c r="BO1" s="58"/>
      <c r="BP1" s="58"/>
      <c r="BQ1" s="58"/>
      <c r="BR1" s="58"/>
      <c r="BS1" s="61">
        <f>BB1+1</f>
        <v>8</v>
      </c>
      <c r="BT1" s="57"/>
      <c r="BU1" s="57"/>
      <c r="BV1" s="57"/>
      <c r="BW1" s="58"/>
      <c r="BX1" s="59"/>
      <c r="BY1" s="59"/>
      <c r="BZ1" s="59"/>
      <c r="CA1" s="58"/>
      <c r="CB1" s="58"/>
      <c r="CC1" s="59"/>
      <c r="CD1" s="59"/>
      <c r="CE1" s="59"/>
      <c r="CF1" s="58"/>
      <c r="CG1" s="58"/>
      <c r="CH1" s="58"/>
      <c r="CI1" s="58"/>
      <c r="CJ1" s="61">
        <f>BS1+1</f>
        <v>9</v>
      </c>
      <c r="CK1" s="57"/>
      <c r="CL1" s="57"/>
      <c r="CM1" s="57"/>
      <c r="CN1" s="58"/>
      <c r="CO1" s="59"/>
      <c r="CP1" s="59"/>
      <c r="CQ1" s="59"/>
      <c r="CR1" s="58"/>
      <c r="CS1" s="58"/>
      <c r="CT1" s="59"/>
      <c r="CU1" s="59"/>
      <c r="CV1" s="59"/>
      <c r="CW1" s="58"/>
      <c r="CX1" s="58"/>
      <c r="CY1" s="58"/>
      <c r="CZ1" s="58"/>
      <c r="DA1" s="61">
        <f>CJ1+1</f>
        <v>10</v>
      </c>
      <c r="DB1" s="57"/>
      <c r="DC1" s="57"/>
      <c r="DD1" s="57"/>
      <c r="DE1" s="58"/>
      <c r="DF1" s="59"/>
      <c r="DG1" s="59"/>
      <c r="DH1" s="59"/>
      <c r="DI1" s="58"/>
      <c r="DJ1" s="58"/>
      <c r="DK1" s="59"/>
      <c r="DL1" s="59"/>
      <c r="DM1" s="59"/>
      <c r="DN1" s="58"/>
      <c r="DO1" s="58"/>
      <c r="DP1" s="58"/>
      <c r="DQ1" s="58"/>
      <c r="DR1" s="61">
        <f>DA1+1</f>
        <v>11</v>
      </c>
      <c r="DS1" s="57"/>
      <c r="DT1" s="57"/>
      <c r="DU1" s="57"/>
      <c r="DV1" s="58"/>
      <c r="DW1" s="59"/>
      <c r="DX1" s="59"/>
      <c r="DY1" s="59"/>
      <c r="DZ1" s="58"/>
      <c r="EA1" s="58"/>
      <c r="EB1" s="59"/>
      <c r="EC1" s="59"/>
      <c r="ED1" s="59"/>
      <c r="EE1" s="58"/>
      <c r="EF1" s="58"/>
      <c r="EG1" s="58"/>
      <c r="EH1" s="58"/>
      <c r="EI1" s="61">
        <f>DR1+1</f>
        <v>12</v>
      </c>
      <c r="EJ1" s="57"/>
      <c r="EK1" s="57"/>
      <c r="EL1" s="57"/>
      <c r="EM1" s="58"/>
      <c r="EN1" s="59"/>
      <c r="EO1" s="59"/>
      <c r="EP1" s="59"/>
      <c r="EQ1" s="58"/>
      <c r="ER1" s="58"/>
      <c r="ES1" s="59"/>
      <c r="ET1" s="59"/>
      <c r="EU1" s="59"/>
      <c r="EV1" s="58"/>
      <c r="EW1" s="58"/>
      <c r="EX1" s="58"/>
      <c r="EY1" s="58"/>
      <c r="EZ1" s="61">
        <f>EI1+1</f>
        <v>13</v>
      </c>
      <c r="FA1" s="57"/>
      <c r="FB1" s="57"/>
      <c r="FC1" s="57"/>
      <c r="FD1" s="58"/>
      <c r="FE1" s="59"/>
      <c r="FF1" s="59"/>
      <c r="FG1" s="59"/>
      <c r="FH1" s="58"/>
      <c r="FI1" s="58"/>
      <c r="FJ1" s="59"/>
      <c r="FK1" s="59"/>
      <c r="FL1" s="59"/>
      <c r="FM1" s="58"/>
      <c r="FN1" s="58"/>
      <c r="FO1" s="58"/>
      <c r="FP1" s="58"/>
      <c r="FQ1" s="61">
        <f>EZ1+1</f>
        <v>14</v>
      </c>
      <c r="FR1" s="57"/>
      <c r="FS1" s="57"/>
      <c r="FT1" s="57"/>
      <c r="FU1" s="58"/>
      <c r="FV1" s="59"/>
      <c r="FW1" s="59"/>
      <c r="FX1" s="59"/>
      <c r="FY1" s="58"/>
      <c r="FZ1" s="58"/>
      <c r="GA1" s="59"/>
      <c r="GB1" s="59"/>
      <c r="GC1" s="59"/>
      <c r="GD1" s="58"/>
      <c r="GE1" s="58"/>
      <c r="GF1" s="58"/>
      <c r="GG1" s="58"/>
      <c r="GH1" s="61">
        <f>FQ1+1</f>
        <v>15</v>
      </c>
      <c r="GI1" s="57"/>
      <c r="GJ1" s="57"/>
      <c r="GK1" s="57"/>
      <c r="GL1" s="58"/>
      <c r="GM1" s="59"/>
      <c r="GN1" s="59"/>
      <c r="GO1" s="59"/>
      <c r="GP1" s="58"/>
      <c r="GQ1" s="58"/>
      <c r="GR1" s="59"/>
      <c r="GS1" s="59"/>
      <c r="GT1" s="59"/>
      <c r="GU1" s="58"/>
      <c r="GV1" s="58"/>
      <c r="GW1" s="58"/>
      <c r="GX1" s="58"/>
      <c r="GY1" s="61">
        <f>GH1+1</f>
        <v>16</v>
      </c>
      <c r="GZ1" s="57"/>
      <c r="HA1" s="57"/>
      <c r="HB1" s="57"/>
      <c r="HC1" s="58"/>
      <c r="HD1" s="59"/>
      <c r="HE1" s="59"/>
      <c r="HF1" s="59"/>
      <c r="HG1" s="58"/>
      <c r="HH1" s="58"/>
      <c r="HI1" s="59"/>
      <c r="HJ1" s="59"/>
      <c r="HK1" s="59"/>
      <c r="HL1" s="58"/>
      <c r="HM1" s="58"/>
      <c r="HN1" s="58"/>
      <c r="HO1" s="58"/>
      <c r="HP1" s="61">
        <f>GY1+1</f>
        <v>17</v>
      </c>
      <c r="HQ1" s="57"/>
      <c r="HR1" s="57"/>
      <c r="HS1" s="57"/>
      <c r="HT1" s="58"/>
      <c r="HU1" s="59"/>
      <c r="HV1" s="59"/>
      <c r="HW1" s="59"/>
      <c r="HX1" s="58"/>
      <c r="HY1" s="58"/>
      <c r="HZ1" s="59"/>
      <c r="IA1" s="59"/>
      <c r="IB1" s="59"/>
      <c r="IC1" s="58"/>
      <c r="ID1" s="58"/>
      <c r="IE1" s="58"/>
      <c r="IF1" s="58"/>
      <c r="IG1" s="61">
        <f>HP1+1</f>
        <v>18</v>
      </c>
      <c r="IH1" s="57"/>
      <c r="II1" s="57"/>
      <c r="IJ1" s="57"/>
      <c r="IK1" s="58"/>
      <c r="IL1" s="59"/>
      <c r="IM1" s="59"/>
      <c r="IN1" s="59"/>
      <c r="IO1" s="58"/>
      <c r="IP1" s="58"/>
      <c r="IQ1" s="59"/>
      <c r="IR1" s="59"/>
      <c r="IS1" s="59"/>
      <c r="IT1" s="58"/>
      <c r="IU1" s="58"/>
      <c r="IV1" s="58"/>
      <c r="IW1" s="58"/>
      <c r="IX1" s="61">
        <f>IG1+1</f>
        <v>19</v>
      </c>
      <c r="IY1" s="57"/>
      <c r="IZ1" s="57"/>
      <c r="JA1" s="57"/>
      <c r="JB1" s="58"/>
      <c r="JC1" s="59"/>
      <c r="JD1" s="59"/>
      <c r="JE1" s="59"/>
      <c r="JF1" s="58"/>
      <c r="JG1" s="58"/>
      <c r="JH1" s="59"/>
      <c r="JI1" s="59"/>
      <c r="JJ1" s="59"/>
      <c r="JK1" s="58"/>
      <c r="JL1" s="58"/>
      <c r="JM1" s="58"/>
      <c r="JN1" s="58"/>
      <c r="JO1" s="61">
        <f>IX1+1</f>
        <v>20</v>
      </c>
      <c r="JP1" s="57"/>
      <c r="JQ1" s="57"/>
      <c r="JR1" s="57"/>
      <c r="JS1" s="58"/>
      <c r="JT1" s="59"/>
      <c r="JU1" s="59"/>
      <c r="JV1" s="59"/>
      <c r="JW1" s="58"/>
      <c r="JX1" s="58"/>
      <c r="JY1" s="59"/>
      <c r="JZ1" s="59"/>
      <c r="KA1" s="59"/>
      <c r="KB1" s="58"/>
      <c r="KC1" s="58"/>
      <c r="KD1" s="58"/>
      <c r="KE1" s="58"/>
      <c r="KF1" s="61">
        <f>JO1+1</f>
        <v>21</v>
      </c>
      <c r="KG1" s="57"/>
      <c r="KH1" s="57"/>
      <c r="KI1" s="57"/>
      <c r="KJ1" s="58"/>
      <c r="KK1" s="59"/>
      <c r="KL1" s="59"/>
      <c r="KM1" s="59"/>
      <c r="KN1" s="58"/>
      <c r="KO1" s="58"/>
      <c r="KP1" s="59"/>
      <c r="KQ1" s="59"/>
      <c r="KR1" s="59"/>
      <c r="KS1" s="58"/>
      <c r="KT1" s="58"/>
      <c r="KU1" s="58"/>
      <c r="KV1" s="58"/>
      <c r="KW1" s="61">
        <f>KF1+1</f>
        <v>22</v>
      </c>
      <c r="KX1" s="57"/>
      <c r="KY1" s="57"/>
      <c r="KZ1" s="57"/>
      <c r="LA1" s="58"/>
      <c r="LB1" s="59"/>
      <c r="LC1" s="59"/>
      <c r="LD1" s="59"/>
      <c r="LE1" s="58"/>
      <c r="LF1" s="58"/>
      <c r="LG1" s="59"/>
      <c r="LH1" s="59"/>
      <c r="LI1" s="59"/>
      <c r="LJ1" s="58"/>
      <c r="LK1" s="58"/>
      <c r="LL1" s="58"/>
      <c r="LM1" s="58"/>
      <c r="LN1" s="61">
        <f>KW1+1</f>
        <v>23</v>
      </c>
      <c r="LO1" s="57"/>
      <c r="LP1" s="57"/>
      <c r="LQ1" s="57"/>
      <c r="LR1" s="58"/>
      <c r="LS1" s="59"/>
      <c r="LT1" s="59"/>
      <c r="LU1" s="59"/>
      <c r="LV1" s="58"/>
      <c r="LW1" s="58"/>
      <c r="LX1" s="59"/>
      <c r="LY1" s="59"/>
      <c r="LZ1" s="59"/>
      <c r="MA1" s="58"/>
      <c r="MB1" s="58"/>
      <c r="MC1" s="58"/>
      <c r="MD1" s="58"/>
      <c r="ME1" s="61">
        <f>LN1+1</f>
        <v>24</v>
      </c>
      <c r="MF1" s="57"/>
      <c r="MG1" s="57"/>
      <c r="MH1" s="57"/>
      <c r="MI1" s="58"/>
      <c r="MJ1" s="59"/>
      <c r="MK1" s="59"/>
      <c r="ML1" s="59"/>
      <c r="MM1" s="58"/>
      <c r="MN1" s="58"/>
      <c r="MO1" s="59"/>
      <c r="MP1" s="59"/>
      <c r="MQ1" s="59"/>
      <c r="MR1" s="58"/>
      <c r="MS1" s="58"/>
      <c r="MT1" s="58"/>
      <c r="MU1" s="58"/>
      <c r="MV1" s="61">
        <f>ME1+1</f>
        <v>25</v>
      </c>
      <c r="MW1" s="57"/>
      <c r="MX1" s="57"/>
      <c r="MY1" s="57"/>
      <c r="MZ1" s="58"/>
      <c r="NA1" s="59"/>
      <c r="NB1" s="59"/>
      <c r="NC1" s="59"/>
      <c r="ND1" s="58"/>
      <c r="NE1" s="58"/>
      <c r="NF1" s="59"/>
      <c r="NG1" s="59"/>
      <c r="NH1" s="59"/>
      <c r="NI1" s="58"/>
      <c r="NJ1" s="58"/>
      <c r="NK1" s="58"/>
      <c r="NL1" s="58"/>
      <c r="NM1" s="61">
        <f>MV1+1</f>
        <v>26</v>
      </c>
      <c r="NN1" s="57"/>
      <c r="NO1" s="57"/>
      <c r="NP1" s="57"/>
      <c r="NQ1" s="58"/>
      <c r="NR1" s="59"/>
      <c r="NS1" s="59"/>
      <c r="NT1" s="59"/>
      <c r="NU1" s="58"/>
      <c r="NV1" s="58"/>
      <c r="NW1" s="59"/>
      <c r="NX1" s="59"/>
      <c r="NY1" s="59"/>
      <c r="NZ1" s="58"/>
      <c r="OA1" s="58"/>
      <c r="OB1" s="58"/>
      <c r="OC1" s="58"/>
      <c r="OD1" s="61">
        <f>NM1+1</f>
        <v>27</v>
      </c>
      <c r="OE1" s="57"/>
      <c r="OF1" s="57"/>
      <c r="OG1" s="57"/>
      <c r="OH1" s="58"/>
      <c r="OI1" s="59"/>
      <c r="OJ1" s="59"/>
      <c r="OK1" s="59"/>
      <c r="OL1" s="58"/>
      <c r="OM1" s="58"/>
      <c r="ON1" s="59"/>
      <c r="OO1" s="59"/>
      <c r="OP1" s="59"/>
      <c r="OQ1" s="58"/>
      <c r="OR1" s="58"/>
      <c r="OS1" s="58"/>
      <c r="OT1" s="58"/>
      <c r="OU1" s="61">
        <f>OD1+1</f>
        <v>28</v>
      </c>
      <c r="OV1" s="57"/>
      <c r="OW1" s="57"/>
      <c r="OX1" s="57"/>
      <c r="OY1" s="58"/>
      <c r="OZ1" s="59"/>
      <c r="PA1" s="59"/>
      <c r="PB1" s="59"/>
      <c r="PC1" s="58"/>
      <c r="PD1" s="58"/>
      <c r="PE1" s="59"/>
      <c r="PF1" s="59"/>
      <c r="PG1" s="59"/>
      <c r="PH1" s="58"/>
      <c r="PI1" s="58"/>
      <c r="PJ1" s="58"/>
      <c r="PK1" s="58"/>
      <c r="PL1" s="61">
        <f>OU1+1</f>
        <v>29</v>
      </c>
      <c r="PM1" s="57"/>
      <c r="PN1" s="57"/>
      <c r="PO1" s="57"/>
      <c r="PP1" s="58"/>
      <c r="PQ1" s="59"/>
      <c r="PR1" s="59"/>
      <c r="PS1" s="59"/>
      <c r="PT1" s="58"/>
      <c r="PU1" s="58"/>
      <c r="PV1" s="59"/>
      <c r="PW1" s="59"/>
      <c r="PX1" s="59"/>
      <c r="PY1" s="58"/>
      <c r="PZ1" s="58"/>
      <c r="QA1" s="58"/>
      <c r="QB1" s="58"/>
      <c r="QC1" s="61">
        <f>PL1+1</f>
        <v>30</v>
      </c>
      <c r="QD1" s="57"/>
      <c r="QE1" s="57"/>
      <c r="QF1" s="57"/>
      <c r="QG1" s="58"/>
      <c r="QH1" s="59"/>
      <c r="QI1" s="59"/>
      <c r="QJ1" s="59"/>
      <c r="QK1" s="58"/>
      <c r="QL1" s="58"/>
      <c r="QM1" s="59"/>
      <c r="QN1" s="59"/>
      <c r="QO1" s="59"/>
      <c r="QP1" s="58"/>
      <c r="QQ1" s="58"/>
      <c r="QR1" s="58"/>
      <c r="QS1" s="58"/>
      <c r="QT1" s="61">
        <f>QC1+1</f>
        <v>31</v>
      </c>
      <c r="QU1" s="57"/>
      <c r="QV1" s="57"/>
      <c r="QW1" s="57"/>
      <c r="QX1" s="58"/>
      <c r="QY1" s="59"/>
      <c r="QZ1" s="59"/>
      <c r="RA1" s="59"/>
      <c r="RB1" s="58"/>
      <c r="RC1" s="58"/>
      <c r="RD1" s="59"/>
      <c r="RE1" s="59"/>
      <c r="RF1" s="59"/>
      <c r="RG1" s="58"/>
      <c r="RH1" s="58"/>
      <c r="RI1" s="58"/>
      <c r="RJ1" s="58"/>
      <c r="RK1" s="61">
        <f>QT1+1</f>
        <v>32</v>
      </c>
      <c r="RL1" s="57"/>
      <c r="RM1" s="57"/>
      <c r="RN1" s="57"/>
      <c r="RO1" s="58"/>
      <c r="RP1" s="59"/>
      <c r="RQ1" s="59"/>
      <c r="RR1" s="59"/>
      <c r="RS1" s="58"/>
      <c r="RT1" s="58"/>
      <c r="RU1" s="59"/>
      <c r="RV1" s="59"/>
      <c r="RW1" s="59"/>
      <c r="RX1" s="58"/>
      <c r="RY1" s="58"/>
      <c r="RZ1" s="58"/>
      <c r="SA1" s="58"/>
      <c r="SB1" s="61">
        <f>RK1+1</f>
        <v>33</v>
      </c>
      <c r="SC1" s="57"/>
      <c r="SD1" s="57"/>
      <c r="SE1" s="57"/>
      <c r="SF1" s="58"/>
      <c r="SG1" s="59"/>
      <c r="SH1" s="59"/>
      <c r="SI1" s="59"/>
      <c r="SJ1" s="58"/>
      <c r="SK1" s="58"/>
      <c r="SL1" s="59"/>
      <c r="SM1" s="59"/>
      <c r="SN1" s="59"/>
      <c r="SO1" s="58"/>
      <c r="SP1" s="58"/>
      <c r="SQ1" s="58"/>
      <c r="SR1" s="58"/>
    </row>
    <row r="2" spans="1:512" ht="60" customHeight="1" thickBot="1" x14ac:dyDescent="0.3">
      <c r="A2" s="62" t="s">
        <v>40</v>
      </c>
      <c r="B2" s="153" t="s">
        <v>207</v>
      </c>
      <c r="C2" s="169" t="str">
        <f ca="1">IF(CELL("contenu",INDIRECT(ADDRESS(C1,1,1,1,CELL("contenu",$B$2))))="","----",CELL("contenu",INDIRECT(ADDRESS(C1,1,1,1,CELL("contenu",$B$2)))))</f>
        <v>AUDOUIN Ines</v>
      </c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70"/>
      <c r="T2" s="169" t="str">
        <f ca="1">IF(CELL("contenu",INDIRECT(ADDRESS(T1,1,1,1,CELL("contenu",$B$2))))="","----",CELL("contenu",INDIRECT(ADDRESS(T1,1,1,1,CELL("contenu",$B$2)))))</f>
        <v>BEAUJARD Soizic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69"/>
      <c r="AJ2" s="170"/>
      <c r="AK2" s="169" t="str">
        <f ca="1">IF(CELL("contenu",INDIRECT(ADDRESS(AK1,1,1,1,CELL("contenu",$B$2))))="","----",CELL("contenu",INDIRECT(ADDRESS(AK1,1,1,1,CELL("contenu",$B$2)))))</f>
        <v>BERLINSON Jade</v>
      </c>
      <c r="AL2" s="169"/>
      <c r="AM2" s="169"/>
      <c r="AN2" s="169"/>
      <c r="AO2" s="169"/>
      <c r="AP2" s="169"/>
      <c r="AQ2" s="169"/>
      <c r="AR2" s="169"/>
      <c r="AS2" s="169"/>
      <c r="AT2" s="169"/>
      <c r="AU2" s="169"/>
      <c r="AV2" s="169"/>
      <c r="AW2" s="169"/>
      <c r="AX2" s="169"/>
      <c r="AY2" s="169"/>
      <c r="AZ2" s="169"/>
      <c r="BA2" s="170"/>
      <c r="BB2" s="169" t="str">
        <f ca="1">IF(CELL("contenu",INDIRECT(ADDRESS(BB1,1,1,1,CELL("contenu",$B$2))))="","----",CELL("contenu",INDIRECT(ADDRESS(BB1,1,1,1,CELL("contenu",$B$2)))))</f>
        <v>BOUSSION Valentine</v>
      </c>
      <c r="BC2" s="169"/>
      <c r="BD2" s="169"/>
      <c r="BE2" s="169"/>
      <c r="BF2" s="169"/>
      <c r="BG2" s="169"/>
      <c r="BH2" s="169"/>
      <c r="BI2" s="169"/>
      <c r="BJ2" s="169"/>
      <c r="BK2" s="169"/>
      <c r="BL2" s="169"/>
      <c r="BM2" s="169"/>
      <c r="BN2" s="169"/>
      <c r="BO2" s="169"/>
      <c r="BP2" s="169"/>
      <c r="BQ2" s="169"/>
      <c r="BR2" s="170"/>
      <c r="BS2" s="169" t="str">
        <f ca="1">IF(CELL("contenu",INDIRECT(ADDRESS(BS1,1,1,1,CELL("contenu",$B$2))))="","----",CELL("contenu",INDIRECT(ADDRESS(BS1,1,1,1,CELL("contenu",$B$2)))))</f>
        <v>BRAND Gregoire</v>
      </c>
      <c r="BT2" s="169"/>
      <c r="BU2" s="169"/>
      <c r="BV2" s="169"/>
      <c r="BW2" s="169"/>
      <c r="BX2" s="169"/>
      <c r="BY2" s="169"/>
      <c r="BZ2" s="169"/>
      <c r="CA2" s="169"/>
      <c r="CB2" s="169"/>
      <c r="CC2" s="169"/>
      <c r="CD2" s="169"/>
      <c r="CE2" s="169"/>
      <c r="CF2" s="169"/>
      <c r="CG2" s="169"/>
      <c r="CH2" s="169"/>
      <c r="CI2" s="170"/>
      <c r="CJ2" s="169" t="str">
        <f ca="1">IF(CELL("contenu",INDIRECT(ADDRESS(CJ1,1,1,1,CELL("contenu",$B$2))))="","----",CELL("contenu",INDIRECT(ADDRESS(CJ1,1,1,1,CELL("contenu",$B$2)))))</f>
        <v>CADO Nicolas</v>
      </c>
      <c r="CK2" s="169"/>
      <c r="CL2" s="169"/>
      <c r="CM2" s="169"/>
      <c r="CN2" s="169"/>
      <c r="CO2" s="169"/>
      <c r="CP2" s="169"/>
      <c r="CQ2" s="169"/>
      <c r="CR2" s="169"/>
      <c r="CS2" s="169"/>
      <c r="CT2" s="169"/>
      <c r="CU2" s="169"/>
      <c r="CV2" s="169"/>
      <c r="CW2" s="169"/>
      <c r="CX2" s="169"/>
      <c r="CY2" s="169"/>
      <c r="CZ2" s="170"/>
      <c r="DA2" s="169" t="str">
        <f ca="1">IF(CELL("contenu",INDIRECT(ADDRESS(DA1,1,1,1,CELL("contenu",$B$2))))="","----",CELL("contenu",INDIRECT(ADDRESS(DA1,1,1,1,CELL("contenu",$B$2)))))</f>
        <v>COELHO Lovena</v>
      </c>
      <c r="DB2" s="169"/>
      <c r="DC2" s="169"/>
      <c r="DD2" s="169"/>
      <c r="DE2" s="169"/>
      <c r="DF2" s="169"/>
      <c r="DG2" s="169"/>
      <c r="DH2" s="169"/>
      <c r="DI2" s="169"/>
      <c r="DJ2" s="169"/>
      <c r="DK2" s="169"/>
      <c r="DL2" s="169"/>
      <c r="DM2" s="169"/>
      <c r="DN2" s="169"/>
      <c r="DO2" s="169"/>
      <c r="DP2" s="169"/>
      <c r="DQ2" s="170"/>
      <c r="DR2" s="169" t="str">
        <f ca="1">IF(CELL("contenu",INDIRECT(ADDRESS(DR1,1,1,1,CELL("contenu",$B$2))))="","----",CELL("contenu",INDIRECT(ADDRESS(DR1,1,1,1,CELL("contenu",$B$2)))))</f>
        <v>DE SAINT MARTIN Matthieu</v>
      </c>
      <c r="DS2" s="169"/>
      <c r="DT2" s="169"/>
      <c r="DU2" s="169"/>
      <c r="DV2" s="169"/>
      <c r="DW2" s="169"/>
      <c r="DX2" s="169"/>
      <c r="DY2" s="169"/>
      <c r="DZ2" s="169"/>
      <c r="EA2" s="169"/>
      <c r="EB2" s="169"/>
      <c r="EC2" s="169"/>
      <c r="ED2" s="169"/>
      <c r="EE2" s="169"/>
      <c r="EF2" s="169"/>
      <c r="EG2" s="169"/>
      <c r="EH2" s="170"/>
      <c r="EI2" s="169" t="str">
        <f ca="1">IF(CELL("contenu",INDIRECT(ADDRESS(EI1,1,1,1,CELL("contenu",$B$2))))="","----",CELL("contenu",INDIRECT(ADDRESS(EI1,1,1,1,CELL("contenu",$B$2)))))</f>
        <v>DOULCET Francois</v>
      </c>
      <c r="EJ2" s="169"/>
      <c r="EK2" s="169"/>
      <c r="EL2" s="169"/>
      <c r="EM2" s="169"/>
      <c r="EN2" s="169"/>
      <c r="EO2" s="169"/>
      <c r="EP2" s="169"/>
      <c r="EQ2" s="169"/>
      <c r="ER2" s="169"/>
      <c r="ES2" s="169"/>
      <c r="ET2" s="169"/>
      <c r="EU2" s="169"/>
      <c r="EV2" s="169"/>
      <c r="EW2" s="169"/>
      <c r="EX2" s="169"/>
      <c r="EY2" s="170"/>
      <c r="EZ2" s="169" t="str">
        <f ca="1">IF(CELL("contenu",INDIRECT(ADDRESS(EZ1,1,1,1,CELL("contenu",$B$2))))="","----",CELL("contenu",INDIRECT(ADDRESS(EZ1,1,1,1,CELL("contenu",$B$2)))))</f>
        <v>GIRAULT--AUDURIER Corentin</v>
      </c>
      <c r="FA2" s="169"/>
      <c r="FB2" s="169"/>
      <c r="FC2" s="169"/>
      <c r="FD2" s="169"/>
      <c r="FE2" s="169"/>
      <c r="FF2" s="169"/>
      <c r="FG2" s="169"/>
      <c r="FH2" s="169"/>
      <c r="FI2" s="169"/>
      <c r="FJ2" s="169"/>
      <c r="FK2" s="169"/>
      <c r="FL2" s="169"/>
      <c r="FM2" s="169"/>
      <c r="FN2" s="169"/>
      <c r="FO2" s="169"/>
      <c r="FP2" s="170"/>
      <c r="FQ2" s="169" t="str">
        <f ca="1">IF(CELL("contenu",INDIRECT(ADDRESS(FQ1,1,1,1,CELL("contenu",$B$2))))="","----",CELL("contenu",INDIRECT(ADDRESS(FQ1,1,1,1,CELL("contenu",$B$2)))))</f>
        <v>GUILLET Elise</v>
      </c>
      <c r="FR2" s="169"/>
      <c r="FS2" s="169"/>
      <c r="FT2" s="169"/>
      <c r="FU2" s="169"/>
      <c r="FV2" s="169"/>
      <c r="FW2" s="169"/>
      <c r="FX2" s="169"/>
      <c r="FY2" s="169"/>
      <c r="FZ2" s="169"/>
      <c r="GA2" s="169"/>
      <c r="GB2" s="169"/>
      <c r="GC2" s="169"/>
      <c r="GD2" s="169"/>
      <c r="GE2" s="169"/>
      <c r="GF2" s="169"/>
      <c r="GG2" s="170"/>
      <c r="GH2" s="169" t="str">
        <f ca="1">IF(CELL("contenu",INDIRECT(ADDRESS(GH1,1,1,1,CELL("contenu",$B$2))))="","----",CELL("contenu",INDIRECT(ADDRESS(GH1,1,1,1,CELL("contenu",$B$2)))))</f>
        <v>HARDY Agnes</v>
      </c>
      <c r="GI2" s="169"/>
      <c r="GJ2" s="169"/>
      <c r="GK2" s="169"/>
      <c r="GL2" s="169"/>
      <c r="GM2" s="169"/>
      <c r="GN2" s="169"/>
      <c r="GO2" s="169"/>
      <c r="GP2" s="169"/>
      <c r="GQ2" s="169"/>
      <c r="GR2" s="169"/>
      <c r="GS2" s="169"/>
      <c r="GT2" s="169"/>
      <c r="GU2" s="169"/>
      <c r="GV2" s="169"/>
      <c r="GW2" s="169"/>
      <c r="GX2" s="170"/>
      <c r="GY2" s="169" t="str">
        <f ca="1">IF(CELL("contenu",INDIRECT(ADDRESS(GY1,1,1,1,CELL("contenu",$B$2))))="","----",CELL("contenu",INDIRECT(ADDRESS(GY1,1,1,1,CELL("contenu",$B$2)))))</f>
        <v>HEDMAN Theo</v>
      </c>
      <c r="GZ2" s="169"/>
      <c r="HA2" s="169"/>
      <c r="HB2" s="169"/>
      <c r="HC2" s="169"/>
      <c r="HD2" s="169"/>
      <c r="HE2" s="169"/>
      <c r="HF2" s="169"/>
      <c r="HG2" s="169"/>
      <c r="HH2" s="169"/>
      <c r="HI2" s="169"/>
      <c r="HJ2" s="169"/>
      <c r="HK2" s="169"/>
      <c r="HL2" s="169"/>
      <c r="HM2" s="169"/>
      <c r="HN2" s="169"/>
      <c r="HO2" s="170"/>
      <c r="HP2" s="169" t="str">
        <f ca="1">IF(CELL("contenu",INDIRECT(ADDRESS(HP1,1,1,1,CELL("contenu",$B$2))))="","----",CELL("contenu",INDIRECT(ADDRESS(HP1,1,1,1,CELL("contenu",$B$2)))))</f>
        <v>JOUBERT Gregoire</v>
      </c>
      <c r="HQ2" s="169"/>
      <c r="HR2" s="169"/>
      <c r="HS2" s="169"/>
      <c r="HT2" s="169"/>
      <c r="HU2" s="169"/>
      <c r="HV2" s="169"/>
      <c r="HW2" s="169"/>
      <c r="HX2" s="169"/>
      <c r="HY2" s="169"/>
      <c r="HZ2" s="169"/>
      <c r="IA2" s="169"/>
      <c r="IB2" s="169"/>
      <c r="IC2" s="169"/>
      <c r="ID2" s="169"/>
      <c r="IE2" s="169"/>
      <c r="IF2" s="170"/>
      <c r="IG2" s="169" t="str">
        <f ca="1">IF(CELL("contenu",INDIRECT(ADDRESS(IG1,1,1,1,CELL("contenu",$B$2))))="","----",CELL("contenu",INDIRECT(ADDRESS(IG1,1,1,1,CELL("contenu",$B$2)))))</f>
        <v>KAISER Aliette</v>
      </c>
      <c r="IH2" s="169"/>
      <c r="II2" s="169"/>
      <c r="IJ2" s="169"/>
      <c r="IK2" s="169"/>
      <c r="IL2" s="169"/>
      <c r="IM2" s="169"/>
      <c r="IN2" s="169"/>
      <c r="IO2" s="169"/>
      <c r="IP2" s="169"/>
      <c r="IQ2" s="169"/>
      <c r="IR2" s="169"/>
      <c r="IS2" s="169"/>
      <c r="IT2" s="169"/>
      <c r="IU2" s="169"/>
      <c r="IV2" s="169"/>
      <c r="IW2" s="170"/>
      <c r="IX2" s="169" t="str">
        <f ca="1">IF(CELL("contenu",INDIRECT(ADDRESS(IX1,1,1,1,CELL("contenu",$B$2))))="","----",CELL("contenu",INDIRECT(ADDRESS(IX1,1,1,1,CELL("contenu",$B$2)))))</f>
        <v>KIBLEUR Evariste</v>
      </c>
      <c r="IY2" s="169"/>
      <c r="IZ2" s="169"/>
      <c r="JA2" s="169"/>
      <c r="JB2" s="169"/>
      <c r="JC2" s="169"/>
      <c r="JD2" s="169"/>
      <c r="JE2" s="169"/>
      <c r="JF2" s="169"/>
      <c r="JG2" s="169"/>
      <c r="JH2" s="169"/>
      <c r="JI2" s="169"/>
      <c r="JJ2" s="169"/>
      <c r="JK2" s="169"/>
      <c r="JL2" s="169"/>
      <c r="JM2" s="169"/>
      <c r="JN2" s="170"/>
      <c r="JO2" s="169" t="str">
        <f ca="1">IF(CELL("contenu",INDIRECT(ADDRESS(JO1,1,1,1,CELL("contenu",$B$2))))="","----",CELL("contenu",INDIRECT(ADDRESS(JO1,1,1,1,CELL("contenu",$B$2)))))</f>
        <v>MARMOUSET Airelle</v>
      </c>
      <c r="JP2" s="169"/>
      <c r="JQ2" s="169"/>
      <c r="JR2" s="169"/>
      <c r="JS2" s="169"/>
      <c r="JT2" s="169"/>
      <c r="JU2" s="169"/>
      <c r="JV2" s="169"/>
      <c r="JW2" s="169"/>
      <c r="JX2" s="169"/>
      <c r="JY2" s="169"/>
      <c r="JZ2" s="169"/>
      <c r="KA2" s="169"/>
      <c r="KB2" s="169"/>
      <c r="KC2" s="169"/>
      <c r="KD2" s="169"/>
      <c r="KE2" s="170"/>
      <c r="KF2" s="169" t="str">
        <f ca="1">IF(CELL("contenu",INDIRECT(ADDRESS(KF1,1,1,1,CELL("contenu",$B$2))))="","----",CELL("contenu",INDIRECT(ADDRESS(KF1,1,1,1,CELL("contenu",$B$2)))))</f>
        <v>MONTOT Alexis</v>
      </c>
      <c r="KG2" s="169"/>
      <c r="KH2" s="169"/>
      <c r="KI2" s="169"/>
      <c r="KJ2" s="169"/>
      <c r="KK2" s="169"/>
      <c r="KL2" s="169"/>
      <c r="KM2" s="169"/>
      <c r="KN2" s="169"/>
      <c r="KO2" s="169"/>
      <c r="KP2" s="169"/>
      <c r="KQ2" s="169"/>
      <c r="KR2" s="169"/>
      <c r="KS2" s="169"/>
      <c r="KT2" s="169"/>
      <c r="KU2" s="169"/>
      <c r="KV2" s="170"/>
      <c r="KW2" s="169" t="str">
        <f ca="1">IF(CELL("contenu",INDIRECT(ADDRESS(KW1,1,1,1,CELL("contenu",$B$2))))="","----",CELL("contenu",INDIRECT(ADDRESS(KW1,1,1,1,CELL("contenu",$B$2)))))</f>
        <v>NOUCHET Camille</v>
      </c>
      <c r="KX2" s="169"/>
      <c r="KY2" s="169"/>
      <c r="KZ2" s="169"/>
      <c r="LA2" s="169"/>
      <c r="LB2" s="169"/>
      <c r="LC2" s="169"/>
      <c r="LD2" s="169"/>
      <c r="LE2" s="169"/>
      <c r="LF2" s="169"/>
      <c r="LG2" s="169"/>
      <c r="LH2" s="169"/>
      <c r="LI2" s="169"/>
      <c r="LJ2" s="169"/>
      <c r="LK2" s="169"/>
      <c r="LL2" s="169"/>
      <c r="LM2" s="170"/>
      <c r="LN2" s="169" t="str">
        <f ca="1">IF(CELL("contenu",INDIRECT(ADDRESS(LN1,1,1,1,CELL("contenu",$B$2))))="","----",CELL("contenu",INDIRECT(ADDRESS(LN1,1,1,1,CELL("contenu",$B$2)))))</f>
        <v>PAVLENKO Jean</v>
      </c>
      <c r="LO2" s="169"/>
      <c r="LP2" s="169"/>
      <c r="LQ2" s="169"/>
      <c r="LR2" s="169"/>
      <c r="LS2" s="169"/>
      <c r="LT2" s="169"/>
      <c r="LU2" s="169"/>
      <c r="LV2" s="169"/>
      <c r="LW2" s="169"/>
      <c r="LX2" s="169"/>
      <c r="LY2" s="169"/>
      <c r="LZ2" s="169"/>
      <c r="MA2" s="169"/>
      <c r="MB2" s="169"/>
      <c r="MC2" s="169"/>
      <c r="MD2" s="170"/>
      <c r="ME2" s="169" t="str">
        <f ca="1">IF(CELL("contenu",INDIRECT(ADDRESS(ME1,1,1,1,CELL("contenu",$B$2))))="","----",CELL("contenu",INDIRECT(ADDRESS(ME1,1,1,1,CELL("contenu",$B$2)))))</f>
        <v>PERRET Mila</v>
      </c>
      <c r="MF2" s="169"/>
      <c r="MG2" s="169"/>
      <c r="MH2" s="169"/>
      <c r="MI2" s="169"/>
      <c r="MJ2" s="169"/>
      <c r="MK2" s="169"/>
      <c r="ML2" s="169"/>
      <c r="MM2" s="169"/>
      <c r="MN2" s="169"/>
      <c r="MO2" s="169"/>
      <c r="MP2" s="169"/>
      <c r="MQ2" s="169"/>
      <c r="MR2" s="169"/>
      <c r="MS2" s="169"/>
      <c r="MT2" s="169"/>
      <c r="MU2" s="170"/>
      <c r="MV2" s="169" t="str">
        <f ca="1">IF(CELL("contenu",INDIRECT(ADDRESS(MV1,1,1,1,CELL("contenu",$B$2))))="","----",CELL("contenu",INDIRECT(ADDRESS(MV1,1,1,1,CELL("contenu",$B$2)))))</f>
        <v>PESCHARD Faustine</v>
      </c>
      <c r="MW2" s="169"/>
      <c r="MX2" s="169"/>
      <c r="MY2" s="169"/>
      <c r="MZ2" s="169"/>
      <c r="NA2" s="169"/>
      <c r="NB2" s="169"/>
      <c r="NC2" s="169"/>
      <c r="ND2" s="169"/>
      <c r="NE2" s="169"/>
      <c r="NF2" s="169"/>
      <c r="NG2" s="169"/>
      <c r="NH2" s="169"/>
      <c r="NI2" s="169"/>
      <c r="NJ2" s="169"/>
      <c r="NK2" s="169"/>
      <c r="NL2" s="170"/>
      <c r="NM2" s="169" t="str">
        <f ca="1">IF(CELL("contenu",INDIRECT(ADDRESS(NM1,1,1,1,CELL("contenu",$B$2))))="","----",CELL("contenu",INDIRECT(ADDRESS(NM1,1,1,1,CELL("contenu",$B$2)))))</f>
        <v>PHU Adelie</v>
      </c>
      <c r="NN2" s="169"/>
      <c r="NO2" s="169"/>
      <c r="NP2" s="169"/>
      <c r="NQ2" s="169"/>
      <c r="NR2" s="169"/>
      <c r="NS2" s="169"/>
      <c r="NT2" s="169"/>
      <c r="NU2" s="169"/>
      <c r="NV2" s="169"/>
      <c r="NW2" s="169"/>
      <c r="NX2" s="169"/>
      <c r="NY2" s="169"/>
      <c r="NZ2" s="169"/>
      <c r="OA2" s="169"/>
      <c r="OB2" s="169"/>
      <c r="OC2" s="170"/>
      <c r="OD2" s="169" t="str">
        <f ca="1">IF(CELL("contenu",INDIRECT(ADDRESS(OD1,1,1,1,CELL("contenu",$B$2))))="","----",CELL("contenu",INDIRECT(ADDRESS(OD1,1,1,1,CELL("contenu",$B$2)))))</f>
        <v>PICARD Martin</v>
      </c>
      <c r="OE2" s="169"/>
      <c r="OF2" s="169"/>
      <c r="OG2" s="169"/>
      <c r="OH2" s="169"/>
      <c r="OI2" s="169"/>
      <c r="OJ2" s="169"/>
      <c r="OK2" s="169"/>
      <c r="OL2" s="169"/>
      <c r="OM2" s="169"/>
      <c r="ON2" s="169"/>
      <c r="OO2" s="169"/>
      <c r="OP2" s="169"/>
      <c r="OQ2" s="169"/>
      <c r="OR2" s="169"/>
      <c r="OS2" s="169"/>
      <c r="OT2" s="170"/>
      <c r="OU2" s="169" t="str">
        <f ca="1">IF(CELL("contenu",INDIRECT(ADDRESS(OU1,1,1,1,CELL("contenu",$B$2))))="","----",CELL("contenu",INDIRECT(ADDRESS(OU1,1,1,1,CELL("contenu",$B$2)))))</f>
        <v>RENARD Benoit</v>
      </c>
      <c r="OV2" s="169"/>
      <c r="OW2" s="169"/>
      <c r="OX2" s="169"/>
      <c r="OY2" s="169"/>
      <c r="OZ2" s="169"/>
      <c r="PA2" s="169"/>
      <c r="PB2" s="169"/>
      <c r="PC2" s="169"/>
      <c r="PD2" s="169"/>
      <c r="PE2" s="169"/>
      <c r="PF2" s="169"/>
      <c r="PG2" s="169"/>
      <c r="PH2" s="169"/>
      <c r="PI2" s="169"/>
      <c r="PJ2" s="169"/>
      <c r="PK2" s="170"/>
      <c r="PL2" s="169" t="str">
        <f ca="1">IF(CELL("contenu",INDIRECT(ADDRESS(PL1,1,1,1,CELL("contenu",$B$2))))="","----",CELL("contenu",INDIRECT(ADDRESS(PL1,1,1,1,CELL("contenu",$B$2)))))</f>
        <v>SOLANO Paul</v>
      </c>
      <c r="PM2" s="169"/>
      <c r="PN2" s="169"/>
      <c r="PO2" s="169"/>
      <c r="PP2" s="169"/>
      <c r="PQ2" s="169"/>
      <c r="PR2" s="169"/>
      <c r="PS2" s="169"/>
      <c r="PT2" s="169"/>
      <c r="PU2" s="169"/>
      <c r="PV2" s="169"/>
      <c r="PW2" s="169"/>
      <c r="PX2" s="169"/>
      <c r="PY2" s="169"/>
      <c r="PZ2" s="169"/>
      <c r="QA2" s="169"/>
      <c r="QB2" s="170"/>
      <c r="QC2" s="169" t="str">
        <f ca="1">IF(CELL("contenu",INDIRECT(ADDRESS(QC1,1,1,1,CELL("contenu",$B$2))))="","----",CELL("contenu",INDIRECT(ADDRESS(QC1,1,1,1,CELL("contenu",$B$2)))))</f>
        <v>SONNET Capucine</v>
      </c>
      <c r="QD2" s="169"/>
      <c r="QE2" s="169"/>
      <c r="QF2" s="169"/>
      <c r="QG2" s="169"/>
      <c r="QH2" s="169"/>
      <c r="QI2" s="169"/>
      <c r="QJ2" s="169"/>
      <c r="QK2" s="169"/>
      <c r="QL2" s="169"/>
      <c r="QM2" s="169"/>
      <c r="QN2" s="169"/>
      <c r="QO2" s="169"/>
      <c r="QP2" s="169"/>
      <c r="QQ2" s="169"/>
      <c r="QR2" s="169"/>
      <c r="QS2" s="170"/>
      <c r="QT2" s="169" t="str">
        <f ca="1">IF(CELL("contenu",INDIRECT(ADDRESS(QT1,1,1,1,CELL("contenu",$B$2))))="","----",CELL("contenu",INDIRECT(ADDRESS(QT1,1,1,1,CELL("contenu",$B$2)))))</f>
        <v>SOUEF Clementine</v>
      </c>
      <c r="QU2" s="169"/>
      <c r="QV2" s="169"/>
      <c r="QW2" s="169"/>
      <c r="QX2" s="169"/>
      <c r="QY2" s="169"/>
      <c r="QZ2" s="169"/>
      <c r="RA2" s="169"/>
      <c r="RB2" s="169"/>
      <c r="RC2" s="169"/>
      <c r="RD2" s="169"/>
      <c r="RE2" s="169"/>
      <c r="RF2" s="169"/>
      <c r="RG2" s="169"/>
      <c r="RH2" s="169"/>
      <c r="RI2" s="169"/>
      <c r="RJ2" s="170"/>
      <c r="RK2" s="169" t="str">
        <f ca="1">IF(CELL("contenu",INDIRECT(ADDRESS(RK1,1,1,1,CELL("contenu",$B$2))))="","----",CELL("contenu",INDIRECT(ADDRESS(RK1,1,1,1,CELL("contenu",$B$2)))))</f>
        <v>----</v>
      </c>
      <c r="RL2" s="169"/>
      <c r="RM2" s="169"/>
      <c r="RN2" s="169"/>
      <c r="RO2" s="169"/>
      <c r="RP2" s="169"/>
      <c r="RQ2" s="169"/>
      <c r="RR2" s="169"/>
      <c r="RS2" s="169"/>
      <c r="RT2" s="169"/>
      <c r="RU2" s="169"/>
      <c r="RV2" s="169"/>
      <c r="RW2" s="169"/>
      <c r="RX2" s="169"/>
      <c r="RY2" s="169"/>
      <c r="RZ2" s="169"/>
      <c r="SA2" s="170"/>
      <c r="SB2" s="169" t="str">
        <f ca="1">IF(CELL("contenu",INDIRECT(ADDRESS(SB1,1,1,1,CELL("contenu",$B$2))))="","----",CELL("contenu",INDIRECT(ADDRESS(SB1,1,1,1,CELL("contenu",$B$2)))))</f>
        <v>----</v>
      </c>
      <c r="SC2" s="169"/>
      <c r="SD2" s="169"/>
      <c r="SE2" s="169"/>
      <c r="SF2" s="169"/>
      <c r="SG2" s="169"/>
      <c r="SH2" s="169"/>
      <c r="SI2" s="169"/>
      <c r="SJ2" s="169"/>
      <c r="SK2" s="169"/>
      <c r="SL2" s="169"/>
      <c r="SM2" s="169"/>
      <c r="SN2" s="169"/>
      <c r="SO2" s="169"/>
      <c r="SP2" s="169"/>
      <c r="SQ2" s="169"/>
      <c r="SR2" s="170"/>
    </row>
    <row r="3" spans="1:512" ht="60" customHeight="1" thickBot="1" x14ac:dyDescent="0.3">
      <c r="A3" s="105"/>
      <c r="B3" s="126" t="s">
        <v>34</v>
      </c>
      <c r="C3" s="63"/>
      <c r="D3" s="64"/>
      <c r="E3" s="65"/>
      <c r="F3" s="179" t="s">
        <v>7</v>
      </c>
      <c r="G3" s="180"/>
      <c r="H3" s="63"/>
      <c r="I3" s="66"/>
      <c r="J3" s="65"/>
      <c r="K3" s="173" t="s">
        <v>8</v>
      </c>
      <c r="L3" s="174"/>
      <c r="M3" s="63"/>
      <c r="N3" s="66"/>
      <c r="O3" s="65"/>
      <c r="P3" s="175" t="s">
        <v>9</v>
      </c>
      <c r="Q3" s="176"/>
      <c r="R3" s="177" t="s">
        <v>10</v>
      </c>
      <c r="S3" s="178"/>
      <c r="T3" s="118" t="str">
        <f>IF(C3="","",C3)</f>
        <v/>
      </c>
      <c r="U3" s="119" t="str">
        <f>IF(D3="","",D3)</f>
        <v/>
      </c>
      <c r="V3" s="120" t="str">
        <f>IF(E3="","",E3)</f>
        <v/>
      </c>
      <c r="W3" s="179" t="s">
        <v>7</v>
      </c>
      <c r="X3" s="180"/>
      <c r="Y3" s="121" t="str">
        <f>IF(H3="","",H3)</f>
        <v/>
      </c>
      <c r="Z3" s="119" t="str">
        <f>IF(I3="","",I3)</f>
        <v/>
      </c>
      <c r="AA3" s="120" t="str">
        <f>IF(J3="","",J3)</f>
        <v/>
      </c>
      <c r="AB3" s="173" t="s">
        <v>8</v>
      </c>
      <c r="AC3" s="174"/>
      <c r="AD3" s="121" t="str">
        <f>IF(M3="","",M3)</f>
        <v/>
      </c>
      <c r="AE3" s="119" t="str">
        <f>IF(N3="","",N3)</f>
        <v/>
      </c>
      <c r="AF3" s="120" t="str">
        <f>IF(O3="","",O3)</f>
        <v/>
      </c>
      <c r="AG3" s="175" t="s">
        <v>9</v>
      </c>
      <c r="AH3" s="176"/>
      <c r="AI3" s="177" t="s">
        <v>10</v>
      </c>
      <c r="AJ3" s="178"/>
      <c r="AK3" s="118" t="str">
        <f>IF(T3="","",T3)</f>
        <v/>
      </c>
      <c r="AL3" s="119" t="str">
        <f>IF(U3="","",U3)</f>
        <v/>
      </c>
      <c r="AM3" s="120" t="str">
        <f>IF(V3="","",V3)</f>
        <v/>
      </c>
      <c r="AN3" s="179" t="s">
        <v>7</v>
      </c>
      <c r="AO3" s="180"/>
      <c r="AP3" s="121" t="str">
        <f>IF(Y3="","",Y3)</f>
        <v/>
      </c>
      <c r="AQ3" s="119" t="str">
        <f>IF(Z3="","",Z3)</f>
        <v/>
      </c>
      <c r="AR3" s="120" t="str">
        <f>IF(AA3="","",AA3)</f>
        <v/>
      </c>
      <c r="AS3" s="173" t="s">
        <v>8</v>
      </c>
      <c r="AT3" s="174"/>
      <c r="AU3" s="121" t="str">
        <f>IF(AD3="","",AD3)</f>
        <v/>
      </c>
      <c r="AV3" s="119" t="str">
        <f>IF(AE3="","",AE3)</f>
        <v/>
      </c>
      <c r="AW3" s="120" t="str">
        <f>IF(AF3="","",AF3)</f>
        <v/>
      </c>
      <c r="AX3" s="175" t="s">
        <v>9</v>
      </c>
      <c r="AY3" s="176"/>
      <c r="AZ3" s="177" t="s">
        <v>10</v>
      </c>
      <c r="BA3" s="178"/>
      <c r="BB3" s="118" t="str">
        <f>IF(AK3="","",AK3)</f>
        <v/>
      </c>
      <c r="BC3" s="119" t="str">
        <f>IF(AL3="","",AL3)</f>
        <v/>
      </c>
      <c r="BD3" s="120" t="str">
        <f>IF(AM3="","",AM3)</f>
        <v/>
      </c>
      <c r="BE3" s="179" t="s">
        <v>7</v>
      </c>
      <c r="BF3" s="180"/>
      <c r="BG3" s="121" t="str">
        <f>IF(AP3="","",AP3)</f>
        <v/>
      </c>
      <c r="BH3" s="119" t="str">
        <f>IF(AQ3="","",AQ3)</f>
        <v/>
      </c>
      <c r="BI3" s="120" t="str">
        <f>IF(AR3="","",AR3)</f>
        <v/>
      </c>
      <c r="BJ3" s="173" t="s">
        <v>8</v>
      </c>
      <c r="BK3" s="174"/>
      <c r="BL3" s="121" t="str">
        <f>IF(AU3="","",AU3)</f>
        <v/>
      </c>
      <c r="BM3" s="119" t="str">
        <f>IF(AV3="","",AV3)</f>
        <v/>
      </c>
      <c r="BN3" s="120" t="str">
        <f>IF(AW3="","",AW3)</f>
        <v/>
      </c>
      <c r="BO3" s="175" t="s">
        <v>9</v>
      </c>
      <c r="BP3" s="176"/>
      <c r="BQ3" s="177" t="s">
        <v>10</v>
      </c>
      <c r="BR3" s="178"/>
      <c r="BS3" s="118" t="str">
        <f>IF(BB3="","",BB3)</f>
        <v/>
      </c>
      <c r="BT3" s="119" t="str">
        <f>IF(BC3="","",BC3)</f>
        <v/>
      </c>
      <c r="BU3" s="120" t="str">
        <f>IF(BD3="","",BD3)</f>
        <v/>
      </c>
      <c r="BV3" s="179" t="s">
        <v>7</v>
      </c>
      <c r="BW3" s="180"/>
      <c r="BX3" s="121" t="str">
        <f>IF(BG3="","",BG3)</f>
        <v/>
      </c>
      <c r="BY3" s="119" t="str">
        <f>IF(BH3="","",BH3)</f>
        <v/>
      </c>
      <c r="BZ3" s="120" t="str">
        <f>IF(BI3="","",BI3)</f>
        <v/>
      </c>
      <c r="CA3" s="173" t="s">
        <v>8</v>
      </c>
      <c r="CB3" s="174"/>
      <c r="CC3" s="121" t="str">
        <f>IF(BL3="","",BL3)</f>
        <v/>
      </c>
      <c r="CD3" s="119" t="str">
        <f>IF(BM3="","",BM3)</f>
        <v/>
      </c>
      <c r="CE3" s="120" t="str">
        <f>IF(BN3="","",BN3)</f>
        <v/>
      </c>
      <c r="CF3" s="175" t="s">
        <v>9</v>
      </c>
      <c r="CG3" s="176"/>
      <c r="CH3" s="177" t="s">
        <v>10</v>
      </c>
      <c r="CI3" s="178"/>
      <c r="CJ3" s="118" t="str">
        <f>IF(BS3="","",BS3)</f>
        <v/>
      </c>
      <c r="CK3" s="119" t="str">
        <f>IF(BT3="","",BT3)</f>
        <v/>
      </c>
      <c r="CL3" s="120" t="str">
        <f>IF(BU3="","",BU3)</f>
        <v/>
      </c>
      <c r="CM3" s="179" t="s">
        <v>7</v>
      </c>
      <c r="CN3" s="180"/>
      <c r="CO3" s="121" t="str">
        <f>IF(BX3="","",BX3)</f>
        <v/>
      </c>
      <c r="CP3" s="119" t="str">
        <f>IF(BY3="","",BY3)</f>
        <v/>
      </c>
      <c r="CQ3" s="120" t="str">
        <f>IF(BZ3="","",BZ3)</f>
        <v/>
      </c>
      <c r="CR3" s="173" t="s">
        <v>8</v>
      </c>
      <c r="CS3" s="174"/>
      <c r="CT3" s="121" t="str">
        <f>IF(CC3="","",CC3)</f>
        <v/>
      </c>
      <c r="CU3" s="119" t="str">
        <f>IF(CD3="","",CD3)</f>
        <v/>
      </c>
      <c r="CV3" s="120" t="str">
        <f>IF(CE3="","",CE3)</f>
        <v/>
      </c>
      <c r="CW3" s="175" t="s">
        <v>9</v>
      </c>
      <c r="CX3" s="176"/>
      <c r="CY3" s="177" t="s">
        <v>10</v>
      </c>
      <c r="CZ3" s="178"/>
      <c r="DA3" s="118" t="str">
        <f>IF(CJ3="","",CJ3)</f>
        <v/>
      </c>
      <c r="DB3" s="119" t="str">
        <f>IF(CK3="","",CK3)</f>
        <v/>
      </c>
      <c r="DC3" s="120" t="str">
        <f>IF(CL3="","",CL3)</f>
        <v/>
      </c>
      <c r="DD3" s="179" t="s">
        <v>7</v>
      </c>
      <c r="DE3" s="180"/>
      <c r="DF3" s="121" t="str">
        <f>IF(CO3="","",CO3)</f>
        <v/>
      </c>
      <c r="DG3" s="119" t="str">
        <f>IF(CP3="","",CP3)</f>
        <v/>
      </c>
      <c r="DH3" s="120" t="str">
        <f>IF(CQ3="","",CQ3)</f>
        <v/>
      </c>
      <c r="DI3" s="173" t="s">
        <v>8</v>
      </c>
      <c r="DJ3" s="174"/>
      <c r="DK3" s="121" t="str">
        <f>IF(CT3="","",CT3)</f>
        <v/>
      </c>
      <c r="DL3" s="119" t="str">
        <f>IF(CU3="","",CU3)</f>
        <v/>
      </c>
      <c r="DM3" s="120" t="str">
        <f>IF(CV3="","",CV3)</f>
        <v/>
      </c>
      <c r="DN3" s="175" t="s">
        <v>9</v>
      </c>
      <c r="DO3" s="176"/>
      <c r="DP3" s="177" t="s">
        <v>10</v>
      </c>
      <c r="DQ3" s="178"/>
      <c r="DR3" s="118" t="str">
        <f>IF(DA3="","",DA3)</f>
        <v/>
      </c>
      <c r="DS3" s="119" t="str">
        <f>IF(DB3="","",DB3)</f>
        <v/>
      </c>
      <c r="DT3" s="120" t="str">
        <f>IF(DC3="","",DC3)</f>
        <v/>
      </c>
      <c r="DU3" s="179" t="s">
        <v>7</v>
      </c>
      <c r="DV3" s="180"/>
      <c r="DW3" s="121" t="str">
        <f>IF(DF3="","",DF3)</f>
        <v/>
      </c>
      <c r="DX3" s="119" t="str">
        <f>IF(DG3="","",DG3)</f>
        <v/>
      </c>
      <c r="DY3" s="120" t="str">
        <f>IF(DH3="","",DH3)</f>
        <v/>
      </c>
      <c r="DZ3" s="173" t="s">
        <v>8</v>
      </c>
      <c r="EA3" s="174"/>
      <c r="EB3" s="121" t="str">
        <f>IF(DK3="","",DK3)</f>
        <v/>
      </c>
      <c r="EC3" s="119" t="str">
        <f>IF(DL3="","",DL3)</f>
        <v/>
      </c>
      <c r="ED3" s="120" t="str">
        <f>IF(DM3="","",DM3)</f>
        <v/>
      </c>
      <c r="EE3" s="175" t="s">
        <v>9</v>
      </c>
      <c r="EF3" s="176"/>
      <c r="EG3" s="177" t="s">
        <v>10</v>
      </c>
      <c r="EH3" s="178"/>
      <c r="EI3" s="118" t="str">
        <f>IF(DR3="","",DR3)</f>
        <v/>
      </c>
      <c r="EJ3" s="119" t="str">
        <f>IF(DS3="","",DS3)</f>
        <v/>
      </c>
      <c r="EK3" s="120" t="str">
        <f>IF(DT3="","",DT3)</f>
        <v/>
      </c>
      <c r="EL3" s="179" t="s">
        <v>7</v>
      </c>
      <c r="EM3" s="180"/>
      <c r="EN3" s="121" t="str">
        <f>IF(DW3="","",DW3)</f>
        <v/>
      </c>
      <c r="EO3" s="119" t="str">
        <f>IF(DX3="","",DX3)</f>
        <v/>
      </c>
      <c r="EP3" s="120" t="str">
        <f>IF(DY3="","",DY3)</f>
        <v/>
      </c>
      <c r="EQ3" s="173" t="s">
        <v>8</v>
      </c>
      <c r="ER3" s="174"/>
      <c r="ES3" s="121" t="str">
        <f>IF(EB3="","",EB3)</f>
        <v/>
      </c>
      <c r="ET3" s="119" t="str">
        <f>IF(EC3="","",EC3)</f>
        <v/>
      </c>
      <c r="EU3" s="120" t="str">
        <f>IF(ED3="","",ED3)</f>
        <v/>
      </c>
      <c r="EV3" s="175" t="s">
        <v>9</v>
      </c>
      <c r="EW3" s="176"/>
      <c r="EX3" s="177" t="s">
        <v>10</v>
      </c>
      <c r="EY3" s="178"/>
      <c r="EZ3" s="118" t="str">
        <f>IF(EI3="","",EI3)</f>
        <v/>
      </c>
      <c r="FA3" s="119" t="str">
        <f>IF(EJ3="","",EJ3)</f>
        <v/>
      </c>
      <c r="FB3" s="120" t="str">
        <f>IF(EK3="","",EK3)</f>
        <v/>
      </c>
      <c r="FC3" s="179" t="s">
        <v>7</v>
      </c>
      <c r="FD3" s="180"/>
      <c r="FE3" s="121" t="str">
        <f>IF(EN3="","",EN3)</f>
        <v/>
      </c>
      <c r="FF3" s="119" t="str">
        <f>IF(EO3="","",EO3)</f>
        <v/>
      </c>
      <c r="FG3" s="120" t="str">
        <f>IF(EP3="","",EP3)</f>
        <v/>
      </c>
      <c r="FH3" s="173" t="s">
        <v>8</v>
      </c>
      <c r="FI3" s="174"/>
      <c r="FJ3" s="121" t="str">
        <f>IF(ES3="","",ES3)</f>
        <v/>
      </c>
      <c r="FK3" s="119" t="str">
        <f>IF(ET3="","",ET3)</f>
        <v/>
      </c>
      <c r="FL3" s="120" t="str">
        <f>IF(EU3="","",EU3)</f>
        <v/>
      </c>
      <c r="FM3" s="175" t="s">
        <v>9</v>
      </c>
      <c r="FN3" s="176"/>
      <c r="FO3" s="177" t="s">
        <v>10</v>
      </c>
      <c r="FP3" s="178"/>
      <c r="FQ3" s="118" t="str">
        <f>IF(EZ3="","",EZ3)</f>
        <v/>
      </c>
      <c r="FR3" s="119" t="str">
        <f>IF(FA3="","",FA3)</f>
        <v/>
      </c>
      <c r="FS3" s="120" t="str">
        <f>IF(FB3="","",FB3)</f>
        <v/>
      </c>
      <c r="FT3" s="179" t="s">
        <v>7</v>
      </c>
      <c r="FU3" s="180"/>
      <c r="FV3" s="121" t="str">
        <f>IF(FE3="","",FE3)</f>
        <v/>
      </c>
      <c r="FW3" s="119" t="str">
        <f>IF(FF3="","",FF3)</f>
        <v/>
      </c>
      <c r="FX3" s="120" t="str">
        <f>IF(FG3="","",FG3)</f>
        <v/>
      </c>
      <c r="FY3" s="173" t="s">
        <v>8</v>
      </c>
      <c r="FZ3" s="174"/>
      <c r="GA3" s="121" t="str">
        <f>IF(FJ3="","",FJ3)</f>
        <v/>
      </c>
      <c r="GB3" s="119" t="str">
        <f>IF(FK3="","",FK3)</f>
        <v/>
      </c>
      <c r="GC3" s="120" t="str">
        <f>IF(FL3="","",FL3)</f>
        <v/>
      </c>
      <c r="GD3" s="175" t="s">
        <v>9</v>
      </c>
      <c r="GE3" s="176"/>
      <c r="GF3" s="177" t="s">
        <v>10</v>
      </c>
      <c r="GG3" s="178"/>
      <c r="GH3" s="118" t="str">
        <f>IF(FQ3="","",FQ3)</f>
        <v/>
      </c>
      <c r="GI3" s="119" t="str">
        <f>IF(FR3="","",FR3)</f>
        <v/>
      </c>
      <c r="GJ3" s="120" t="str">
        <f>IF(FS3="","",FS3)</f>
        <v/>
      </c>
      <c r="GK3" s="179" t="s">
        <v>7</v>
      </c>
      <c r="GL3" s="180"/>
      <c r="GM3" s="121" t="str">
        <f>IF(FV3="","",FV3)</f>
        <v/>
      </c>
      <c r="GN3" s="119" t="str">
        <f>IF(FW3="","",FW3)</f>
        <v/>
      </c>
      <c r="GO3" s="120" t="str">
        <f>IF(FX3="","",FX3)</f>
        <v/>
      </c>
      <c r="GP3" s="173" t="s">
        <v>8</v>
      </c>
      <c r="GQ3" s="174"/>
      <c r="GR3" s="121" t="str">
        <f>IF(GA3="","",GA3)</f>
        <v/>
      </c>
      <c r="GS3" s="119" t="str">
        <f>IF(GB3="","",GB3)</f>
        <v/>
      </c>
      <c r="GT3" s="120" t="str">
        <f>IF(GC3="","",GC3)</f>
        <v/>
      </c>
      <c r="GU3" s="175" t="s">
        <v>9</v>
      </c>
      <c r="GV3" s="176"/>
      <c r="GW3" s="177" t="s">
        <v>10</v>
      </c>
      <c r="GX3" s="178"/>
      <c r="GY3" s="118" t="str">
        <f>IF(GH3="","",GH3)</f>
        <v/>
      </c>
      <c r="GZ3" s="119" t="str">
        <f>IF(GI3="","",GI3)</f>
        <v/>
      </c>
      <c r="HA3" s="120" t="str">
        <f>IF(GJ3="","",GJ3)</f>
        <v/>
      </c>
      <c r="HB3" s="179" t="s">
        <v>7</v>
      </c>
      <c r="HC3" s="180"/>
      <c r="HD3" s="121" t="str">
        <f>IF(GM3="","",GM3)</f>
        <v/>
      </c>
      <c r="HE3" s="119" t="str">
        <f>IF(GN3="","",GN3)</f>
        <v/>
      </c>
      <c r="HF3" s="120" t="str">
        <f>IF(GO3="","",GO3)</f>
        <v/>
      </c>
      <c r="HG3" s="173" t="s">
        <v>8</v>
      </c>
      <c r="HH3" s="174"/>
      <c r="HI3" s="121" t="str">
        <f>IF(GR3="","",GR3)</f>
        <v/>
      </c>
      <c r="HJ3" s="119" t="str">
        <f>IF(GS3="","",GS3)</f>
        <v/>
      </c>
      <c r="HK3" s="120" t="str">
        <f>IF(GT3="","",GT3)</f>
        <v/>
      </c>
      <c r="HL3" s="175" t="s">
        <v>9</v>
      </c>
      <c r="HM3" s="176"/>
      <c r="HN3" s="177" t="s">
        <v>10</v>
      </c>
      <c r="HO3" s="178"/>
      <c r="HP3" s="118" t="str">
        <f>IF(GY3="","",GY3)</f>
        <v/>
      </c>
      <c r="HQ3" s="119" t="str">
        <f>IF(GZ3="","",GZ3)</f>
        <v/>
      </c>
      <c r="HR3" s="120" t="str">
        <f>IF(HA3="","",HA3)</f>
        <v/>
      </c>
      <c r="HS3" s="179" t="s">
        <v>7</v>
      </c>
      <c r="HT3" s="180"/>
      <c r="HU3" s="121" t="str">
        <f>IF(HD3="","",HD3)</f>
        <v/>
      </c>
      <c r="HV3" s="119" t="str">
        <f>IF(HE3="","",HE3)</f>
        <v/>
      </c>
      <c r="HW3" s="120" t="str">
        <f>IF(HF3="","",HF3)</f>
        <v/>
      </c>
      <c r="HX3" s="173" t="s">
        <v>8</v>
      </c>
      <c r="HY3" s="174"/>
      <c r="HZ3" s="121" t="str">
        <f>IF(HI3="","",HI3)</f>
        <v/>
      </c>
      <c r="IA3" s="119" t="str">
        <f>IF(HJ3="","",HJ3)</f>
        <v/>
      </c>
      <c r="IB3" s="120" t="str">
        <f>IF(HK3="","",HK3)</f>
        <v/>
      </c>
      <c r="IC3" s="175" t="s">
        <v>9</v>
      </c>
      <c r="ID3" s="176"/>
      <c r="IE3" s="177" t="s">
        <v>10</v>
      </c>
      <c r="IF3" s="178"/>
      <c r="IG3" s="118" t="str">
        <f>IF(HP3="","",HP3)</f>
        <v/>
      </c>
      <c r="IH3" s="119" t="str">
        <f>IF(HQ3="","",HQ3)</f>
        <v/>
      </c>
      <c r="II3" s="120" t="str">
        <f>IF(HR3="","",HR3)</f>
        <v/>
      </c>
      <c r="IJ3" s="179" t="s">
        <v>7</v>
      </c>
      <c r="IK3" s="180"/>
      <c r="IL3" s="121" t="str">
        <f>IF(HU3="","",HU3)</f>
        <v/>
      </c>
      <c r="IM3" s="119" t="str">
        <f>IF(HV3="","",HV3)</f>
        <v/>
      </c>
      <c r="IN3" s="120" t="str">
        <f>IF(HW3="","",HW3)</f>
        <v/>
      </c>
      <c r="IO3" s="173" t="s">
        <v>8</v>
      </c>
      <c r="IP3" s="174"/>
      <c r="IQ3" s="121" t="str">
        <f>IF(HZ3="","",HZ3)</f>
        <v/>
      </c>
      <c r="IR3" s="119" t="str">
        <f>IF(IA3="","",IA3)</f>
        <v/>
      </c>
      <c r="IS3" s="120" t="str">
        <f>IF(IB3="","",IB3)</f>
        <v/>
      </c>
      <c r="IT3" s="175" t="s">
        <v>9</v>
      </c>
      <c r="IU3" s="176"/>
      <c r="IV3" s="177" t="s">
        <v>10</v>
      </c>
      <c r="IW3" s="178"/>
      <c r="IX3" s="118" t="str">
        <f>IF(IG3="","",IG3)</f>
        <v/>
      </c>
      <c r="IY3" s="119" t="str">
        <f>IF(IH3="","",IH3)</f>
        <v/>
      </c>
      <c r="IZ3" s="120" t="str">
        <f>IF(II3="","",II3)</f>
        <v/>
      </c>
      <c r="JA3" s="179" t="s">
        <v>7</v>
      </c>
      <c r="JB3" s="180"/>
      <c r="JC3" s="121" t="str">
        <f>IF(IL3="","",IL3)</f>
        <v/>
      </c>
      <c r="JD3" s="119" t="str">
        <f>IF(IM3="","",IM3)</f>
        <v/>
      </c>
      <c r="JE3" s="120" t="str">
        <f>IF(IN3="","",IN3)</f>
        <v/>
      </c>
      <c r="JF3" s="173" t="s">
        <v>8</v>
      </c>
      <c r="JG3" s="174"/>
      <c r="JH3" s="121" t="str">
        <f>IF(IQ3="","",IQ3)</f>
        <v/>
      </c>
      <c r="JI3" s="119" t="str">
        <f>IF(IR3="","",IR3)</f>
        <v/>
      </c>
      <c r="JJ3" s="120" t="str">
        <f>IF(IS3="","",IS3)</f>
        <v/>
      </c>
      <c r="JK3" s="175" t="s">
        <v>9</v>
      </c>
      <c r="JL3" s="176"/>
      <c r="JM3" s="177" t="s">
        <v>10</v>
      </c>
      <c r="JN3" s="178"/>
      <c r="JO3" s="118" t="str">
        <f>IF(IX3="","",IX3)</f>
        <v/>
      </c>
      <c r="JP3" s="119" t="str">
        <f>IF(IY3="","",IY3)</f>
        <v/>
      </c>
      <c r="JQ3" s="120" t="str">
        <f>IF(IZ3="","",IZ3)</f>
        <v/>
      </c>
      <c r="JR3" s="179" t="s">
        <v>7</v>
      </c>
      <c r="JS3" s="180"/>
      <c r="JT3" s="121" t="str">
        <f>IF(JC3="","",JC3)</f>
        <v/>
      </c>
      <c r="JU3" s="119" t="str">
        <f>IF(JD3="","",JD3)</f>
        <v/>
      </c>
      <c r="JV3" s="120" t="str">
        <f>IF(JE3="","",JE3)</f>
        <v/>
      </c>
      <c r="JW3" s="173" t="s">
        <v>8</v>
      </c>
      <c r="JX3" s="174"/>
      <c r="JY3" s="121" t="str">
        <f>IF(JH3="","",JH3)</f>
        <v/>
      </c>
      <c r="JZ3" s="119" t="str">
        <f>IF(JI3="","",JI3)</f>
        <v/>
      </c>
      <c r="KA3" s="120" t="str">
        <f>IF(JJ3="","",JJ3)</f>
        <v/>
      </c>
      <c r="KB3" s="175" t="s">
        <v>9</v>
      </c>
      <c r="KC3" s="176"/>
      <c r="KD3" s="177" t="s">
        <v>10</v>
      </c>
      <c r="KE3" s="178"/>
      <c r="KF3" s="118" t="str">
        <f>IF(JO3="","",JO3)</f>
        <v/>
      </c>
      <c r="KG3" s="119" t="str">
        <f>IF(JP3="","",JP3)</f>
        <v/>
      </c>
      <c r="KH3" s="120" t="str">
        <f>IF(JQ3="","",JQ3)</f>
        <v/>
      </c>
      <c r="KI3" s="179" t="s">
        <v>7</v>
      </c>
      <c r="KJ3" s="180"/>
      <c r="KK3" s="121" t="str">
        <f>IF(JT3="","",JT3)</f>
        <v/>
      </c>
      <c r="KL3" s="119" t="str">
        <f>IF(JU3="","",JU3)</f>
        <v/>
      </c>
      <c r="KM3" s="120" t="str">
        <f>IF(JV3="","",JV3)</f>
        <v/>
      </c>
      <c r="KN3" s="173" t="s">
        <v>8</v>
      </c>
      <c r="KO3" s="174"/>
      <c r="KP3" s="121" t="str">
        <f>IF(JY3="","",JY3)</f>
        <v/>
      </c>
      <c r="KQ3" s="119" t="str">
        <f>IF(JZ3="","",JZ3)</f>
        <v/>
      </c>
      <c r="KR3" s="120" t="str">
        <f>IF(KA3="","",KA3)</f>
        <v/>
      </c>
      <c r="KS3" s="175" t="s">
        <v>9</v>
      </c>
      <c r="KT3" s="176"/>
      <c r="KU3" s="177" t="s">
        <v>10</v>
      </c>
      <c r="KV3" s="178"/>
      <c r="KW3" s="118" t="str">
        <f>IF(KF3="","",KF3)</f>
        <v/>
      </c>
      <c r="KX3" s="119" t="str">
        <f>IF(KG3="","",KG3)</f>
        <v/>
      </c>
      <c r="KY3" s="120" t="str">
        <f>IF(KH3="","",KH3)</f>
        <v/>
      </c>
      <c r="KZ3" s="179" t="s">
        <v>7</v>
      </c>
      <c r="LA3" s="180"/>
      <c r="LB3" s="121" t="str">
        <f>IF(KK3="","",KK3)</f>
        <v/>
      </c>
      <c r="LC3" s="119" t="str">
        <f>IF(KL3="","",KL3)</f>
        <v/>
      </c>
      <c r="LD3" s="120" t="str">
        <f>IF(KM3="","",KM3)</f>
        <v/>
      </c>
      <c r="LE3" s="173" t="s">
        <v>8</v>
      </c>
      <c r="LF3" s="174"/>
      <c r="LG3" s="121" t="str">
        <f>IF(KP3="","",KP3)</f>
        <v/>
      </c>
      <c r="LH3" s="119" t="str">
        <f>IF(KQ3="","",KQ3)</f>
        <v/>
      </c>
      <c r="LI3" s="120" t="str">
        <f>IF(KR3="","",KR3)</f>
        <v/>
      </c>
      <c r="LJ3" s="175" t="s">
        <v>9</v>
      </c>
      <c r="LK3" s="176"/>
      <c r="LL3" s="177" t="s">
        <v>10</v>
      </c>
      <c r="LM3" s="178"/>
      <c r="LN3" s="118" t="str">
        <f>IF(KW3="","",KW3)</f>
        <v/>
      </c>
      <c r="LO3" s="119" t="str">
        <f>IF(KX3="","",KX3)</f>
        <v/>
      </c>
      <c r="LP3" s="120" t="str">
        <f>IF(KY3="","",KY3)</f>
        <v/>
      </c>
      <c r="LQ3" s="179" t="s">
        <v>7</v>
      </c>
      <c r="LR3" s="180"/>
      <c r="LS3" s="121" t="str">
        <f>IF(LB3="","",LB3)</f>
        <v/>
      </c>
      <c r="LT3" s="119" t="str">
        <f>IF(LC3="","",LC3)</f>
        <v/>
      </c>
      <c r="LU3" s="120" t="str">
        <f>IF(LD3="","",LD3)</f>
        <v/>
      </c>
      <c r="LV3" s="173" t="s">
        <v>8</v>
      </c>
      <c r="LW3" s="174"/>
      <c r="LX3" s="121" t="str">
        <f>IF(LG3="","",LG3)</f>
        <v/>
      </c>
      <c r="LY3" s="119" t="str">
        <f>IF(LH3="","",LH3)</f>
        <v/>
      </c>
      <c r="LZ3" s="120" t="str">
        <f>IF(LI3="","",LI3)</f>
        <v/>
      </c>
      <c r="MA3" s="175" t="s">
        <v>9</v>
      </c>
      <c r="MB3" s="176"/>
      <c r="MC3" s="177" t="s">
        <v>10</v>
      </c>
      <c r="MD3" s="178"/>
      <c r="ME3" s="118" t="str">
        <f>IF(LN3="","",LN3)</f>
        <v/>
      </c>
      <c r="MF3" s="119" t="str">
        <f>IF(LO3="","",LO3)</f>
        <v/>
      </c>
      <c r="MG3" s="120" t="str">
        <f>IF(LP3="","",LP3)</f>
        <v/>
      </c>
      <c r="MH3" s="179" t="s">
        <v>7</v>
      </c>
      <c r="MI3" s="180"/>
      <c r="MJ3" s="121" t="str">
        <f>IF(LS3="","",LS3)</f>
        <v/>
      </c>
      <c r="MK3" s="119" t="str">
        <f>IF(LT3="","",LT3)</f>
        <v/>
      </c>
      <c r="ML3" s="120" t="str">
        <f>IF(LU3="","",LU3)</f>
        <v/>
      </c>
      <c r="MM3" s="173" t="s">
        <v>8</v>
      </c>
      <c r="MN3" s="174"/>
      <c r="MO3" s="121" t="str">
        <f>IF(LX3="","",LX3)</f>
        <v/>
      </c>
      <c r="MP3" s="119" t="str">
        <f>IF(LY3="","",LY3)</f>
        <v/>
      </c>
      <c r="MQ3" s="120" t="str">
        <f>IF(LZ3="","",LZ3)</f>
        <v/>
      </c>
      <c r="MR3" s="175" t="s">
        <v>9</v>
      </c>
      <c r="MS3" s="176"/>
      <c r="MT3" s="177" t="s">
        <v>10</v>
      </c>
      <c r="MU3" s="178"/>
      <c r="MV3" s="118" t="str">
        <f>IF(ME3="","",ME3)</f>
        <v/>
      </c>
      <c r="MW3" s="119" t="str">
        <f>IF(MF3="","",MF3)</f>
        <v/>
      </c>
      <c r="MX3" s="120" t="str">
        <f>IF(MG3="","",MG3)</f>
        <v/>
      </c>
      <c r="MY3" s="179" t="s">
        <v>7</v>
      </c>
      <c r="MZ3" s="180"/>
      <c r="NA3" s="121" t="str">
        <f>IF(MJ3="","",MJ3)</f>
        <v/>
      </c>
      <c r="NB3" s="119" t="str">
        <f>IF(MK3="","",MK3)</f>
        <v/>
      </c>
      <c r="NC3" s="120" t="str">
        <f>IF(ML3="","",ML3)</f>
        <v/>
      </c>
      <c r="ND3" s="173" t="s">
        <v>8</v>
      </c>
      <c r="NE3" s="174"/>
      <c r="NF3" s="121" t="str">
        <f>IF(MO3="","",MO3)</f>
        <v/>
      </c>
      <c r="NG3" s="119" t="str">
        <f>IF(MP3="","",MP3)</f>
        <v/>
      </c>
      <c r="NH3" s="120" t="str">
        <f>IF(MQ3="","",MQ3)</f>
        <v/>
      </c>
      <c r="NI3" s="175" t="s">
        <v>9</v>
      </c>
      <c r="NJ3" s="176"/>
      <c r="NK3" s="177" t="s">
        <v>10</v>
      </c>
      <c r="NL3" s="178"/>
      <c r="NM3" s="118" t="str">
        <f>IF(MV3="","",MV3)</f>
        <v/>
      </c>
      <c r="NN3" s="119" t="str">
        <f>IF(MW3="","",MW3)</f>
        <v/>
      </c>
      <c r="NO3" s="120" t="str">
        <f>IF(MX3="","",MX3)</f>
        <v/>
      </c>
      <c r="NP3" s="179" t="s">
        <v>7</v>
      </c>
      <c r="NQ3" s="180"/>
      <c r="NR3" s="121" t="str">
        <f>IF(NA3="","",NA3)</f>
        <v/>
      </c>
      <c r="NS3" s="119" t="str">
        <f>IF(NB3="","",NB3)</f>
        <v/>
      </c>
      <c r="NT3" s="120" t="str">
        <f>IF(NC3="","",NC3)</f>
        <v/>
      </c>
      <c r="NU3" s="173" t="s">
        <v>8</v>
      </c>
      <c r="NV3" s="174"/>
      <c r="NW3" s="121" t="str">
        <f>IF(NF3="","",NF3)</f>
        <v/>
      </c>
      <c r="NX3" s="119" t="str">
        <f>IF(NG3="","",NG3)</f>
        <v/>
      </c>
      <c r="NY3" s="120" t="str">
        <f>IF(NH3="","",NH3)</f>
        <v/>
      </c>
      <c r="NZ3" s="175" t="s">
        <v>9</v>
      </c>
      <c r="OA3" s="176"/>
      <c r="OB3" s="177" t="s">
        <v>10</v>
      </c>
      <c r="OC3" s="178"/>
      <c r="OD3" s="118" t="str">
        <f>IF(NM3="","",NM3)</f>
        <v/>
      </c>
      <c r="OE3" s="119" t="str">
        <f>IF(NN3="","",NN3)</f>
        <v/>
      </c>
      <c r="OF3" s="120" t="str">
        <f>IF(NO3="","",NO3)</f>
        <v/>
      </c>
      <c r="OG3" s="179" t="s">
        <v>7</v>
      </c>
      <c r="OH3" s="180"/>
      <c r="OI3" s="121" t="str">
        <f>IF(NR3="","",NR3)</f>
        <v/>
      </c>
      <c r="OJ3" s="119" t="str">
        <f>IF(NS3="","",NS3)</f>
        <v/>
      </c>
      <c r="OK3" s="120" t="str">
        <f>IF(NT3="","",NT3)</f>
        <v/>
      </c>
      <c r="OL3" s="173" t="s">
        <v>8</v>
      </c>
      <c r="OM3" s="174"/>
      <c r="ON3" s="121" t="str">
        <f>IF(NW3="","",NW3)</f>
        <v/>
      </c>
      <c r="OO3" s="119" t="str">
        <f>IF(NX3="","",NX3)</f>
        <v/>
      </c>
      <c r="OP3" s="120" t="str">
        <f>IF(NY3="","",NY3)</f>
        <v/>
      </c>
      <c r="OQ3" s="175" t="s">
        <v>9</v>
      </c>
      <c r="OR3" s="176"/>
      <c r="OS3" s="177" t="s">
        <v>10</v>
      </c>
      <c r="OT3" s="178"/>
      <c r="OU3" s="118" t="str">
        <f>IF(OD3="","",OD3)</f>
        <v/>
      </c>
      <c r="OV3" s="119" t="str">
        <f>IF(OE3="","",OE3)</f>
        <v/>
      </c>
      <c r="OW3" s="120" t="str">
        <f>IF(OF3="","",OF3)</f>
        <v/>
      </c>
      <c r="OX3" s="179" t="s">
        <v>7</v>
      </c>
      <c r="OY3" s="180"/>
      <c r="OZ3" s="121" t="str">
        <f>IF(OI3="","",OI3)</f>
        <v/>
      </c>
      <c r="PA3" s="119" t="str">
        <f>IF(OJ3="","",OJ3)</f>
        <v/>
      </c>
      <c r="PB3" s="120" t="str">
        <f>IF(OK3="","",OK3)</f>
        <v/>
      </c>
      <c r="PC3" s="173" t="s">
        <v>8</v>
      </c>
      <c r="PD3" s="174"/>
      <c r="PE3" s="121" t="str">
        <f>IF(ON3="","",ON3)</f>
        <v/>
      </c>
      <c r="PF3" s="119" t="str">
        <f>IF(OO3="","",OO3)</f>
        <v/>
      </c>
      <c r="PG3" s="120" t="str">
        <f>IF(OP3="","",OP3)</f>
        <v/>
      </c>
      <c r="PH3" s="175" t="s">
        <v>9</v>
      </c>
      <c r="PI3" s="176"/>
      <c r="PJ3" s="177" t="s">
        <v>10</v>
      </c>
      <c r="PK3" s="178"/>
      <c r="PL3" s="118" t="str">
        <f>IF(OU3="","",OU3)</f>
        <v/>
      </c>
      <c r="PM3" s="119" t="str">
        <f>IF(OV3="","",OV3)</f>
        <v/>
      </c>
      <c r="PN3" s="120" t="str">
        <f>IF(OW3="","",OW3)</f>
        <v/>
      </c>
      <c r="PO3" s="179" t="s">
        <v>7</v>
      </c>
      <c r="PP3" s="180"/>
      <c r="PQ3" s="121" t="str">
        <f>IF(OZ3="","",OZ3)</f>
        <v/>
      </c>
      <c r="PR3" s="119" t="str">
        <f>IF(PA3="","",PA3)</f>
        <v/>
      </c>
      <c r="PS3" s="120" t="str">
        <f>IF(PB3="","",PB3)</f>
        <v/>
      </c>
      <c r="PT3" s="173" t="s">
        <v>8</v>
      </c>
      <c r="PU3" s="174"/>
      <c r="PV3" s="121" t="str">
        <f>IF(PE3="","",PE3)</f>
        <v/>
      </c>
      <c r="PW3" s="119" t="str">
        <f>IF(PF3="","",PF3)</f>
        <v/>
      </c>
      <c r="PX3" s="120" t="str">
        <f>IF(PG3="","",PG3)</f>
        <v/>
      </c>
      <c r="PY3" s="175" t="s">
        <v>9</v>
      </c>
      <c r="PZ3" s="176"/>
      <c r="QA3" s="177" t="s">
        <v>10</v>
      </c>
      <c r="QB3" s="178"/>
      <c r="QC3" s="118" t="str">
        <f>IF(PL3="","",PL3)</f>
        <v/>
      </c>
      <c r="QD3" s="119" t="str">
        <f>IF(PM3="","",PM3)</f>
        <v/>
      </c>
      <c r="QE3" s="120" t="str">
        <f>IF(PN3="","",PN3)</f>
        <v/>
      </c>
      <c r="QF3" s="179" t="s">
        <v>7</v>
      </c>
      <c r="QG3" s="180"/>
      <c r="QH3" s="121" t="str">
        <f>IF(PQ3="","",PQ3)</f>
        <v/>
      </c>
      <c r="QI3" s="119" t="str">
        <f>IF(PR3="","",PR3)</f>
        <v/>
      </c>
      <c r="QJ3" s="120" t="str">
        <f>IF(PS3="","",PS3)</f>
        <v/>
      </c>
      <c r="QK3" s="173" t="s">
        <v>8</v>
      </c>
      <c r="QL3" s="174"/>
      <c r="QM3" s="121" t="str">
        <f>IF(PV3="","",PV3)</f>
        <v/>
      </c>
      <c r="QN3" s="119" t="str">
        <f>IF(PW3="","",PW3)</f>
        <v/>
      </c>
      <c r="QO3" s="120" t="str">
        <f>IF(PX3="","",PX3)</f>
        <v/>
      </c>
      <c r="QP3" s="175" t="s">
        <v>9</v>
      </c>
      <c r="QQ3" s="176"/>
      <c r="QR3" s="177" t="s">
        <v>10</v>
      </c>
      <c r="QS3" s="178"/>
      <c r="QT3" s="118" t="str">
        <f>IF(QC3="","",QC3)</f>
        <v/>
      </c>
      <c r="QU3" s="119" t="str">
        <f>IF(QD3="","",QD3)</f>
        <v/>
      </c>
      <c r="QV3" s="120" t="str">
        <f>IF(QE3="","",QE3)</f>
        <v/>
      </c>
      <c r="QW3" s="179" t="s">
        <v>7</v>
      </c>
      <c r="QX3" s="180"/>
      <c r="QY3" s="121" t="str">
        <f>IF(QH3="","",QH3)</f>
        <v/>
      </c>
      <c r="QZ3" s="119" t="str">
        <f>IF(QI3="","",QI3)</f>
        <v/>
      </c>
      <c r="RA3" s="120" t="str">
        <f>IF(QJ3="","",QJ3)</f>
        <v/>
      </c>
      <c r="RB3" s="173" t="s">
        <v>8</v>
      </c>
      <c r="RC3" s="174"/>
      <c r="RD3" s="121" t="str">
        <f>IF(QM3="","",QM3)</f>
        <v/>
      </c>
      <c r="RE3" s="119" t="str">
        <f>IF(QN3="","",QN3)</f>
        <v/>
      </c>
      <c r="RF3" s="120" t="str">
        <f>IF(QO3="","",QO3)</f>
        <v/>
      </c>
      <c r="RG3" s="175" t="s">
        <v>9</v>
      </c>
      <c r="RH3" s="176"/>
      <c r="RI3" s="177" t="s">
        <v>10</v>
      </c>
      <c r="RJ3" s="178"/>
      <c r="RK3" s="118" t="str">
        <f>IF(QT3="","",QT3)</f>
        <v/>
      </c>
      <c r="RL3" s="119" t="str">
        <f>IF(QU3="","",QU3)</f>
        <v/>
      </c>
      <c r="RM3" s="120" t="str">
        <f>IF(QV3="","",QV3)</f>
        <v/>
      </c>
      <c r="RN3" s="179" t="s">
        <v>7</v>
      </c>
      <c r="RO3" s="180"/>
      <c r="RP3" s="121" t="str">
        <f>IF(QY3="","",QY3)</f>
        <v/>
      </c>
      <c r="RQ3" s="119" t="str">
        <f>IF(QZ3="","",QZ3)</f>
        <v/>
      </c>
      <c r="RR3" s="120" t="str">
        <f>IF(RA3="","",RA3)</f>
        <v/>
      </c>
      <c r="RS3" s="173" t="s">
        <v>8</v>
      </c>
      <c r="RT3" s="174"/>
      <c r="RU3" s="121" t="str">
        <f>IF(RD3="","",RD3)</f>
        <v/>
      </c>
      <c r="RV3" s="119" t="str">
        <f>IF(RE3="","",RE3)</f>
        <v/>
      </c>
      <c r="RW3" s="120" t="str">
        <f>IF(RF3="","",RF3)</f>
        <v/>
      </c>
      <c r="RX3" s="175" t="s">
        <v>9</v>
      </c>
      <c r="RY3" s="176"/>
      <c r="RZ3" s="177" t="s">
        <v>10</v>
      </c>
      <c r="SA3" s="178"/>
      <c r="SB3" s="118" t="str">
        <f>IF(RK3="","",RK3)</f>
        <v/>
      </c>
      <c r="SC3" s="119" t="str">
        <f>IF(RL3="","",RL3)</f>
        <v/>
      </c>
      <c r="SD3" s="120" t="str">
        <f>IF(RM3="","",RM3)</f>
        <v/>
      </c>
      <c r="SE3" s="179" t="s">
        <v>7</v>
      </c>
      <c r="SF3" s="180"/>
      <c r="SG3" s="121" t="str">
        <f>IF(RP3="","",RP3)</f>
        <v/>
      </c>
      <c r="SH3" s="119" t="str">
        <f>IF(RQ3="","",RQ3)</f>
        <v/>
      </c>
      <c r="SI3" s="120" t="str">
        <f>IF(RR3="","",RR3)</f>
        <v/>
      </c>
      <c r="SJ3" s="173" t="s">
        <v>8</v>
      </c>
      <c r="SK3" s="174"/>
      <c r="SL3" s="121" t="str">
        <f>IF(RU3="","",RU3)</f>
        <v/>
      </c>
      <c r="SM3" s="119" t="str">
        <f>IF(RV3="","",RV3)</f>
        <v/>
      </c>
      <c r="SN3" s="120" t="str">
        <f>IF(RW3="","",RW3)</f>
        <v/>
      </c>
      <c r="SO3" s="175" t="s">
        <v>9</v>
      </c>
      <c r="SP3" s="176"/>
      <c r="SQ3" s="177" t="s">
        <v>10</v>
      </c>
      <c r="SR3" s="178"/>
    </row>
    <row r="4" spans="1:512" s="2" customFormat="1" ht="30" customHeight="1" thickBot="1" x14ac:dyDescent="0.3">
      <c r="A4" s="106" t="s">
        <v>11</v>
      </c>
      <c r="B4" s="107">
        <v>2</v>
      </c>
      <c r="C4" s="181"/>
      <c r="D4" s="169"/>
      <c r="E4" s="182"/>
      <c r="F4" s="67" t="str">
        <f>IF(COUNT(F5:F9)=0,"",SUM(F5:F9)/COUNT(F5:F9))</f>
        <v/>
      </c>
      <c r="G4" s="68" t="str">
        <f t="shared" ref="G4:G21" si="0">IF(F4="","",IF(F4&gt;3.7,"A",IF(F4&gt;2.8,"B",IF(F4&gt;1.5,"C",IF(F4&gt;0,"D",IF(F4=0,""))))))</f>
        <v/>
      </c>
      <c r="H4" s="181"/>
      <c r="I4" s="169"/>
      <c r="J4" s="182"/>
      <c r="K4" s="67" t="str">
        <f>IF(COUNT(K5:K9)=0,"",SUM(K5:K9)/COUNT(K5:K9))</f>
        <v/>
      </c>
      <c r="L4" s="69" t="str">
        <f t="shared" ref="L4:L21" si="1">IF(K4="","",IF(K4&gt;3.7,"A",IF(K4&gt;2.8,"B",IF(K4&gt;1.5,"C",IF(K4&gt;0,"D",IF(K4=0,""))))))</f>
        <v/>
      </c>
      <c r="M4" s="183"/>
      <c r="N4" s="184"/>
      <c r="O4" s="185"/>
      <c r="P4" s="67" t="str">
        <f>IF(COUNT(P5:P9)=0,"",SUM(P5:P9)/COUNT(P5:P9))</f>
        <v/>
      </c>
      <c r="Q4" s="70" t="str">
        <f t="shared" ref="Q4:Q21" si="2">IF(P4="","",IF(P4&gt;3.7,"A",IF(P4&gt;2.8,"B",IF(P4&gt;1.5,"C",IF(P4&gt;0,"D",IF(P4=0,""))))))</f>
        <v/>
      </c>
      <c r="R4" s="71" t="str">
        <f>IF(COUNT(R5:R9)=0,"",SUM(R5:R9)/COUNT(R5:R9))</f>
        <v/>
      </c>
      <c r="S4" s="72" t="str">
        <f t="shared" ref="S4:S21" si="3">IF(R4="","",IF(R4&gt;3.7,"A",IF(R4&gt;2.8,"B",IF(R4&gt;1.5,"C",IF(R4&gt;0,"D",IF(R4=0,""))))))</f>
        <v/>
      </c>
      <c r="T4" s="181"/>
      <c r="U4" s="169"/>
      <c r="V4" s="182"/>
      <c r="W4" s="67" t="str">
        <f>IF(COUNT(W5:W9)=0,"",SUM(W5:W9)/COUNT(W5:W9))</f>
        <v/>
      </c>
      <c r="X4" s="68" t="str">
        <f t="shared" ref="X4:X21" si="4">IF(W4="","",IF(W4&gt;3.7,"A",IF(W4&gt;2.8,"B",IF(W4&gt;1.5,"C",IF(W4&gt;0,"D",IF(W4=0,""))))))</f>
        <v/>
      </c>
      <c r="Y4" s="181"/>
      <c r="Z4" s="169"/>
      <c r="AA4" s="182"/>
      <c r="AB4" s="67" t="str">
        <f>IF(COUNT(AB5:AB9)=0,"",SUM(AB5:AB9)/COUNT(AB5:AB9))</f>
        <v/>
      </c>
      <c r="AC4" s="69" t="str">
        <f t="shared" ref="AC4:AC21" si="5">IF(AB4="","",IF(AB4&gt;3.7,"A",IF(AB4&gt;2.8,"B",IF(AB4&gt;1.5,"C",IF(AB4&gt;0,"D",IF(AB4=0,""))))))</f>
        <v/>
      </c>
      <c r="AD4" s="183"/>
      <c r="AE4" s="184"/>
      <c r="AF4" s="185"/>
      <c r="AG4" s="67" t="str">
        <f>IF(COUNT(AG5:AG9)=0,"",SUM(AG5:AG9)/COUNT(AG5:AG9))</f>
        <v/>
      </c>
      <c r="AH4" s="70" t="str">
        <f t="shared" ref="AH4:AH21" si="6">IF(AG4="","",IF(AG4&gt;3.7,"A",IF(AG4&gt;2.8,"B",IF(AG4&gt;1.5,"C",IF(AG4&gt;0,"D",IF(AG4=0,""))))))</f>
        <v/>
      </c>
      <c r="AI4" s="71" t="str">
        <f>IF(COUNT(AI5:AI9)=0,"",SUM(AI5:AI9)/COUNT(AI5:AI9))</f>
        <v/>
      </c>
      <c r="AJ4" s="72" t="str">
        <f t="shared" ref="AJ4:AJ21" si="7">IF(AI4="","",IF(AI4&gt;3.7,"A",IF(AI4&gt;2.8,"B",IF(AI4&gt;1.5,"C",IF(AI4&gt;0,"D",IF(AI4=0,""))))))</f>
        <v/>
      </c>
      <c r="AK4" s="181"/>
      <c r="AL4" s="169"/>
      <c r="AM4" s="182"/>
      <c r="AN4" s="67" t="str">
        <f>IF(COUNT(AN5:AN9)=0,"",SUM(AN5:AN9)/COUNT(AN5:AN9))</f>
        <v/>
      </c>
      <c r="AO4" s="68" t="str">
        <f t="shared" ref="AO4:AO21" si="8">IF(AN4="","",IF(AN4&gt;3.7,"A",IF(AN4&gt;2.8,"B",IF(AN4&gt;1.5,"C",IF(AN4&gt;0,"D",IF(AN4=0,""))))))</f>
        <v/>
      </c>
      <c r="AP4" s="181"/>
      <c r="AQ4" s="169"/>
      <c r="AR4" s="182"/>
      <c r="AS4" s="67" t="str">
        <f>IF(COUNT(AS5:AS9)=0,"",SUM(AS5:AS9)/COUNT(AS5:AS9))</f>
        <v/>
      </c>
      <c r="AT4" s="69" t="str">
        <f t="shared" ref="AT4:AT21" si="9">IF(AS4="","",IF(AS4&gt;3.7,"A",IF(AS4&gt;2.8,"B",IF(AS4&gt;1.5,"C",IF(AS4&gt;0,"D",IF(AS4=0,""))))))</f>
        <v/>
      </c>
      <c r="AU4" s="183"/>
      <c r="AV4" s="184"/>
      <c r="AW4" s="185"/>
      <c r="AX4" s="67" t="str">
        <f>IF(COUNT(AX5:AX9)=0,"",SUM(AX5:AX9)/COUNT(AX5:AX9))</f>
        <v/>
      </c>
      <c r="AY4" s="70" t="str">
        <f t="shared" ref="AY4:AY21" si="10">IF(AX4="","",IF(AX4&gt;3.7,"A",IF(AX4&gt;2.8,"B",IF(AX4&gt;1.5,"C",IF(AX4&gt;0,"D",IF(AX4=0,""))))))</f>
        <v/>
      </c>
      <c r="AZ4" s="71" t="str">
        <f>IF(COUNT(AZ5:AZ9)=0,"",SUM(AZ5:AZ9)/COUNT(AZ5:AZ9))</f>
        <v/>
      </c>
      <c r="BA4" s="72" t="str">
        <f t="shared" ref="BA4:BA21" si="11">IF(AZ4="","",IF(AZ4&gt;3.7,"A",IF(AZ4&gt;2.8,"B",IF(AZ4&gt;1.5,"C",IF(AZ4&gt;0,"D",IF(AZ4=0,""))))))</f>
        <v/>
      </c>
      <c r="BB4" s="181"/>
      <c r="BC4" s="169"/>
      <c r="BD4" s="182"/>
      <c r="BE4" s="67" t="str">
        <f>IF(COUNT(BE5:BE9)=0,"",SUM(BE5:BE9)/COUNT(BE5:BE9))</f>
        <v/>
      </c>
      <c r="BF4" s="68" t="str">
        <f t="shared" ref="BF4:BF21" si="12">IF(BE4="","",IF(BE4&gt;3.7,"A",IF(BE4&gt;2.8,"B",IF(BE4&gt;1.5,"C",IF(BE4&gt;0,"D",IF(BE4=0,""))))))</f>
        <v/>
      </c>
      <c r="BG4" s="181"/>
      <c r="BH4" s="169"/>
      <c r="BI4" s="182"/>
      <c r="BJ4" s="67" t="str">
        <f>IF(COUNT(BJ5:BJ9)=0,"",SUM(BJ5:BJ9)/COUNT(BJ5:BJ9))</f>
        <v/>
      </c>
      <c r="BK4" s="69" t="str">
        <f t="shared" ref="BK4:BK21" si="13">IF(BJ4="","",IF(BJ4&gt;3.7,"A",IF(BJ4&gt;2.8,"B",IF(BJ4&gt;1.5,"C",IF(BJ4&gt;0,"D",IF(BJ4=0,""))))))</f>
        <v/>
      </c>
      <c r="BL4" s="183"/>
      <c r="BM4" s="184"/>
      <c r="BN4" s="185"/>
      <c r="BO4" s="67" t="str">
        <f>IF(COUNT(BO5:BO9)=0,"",SUM(BO5:BO9)/COUNT(BO5:BO9))</f>
        <v/>
      </c>
      <c r="BP4" s="70" t="str">
        <f t="shared" ref="BP4:BP21" si="14">IF(BO4="","",IF(BO4&gt;3.7,"A",IF(BO4&gt;2.8,"B",IF(BO4&gt;1.5,"C",IF(BO4&gt;0,"D",IF(BO4=0,""))))))</f>
        <v/>
      </c>
      <c r="BQ4" s="71" t="str">
        <f>IF(COUNT(BQ5:BQ9)=0,"",SUM(BQ5:BQ9)/COUNT(BQ5:BQ9))</f>
        <v/>
      </c>
      <c r="BR4" s="72" t="str">
        <f t="shared" ref="BR4:BR21" si="15">IF(BQ4="","",IF(BQ4&gt;3.7,"A",IF(BQ4&gt;2.8,"B",IF(BQ4&gt;1.5,"C",IF(BQ4&gt;0,"D",IF(BQ4=0,""))))))</f>
        <v/>
      </c>
      <c r="BS4" s="181"/>
      <c r="BT4" s="169"/>
      <c r="BU4" s="182"/>
      <c r="BV4" s="67" t="str">
        <f>IF(COUNT(BV5:BV9)=0,"",SUM(BV5:BV9)/COUNT(BV5:BV9))</f>
        <v/>
      </c>
      <c r="BW4" s="68" t="str">
        <f t="shared" ref="BW4:BW21" si="16">IF(BV4="","",IF(BV4&gt;3.7,"A",IF(BV4&gt;2.8,"B",IF(BV4&gt;1.5,"C",IF(BV4&gt;0,"D",IF(BV4=0,""))))))</f>
        <v/>
      </c>
      <c r="BX4" s="181"/>
      <c r="BY4" s="169"/>
      <c r="BZ4" s="182"/>
      <c r="CA4" s="67" t="str">
        <f>IF(COUNT(CA5:CA9)=0,"",SUM(CA5:CA9)/COUNT(CA5:CA9))</f>
        <v/>
      </c>
      <c r="CB4" s="69" t="str">
        <f t="shared" ref="CB4:CB21" si="17">IF(CA4="","",IF(CA4&gt;3.7,"A",IF(CA4&gt;2.8,"B",IF(CA4&gt;1.5,"C",IF(CA4&gt;0,"D",IF(CA4=0,""))))))</f>
        <v/>
      </c>
      <c r="CC4" s="183"/>
      <c r="CD4" s="184"/>
      <c r="CE4" s="185"/>
      <c r="CF4" s="67" t="str">
        <f>IF(COUNT(CF5:CF9)=0,"",SUM(CF5:CF9)/COUNT(CF5:CF9))</f>
        <v/>
      </c>
      <c r="CG4" s="70" t="str">
        <f t="shared" ref="CG4:CG21" si="18">IF(CF4="","",IF(CF4&gt;3.7,"A",IF(CF4&gt;2.8,"B",IF(CF4&gt;1.5,"C",IF(CF4&gt;0,"D",IF(CF4=0,""))))))</f>
        <v/>
      </c>
      <c r="CH4" s="71" t="str">
        <f>IF(COUNT(CH5:CH9)=0,"",SUM(CH5:CH9)/COUNT(CH5:CH9))</f>
        <v/>
      </c>
      <c r="CI4" s="72" t="str">
        <f t="shared" ref="CI4:CI21" si="19">IF(CH4="","",IF(CH4&gt;3.7,"A",IF(CH4&gt;2.8,"B",IF(CH4&gt;1.5,"C",IF(CH4&gt;0,"D",IF(CH4=0,""))))))</f>
        <v/>
      </c>
      <c r="CJ4" s="181"/>
      <c r="CK4" s="169"/>
      <c r="CL4" s="182"/>
      <c r="CM4" s="67" t="str">
        <f>IF(COUNT(CM5:CM9)=0,"",SUM(CM5:CM9)/COUNT(CM5:CM9))</f>
        <v/>
      </c>
      <c r="CN4" s="68" t="str">
        <f t="shared" ref="CN4:CN21" si="20">IF(CM4="","",IF(CM4&gt;3.7,"A",IF(CM4&gt;2.8,"B",IF(CM4&gt;1.5,"C",IF(CM4&gt;0,"D",IF(CM4=0,""))))))</f>
        <v/>
      </c>
      <c r="CO4" s="181"/>
      <c r="CP4" s="169"/>
      <c r="CQ4" s="182"/>
      <c r="CR4" s="67" t="str">
        <f>IF(COUNT(CR5:CR9)=0,"",SUM(CR5:CR9)/COUNT(CR5:CR9))</f>
        <v/>
      </c>
      <c r="CS4" s="69" t="str">
        <f t="shared" ref="CS4:CS21" si="21">IF(CR4="","",IF(CR4&gt;3.7,"A",IF(CR4&gt;2.8,"B",IF(CR4&gt;1.5,"C",IF(CR4&gt;0,"D",IF(CR4=0,""))))))</f>
        <v/>
      </c>
      <c r="CT4" s="183"/>
      <c r="CU4" s="184"/>
      <c r="CV4" s="185"/>
      <c r="CW4" s="67" t="str">
        <f>IF(COUNT(CW5:CW9)=0,"",SUM(CW5:CW9)/COUNT(CW5:CW9))</f>
        <v/>
      </c>
      <c r="CX4" s="70" t="str">
        <f t="shared" ref="CX4:CX21" si="22">IF(CW4="","",IF(CW4&gt;3.7,"A",IF(CW4&gt;2.8,"B",IF(CW4&gt;1.5,"C",IF(CW4&gt;0,"D",IF(CW4=0,""))))))</f>
        <v/>
      </c>
      <c r="CY4" s="71" t="str">
        <f>IF(COUNT(CY5:CY9)=0,"",SUM(CY5:CY9)/COUNT(CY5:CY9))</f>
        <v/>
      </c>
      <c r="CZ4" s="72" t="str">
        <f t="shared" ref="CZ4:CZ21" si="23">IF(CY4="","",IF(CY4&gt;3.7,"A",IF(CY4&gt;2.8,"B",IF(CY4&gt;1.5,"C",IF(CY4&gt;0,"D",IF(CY4=0,""))))))</f>
        <v/>
      </c>
      <c r="DA4" s="181"/>
      <c r="DB4" s="169"/>
      <c r="DC4" s="182"/>
      <c r="DD4" s="67" t="str">
        <f>IF(COUNT(DD5:DD9)=0,"",SUM(DD5:DD9)/COUNT(DD5:DD9))</f>
        <v/>
      </c>
      <c r="DE4" s="68" t="str">
        <f t="shared" ref="DE4:DE21" si="24">IF(DD4="","",IF(DD4&gt;3.7,"A",IF(DD4&gt;2.8,"B",IF(DD4&gt;1.5,"C",IF(DD4&gt;0,"D",IF(DD4=0,""))))))</f>
        <v/>
      </c>
      <c r="DF4" s="181"/>
      <c r="DG4" s="169"/>
      <c r="DH4" s="182"/>
      <c r="DI4" s="67" t="str">
        <f>IF(COUNT(DI5:DI9)=0,"",SUM(DI5:DI9)/COUNT(DI5:DI9))</f>
        <v/>
      </c>
      <c r="DJ4" s="69" t="str">
        <f t="shared" ref="DJ4:DJ21" si="25">IF(DI4="","",IF(DI4&gt;3.7,"A",IF(DI4&gt;2.8,"B",IF(DI4&gt;1.5,"C",IF(DI4&gt;0,"D",IF(DI4=0,""))))))</f>
        <v/>
      </c>
      <c r="DK4" s="183"/>
      <c r="DL4" s="184"/>
      <c r="DM4" s="185"/>
      <c r="DN4" s="67" t="str">
        <f>IF(COUNT(DN5:DN9)=0,"",SUM(DN5:DN9)/COUNT(DN5:DN9))</f>
        <v/>
      </c>
      <c r="DO4" s="70" t="str">
        <f t="shared" ref="DO4:DO21" si="26">IF(DN4="","",IF(DN4&gt;3.7,"A",IF(DN4&gt;2.8,"B",IF(DN4&gt;1.5,"C",IF(DN4&gt;0,"D",IF(DN4=0,""))))))</f>
        <v/>
      </c>
      <c r="DP4" s="71" t="str">
        <f>IF(COUNT(DP5:DP9)=0,"",SUM(DP5:DP9)/COUNT(DP5:DP9))</f>
        <v/>
      </c>
      <c r="DQ4" s="72" t="str">
        <f t="shared" ref="DQ4:DQ21" si="27">IF(DP4="","",IF(DP4&gt;3.7,"A",IF(DP4&gt;2.8,"B",IF(DP4&gt;1.5,"C",IF(DP4&gt;0,"D",IF(DP4=0,""))))))</f>
        <v/>
      </c>
      <c r="DR4" s="181"/>
      <c r="DS4" s="169"/>
      <c r="DT4" s="182"/>
      <c r="DU4" s="67" t="str">
        <f>IF(COUNT(DU5:DU9)=0,"",SUM(DU5:DU9)/COUNT(DU5:DU9))</f>
        <v/>
      </c>
      <c r="DV4" s="68" t="str">
        <f t="shared" ref="DV4:DV21" si="28">IF(DU4="","",IF(DU4&gt;3.7,"A",IF(DU4&gt;2.8,"B",IF(DU4&gt;1.5,"C",IF(DU4&gt;0,"D",IF(DU4=0,""))))))</f>
        <v/>
      </c>
      <c r="DW4" s="181"/>
      <c r="DX4" s="169"/>
      <c r="DY4" s="182"/>
      <c r="DZ4" s="67" t="str">
        <f>IF(COUNT(DZ5:DZ9)=0,"",SUM(DZ5:DZ9)/COUNT(DZ5:DZ9))</f>
        <v/>
      </c>
      <c r="EA4" s="69" t="str">
        <f t="shared" ref="EA4:EA21" si="29">IF(DZ4="","",IF(DZ4&gt;3.7,"A",IF(DZ4&gt;2.8,"B",IF(DZ4&gt;1.5,"C",IF(DZ4&gt;0,"D",IF(DZ4=0,""))))))</f>
        <v/>
      </c>
      <c r="EB4" s="183"/>
      <c r="EC4" s="184"/>
      <c r="ED4" s="185"/>
      <c r="EE4" s="67" t="str">
        <f>IF(COUNT(EE5:EE9)=0,"",SUM(EE5:EE9)/COUNT(EE5:EE9))</f>
        <v/>
      </c>
      <c r="EF4" s="70" t="str">
        <f t="shared" ref="EF4:EF21" si="30">IF(EE4="","",IF(EE4&gt;3.7,"A",IF(EE4&gt;2.8,"B",IF(EE4&gt;1.5,"C",IF(EE4&gt;0,"D",IF(EE4=0,""))))))</f>
        <v/>
      </c>
      <c r="EG4" s="71" t="str">
        <f>IF(COUNT(EG5:EG9)=0,"",SUM(EG5:EG9)/COUNT(EG5:EG9))</f>
        <v/>
      </c>
      <c r="EH4" s="72" t="str">
        <f t="shared" ref="EH4:EH21" si="31">IF(EG4="","",IF(EG4&gt;3.7,"A",IF(EG4&gt;2.8,"B",IF(EG4&gt;1.5,"C",IF(EG4&gt;0,"D",IF(EG4=0,""))))))</f>
        <v/>
      </c>
      <c r="EI4" s="181"/>
      <c r="EJ4" s="169"/>
      <c r="EK4" s="182"/>
      <c r="EL4" s="67" t="str">
        <f>IF(COUNT(EL5:EL9)=0,"",SUM(EL5:EL9)/COUNT(EL5:EL9))</f>
        <v/>
      </c>
      <c r="EM4" s="68" t="str">
        <f t="shared" ref="EM4:EM21" si="32">IF(EL4="","",IF(EL4&gt;3.7,"A",IF(EL4&gt;2.8,"B",IF(EL4&gt;1.5,"C",IF(EL4&gt;0,"D",IF(EL4=0,""))))))</f>
        <v/>
      </c>
      <c r="EN4" s="181"/>
      <c r="EO4" s="169"/>
      <c r="EP4" s="182"/>
      <c r="EQ4" s="67" t="str">
        <f>IF(COUNT(EQ5:EQ9)=0,"",SUM(EQ5:EQ9)/COUNT(EQ5:EQ9))</f>
        <v/>
      </c>
      <c r="ER4" s="69" t="str">
        <f t="shared" ref="ER4:ER21" si="33">IF(EQ4="","",IF(EQ4&gt;3.7,"A",IF(EQ4&gt;2.8,"B",IF(EQ4&gt;1.5,"C",IF(EQ4&gt;0,"D",IF(EQ4=0,""))))))</f>
        <v/>
      </c>
      <c r="ES4" s="183"/>
      <c r="ET4" s="184"/>
      <c r="EU4" s="185"/>
      <c r="EV4" s="67" t="str">
        <f>IF(COUNT(EV5:EV9)=0,"",SUM(EV5:EV9)/COUNT(EV5:EV9))</f>
        <v/>
      </c>
      <c r="EW4" s="70" t="str">
        <f t="shared" ref="EW4:EW21" si="34">IF(EV4="","",IF(EV4&gt;3.7,"A",IF(EV4&gt;2.8,"B",IF(EV4&gt;1.5,"C",IF(EV4&gt;0,"D",IF(EV4=0,""))))))</f>
        <v/>
      </c>
      <c r="EX4" s="71" t="str">
        <f>IF(COUNT(EX5:EX9)=0,"",SUM(EX5:EX9)/COUNT(EX5:EX9))</f>
        <v/>
      </c>
      <c r="EY4" s="72" t="str">
        <f t="shared" ref="EY4:EY21" si="35">IF(EX4="","",IF(EX4&gt;3.7,"A",IF(EX4&gt;2.8,"B",IF(EX4&gt;1.5,"C",IF(EX4&gt;0,"D",IF(EX4=0,""))))))</f>
        <v/>
      </c>
      <c r="EZ4" s="181"/>
      <c r="FA4" s="169"/>
      <c r="FB4" s="182"/>
      <c r="FC4" s="67" t="str">
        <f>IF(COUNT(FC5:FC9)=0,"",SUM(FC5:FC9)/COUNT(FC5:FC9))</f>
        <v/>
      </c>
      <c r="FD4" s="68" t="str">
        <f t="shared" ref="FD4:FD21" si="36">IF(FC4="","",IF(FC4&gt;3.7,"A",IF(FC4&gt;2.8,"B",IF(FC4&gt;1.5,"C",IF(FC4&gt;0,"D",IF(FC4=0,""))))))</f>
        <v/>
      </c>
      <c r="FE4" s="181"/>
      <c r="FF4" s="169"/>
      <c r="FG4" s="182"/>
      <c r="FH4" s="67" t="str">
        <f>IF(COUNT(FH5:FH9)=0,"",SUM(FH5:FH9)/COUNT(FH5:FH9))</f>
        <v/>
      </c>
      <c r="FI4" s="69" t="str">
        <f t="shared" ref="FI4:FI21" si="37">IF(FH4="","",IF(FH4&gt;3.7,"A",IF(FH4&gt;2.8,"B",IF(FH4&gt;1.5,"C",IF(FH4&gt;0,"D",IF(FH4=0,""))))))</f>
        <v/>
      </c>
      <c r="FJ4" s="183"/>
      <c r="FK4" s="184"/>
      <c r="FL4" s="185"/>
      <c r="FM4" s="67" t="str">
        <f>IF(COUNT(FM5:FM9)=0,"",SUM(FM5:FM9)/COUNT(FM5:FM9))</f>
        <v/>
      </c>
      <c r="FN4" s="70" t="str">
        <f t="shared" ref="FN4:FN21" si="38">IF(FM4="","",IF(FM4&gt;3.7,"A",IF(FM4&gt;2.8,"B",IF(FM4&gt;1.5,"C",IF(FM4&gt;0,"D",IF(FM4=0,""))))))</f>
        <v/>
      </c>
      <c r="FO4" s="71" t="str">
        <f>IF(COUNT(FO5:FO9)=0,"",SUM(FO5:FO9)/COUNT(FO5:FO9))</f>
        <v/>
      </c>
      <c r="FP4" s="72" t="str">
        <f t="shared" ref="FP4:FP21" si="39">IF(FO4="","",IF(FO4&gt;3.7,"A",IF(FO4&gt;2.8,"B",IF(FO4&gt;1.5,"C",IF(FO4&gt;0,"D",IF(FO4=0,""))))))</f>
        <v/>
      </c>
      <c r="FQ4" s="181"/>
      <c r="FR4" s="169"/>
      <c r="FS4" s="182"/>
      <c r="FT4" s="67" t="str">
        <f>IF(COUNT(FT5:FT9)=0,"",SUM(FT5:FT9)/COUNT(FT5:FT9))</f>
        <v/>
      </c>
      <c r="FU4" s="68" t="str">
        <f t="shared" ref="FU4:FU21" si="40">IF(FT4="","",IF(FT4&gt;3.7,"A",IF(FT4&gt;2.8,"B",IF(FT4&gt;1.5,"C",IF(FT4&gt;0,"D",IF(FT4=0,""))))))</f>
        <v/>
      </c>
      <c r="FV4" s="181"/>
      <c r="FW4" s="169"/>
      <c r="FX4" s="182"/>
      <c r="FY4" s="67" t="str">
        <f>IF(COUNT(FY5:FY9)=0,"",SUM(FY5:FY9)/COUNT(FY5:FY9))</f>
        <v/>
      </c>
      <c r="FZ4" s="69" t="str">
        <f t="shared" ref="FZ4:FZ21" si="41">IF(FY4="","",IF(FY4&gt;3.7,"A",IF(FY4&gt;2.8,"B",IF(FY4&gt;1.5,"C",IF(FY4&gt;0,"D",IF(FY4=0,""))))))</f>
        <v/>
      </c>
      <c r="GA4" s="183"/>
      <c r="GB4" s="184"/>
      <c r="GC4" s="185"/>
      <c r="GD4" s="67" t="str">
        <f>IF(COUNT(GD5:GD9)=0,"",SUM(GD5:GD9)/COUNT(GD5:GD9))</f>
        <v/>
      </c>
      <c r="GE4" s="70" t="str">
        <f t="shared" ref="GE4:GE21" si="42">IF(GD4="","",IF(GD4&gt;3.7,"A",IF(GD4&gt;2.8,"B",IF(GD4&gt;1.5,"C",IF(GD4&gt;0,"D",IF(GD4=0,""))))))</f>
        <v/>
      </c>
      <c r="GF4" s="71" t="str">
        <f>IF(COUNT(GF5:GF9)=0,"",SUM(GF5:GF9)/COUNT(GF5:GF9))</f>
        <v/>
      </c>
      <c r="GG4" s="72" t="str">
        <f t="shared" ref="GG4:GG21" si="43">IF(GF4="","",IF(GF4&gt;3.7,"A",IF(GF4&gt;2.8,"B",IF(GF4&gt;1.5,"C",IF(GF4&gt;0,"D",IF(GF4=0,""))))))</f>
        <v/>
      </c>
      <c r="GH4" s="181"/>
      <c r="GI4" s="169"/>
      <c r="GJ4" s="182"/>
      <c r="GK4" s="67" t="str">
        <f>IF(COUNT(GK5:GK9)=0,"",SUM(GK5:GK9)/COUNT(GK5:GK9))</f>
        <v/>
      </c>
      <c r="GL4" s="68" t="str">
        <f t="shared" ref="GL4:GL21" si="44">IF(GK4="","",IF(GK4&gt;3.7,"A",IF(GK4&gt;2.8,"B",IF(GK4&gt;1.5,"C",IF(GK4&gt;0,"D",IF(GK4=0,""))))))</f>
        <v/>
      </c>
      <c r="GM4" s="181"/>
      <c r="GN4" s="169"/>
      <c r="GO4" s="182"/>
      <c r="GP4" s="67" t="str">
        <f>IF(COUNT(GP5:GP9)=0,"",SUM(GP5:GP9)/COUNT(GP5:GP9))</f>
        <v/>
      </c>
      <c r="GQ4" s="69" t="str">
        <f t="shared" ref="GQ4:GQ21" si="45">IF(GP4="","",IF(GP4&gt;3.7,"A",IF(GP4&gt;2.8,"B",IF(GP4&gt;1.5,"C",IF(GP4&gt;0,"D",IF(GP4=0,""))))))</f>
        <v/>
      </c>
      <c r="GR4" s="183"/>
      <c r="GS4" s="184"/>
      <c r="GT4" s="185"/>
      <c r="GU4" s="67" t="str">
        <f>IF(COUNT(GU5:GU9)=0,"",SUM(GU5:GU9)/COUNT(GU5:GU9))</f>
        <v/>
      </c>
      <c r="GV4" s="70" t="str">
        <f t="shared" ref="GV4:GV21" si="46">IF(GU4="","",IF(GU4&gt;3.7,"A",IF(GU4&gt;2.8,"B",IF(GU4&gt;1.5,"C",IF(GU4&gt;0,"D",IF(GU4=0,""))))))</f>
        <v/>
      </c>
      <c r="GW4" s="71" t="str">
        <f>IF(COUNT(GW5:GW9)=0,"",SUM(GW5:GW9)/COUNT(GW5:GW9))</f>
        <v/>
      </c>
      <c r="GX4" s="72" t="str">
        <f t="shared" ref="GX4:GX21" si="47">IF(GW4="","",IF(GW4&gt;3.7,"A",IF(GW4&gt;2.8,"B",IF(GW4&gt;1.5,"C",IF(GW4&gt;0,"D",IF(GW4=0,""))))))</f>
        <v/>
      </c>
      <c r="GY4" s="181"/>
      <c r="GZ4" s="169"/>
      <c r="HA4" s="182"/>
      <c r="HB4" s="67" t="str">
        <f>IF(COUNT(HB5:HB9)=0,"",SUM(HB5:HB9)/COUNT(HB5:HB9))</f>
        <v/>
      </c>
      <c r="HC4" s="68" t="str">
        <f t="shared" ref="HC4:HC21" si="48">IF(HB4="","",IF(HB4&gt;3.7,"A",IF(HB4&gt;2.8,"B",IF(HB4&gt;1.5,"C",IF(HB4&gt;0,"D",IF(HB4=0,""))))))</f>
        <v/>
      </c>
      <c r="HD4" s="181"/>
      <c r="HE4" s="169"/>
      <c r="HF4" s="182"/>
      <c r="HG4" s="67" t="str">
        <f>IF(COUNT(HG5:HG9)=0,"",SUM(HG5:HG9)/COUNT(HG5:HG9))</f>
        <v/>
      </c>
      <c r="HH4" s="69" t="str">
        <f t="shared" ref="HH4:HH21" si="49">IF(HG4="","",IF(HG4&gt;3.7,"A",IF(HG4&gt;2.8,"B",IF(HG4&gt;1.5,"C",IF(HG4&gt;0,"D",IF(HG4=0,""))))))</f>
        <v/>
      </c>
      <c r="HI4" s="183"/>
      <c r="HJ4" s="184"/>
      <c r="HK4" s="185"/>
      <c r="HL4" s="67" t="str">
        <f>IF(COUNT(HL5:HL9)=0,"",SUM(HL5:HL9)/COUNT(HL5:HL9))</f>
        <v/>
      </c>
      <c r="HM4" s="70" t="str">
        <f t="shared" ref="HM4:HM21" si="50">IF(HL4="","",IF(HL4&gt;3.7,"A",IF(HL4&gt;2.8,"B",IF(HL4&gt;1.5,"C",IF(HL4&gt;0,"D",IF(HL4=0,""))))))</f>
        <v/>
      </c>
      <c r="HN4" s="71" t="str">
        <f>IF(COUNT(HN5:HN9)=0,"",SUM(HN5:HN9)/COUNT(HN5:HN9))</f>
        <v/>
      </c>
      <c r="HO4" s="72" t="str">
        <f t="shared" ref="HO4:HO21" si="51">IF(HN4="","",IF(HN4&gt;3.7,"A",IF(HN4&gt;2.8,"B",IF(HN4&gt;1.5,"C",IF(HN4&gt;0,"D",IF(HN4=0,""))))))</f>
        <v/>
      </c>
      <c r="HP4" s="181"/>
      <c r="HQ4" s="169"/>
      <c r="HR4" s="182"/>
      <c r="HS4" s="67" t="str">
        <f>IF(COUNT(HS5:HS9)=0,"",SUM(HS5:HS9)/COUNT(HS5:HS9))</f>
        <v/>
      </c>
      <c r="HT4" s="68" t="str">
        <f t="shared" ref="HT4:HT21" si="52">IF(HS4="","",IF(HS4&gt;3.7,"A",IF(HS4&gt;2.8,"B",IF(HS4&gt;1.5,"C",IF(HS4&gt;0,"D",IF(HS4=0,""))))))</f>
        <v/>
      </c>
      <c r="HU4" s="181"/>
      <c r="HV4" s="169"/>
      <c r="HW4" s="182"/>
      <c r="HX4" s="67" t="str">
        <f>IF(COUNT(HX5:HX9)=0,"",SUM(HX5:HX9)/COUNT(HX5:HX9))</f>
        <v/>
      </c>
      <c r="HY4" s="69" t="str">
        <f t="shared" ref="HY4:HY21" si="53">IF(HX4="","",IF(HX4&gt;3.7,"A",IF(HX4&gt;2.8,"B",IF(HX4&gt;1.5,"C",IF(HX4&gt;0,"D",IF(HX4=0,""))))))</f>
        <v/>
      </c>
      <c r="HZ4" s="183"/>
      <c r="IA4" s="184"/>
      <c r="IB4" s="185"/>
      <c r="IC4" s="67" t="str">
        <f>IF(COUNT(IC5:IC9)=0,"",SUM(IC5:IC9)/COUNT(IC5:IC9))</f>
        <v/>
      </c>
      <c r="ID4" s="70" t="str">
        <f t="shared" ref="ID4:ID21" si="54">IF(IC4="","",IF(IC4&gt;3.7,"A",IF(IC4&gt;2.8,"B",IF(IC4&gt;1.5,"C",IF(IC4&gt;0,"D",IF(IC4=0,""))))))</f>
        <v/>
      </c>
      <c r="IE4" s="71" t="str">
        <f>IF(COUNT(IE5:IE9)=0,"",SUM(IE5:IE9)/COUNT(IE5:IE9))</f>
        <v/>
      </c>
      <c r="IF4" s="72" t="str">
        <f t="shared" ref="IF4:IF21" si="55">IF(IE4="","",IF(IE4&gt;3.7,"A",IF(IE4&gt;2.8,"B",IF(IE4&gt;1.5,"C",IF(IE4&gt;0,"D",IF(IE4=0,""))))))</f>
        <v/>
      </c>
      <c r="IG4" s="181"/>
      <c r="IH4" s="169"/>
      <c r="II4" s="182"/>
      <c r="IJ4" s="67" t="str">
        <f>IF(COUNT(IJ5:IJ9)=0,"",SUM(IJ5:IJ9)/COUNT(IJ5:IJ9))</f>
        <v/>
      </c>
      <c r="IK4" s="68" t="str">
        <f t="shared" ref="IK4:IK21" si="56">IF(IJ4="","",IF(IJ4&gt;3.7,"A",IF(IJ4&gt;2.8,"B",IF(IJ4&gt;1.5,"C",IF(IJ4&gt;0,"D",IF(IJ4=0,""))))))</f>
        <v/>
      </c>
      <c r="IL4" s="181"/>
      <c r="IM4" s="169"/>
      <c r="IN4" s="182"/>
      <c r="IO4" s="67" t="str">
        <f>IF(COUNT(IO5:IO9)=0,"",SUM(IO5:IO9)/COUNT(IO5:IO9))</f>
        <v/>
      </c>
      <c r="IP4" s="69" t="str">
        <f t="shared" ref="IP4:IP21" si="57">IF(IO4="","",IF(IO4&gt;3.7,"A",IF(IO4&gt;2.8,"B",IF(IO4&gt;1.5,"C",IF(IO4&gt;0,"D",IF(IO4=0,""))))))</f>
        <v/>
      </c>
      <c r="IQ4" s="183"/>
      <c r="IR4" s="184"/>
      <c r="IS4" s="185"/>
      <c r="IT4" s="67" t="str">
        <f>IF(COUNT(IT5:IT9)=0,"",SUM(IT5:IT9)/COUNT(IT5:IT9))</f>
        <v/>
      </c>
      <c r="IU4" s="70" t="str">
        <f t="shared" ref="IU4:IU21" si="58">IF(IT4="","",IF(IT4&gt;3.7,"A",IF(IT4&gt;2.8,"B",IF(IT4&gt;1.5,"C",IF(IT4&gt;0,"D",IF(IT4=0,""))))))</f>
        <v/>
      </c>
      <c r="IV4" s="71" t="str">
        <f>IF(COUNT(IV5:IV9)=0,"",SUM(IV5:IV9)/COUNT(IV5:IV9))</f>
        <v/>
      </c>
      <c r="IW4" s="72" t="str">
        <f t="shared" ref="IW4:IW21" si="59">IF(IV4="","",IF(IV4&gt;3.7,"A",IF(IV4&gt;2.8,"B",IF(IV4&gt;1.5,"C",IF(IV4&gt;0,"D",IF(IV4=0,""))))))</f>
        <v/>
      </c>
      <c r="IX4" s="181"/>
      <c r="IY4" s="169"/>
      <c r="IZ4" s="182"/>
      <c r="JA4" s="67" t="str">
        <f>IF(COUNT(JA5:JA9)=0,"",SUM(JA5:JA9)/COUNT(JA5:JA9))</f>
        <v/>
      </c>
      <c r="JB4" s="68" t="str">
        <f t="shared" ref="JB4:JB21" si="60">IF(JA4="","",IF(JA4&gt;3.7,"A",IF(JA4&gt;2.8,"B",IF(JA4&gt;1.5,"C",IF(JA4&gt;0,"D",IF(JA4=0,""))))))</f>
        <v/>
      </c>
      <c r="JC4" s="181"/>
      <c r="JD4" s="169"/>
      <c r="JE4" s="182"/>
      <c r="JF4" s="67" t="str">
        <f>IF(COUNT(JF5:JF9)=0,"",SUM(JF5:JF9)/COUNT(JF5:JF9))</f>
        <v/>
      </c>
      <c r="JG4" s="69" t="str">
        <f t="shared" ref="JG4:JG21" si="61">IF(JF4="","",IF(JF4&gt;3.7,"A",IF(JF4&gt;2.8,"B",IF(JF4&gt;1.5,"C",IF(JF4&gt;0,"D",IF(JF4=0,""))))))</f>
        <v/>
      </c>
      <c r="JH4" s="183"/>
      <c r="JI4" s="184"/>
      <c r="JJ4" s="185"/>
      <c r="JK4" s="67" t="str">
        <f>IF(COUNT(JK5:JK9)=0,"",SUM(JK5:JK9)/COUNT(JK5:JK9))</f>
        <v/>
      </c>
      <c r="JL4" s="70" t="str">
        <f t="shared" ref="JL4:JL21" si="62">IF(JK4="","",IF(JK4&gt;3.7,"A",IF(JK4&gt;2.8,"B",IF(JK4&gt;1.5,"C",IF(JK4&gt;0,"D",IF(JK4=0,""))))))</f>
        <v/>
      </c>
      <c r="JM4" s="71" t="str">
        <f>IF(COUNT(JM5:JM9)=0,"",SUM(JM5:JM9)/COUNT(JM5:JM9))</f>
        <v/>
      </c>
      <c r="JN4" s="72" t="str">
        <f t="shared" ref="JN4:JN21" si="63">IF(JM4="","",IF(JM4&gt;3.7,"A",IF(JM4&gt;2.8,"B",IF(JM4&gt;1.5,"C",IF(JM4&gt;0,"D",IF(JM4=0,""))))))</f>
        <v/>
      </c>
      <c r="JO4" s="181"/>
      <c r="JP4" s="169"/>
      <c r="JQ4" s="182"/>
      <c r="JR4" s="67" t="str">
        <f>IF(COUNT(JR5:JR9)=0,"",SUM(JR5:JR9)/COUNT(JR5:JR9))</f>
        <v/>
      </c>
      <c r="JS4" s="68" t="str">
        <f t="shared" ref="JS4:JS21" si="64">IF(JR4="","",IF(JR4&gt;3.7,"A",IF(JR4&gt;2.8,"B",IF(JR4&gt;1.5,"C",IF(JR4&gt;0,"D",IF(JR4=0,""))))))</f>
        <v/>
      </c>
      <c r="JT4" s="181"/>
      <c r="JU4" s="169"/>
      <c r="JV4" s="182"/>
      <c r="JW4" s="67" t="str">
        <f>IF(COUNT(JW5:JW9)=0,"",SUM(JW5:JW9)/COUNT(JW5:JW9))</f>
        <v/>
      </c>
      <c r="JX4" s="69" t="str">
        <f t="shared" ref="JX4:JX21" si="65">IF(JW4="","",IF(JW4&gt;3.7,"A",IF(JW4&gt;2.8,"B",IF(JW4&gt;1.5,"C",IF(JW4&gt;0,"D",IF(JW4=0,""))))))</f>
        <v/>
      </c>
      <c r="JY4" s="183"/>
      <c r="JZ4" s="184"/>
      <c r="KA4" s="185"/>
      <c r="KB4" s="67" t="str">
        <f>IF(COUNT(KB5:KB9)=0,"",SUM(KB5:KB9)/COUNT(KB5:KB9))</f>
        <v/>
      </c>
      <c r="KC4" s="70" t="str">
        <f t="shared" ref="KC4:KC21" si="66">IF(KB4="","",IF(KB4&gt;3.7,"A",IF(KB4&gt;2.8,"B",IF(KB4&gt;1.5,"C",IF(KB4&gt;0,"D",IF(KB4=0,""))))))</f>
        <v/>
      </c>
      <c r="KD4" s="71" t="str">
        <f>IF(COUNT(KD5:KD9)=0,"",SUM(KD5:KD9)/COUNT(KD5:KD9))</f>
        <v/>
      </c>
      <c r="KE4" s="72" t="str">
        <f t="shared" ref="KE4:KE21" si="67">IF(KD4="","",IF(KD4&gt;3.7,"A",IF(KD4&gt;2.8,"B",IF(KD4&gt;1.5,"C",IF(KD4&gt;0,"D",IF(KD4=0,""))))))</f>
        <v/>
      </c>
      <c r="KF4" s="181"/>
      <c r="KG4" s="169"/>
      <c r="KH4" s="182"/>
      <c r="KI4" s="67" t="str">
        <f>IF(COUNT(KI5:KI9)=0,"",SUM(KI5:KI9)/COUNT(KI5:KI9))</f>
        <v/>
      </c>
      <c r="KJ4" s="68" t="str">
        <f t="shared" ref="KJ4:KJ21" si="68">IF(KI4="","",IF(KI4&gt;3.7,"A",IF(KI4&gt;2.8,"B",IF(KI4&gt;1.5,"C",IF(KI4&gt;0,"D",IF(KI4=0,""))))))</f>
        <v/>
      </c>
      <c r="KK4" s="181"/>
      <c r="KL4" s="169"/>
      <c r="KM4" s="182"/>
      <c r="KN4" s="67" t="str">
        <f>IF(COUNT(KN5:KN9)=0,"",SUM(KN5:KN9)/COUNT(KN5:KN9))</f>
        <v/>
      </c>
      <c r="KO4" s="69" t="str">
        <f t="shared" ref="KO4:KO21" si="69">IF(KN4="","",IF(KN4&gt;3.7,"A",IF(KN4&gt;2.8,"B",IF(KN4&gt;1.5,"C",IF(KN4&gt;0,"D",IF(KN4=0,""))))))</f>
        <v/>
      </c>
      <c r="KP4" s="183"/>
      <c r="KQ4" s="184"/>
      <c r="KR4" s="185"/>
      <c r="KS4" s="67" t="str">
        <f>IF(COUNT(KS5:KS9)=0,"",SUM(KS5:KS9)/COUNT(KS5:KS9))</f>
        <v/>
      </c>
      <c r="KT4" s="70" t="str">
        <f t="shared" ref="KT4:KT21" si="70">IF(KS4="","",IF(KS4&gt;3.7,"A",IF(KS4&gt;2.8,"B",IF(KS4&gt;1.5,"C",IF(KS4&gt;0,"D",IF(KS4=0,""))))))</f>
        <v/>
      </c>
      <c r="KU4" s="71" t="str">
        <f>IF(COUNT(KU5:KU9)=0,"",SUM(KU5:KU9)/COUNT(KU5:KU9))</f>
        <v/>
      </c>
      <c r="KV4" s="72" t="str">
        <f t="shared" ref="KV4:KV21" si="71">IF(KU4="","",IF(KU4&gt;3.7,"A",IF(KU4&gt;2.8,"B",IF(KU4&gt;1.5,"C",IF(KU4&gt;0,"D",IF(KU4=0,""))))))</f>
        <v/>
      </c>
      <c r="KW4" s="181"/>
      <c r="KX4" s="169"/>
      <c r="KY4" s="182"/>
      <c r="KZ4" s="67" t="str">
        <f>IF(COUNT(KZ5:KZ9)=0,"",SUM(KZ5:KZ9)/COUNT(KZ5:KZ9))</f>
        <v/>
      </c>
      <c r="LA4" s="68" t="str">
        <f t="shared" ref="LA4:LA21" si="72">IF(KZ4="","",IF(KZ4&gt;3.7,"A",IF(KZ4&gt;2.8,"B",IF(KZ4&gt;1.5,"C",IF(KZ4&gt;0,"D",IF(KZ4=0,""))))))</f>
        <v/>
      </c>
      <c r="LB4" s="181"/>
      <c r="LC4" s="169"/>
      <c r="LD4" s="182"/>
      <c r="LE4" s="67" t="str">
        <f>IF(COUNT(LE5:LE9)=0,"",SUM(LE5:LE9)/COUNT(LE5:LE9))</f>
        <v/>
      </c>
      <c r="LF4" s="69" t="str">
        <f t="shared" ref="LF4:LF21" si="73">IF(LE4="","",IF(LE4&gt;3.7,"A",IF(LE4&gt;2.8,"B",IF(LE4&gt;1.5,"C",IF(LE4&gt;0,"D",IF(LE4=0,""))))))</f>
        <v/>
      </c>
      <c r="LG4" s="183"/>
      <c r="LH4" s="184"/>
      <c r="LI4" s="185"/>
      <c r="LJ4" s="67" t="str">
        <f>IF(COUNT(LJ5:LJ9)=0,"",SUM(LJ5:LJ9)/COUNT(LJ5:LJ9))</f>
        <v/>
      </c>
      <c r="LK4" s="70" t="str">
        <f t="shared" ref="LK4:LK21" si="74">IF(LJ4="","",IF(LJ4&gt;3.7,"A",IF(LJ4&gt;2.8,"B",IF(LJ4&gt;1.5,"C",IF(LJ4&gt;0,"D",IF(LJ4=0,""))))))</f>
        <v/>
      </c>
      <c r="LL4" s="71" t="str">
        <f>IF(COUNT(LL5:LL9)=0,"",SUM(LL5:LL9)/COUNT(LL5:LL9))</f>
        <v/>
      </c>
      <c r="LM4" s="72" t="str">
        <f t="shared" ref="LM4:LM21" si="75">IF(LL4="","",IF(LL4&gt;3.7,"A",IF(LL4&gt;2.8,"B",IF(LL4&gt;1.5,"C",IF(LL4&gt;0,"D",IF(LL4=0,""))))))</f>
        <v/>
      </c>
      <c r="LN4" s="181"/>
      <c r="LO4" s="169"/>
      <c r="LP4" s="182"/>
      <c r="LQ4" s="67" t="str">
        <f>IF(COUNT(LQ5:LQ9)=0,"",SUM(LQ5:LQ9)/COUNT(LQ5:LQ9))</f>
        <v/>
      </c>
      <c r="LR4" s="68" t="str">
        <f t="shared" ref="LR4:LR21" si="76">IF(LQ4="","",IF(LQ4&gt;3.7,"A",IF(LQ4&gt;2.8,"B",IF(LQ4&gt;1.5,"C",IF(LQ4&gt;0,"D",IF(LQ4=0,""))))))</f>
        <v/>
      </c>
      <c r="LS4" s="181"/>
      <c r="LT4" s="169"/>
      <c r="LU4" s="182"/>
      <c r="LV4" s="67" t="str">
        <f>IF(COUNT(LV5:LV9)=0,"",SUM(LV5:LV9)/COUNT(LV5:LV9))</f>
        <v/>
      </c>
      <c r="LW4" s="69" t="str">
        <f t="shared" ref="LW4:LW21" si="77">IF(LV4="","",IF(LV4&gt;3.7,"A",IF(LV4&gt;2.8,"B",IF(LV4&gt;1.5,"C",IF(LV4&gt;0,"D",IF(LV4=0,""))))))</f>
        <v/>
      </c>
      <c r="LX4" s="183"/>
      <c r="LY4" s="184"/>
      <c r="LZ4" s="185"/>
      <c r="MA4" s="67" t="str">
        <f>IF(COUNT(MA5:MA9)=0,"",SUM(MA5:MA9)/COUNT(MA5:MA9))</f>
        <v/>
      </c>
      <c r="MB4" s="70" t="str">
        <f t="shared" ref="MB4:MB21" si="78">IF(MA4="","",IF(MA4&gt;3.7,"A",IF(MA4&gt;2.8,"B",IF(MA4&gt;1.5,"C",IF(MA4&gt;0,"D",IF(MA4=0,""))))))</f>
        <v/>
      </c>
      <c r="MC4" s="71" t="str">
        <f>IF(COUNT(MC5:MC9)=0,"",SUM(MC5:MC9)/COUNT(MC5:MC9))</f>
        <v/>
      </c>
      <c r="MD4" s="72" t="str">
        <f t="shared" ref="MD4:MD21" si="79">IF(MC4="","",IF(MC4&gt;3.7,"A",IF(MC4&gt;2.8,"B",IF(MC4&gt;1.5,"C",IF(MC4&gt;0,"D",IF(MC4=0,""))))))</f>
        <v/>
      </c>
      <c r="ME4" s="181"/>
      <c r="MF4" s="169"/>
      <c r="MG4" s="182"/>
      <c r="MH4" s="67" t="str">
        <f>IF(COUNT(MH5:MH9)=0,"",SUM(MH5:MH9)/COUNT(MH5:MH9))</f>
        <v/>
      </c>
      <c r="MI4" s="68" t="str">
        <f t="shared" ref="MI4:MI21" si="80">IF(MH4="","",IF(MH4&gt;3.7,"A",IF(MH4&gt;2.8,"B",IF(MH4&gt;1.5,"C",IF(MH4&gt;0,"D",IF(MH4=0,""))))))</f>
        <v/>
      </c>
      <c r="MJ4" s="181"/>
      <c r="MK4" s="169"/>
      <c r="ML4" s="182"/>
      <c r="MM4" s="67" t="str">
        <f>IF(COUNT(MM5:MM9)=0,"",SUM(MM5:MM9)/COUNT(MM5:MM9))</f>
        <v/>
      </c>
      <c r="MN4" s="69" t="str">
        <f t="shared" ref="MN4:MN21" si="81">IF(MM4="","",IF(MM4&gt;3.7,"A",IF(MM4&gt;2.8,"B",IF(MM4&gt;1.5,"C",IF(MM4&gt;0,"D",IF(MM4=0,""))))))</f>
        <v/>
      </c>
      <c r="MO4" s="183"/>
      <c r="MP4" s="184"/>
      <c r="MQ4" s="185"/>
      <c r="MR4" s="67" t="str">
        <f>IF(COUNT(MR5:MR9)=0,"",SUM(MR5:MR9)/COUNT(MR5:MR9))</f>
        <v/>
      </c>
      <c r="MS4" s="70" t="str">
        <f t="shared" ref="MS4:MS21" si="82">IF(MR4="","",IF(MR4&gt;3.7,"A",IF(MR4&gt;2.8,"B",IF(MR4&gt;1.5,"C",IF(MR4&gt;0,"D",IF(MR4=0,""))))))</f>
        <v/>
      </c>
      <c r="MT4" s="71" t="str">
        <f>IF(COUNT(MT5:MT9)=0,"",SUM(MT5:MT9)/COUNT(MT5:MT9))</f>
        <v/>
      </c>
      <c r="MU4" s="72" t="str">
        <f t="shared" ref="MU4:MU21" si="83">IF(MT4="","",IF(MT4&gt;3.7,"A",IF(MT4&gt;2.8,"B",IF(MT4&gt;1.5,"C",IF(MT4&gt;0,"D",IF(MT4=0,""))))))</f>
        <v/>
      </c>
      <c r="MV4" s="181"/>
      <c r="MW4" s="169"/>
      <c r="MX4" s="182"/>
      <c r="MY4" s="67" t="str">
        <f>IF(COUNT(MY5:MY9)=0,"",SUM(MY5:MY9)/COUNT(MY5:MY9))</f>
        <v/>
      </c>
      <c r="MZ4" s="68" t="str">
        <f t="shared" ref="MZ4:MZ21" si="84">IF(MY4="","",IF(MY4&gt;3.7,"A",IF(MY4&gt;2.8,"B",IF(MY4&gt;1.5,"C",IF(MY4&gt;0,"D",IF(MY4=0,""))))))</f>
        <v/>
      </c>
      <c r="NA4" s="181"/>
      <c r="NB4" s="169"/>
      <c r="NC4" s="182"/>
      <c r="ND4" s="67" t="str">
        <f>IF(COUNT(ND5:ND9)=0,"",SUM(ND5:ND9)/COUNT(ND5:ND9))</f>
        <v/>
      </c>
      <c r="NE4" s="69" t="str">
        <f t="shared" ref="NE4:NE21" si="85">IF(ND4="","",IF(ND4&gt;3.7,"A",IF(ND4&gt;2.8,"B",IF(ND4&gt;1.5,"C",IF(ND4&gt;0,"D",IF(ND4=0,""))))))</f>
        <v/>
      </c>
      <c r="NF4" s="183"/>
      <c r="NG4" s="184"/>
      <c r="NH4" s="185"/>
      <c r="NI4" s="67" t="str">
        <f>IF(COUNT(NI5:NI9)=0,"",SUM(NI5:NI9)/COUNT(NI5:NI9))</f>
        <v/>
      </c>
      <c r="NJ4" s="70" t="str">
        <f t="shared" ref="NJ4:NJ21" si="86">IF(NI4="","",IF(NI4&gt;3.7,"A",IF(NI4&gt;2.8,"B",IF(NI4&gt;1.5,"C",IF(NI4&gt;0,"D",IF(NI4=0,""))))))</f>
        <v/>
      </c>
      <c r="NK4" s="71" t="str">
        <f>IF(COUNT(NK5:NK9)=0,"",SUM(NK5:NK9)/COUNT(NK5:NK9))</f>
        <v/>
      </c>
      <c r="NL4" s="72" t="str">
        <f t="shared" ref="NL4:NL21" si="87">IF(NK4="","",IF(NK4&gt;3.7,"A",IF(NK4&gt;2.8,"B",IF(NK4&gt;1.5,"C",IF(NK4&gt;0,"D",IF(NK4=0,""))))))</f>
        <v/>
      </c>
      <c r="NM4" s="181"/>
      <c r="NN4" s="169"/>
      <c r="NO4" s="182"/>
      <c r="NP4" s="67" t="str">
        <f>IF(COUNT(NP5:NP9)=0,"",SUM(NP5:NP9)/COUNT(NP5:NP9))</f>
        <v/>
      </c>
      <c r="NQ4" s="68" t="str">
        <f t="shared" ref="NQ4:NQ21" si="88">IF(NP4="","",IF(NP4&gt;3.7,"A",IF(NP4&gt;2.8,"B",IF(NP4&gt;1.5,"C",IF(NP4&gt;0,"D",IF(NP4=0,""))))))</f>
        <v/>
      </c>
      <c r="NR4" s="181"/>
      <c r="NS4" s="169"/>
      <c r="NT4" s="182"/>
      <c r="NU4" s="67" t="str">
        <f>IF(COUNT(NU5:NU9)=0,"",SUM(NU5:NU9)/COUNT(NU5:NU9))</f>
        <v/>
      </c>
      <c r="NV4" s="69" t="str">
        <f t="shared" ref="NV4:NV21" si="89">IF(NU4="","",IF(NU4&gt;3.7,"A",IF(NU4&gt;2.8,"B",IF(NU4&gt;1.5,"C",IF(NU4&gt;0,"D",IF(NU4=0,""))))))</f>
        <v/>
      </c>
      <c r="NW4" s="183"/>
      <c r="NX4" s="184"/>
      <c r="NY4" s="185"/>
      <c r="NZ4" s="67" t="str">
        <f>IF(COUNT(NZ5:NZ9)=0,"",SUM(NZ5:NZ9)/COUNT(NZ5:NZ9))</f>
        <v/>
      </c>
      <c r="OA4" s="70" t="str">
        <f t="shared" ref="OA4:OA21" si="90">IF(NZ4="","",IF(NZ4&gt;3.7,"A",IF(NZ4&gt;2.8,"B",IF(NZ4&gt;1.5,"C",IF(NZ4&gt;0,"D",IF(NZ4=0,""))))))</f>
        <v/>
      </c>
      <c r="OB4" s="71" t="str">
        <f>IF(COUNT(OB5:OB9)=0,"",SUM(OB5:OB9)/COUNT(OB5:OB9))</f>
        <v/>
      </c>
      <c r="OC4" s="72" t="str">
        <f t="shared" ref="OC4:OC21" si="91">IF(OB4="","",IF(OB4&gt;3.7,"A",IF(OB4&gt;2.8,"B",IF(OB4&gt;1.5,"C",IF(OB4&gt;0,"D",IF(OB4=0,""))))))</f>
        <v/>
      </c>
      <c r="OD4" s="181"/>
      <c r="OE4" s="169"/>
      <c r="OF4" s="182"/>
      <c r="OG4" s="67" t="str">
        <f>IF(COUNT(OG5:OG9)=0,"",SUM(OG5:OG9)/COUNT(OG5:OG9))</f>
        <v/>
      </c>
      <c r="OH4" s="68" t="str">
        <f t="shared" ref="OH4:OH21" si="92">IF(OG4="","",IF(OG4&gt;3.7,"A",IF(OG4&gt;2.8,"B",IF(OG4&gt;1.5,"C",IF(OG4&gt;0,"D",IF(OG4=0,""))))))</f>
        <v/>
      </c>
      <c r="OI4" s="181"/>
      <c r="OJ4" s="169"/>
      <c r="OK4" s="182"/>
      <c r="OL4" s="67" t="str">
        <f>IF(COUNT(OL5:OL9)=0,"",SUM(OL5:OL9)/COUNT(OL5:OL9))</f>
        <v/>
      </c>
      <c r="OM4" s="69" t="str">
        <f t="shared" ref="OM4:OM21" si="93">IF(OL4="","",IF(OL4&gt;3.7,"A",IF(OL4&gt;2.8,"B",IF(OL4&gt;1.5,"C",IF(OL4&gt;0,"D",IF(OL4=0,""))))))</f>
        <v/>
      </c>
      <c r="ON4" s="183"/>
      <c r="OO4" s="184"/>
      <c r="OP4" s="185"/>
      <c r="OQ4" s="67" t="str">
        <f>IF(COUNT(OQ5:OQ9)=0,"",SUM(OQ5:OQ9)/COUNT(OQ5:OQ9))</f>
        <v/>
      </c>
      <c r="OR4" s="70" t="str">
        <f t="shared" ref="OR4:OR21" si="94">IF(OQ4="","",IF(OQ4&gt;3.7,"A",IF(OQ4&gt;2.8,"B",IF(OQ4&gt;1.5,"C",IF(OQ4&gt;0,"D",IF(OQ4=0,""))))))</f>
        <v/>
      </c>
      <c r="OS4" s="71" t="str">
        <f>IF(COUNT(OS5:OS9)=0,"",SUM(OS5:OS9)/COUNT(OS5:OS9))</f>
        <v/>
      </c>
      <c r="OT4" s="72" t="str">
        <f t="shared" ref="OT4:OT21" si="95">IF(OS4="","",IF(OS4&gt;3.7,"A",IF(OS4&gt;2.8,"B",IF(OS4&gt;1.5,"C",IF(OS4&gt;0,"D",IF(OS4=0,""))))))</f>
        <v/>
      </c>
      <c r="OU4" s="181"/>
      <c r="OV4" s="169"/>
      <c r="OW4" s="182"/>
      <c r="OX4" s="67" t="str">
        <f>IF(COUNT(OX5:OX9)=0,"",SUM(OX5:OX9)/COUNT(OX5:OX9))</f>
        <v/>
      </c>
      <c r="OY4" s="68" t="str">
        <f t="shared" ref="OY4:OY21" si="96">IF(OX4="","",IF(OX4&gt;3.7,"A",IF(OX4&gt;2.8,"B",IF(OX4&gt;1.5,"C",IF(OX4&gt;0,"D",IF(OX4=0,""))))))</f>
        <v/>
      </c>
      <c r="OZ4" s="181"/>
      <c r="PA4" s="169"/>
      <c r="PB4" s="182"/>
      <c r="PC4" s="67" t="str">
        <f>IF(COUNT(PC5:PC9)=0,"",SUM(PC5:PC9)/COUNT(PC5:PC9))</f>
        <v/>
      </c>
      <c r="PD4" s="69" t="str">
        <f t="shared" ref="PD4:PD21" si="97">IF(PC4="","",IF(PC4&gt;3.7,"A",IF(PC4&gt;2.8,"B",IF(PC4&gt;1.5,"C",IF(PC4&gt;0,"D",IF(PC4=0,""))))))</f>
        <v/>
      </c>
      <c r="PE4" s="183"/>
      <c r="PF4" s="184"/>
      <c r="PG4" s="185"/>
      <c r="PH4" s="67" t="str">
        <f>IF(COUNT(PH5:PH9)=0,"",SUM(PH5:PH9)/COUNT(PH5:PH9))</f>
        <v/>
      </c>
      <c r="PI4" s="70" t="str">
        <f t="shared" ref="PI4:PI21" si="98">IF(PH4="","",IF(PH4&gt;3.7,"A",IF(PH4&gt;2.8,"B",IF(PH4&gt;1.5,"C",IF(PH4&gt;0,"D",IF(PH4=0,""))))))</f>
        <v/>
      </c>
      <c r="PJ4" s="71" t="str">
        <f>IF(COUNT(PJ5:PJ9)=0,"",SUM(PJ5:PJ9)/COUNT(PJ5:PJ9))</f>
        <v/>
      </c>
      <c r="PK4" s="72" t="str">
        <f t="shared" ref="PK4:PK21" si="99">IF(PJ4="","",IF(PJ4&gt;3.7,"A",IF(PJ4&gt;2.8,"B",IF(PJ4&gt;1.5,"C",IF(PJ4&gt;0,"D",IF(PJ4=0,""))))))</f>
        <v/>
      </c>
      <c r="PL4" s="181"/>
      <c r="PM4" s="169"/>
      <c r="PN4" s="182"/>
      <c r="PO4" s="67" t="str">
        <f>IF(COUNT(PO5:PO9)=0,"",SUM(PO5:PO9)/COUNT(PO5:PO9))</f>
        <v/>
      </c>
      <c r="PP4" s="68" t="str">
        <f t="shared" ref="PP4:PP21" si="100">IF(PO4="","",IF(PO4&gt;3.7,"A",IF(PO4&gt;2.8,"B",IF(PO4&gt;1.5,"C",IF(PO4&gt;0,"D",IF(PO4=0,""))))))</f>
        <v/>
      </c>
      <c r="PQ4" s="181"/>
      <c r="PR4" s="169"/>
      <c r="PS4" s="182"/>
      <c r="PT4" s="67" t="str">
        <f>IF(COUNT(PT5:PT9)=0,"",SUM(PT5:PT9)/COUNT(PT5:PT9))</f>
        <v/>
      </c>
      <c r="PU4" s="69" t="str">
        <f t="shared" ref="PU4:PU21" si="101">IF(PT4="","",IF(PT4&gt;3.7,"A",IF(PT4&gt;2.8,"B",IF(PT4&gt;1.5,"C",IF(PT4&gt;0,"D",IF(PT4=0,""))))))</f>
        <v/>
      </c>
      <c r="PV4" s="183"/>
      <c r="PW4" s="184"/>
      <c r="PX4" s="185"/>
      <c r="PY4" s="67" t="str">
        <f>IF(COUNT(PY5:PY9)=0,"",SUM(PY5:PY9)/COUNT(PY5:PY9))</f>
        <v/>
      </c>
      <c r="PZ4" s="70" t="str">
        <f t="shared" ref="PZ4:PZ21" si="102">IF(PY4="","",IF(PY4&gt;3.7,"A",IF(PY4&gt;2.8,"B",IF(PY4&gt;1.5,"C",IF(PY4&gt;0,"D",IF(PY4=0,""))))))</f>
        <v/>
      </c>
      <c r="QA4" s="71" t="str">
        <f>IF(COUNT(QA5:QA9)=0,"",SUM(QA5:QA9)/COUNT(QA5:QA9))</f>
        <v/>
      </c>
      <c r="QB4" s="72" t="str">
        <f t="shared" ref="QB4:QB21" si="103">IF(QA4="","",IF(QA4&gt;3.7,"A",IF(QA4&gt;2.8,"B",IF(QA4&gt;1.5,"C",IF(QA4&gt;0,"D",IF(QA4=0,""))))))</f>
        <v/>
      </c>
      <c r="QC4" s="181"/>
      <c r="QD4" s="169"/>
      <c r="QE4" s="182"/>
      <c r="QF4" s="67" t="str">
        <f>IF(COUNT(QF5:QF9)=0,"",SUM(QF5:QF9)/COUNT(QF5:QF9))</f>
        <v/>
      </c>
      <c r="QG4" s="68" t="str">
        <f t="shared" ref="QG4:QG21" si="104">IF(QF4="","",IF(QF4&gt;3.7,"A",IF(QF4&gt;2.8,"B",IF(QF4&gt;1.5,"C",IF(QF4&gt;0,"D",IF(QF4=0,""))))))</f>
        <v/>
      </c>
      <c r="QH4" s="181"/>
      <c r="QI4" s="169"/>
      <c r="QJ4" s="182"/>
      <c r="QK4" s="67" t="str">
        <f>IF(COUNT(QK5:QK9)=0,"",SUM(QK5:QK9)/COUNT(QK5:QK9))</f>
        <v/>
      </c>
      <c r="QL4" s="69" t="str">
        <f t="shared" ref="QL4:QL21" si="105">IF(QK4="","",IF(QK4&gt;3.7,"A",IF(QK4&gt;2.8,"B",IF(QK4&gt;1.5,"C",IF(QK4&gt;0,"D",IF(QK4=0,""))))))</f>
        <v/>
      </c>
      <c r="QM4" s="183"/>
      <c r="QN4" s="184"/>
      <c r="QO4" s="185"/>
      <c r="QP4" s="67" t="str">
        <f>IF(COUNT(QP5:QP9)=0,"",SUM(QP5:QP9)/COUNT(QP5:QP9))</f>
        <v/>
      </c>
      <c r="QQ4" s="70" t="str">
        <f t="shared" ref="QQ4:QQ21" si="106">IF(QP4="","",IF(QP4&gt;3.7,"A",IF(QP4&gt;2.8,"B",IF(QP4&gt;1.5,"C",IF(QP4&gt;0,"D",IF(QP4=0,""))))))</f>
        <v/>
      </c>
      <c r="QR4" s="71" t="str">
        <f>IF(COUNT(QR5:QR9)=0,"",SUM(QR5:QR9)/COUNT(QR5:QR9))</f>
        <v/>
      </c>
      <c r="QS4" s="72" t="str">
        <f t="shared" ref="QS4:QS21" si="107">IF(QR4="","",IF(QR4&gt;3.7,"A",IF(QR4&gt;2.8,"B",IF(QR4&gt;1.5,"C",IF(QR4&gt;0,"D",IF(QR4=0,""))))))</f>
        <v/>
      </c>
      <c r="QT4" s="181"/>
      <c r="QU4" s="169"/>
      <c r="QV4" s="182"/>
      <c r="QW4" s="67" t="str">
        <f>IF(COUNT(QW5:QW9)=0,"",SUM(QW5:QW9)/COUNT(QW5:QW9))</f>
        <v/>
      </c>
      <c r="QX4" s="68" t="str">
        <f t="shared" ref="QX4:QX21" si="108">IF(QW4="","",IF(QW4&gt;3.7,"A",IF(QW4&gt;2.8,"B",IF(QW4&gt;1.5,"C",IF(QW4&gt;0,"D",IF(QW4=0,""))))))</f>
        <v/>
      </c>
      <c r="QY4" s="181"/>
      <c r="QZ4" s="169"/>
      <c r="RA4" s="182"/>
      <c r="RB4" s="67" t="str">
        <f>IF(COUNT(RB5:RB9)=0,"",SUM(RB5:RB9)/COUNT(RB5:RB9))</f>
        <v/>
      </c>
      <c r="RC4" s="69" t="str">
        <f t="shared" ref="RC4:RC21" si="109">IF(RB4="","",IF(RB4&gt;3.7,"A",IF(RB4&gt;2.8,"B",IF(RB4&gt;1.5,"C",IF(RB4&gt;0,"D",IF(RB4=0,""))))))</f>
        <v/>
      </c>
      <c r="RD4" s="183"/>
      <c r="RE4" s="184"/>
      <c r="RF4" s="185"/>
      <c r="RG4" s="67" t="str">
        <f>IF(COUNT(RG5:RG9)=0,"",SUM(RG5:RG9)/COUNT(RG5:RG9))</f>
        <v/>
      </c>
      <c r="RH4" s="70" t="str">
        <f t="shared" ref="RH4:RH21" si="110">IF(RG4="","",IF(RG4&gt;3.7,"A",IF(RG4&gt;2.8,"B",IF(RG4&gt;1.5,"C",IF(RG4&gt;0,"D",IF(RG4=0,""))))))</f>
        <v/>
      </c>
      <c r="RI4" s="71" t="str">
        <f>IF(COUNT(RI5:RI9)=0,"",SUM(RI5:RI9)/COUNT(RI5:RI9))</f>
        <v/>
      </c>
      <c r="RJ4" s="72" t="str">
        <f t="shared" ref="RJ4:RJ21" si="111">IF(RI4="","",IF(RI4&gt;3.7,"A",IF(RI4&gt;2.8,"B",IF(RI4&gt;1.5,"C",IF(RI4&gt;0,"D",IF(RI4=0,""))))))</f>
        <v/>
      </c>
      <c r="RK4" s="181"/>
      <c r="RL4" s="169"/>
      <c r="RM4" s="182"/>
      <c r="RN4" s="67" t="str">
        <f>IF(COUNT(RN5:RN9)=0,"",SUM(RN5:RN9)/COUNT(RN5:RN9))</f>
        <v/>
      </c>
      <c r="RO4" s="68" t="str">
        <f t="shared" ref="RO4:RO21" si="112">IF(RN4="","",IF(RN4&gt;3.7,"A",IF(RN4&gt;2.8,"B",IF(RN4&gt;1.5,"C",IF(RN4&gt;0,"D",IF(RN4=0,""))))))</f>
        <v/>
      </c>
      <c r="RP4" s="181"/>
      <c r="RQ4" s="169"/>
      <c r="RR4" s="182"/>
      <c r="RS4" s="67" t="str">
        <f>IF(COUNT(RS5:RS9)=0,"",SUM(RS5:RS9)/COUNT(RS5:RS9))</f>
        <v/>
      </c>
      <c r="RT4" s="69" t="str">
        <f t="shared" ref="RT4:RT21" si="113">IF(RS4="","",IF(RS4&gt;3.7,"A",IF(RS4&gt;2.8,"B",IF(RS4&gt;1.5,"C",IF(RS4&gt;0,"D",IF(RS4=0,""))))))</f>
        <v/>
      </c>
      <c r="RU4" s="183"/>
      <c r="RV4" s="184"/>
      <c r="RW4" s="185"/>
      <c r="RX4" s="67" t="str">
        <f>IF(COUNT(RX5:RX9)=0,"",SUM(RX5:RX9)/COUNT(RX5:RX9))</f>
        <v/>
      </c>
      <c r="RY4" s="70" t="str">
        <f t="shared" ref="RY4:RY21" si="114">IF(RX4="","",IF(RX4&gt;3.7,"A",IF(RX4&gt;2.8,"B",IF(RX4&gt;1.5,"C",IF(RX4&gt;0,"D",IF(RX4=0,""))))))</f>
        <v/>
      </c>
      <c r="RZ4" s="71" t="str">
        <f>IF(COUNT(RZ5:RZ9)=0,"",SUM(RZ5:RZ9)/COUNT(RZ5:RZ9))</f>
        <v/>
      </c>
      <c r="SA4" s="72" t="str">
        <f t="shared" ref="SA4:SA21" si="115">IF(RZ4="","",IF(RZ4&gt;3.7,"A",IF(RZ4&gt;2.8,"B",IF(RZ4&gt;1.5,"C",IF(RZ4&gt;0,"D",IF(RZ4=0,""))))))</f>
        <v/>
      </c>
      <c r="SB4" s="181"/>
      <c r="SC4" s="169"/>
      <c r="SD4" s="182"/>
      <c r="SE4" s="67" t="str">
        <f>IF(COUNT(SE5:SE9)=0,"",SUM(SE5:SE9)/COUNT(SE5:SE9))</f>
        <v/>
      </c>
      <c r="SF4" s="68" t="str">
        <f t="shared" ref="SF4:SF21" si="116">IF(SE4="","",IF(SE4&gt;3.7,"A",IF(SE4&gt;2.8,"B",IF(SE4&gt;1.5,"C",IF(SE4&gt;0,"D",IF(SE4=0,""))))))</f>
        <v/>
      </c>
      <c r="SG4" s="181"/>
      <c r="SH4" s="169"/>
      <c r="SI4" s="182"/>
      <c r="SJ4" s="67" t="str">
        <f>IF(COUNT(SJ5:SJ9)=0,"",SUM(SJ5:SJ9)/COUNT(SJ5:SJ9))</f>
        <v/>
      </c>
      <c r="SK4" s="69" t="str">
        <f t="shared" ref="SK4:SK21" si="117">IF(SJ4="","",IF(SJ4&gt;3.7,"A",IF(SJ4&gt;2.8,"B",IF(SJ4&gt;1.5,"C",IF(SJ4&gt;0,"D",IF(SJ4=0,""))))))</f>
        <v/>
      </c>
      <c r="SL4" s="183"/>
      <c r="SM4" s="184"/>
      <c r="SN4" s="185"/>
      <c r="SO4" s="67" t="str">
        <f>IF(COUNT(SO5:SO9)=0,"",SUM(SO5:SO9)/COUNT(SO5:SO9))</f>
        <v/>
      </c>
      <c r="SP4" s="70" t="str">
        <f t="shared" ref="SP4:SP21" si="118">IF(SO4="","",IF(SO4&gt;3.7,"A",IF(SO4&gt;2.8,"B",IF(SO4&gt;1.5,"C",IF(SO4&gt;0,"D",IF(SO4=0,""))))))</f>
        <v/>
      </c>
      <c r="SQ4" s="71" t="str">
        <f>IF(COUNT(SQ5:SQ9)=0,"",SUM(SQ5:SQ9)/COUNT(SQ5:SQ9))</f>
        <v/>
      </c>
      <c r="SR4" s="72" t="str">
        <f t="shared" ref="SR4:SR21" si="119">IF(SQ4="","",IF(SQ4&gt;3.7,"A",IF(SQ4&gt;2.8,"B",IF(SQ4&gt;1.5,"C",IF(SQ4&gt;0,"D",IF(SQ4=0,""))))))</f>
        <v/>
      </c>
    </row>
    <row r="5" spans="1:512" ht="18" customHeight="1" x14ac:dyDescent="0.25">
      <c r="A5" s="186" t="s">
        <v>12</v>
      </c>
      <c r="B5" s="187"/>
      <c r="C5" s="73"/>
      <c r="D5" s="74"/>
      <c r="E5" s="75"/>
      <c r="F5" s="76" t="str">
        <f>IFERROR((((COUNTIF('Elève (5ème4)'!C5:E5,"A"))*4)+((COUNTIF('Elève (5ème4)'!C5:E5,"B"))*3)+((COUNTIF('Elève (5ème4)'!C5:E5,"C"))*2)+((COUNTIF('Elève (5ème4)'!C5:E5,"D"))*1))/(COUNTA(C5:E5)),"")</f>
        <v/>
      </c>
      <c r="G5" s="77" t="str">
        <f t="shared" si="0"/>
        <v/>
      </c>
      <c r="H5" s="73"/>
      <c r="I5" s="74"/>
      <c r="J5" s="75"/>
      <c r="K5" s="76" t="str">
        <f>IFERROR((((COUNTIF('Elève (5ème4)'!H5:J5,"A"))*4)+((COUNTIF('Elève (5ème4)'!H5:J5,"B"))*3)+((COUNTIF('Elève (5ème4)'!H5:J5,"C"))*2)+((COUNTIF('Elève (5ème4)'!H5:J5,"D"))*1))/(COUNTA(H5:J5)),"")</f>
        <v/>
      </c>
      <c r="L5" s="77" t="str">
        <f t="shared" si="1"/>
        <v/>
      </c>
      <c r="M5" s="73"/>
      <c r="N5" s="74"/>
      <c r="O5" s="75"/>
      <c r="P5" s="76" t="str">
        <f>IFERROR((((COUNTIF('Elève (5ème4)'!M5:O5,"A"))*4)+((COUNTIF('Elève (5ème4)'!M5:O5,"B"))*3)+((COUNTIF('Elève (5ème4)'!M5:O5,"C"))*2)+((COUNTIF('Elève (5ème4)'!M5:O5,"D"))*1))/(COUNTA(M5:O5)),"")</f>
        <v/>
      </c>
      <c r="Q5" s="77" t="str">
        <f t="shared" si="2"/>
        <v/>
      </c>
      <c r="R5" s="76" t="str">
        <f>IF(COUNT(F5,K5,P5)=0,"",SUM(F5,K5,P5)/COUNT(F5,K5,P5))</f>
        <v/>
      </c>
      <c r="S5" s="78" t="str">
        <f t="shared" si="3"/>
        <v/>
      </c>
      <c r="T5" s="73"/>
      <c r="U5" s="74"/>
      <c r="V5" s="75"/>
      <c r="W5" s="76" t="str">
        <f>IFERROR((((COUNTIF('Elève (5ème4)'!T5:V5,"A"))*4)+((COUNTIF('Elève (5ème4)'!T5:V5,"B"))*3)+((COUNTIF('Elève (5ème4)'!T5:V5,"C"))*2)+((COUNTIF('Elève (5ème4)'!T5:V5,"D"))*1))/(COUNTA(T5:V5)),"")</f>
        <v/>
      </c>
      <c r="X5" s="77" t="str">
        <f t="shared" si="4"/>
        <v/>
      </c>
      <c r="Y5" s="73"/>
      <c r="Z5" s="74"/>
      <c r="AA5" s="75"/>
      <c r="AB5" s="76" t="str">
        <f>IFERROR((((COUNTIF('Elève (5ème4)'!Y5:AA5,"A"))*4)+((COUNTIF('Elève (5ème4)'!Y5:AA5,"B"))*3)+((COUNTIF('Elève (5ème4)'!Y5:AA5,"C"))*2)+((COUNTIF('Elève (5ème4)'!Y5:AA5,"D"))*1))/(COUNTA(Y5:AA5)),"")</f>
        <v/>
      </c>
      <c r="AC5" s="77" t="str">
        <f t="shared" si="5"/>
        <v/>
      </c>
      <c r="AD5" s="73"/>
      <c r="AE5" s="74"/>
      <c r="AF5" s="79"/>
      <c r="AG5" s="76" t="str">
        <f>IFERROR((((COUNTIF('Elève (5ème4)'!AD5:AF5,"A"))*4)+((COUNTIF('Elève (5ème4)'!AD5:AF5,"B"))*3)+((COUNTIF('Elève (5ème4)'!AD5:AF5,"C"))*2)+((COUNTIF('Elève (5ème4)'!AD5:AF5,"D"))*1))/(COUNTA(AD5:AF5)),"")</f>
        <v/>
      </c>
      <c r="AH5" s="77" t="str">
        <f t="shared" si="6"/>
        <v/>
      </c>
      <c r="AI5" s="76" t="str">
        <f>IF(COUNT(W5,AB5,AG5)=0,"",SUM(W5,AB5,AG5)/COUNT(W5,AB5,AG5))</f>
        <v/>
      </c>
      <c r="AJ5" s="78" t="str">
        <f t="shared" si="7"/>
        <v/>
      </c>
      <c r="AK5" s="73"/>
      <c r="AL5" s="74"/>
      <c r="AM5" s="75"/>
      <c r="AN5" s="76" t="str">
        <f>IFERROR((((COUNTIF('Elève (5ème4)'!AK5:AM5,"A"))*4)+((COUNTIF('Elève (5ème4)'!AK5:AM5,"B"))*3)+((COUNTIF('Elève (5ème4)'!AK5:AM5,"C"))*2)+((COUNTIF('Elève (5ème4)'!AK5:AM5,"D"))*1))/(COUNTA(AK5:AM5)),"")</f>
        <v/>
      </c>
      <c r="AO5" s="77" t="str">
        <f t="shared" si="8"/>
        <v/>
      </c>
      <c r="AP5" s="73"/>
      <c r="AQ5" s="74"/>
      <c r="AR5" s="75"/>
      <c r="AS5" s="76" t="str">
        <f>IFERROR((((COUNTIF('Elève (5ème4)'!AP5:AR5,"A"))*4)+((COUNTIF('Elève (5ème4)'!AP5:AR5,"B"))*3)+((COUNTIF('Elève (5ème4)'!AP5:AR5,"C"))*2)+((COUNTIF('Elève (5ème4)'!AP5:AR5,"D"))*1))/(COUNTA(AP5:AR5)),"")</f>
        <v/>
      </c>
      <c r="AT5" s="77" t="str">
        <f t="shared" si="9"/>
        <v/>
      </c>
      <c r="AU5" s="73"/>
      <c r="AV5" s="74"/>
      <c r="AW5" s="79"/>
      <c r="AX5" s="76" t="str">
        <f>IFERROR((((COUNTIF('Elève (5ème4)'!AU5:AW5,"A"))*4)+((COUNTIF('Elève (5ème4)'!AU5:AW5,"B"))*3)+((COUNTIF('Elève (5ème4)'!AU5:AW5,"C"))*2)+((COUNTIF('Elève (5ème4)'!AU5:AW5,"D"))*1))/(COUNTA(AU5:AW5)),"")</f>
        <v/>
      </c>
      <c r="AY5" s="77" t="str">
        <f t="shared" si="10"/>
        <v/>
      </c>
      <c r="AZ5" s="76" t="str">
        <f>IF(COUNT(AN5,AS5,AX5)=0,"",SUM(AN5,AS5,AX5)/COUNT(AN5,AS5,AX5))</f>
        <v/>
      </c>
      <c r="BA5" s="78" t="str">
        <f t="shared" si="11"/>
        <v/>
      </c>
      <c r="BB5" s="73"/>
      <c r="BC5" s="74"/>
      <c r="BD5" s="75"/>
      <c r="BE5" s="76" t="str">
        <f>IFERROR((((COUNTIF('Elève (5ème4)'!BB5:BD5,"A"))*4)+((COUNTIF('Elève (5ème4)'!BB5:BD5,"B"))*3)+((COUNTIF('Elève (5ème4)'!BB5:BD5,"C"))*2)+((COUNTIF('Elève (5ème4)'!BB5:BD5,"D"))*1))/(COUNTA(BB5:BD5)),"")</f>
        <v/>
      </c>
      <c r="BF5" s="77" t="str">
        <f t="shared" si="12"/>
        <v/>
      </c>
      <c r="BG5" s="73"/>
      <c r="BH5" s="74"/>
      <c r="BI5" s="75"/>
      <c r="BJ5" s="76" t="str">
        <f>IFERROR((((COUNTIF('Elève (5ème4)'!BG5:BI5,"A"))*4)+((COUNTIF('Elève (5ème4)'!BG5:BI5,"B"))*3)+((COUNTIF('Elève (5ème4)'!BG5:BI5,"C"))*2)+((COUNTIF('Elève (5ème4)'!BG5:BI5,"D"))*1))/(COUNTA(BG5:BI5)),"")</f>
        <v/>
      </c>
      <c r="BK5" s="77" t="str">
        <f t="shared" si="13"/>
        <v/>
      </c>
      <c r="BL5" s="73"/>
      <c r="BM5" s="74"/>
      <c r="BN5" s="79"/>
      <c r="BO5" s="76" t="str">
        <f>IFERROR((((COUNTIF('Elève (5ème4)'!BL5:BN5,"A"))*4)+((COUNTIF('Elève (5ème4)'!BL5:BN5,"B"))*3)+((COUNTIF('Elève (5ème4)'!BL5:BN5,"C"))*2)+((COUNTIF('Elève (5ème4)'!BL5:BN5,"D"))*1))/(COUNTA(BL5:BN5)),"")</f>
        <v/>
      </c>
      <c r="BP5" s="77" t="str">
        <f t="shared" si="14"/>
        <v/>
      </c>
      <c r="BQ5" s="76" t="str">
        <f>IF(COUNT(BE5,BJ5,BO5)=0,"",SUM(BE5,BJ5,BO5)/COUNT(BE5,BJ5,BO5))</f>
        <v/>
      </c>
      <c r="BR5" s="78" t="str">
        <f t="shared" si="15"/>
        <v/>
      </c>
      <c r="BS5" s="73"/>
      <c r="BT5" s="74"/>
      <c r="BU5" s="75"/>
      <c r="BV5" s="76" t="str">
        <f>IFERROR((((COUNTIF('Elève (5ème4)'!BS5:BU5,"A"))*4)+((COUNTIF('Elève (5ème4)'!BS5:BU5,"B"))*3)+((COUNTIF('Elève (5ème4)'!BS5:BU5,"C"))*2)+((COUNTIF('Elève (5ème4)'!BS5:BU5,"D"))*1))/(COUNTA(BS5:BU5)),"")</f>
        <v/>
      </c>
      <c r="BW5" s="77" t="str">
        <f t="shared" si="16"/>
        <v/>
      </c>
      <c r="BX5" s="73"/>
      <c r="BY5" s="74"/>
      <c r="BZ5" s="75"/>
      <c r="CA5" s="76" t="str">
        <f>IFERROR((((COUNTIF('Elève (5ème4)'!BX5:BZ5,"A"))*4)+((COUNTIF('Elève (5ème4)'!BX5:BZ5,"B"))*3)+((COUNTIF('Elève (5ème4)'!BX5:BZ5,"C"))*2)+((COUNTIF('Elève (5ème4)'!BX5:BZ5,"D"))*1))/(COUNTA(BX5:BZ5)),"")</f>
        <v/>
      </c>
      <c r="CB5" s="77" t="str">
        <f t="shared" si="17"/>
        <v/>
      </c>
      <c r="CC5" s="73"/>
      <c r="CD5" s="74"/>
      <c r="CE5" s="79"/>
      <c r="CF5" s="76" t="str">
        <f>IFERROR((((COUNTIF('Elève (5ème4)'!CC5:CE5,"A"))*4)+((COUNTIF('Elève (5ème4)'!CC5:CE5,"B"))*3)+((COUNTIF('Elève (5ème4)'!CC5:CE5,"C"))*2)+((COUNTIF('Elève (5ème4)'!CC5:CE5,"D"))*1))/(COUNTA(CC5:CE5)),"")</f>
        <v/>
      </c>
      <c r="CG5" s="77" t="str">
        <f t="shared" si="18"/>
        <v/>
      </c>
      <c r="CH5" s="76" t="str">
        <f>IF(COUNT(BV5,CA5,CF5)=0,"",SUM(BV5,CA5,CF5)/COUNT(BV5,CA5,CF5))</f>
        <v/>
      </c>
      <c r="CI5" s="78" t="str">
        <f t="shared" si="19"/>
        <v/>
      </c>
      <c r="CJ5" s="73"/>
      <c r="CK5" s="74"/>
      <c r="CL5" s="75"/>
      <c r="CM5" s="76" t="str">
        <f>IFERROR((((COUNTIF('Elève (5ème4)'!CJ5:CL5,"A"))*4)+((COUNTIF('Elève (5ème4)'!CJ5:CL5,"B"))*3)+((COUNTIF('Elève (5ème4)'!CJ5:CL5,"C"))*2)+((COUNTIF('Elève (5ème4)'!CJ5:CL5,"D"))*1))/(COUNTA(CJ5:CL5)),"")</f>
        <v/>
      </c>
      <c r="CN5" s="77" t="str">
        <f t="shared" si="20"/>
        <v/>
      </c>
      <c r="CO5" s="73"/>
      <c r="CP5" s="74"/>
      <c r="CQ5" s="75"/>
      <c r="CR5" s="76" t="str">
        <f>IFERROR((((COUNTIF('Elève (5ème4)'!CO5:CQ5,"A"))*4)+((COUNTIF('Elève (5ème4)'!CO5:CQ5,"B"))*3)+((COUNTIF('Elève (5ème4)'!CO5:CQ5,"C"))*2)+((COUNTIF('Elève (5ème4)'!CO5:CQ5,"D"))*1))/(COUNTA(CO5:CQ5)),"")</f>
        <v/>
      </c>
      <c r="CS5" s="77" t="str">
        <f t="shared" si="21"/>
        <v/>
      </c>
      <c r="CT5" s="73"/>
      <c r="CU5" s="74"/>
      <c r="CV5" s="79"/>
      <c r="CW5" s="76" t="str">
        <f>IFERROR((((COUNTIF('Elève (5ème4)'!CT5:CV5,"A"))*4)+((COUNTIF('Elève (5ème4)'!CT5:CV5,"B"))*3)+((COUNTIF('Elève (5ème4)'!CT5:CV5,"C"))*2)+((COUNTIF('Elève (5ème4)'!CT5:CV5,"D"))*1))/(COUNTA(CT5:CV5)),"")</f>
        <v/>
      </c>
      <c r="CX5" s="77" t="str">
        <f t="shared" si="22"/>
        <v/>
      </c>
      <c r="CY5" s="76" t="str">
        <f>IF(COUNT(CM5,CR5,CW5)=0,"",SUM(CM5,CR5,CW5)/COUNT(CM5,CR5,CW5))</f>
        <v/>
      </c>
      <c r="CZ5" s="78" t="str">
        <f t="shared" si="23"/>
        <v/>
      </c>
      <c r="DA5" s="73"/>
      <c r="DB5" s="74"/>
      <c r="DC5" s="75"/>
      <c r="DD5" s="76" t="str">
        <f>IFERROR((((COUNTIF('Elève (5ème4)'!DA5:DC5,"A"))*4)+((COUNTIF('Elève (5ème4)'!DA5:DC5,"B"))*3)+((COUNTIF('Elève (5ème4)'!DA5:DC5,"C"))*2)+((COUNTIF('Elève (5ème4)'!DA5:DC5,"D"))*1))/(COUNTA(DA5:DC5)),"")</f>
        <v/>
      </c>
      <c r="DE5" s="77" t="str">
        <f t="shared" si="24"/>
        <v/>
      </c>
      <c r="DF5" s="73"/>
      <c r="DG5" s="74"/>
      <c r="DH5" s="75"/>
      <c r="DI5" s="76" t="str">
        <f>IFERROR((((COUNTIF('Elève (5ème4)'!DF5:DH5,"A"))*4)+((COUNTIF('Elève (5ème4)'!DF5:DH5,"B"))*3)+((COUNTIF('Elève (5ème4)'!DF5:DH5,"C"))*2)+((COUNTIF('Elève (5ème4)'!DF5:DH5,"D"))*1))/(COUNTA(DF5:DH5)),"")</f>
        <v/>
      </c>
      <c r="DJ5" s="77" t="str">
        <f t="shared" si="25"/>
        <v/>
      </c>
      <c r="DK5" s="73"/>
      <c r="DL5" s="74"/>
      <c r="DM5" s="79"/>
      <c r="DN5" s="76" t="str">
        <f>IFERROR((((COUNTIF('Elève (5ème4)'!DK5:DM5,"A"))*4)+((COUNTIF('Elève (5ème4)'!DK5:DM5,"B"))*3)+((COUNTIF('Elève (5ème4)'!DK5:DM5,"C"))*2)+((COUNTIF('Elève (5ème4)'!DK5:DM5,"D"))*1))/(COUNTA(DK5:DM5)),"")</f>
        <v/>
      </c>
      <c r="DO5" s="77" t="str">
        <f t="shared" si="26"/>
        <v/>
      </c>
      <c r="DP5" s="76" t="str">
        <f>IF(COUNT(DD5,DI5,DN5)=0,"",SUM(DD5,DI5,DN5)/COUNT(DD5,DI5,DN5))</f>
        <v/>
      </c>
      <c r="DQ5" s="78" t="str">
        <f t="shared" si="27"/>
        <v/>
      </c>
      <c r="DR5" s="73"/>
      <c r="DS5" s="74"/>
      <c r="DT5" s="75"/>
      <c r="DU5" s="76" t="str">
        <f>IFERROR((((COUNTIF('Elève (5ème4)'!DR5:DT5,"A"))*4)+((COUNTIF('Elève (5ème4)'!DR5:DT5,"B"))*3)+((COUNTIF('Elève (5ème4)'!DR5:DT5,"C"))*2)+((COUNTIF('Elève (5ème4)'!DR5:DT5,"D"))*1))/(COUNTA(DR5:DT5)),"")</f>
        <v/>
      </c>
      <c r="DV5" s="77" t="str">
        <f t="shared" si="28"/>
        <v/>
      </c>
      <c r="DW5" s="73"/>
      <c r="DX5" s="74"/>
      <c r="DY5" s="75"/>
      <c r="DZ5" s="76" t="str">
        <f>IFERROR((((COUNTIF('Elève (5ème4)'!DW5:DY5,"A"))*4)+((COUNTIF('Elève (5ème4)'!DW5:DY5,"B"))*3)+((COUNTIF('Elève (5ème4)'!DW5:DY5,"C"))*2)+((COUNTIF('Elève (5ème4)'!DW5:DY5,"D"))*1))/(COUNTA(DW5:DY5)),"")</f>
        <v/>
      </c>
      <c r="EA5" s="77" t="str">
        <f t="shared" si="29"/>
        <v/>
      </c>
      <c r="EB5" s="73"/>
      <c r="EC5" s="74"/>
      <c r="ED5" s="79"/>
      <c r="EE5" s="76" t="str">
        <f>IFERROR((((COUNTIF('Elève (5ème4)'!EB5:ED5,"A"))*4)+((COUNTIF('Elève (5ème4)'!EB5:ED5,"B"))*3)+((COUNTIF('Elève (5ème4)'!EB5:ED5,"C"))*2)+((COUNTIF('Elève (5ème4)'!EB5:ED5,"D"))*1))/(COUNTA(EB5:ED5)),"")</f>
        <v/>
      </c>
      <c r="EF5" s="77" t="str">
        <f t="shared" si="30"/>
        <v/>
      </c>
      <c r="EG5" s="76" t="str">
        <f>IF(COUNT(DU5,DZ5,EE5)=0,"",SUM(DU5,DZ5,EE5)/COUNT(DU5,DZ5,EE5))</f>
        <v/>
      </c>
      <c r="EH5" s="78" t="str">
        <f t="shared" si="31"/>
        <v/>
      </c>
      <c r="EI5" s="73"/>
      <c r="EJ5" s="74"/>
      <c r="EK5" s="75"/>
      <c r="EL5" s="76" t="str">
        <f>IFERROR((((COUNTIF('Elève (5ème4)'!EI5:EK5,"A"))*4)+((COUNTIF('Elève (5ème4)'!EI5:EK5,"B"))*3)+((COUNTIF('Elève (5ème4)'!EI5:EK5,"C"))*2)+((COUNTIF('Elève (5ème4)'!EI5:EK5,"D"))*1))/(COUNTA(EI5:EK5)),"")</f>
        <v/>
      </c>
      <c r="EM5" s="77" t="str">
        <f t="shared" si="32"/>
        <v/>
      </c>
      <c r="EN5" s="73"/>
      <c r="EO5" s="74"/>
      <c r="EP5" s="75"/>
      <c r="EQ5" s="76" t="str">
        <f>IFERROR((((COUNTIF('Elève (5ème4)'!EN5:EP5,"A"))*4)+((COUNTIF('Elève (5ème4)'!EN5:EP5,"B"))*3)+((COUNTIF('Elève (5ème4)'!EN5:EP5,"C"))*2)+((COUNTIF('Elève (5ème4)'!EN5:EP5,"D"))*1))/(COUNTA(EN5:EP5)),"")</f>
        <v/>
      </c>
      <c r="ER5" s="77" t="str">
        <f t="shared" si="33"/>
        <v/>
      </c>
      <c r="ES5" s="73"/>
      <c r="ET5" s="74"/>
      <c r="EU5" s="79"/>
      <c r="EV5" s="76" t="str">
        <f>IFERROR((((COUNTIF('Elève (5ème4)'!ES5:EU5,"A"))*4)+((COUNTIF('Elève (5ème4)'!ES5:EU5,"B"))*3)+((COUNTIF('Elève (5ème4)'!ES5:EU5,"C"))*2)+((COUNTIF('Elève (5ème4)'!ES5:EU5,"D"))*1))/(COUNTA(ES5:EU5)),"")</f>
        <v/>
      </c>
      <c r="EW5" s="77" t="str">
        <f t="shared" si="34"/>
        <v/>
      </c>
      <c r="EX5" s="76" t="str">
        <f>IF(COUNT(EL5,EQ5,EV5)=0,"",SUM(EL5,EQ5,EV5)/COUNT(EL5,EQ5,EV5))</f>
        <v/>
      </c>
      <c r="EY5" s="78" t="str">
        <f t="shared" si="35"/>
        <v/>
      </c>
      <c r="EZ5" s="73"/>
      <c r="FA5" s="74"/>
      <c r="FB5" s="75"/>
      <c r="FC5" s="76" t="str">
        <f>IFERROR((((COUNTIF('Elève (5ème4)'!EZ5:FB5,"A"))*4)+((COUNTIF('Elève (5ème4)'!EZ5:FB5,"B"))*3)+((COUNTIF('Elève (5ème4)'!EZ5:FB5,"C"))*2)+((COUNTIF('Elève (5ème4)'!EZ5:FB5,"D"))*1))/(COUNTA(EZ5:FB5)),"")</f>
        <v/>
      </c>
      <c r="FD5" s="77" t="str">
        <f t="shared" si="36"/>
        <v/>
      </c>
      <c r="FE5" s="73"/>
      <c r="FF5" s="74"/>
      <c r="FG5" s="75"/>
      <c r="FH5" s="76" t="str">
        <f>IFERROR((((COUNTIF('Elève (5ème4)'!FE5:FG5,"A"))*4)+((COUNTIF('Elève (5ème4)'!FE5:FG5,"B"))*3)+((COUNTIF('Elève (5ème4)'!FE5:FG5,"C"))*2)+((COUNTIF('Elève (5ème4)'!FE5:FG5,"D"))*1))/(COUNTA(FE5:FG5)),"")</f>
        <v/>
      </c>
      <c r="FI5" s="77" t="str">
        <f t="shared" si="37"/>
        <v/>
      </c>
      <c r="FJ5" s="73"/>
      <c r="FK5" s="74"/>
      <c r="FL5" s="79"/>
      <c r="FM5" s="76" t="str">
        <f>IFERROR((((COUNTIF('Elève (5ème4)'!FJ5:FL5,"A"))*4)+((COUNTIF('Elève (5ème4)'!FJ5:FL5,"B"))*3)+((COUNTIF('Elève (5ème4)'!FJ5:FL5,"C"))*2)+((COUNTIF('Elève (5ème4)'!FJ5:FL5,"D"))*1))/(COUNTA(FJ5:FL5)),"")</f>
        <v/>
      </c>
      <c r="FN5" s="77" t="str">
        <f t="shared" si="38"/>
        <v/>
      </c>
      <c r="FO5" s="76" t="str">
        <f>IF(COUNT(FC5,FH5,FM5)=0,"",SUM(FC5,FH5,FM5)/COUNT(FC5,FH5,FM5))</f>
        <v/>
      </c>
      <c r="FP5" s="78" t="str">
        <f t="shared" si="39"/>
        <v/>
      </c>
      <c r="FQ5" s="73"/>
      <c r="FR5" s="74"/>
      <c r="FS5" s="75"/>
      <c r="FT5" s="76" t="str">
        <f>IFERROR((((COUNTIF('Elève (5ème4)'!FQ5:FS5,"A"))*4)+((COUNTIF('Elève (5ème4)'!FQ5:FS5,"B"))*3)+((COUNTIF('Elève (5ème4)'!FQ5:FS5,"C"))*2)+((COUNTIF('Elève (5ème4)'!FQ5:FS5,"D"))*1))/(COUNTA(FQ5:FS5)),"")</f>
        <v/>
      </c>
      <c r="FU5" s="77" t="str">
        <f t="shared" si="40"/>
        <v/>
      </c>
      <c r="FV5" s="73"/>
      <c r="FW5" s="74"/>
      <c r="FX5" s="75"/>
      <c r="FY5" s="76" t="str">
        <f>IFERROR((((COUNTIF('Elève (5ème4)'!FV5:FX5,"A"))*4)+((COUNTIF('Elève (5ème4)'!FV5:FX5,"B"))*3)+((COUNTIF('Elève (5ème4)'!FV5:FX5,"C"))*2)+((COUNTIF('Elève (5ème4)'!FV5:FX5,"D"))*1))/(COUNTA(FV5:FX5)),"")</f>
        <v/>
      </c>
      <c r="FZ5" s="77" t="str">
        <f t="shared" si="41"/>
        <v/>
      </c>
      <c r="GA5" s="73"/>
      <c r="GB5" s="74"/>
      <c r="GC5" s="79"/>
      <c r="GD5" s="76" t="str">
        <f>IFERROR((((COUNTIF('Elève (5ème4)'!GA5:GC5,"A"))*4)+((COUNTIF('Elève (5ème4)'!GA5:GC5,"B"))*3)+((COUNTIF('Elève (5ème4)'!GA5:GC5,"C"))*2)+((COUNTIF('Elève (5ème4)'!GA5:GC5,"D"))*1))/(COUNTA(GA5:GC5)),"")</f>
        <v/>
      </c>
      <c r="GE5" s="77" t="str">
        <f t="shared" si="42"/>
        <v/>
      </c>
      <c r="GF5" s="76" t="str">
        <f>IF(COUNT(FT5,FY5,GD5)=0,"",SUM(FT5,FY5,GD5)/COUNT(FT5,FY5,GD5))</f>
        <v/>
      </c>
      <c r="GG5" s="78" t="str">
        <f t="shared" si="43"/>
        <v/>
      </c>
      <c r="GH5" s="73"/>
      <c r="GI5" s="74"/>
      <c r="GJ5" s="75"/>
      <c r="GK5" s="76" t="str">
        <f>IFERROR((((COUNTIF('Elève (5ème4)'!GH5:GJ5,"A"))*4)+((COUNTIF('Elève (5ème4)'!GH5:GJ5,"B"))*3)+((COUNTIF('Elève (5ème4)'!GH5:GJ5,"C"))*2)+((COUNTIF('Elève (5ème4)'!GH5:GJ5,"D"))*1))/(COUNTA(GH5:GJ5)),"")</f>
        <v/>
      </c>
      <c r="GL5" s="77" t="str">
        <f t="shared" si="44"/>
        <v/>
      </c>
      <c r="GM5" s="73"/>
      <c r="GN5" s="74"/>
      <c r="GO5" s="75"/>
      <c r="GP5" s="76" t="str">
        <f>IFERROR((((COUNTIF('Elève (5ème4)'!GM5:GO5,"A"))*4)+((COUNTIF('Elève (5ème4)'!GM5:GO5,"B"))*3)+((COUNTIF('Elève (5ème4)'!GM5:GO5,"C"))*2)+((COUNTIF('Elève (5ème4)'!GM5:GO5,"D"))*1))/(COUNTA(GM5:GO5)),"")</f>
        <v/>
      </c>
      <c r="GQ5" s="77" t="str">
        <f t="shared" si="45"/>
        <v/>
      </c>
      <c r="GR5" s="73"/>
      <c r="GS5" s="74"/>
      <c r="GT5" s="79"/>
      <c r="GU5" s="76" t="str">
        <f>IFERROR((((COUNTIF('Elève (5ème4)'!GR5:GT5,"A"))*4)+((COUNTIF('Elève (5ème4)'!GR5:GT5,"B"))*3)+((COUNTIF('Elève (5ème4)'!GR5:GT5,"C"))*2)+((COUNTIF('Elève (5ème4)'!GR5:GT5,"D"))*1))/(COUNTA(GR5:GT5)),"")</f>
        <v/>
      </c>
      <c r="GV5" s="77" t="str">
        <f t="shared" si="46"/>
        <v/>
      </c>
      <c r="GW5" s="76" t="str">
        <f>IF(COUNT(GK5,GP5,GU5)=0,"",SUM(GK5,GP5,GU5)/COUNT(GK5,GP5,GU5))</f>
        <v/>
      </c>
      <c r="GX5" s="78" t="str">
        <f t="shared" si="47"/>
        <v/>
      </c>
      <c r="GY5" s="73"/>
      <c r="GZ5" s="74"/>
      <c r="HA5" s="75"/>
      <c r="HB5" s="76" t="str">
        <f>IFERROR((((COUNTIF('Elève (5ème4)'!GY5:HA5,"A"))*4)+((COUNTIF('Elève (5ème4)'!GY5:HA5,"B"))*3)+((COUNTIF('Elève (5ème4)'!GY5:HA5,"C"))*2)+((COUNTIF('Elève (5ème4)'!GY5:HA5,"D"))*1))/(COUNTA(GY5:HA5)),"")</f>
        <v/>
      </c>
      <c r="HC5" s="77" t="str">
        <f t="shared" si="48"/>
        <v/>
      </c>
      <c r="HD5" s="73"/>
      <c r="HE5" s="74"/>
      <c r="HF5" s="75"/>
      <c r="HG5" s="76" t="str">
        <f>IFERROR((((COUNTIF('Elève (5ème4)'!HD5:HF5,"A"))*4)+((COUNTIF('Elève (5ème4)'!HD5:HF5,"B"))*3)+((COUNTIF('Elève (5ème4)'!HD5:HF5,"C"))*2)+((COUNTIF('Elève (5ème4)'!HD5:HF5,"D"))*1))/(COUNTA(HD5:HF5)),"")</f>
        <v/>
      </c>
      <c r="HH5" s="77" t="str">
        <f t="shared" si="49"/>
        <v/>
      </c>
      <c r="HI5" s="73"/>
      <c r="HJ5" s="74"/>
      <c r="HK5" s="79"/>
      <c r="HL5" s="76" t="str">
        <f>IFERROR((((COUNTIF('Elève (5ème4)'!HI5:HK5,"A"))*4)+((COUNTIF('Elève (5ème4)'!HI5:HK5,"B"))*3)+((COUNTIF('Elève (5ème4)'!HI5:HK5,"C"))*2)+((COUNTIF('Elève (5ème4)'!HI5:HK5,"D"))*1))/(COUNTA(HI5:HK5)),"")</f>
        <v/>
      </c>
      <c r="HM5" s="77" t="str">
        <f t="shared" si="50"/>
        <v/>
      </c>
      <c r="HN5" s="76" t="str">
        <f>IF(COUNT(HB5,HG5,HL5)=0,"",SUM(HB5,HG5,HL5)/COUNT(HB5,HG5,HL5))</f>
        <v/>
      </c>
      <c r="HO5" s="78" t="str">
        <f t="shared" si="51"/>
        <v/>
      </c>
      <c r="HP5" s="73"/>
      <c r="HQ5" s="74"/>
      <c r="HR5" s="75"/>
      <c r="HS5" s="76" t="str">
        <f>IFERROR((((COUNTIF('Elève (5ème4)'!HP5:HR5,"A"))*4)+((COUNTIF('Elève (5ème4)'!HP5:HR5,"B"))*3)+((COUNTIF('Elève (5ème4)'!HP5:HR5,"C"))*2)+((COUNTIF('Elève (5ème4)'!HP5:HR5,"D"))*1))/(COUNTA(HP5:HR5)),"")</f>
        <v/>
      </c>
      <c r="HT5" s="77" t="str">
        <f t="shared" si="52"/>
        <v/>
      </c>
      <c r="HU5" s="73"/>
      <c r="HV5" s="74"/>
      <c r="HW5" s="75"/>
      <c r="HX5" s="76" t="str">
        <f>IFERROR((((COUNTIF('Elève (5ème4)'!HU5:HW5,"A"))*4)+((COUNTIF('Elève (5ème4)'!HU5:HW5,"B"))*3)+((COUNTIF('Elève (5ème4)'!HU5:HW5,"C"))*2)+((COUNTIF('Elève (5ème4)'!HU5:HW5,"D"))*1))/(COUNTA(HU5:HW5)),"")</f>
        <v/>
      </c>
      <c r="HY5" s="77" t="str">
        <f t="shared" si="53"/>
        <v/>
      </c>
      <c r="HZ5" s="73"/>
      <c r="IA5" s="74"/>
      <c r="IB5" s="79"/>
      <c r="IC5" s="76" t="str">
        <f>IFERROR((((COUNTIF('Elève (5ème4)'!HZ5:IB5,"A"))*4)+((COUNTIF('Elève (5ème4)'!HZ5:IB5,"B"))*3)+((COUNTIF('Elève (5ème4)'!HZ5:IB5,"C"))*2)+((COUNTIF('Elève (5ème4)'!HZ5:IB5,"D"))*1))/(COUNTA(HZ5:IB5)),"")</f>
        <v/>
      </c>
      <c r="ID5" s="77" t="str">
        <f t="shared" si="54"/>
        <v/>
      </c>
      <c r="IE5" s="76" t="str">
        <f>IF(COUNT(HS5,HX5,IC5)=0,"",SUM(HS5,HX5,IC5)/COUNT(HS5,HX5,IC5))</f>
        <v/>
      </c>
      <c r="IF5" s="78" t="str">
        <f t="shared" si="55"/>
        <v/>
      </c>
      <c r="IG5" s="73"/>
      <c r="IH5" s="74"/>
      <c r="II5" s="75"/>
      <c r="IJ5" s="76" t="str">
        <f>IFERROR((((COUNTIF('Elève (5ème4)'!IG5:II5,"A"))*4)+((COUNTIF('Elève (5ème4)'!IG5:II5,"B"))*3)+((COUNTIF('Elève (5ème4)'!IG5:II5,"C"))*2)+((COUNTIF('Elève (5ème4)'!IG5:II5,"D"))*1))/(COUNTA(IG5:II5)),"")</f>
        <v/>
      </c>
      <c r="IK5" s="77" t="str">
        <f t="shared" si="56"/>
        <v/>
      </c>
      <c r="IL5" s="73"/>
      <c r="IM5" s="74"/>
      <c r="IN5" s="75"/>
      <c r="IO5" s="76" t="str">
        <f>IFERROR((((COUNTIF('Elève (5ème4)'!IL5:IN5,"A"))*4)+((COUNTIF('Elève (5ème4)'!IL5:IN5,"B"))*3)+((COUNTIF('Elève (5ème4)'!IL5:IN5,"C"))*2)+((COUNTIF('Elève (5ème4)'!IL5:IN5,"D"))*1))/(COUNTA(IL5:IN5)),"")</f>
        <v/>
      </c>
      <c r="IP5" s="77" t="str">
        <f t="shared" si="57"/>
        <v/>
      </c>
      <c r="IQ5" s="73"/>
      <c r="IR5" s="74"/>
      <c r="IS5" s="79"/>
      <c r="IT5" s="76" t="str">
        <f>IFERROR((((COUNTIF('Elève (5ème4)'!IQ5:IS5,"A"))*4)+((COUNTIF('Elève (5ème4)'!IQ5:IS5,"B"))*3)+((COUNTIF('Elève (5ème4)'!IQ5:IS5,"C"))*2)+((COUNTIF('Elève (5ème4)'!IQ5:IS5,"D"))*1))/(COUNTA(IQ5:IS5)),"")</f>
        <v/>
      </c>
      <c r="IU5" s="77" t="str">
        <f t="shared" si="58"/>
        <v/>
      </c>
      <c r="IV5" s="76" t="str">
        <f>IF(COUNT(IJ5,IO5,IT5)=0,"",SUM(IJ5,IO5,IT5)/COUNT(IJ5,IO5,IT5))</f>
        <v/>
      </c>
      <c r="IW5" s="78" t="str">
        <f t="shared" si="59"/>
        <v/>
      </c>
      <c r="IX5" s="73"/>
      <c r="IY5" s="74"/>
      <c r="IZ5" s="75"/>
      <c r="JA5" s="76" t="str">
        <f>IFERROR((((COUNTIF('Elève (5ème4)'!IX5:IZ5,"A"))*4)+((COUNTIF('Elève (5ème4)'!IX5:IZ5,"B"))*3)+((COUNTIF('Elève (5ème4)'!IX5:IZ5,"C"))*2)+((COUNTIF('Elève (5ème4)'!IX5:IZ5,"D"))*1))/(COUNTA(IX5:IZ5)),"")</f>
        <v/>
      </c>
      <c r="JB5" s="77" t="str">
        <f t="shared" si="60"/>
        <v/>
      </c>
      <c r="JC5" s="73"/>
      <c r="JD5" s="74"/>
      <c r="JE5" s="75"/>
      <c r="JF5" s="76" t="str">
        <f>IFERROR((((COUNTIF('Elève (5ème4)'!JC5:JE5,"A"))*4)+((COUNTIF('Elève (5ème4)'!JC5:JE5,"B"))*3)+((COUNTIF('Elève (5ème4)'!JC5:JE5,"C"))*2)+((COUNTIF('Elève (5ème4)'!JC5:JE5,"D"))*1))/(COUNTA(JC5:JE5)),"")</f>
        <v/>
      </c>
      <c r="JG5" s="77" t="str">
        <f t="shared" si="61"/>
        <v/>
      </c>
      <c r="JH5" s="73"/>
      <c r="JI5" s="74"/>
      <c r="JJ5" s="79"/>
      <c r="JK5" s="76" t="str">
        <f>IFERROR((((COUNTIF('Elève (5ème4)'!JH5:JJ5,"A"))*4)+((COUNTIF('Elève (5ème4)'!JH5:JJ5,"B"))*3)+((COUNTIF('Elève (5ème4)'!JH5:JJ5,"C"))*2)+((COUNTIF('Elève (5ème4)'!JH5:JJ5,"D"))*1))/(COUNTA(JH5:JJ5)),"")</f>
        <v/>
      </c>
      <c r="JL5" s="77" t="str">
        <f t="shared" si="62"/>
        <v/>
      </c>
      <c r="JM5" s="76" t="str">
        <f>IF(COUNT(JA5,JF5,JK5)=0,"",SUM(JA5,JF5,JK5)/COUNT(JA5,JF5,JK5))</f>
        <v/>
      </c>
      <c r="JN5" s="78" t="str">
        <f t="shared" si="63"/>
        <v/>
      </c>
      <c r="JO5" s="73"/>
      <c r="JP5" s="74"/>
      <c r="JQ5" s="75"/>
      <c r="JR5" s="76" t="str">
        <f>IFERROR((((COUNTIF('Elève (5ème4)'!JO5:JQ5,"A"))*4)+((COUNTIF('Elève (5ème4)'!JO5:JQ5,"B"))*3)+((COUNTIF('Elève (5ème4)'!JO5:JQ5,"C"))*2)+((COUNTIF('Elève (5ème4)'!JO5:JQ5,"D"))*1))/(COUNTA(JO5:JQ5)),"")</f>
        <v/>
      </c>
      <c r="JS5" s="77" t="str">
        <f t="shared" si="64"/>
        <v/>
      </c>
      <c r="JT5" s="73"/>
      <c r="JU5" s="74"/>
      <c r="JV5" s="75"/>
      <c r="JW5" s="76" t="str">
        <f>IFERROR((((COUNTIF('Elève (5ème4)'!JT5:JV5,"A"))*4)+((COUNTIF('Elève (5ème4)'!JT5:JV5,"B"))*3)+((COUNTIF('Elève (5ème4)'!JT5:JV5,"C"))*2)+((COUNTIF('Elève (5ème4)'!JT5:JV5,"D"))*1))/(COUNTA(JT5:JV5)),"")</f>
        <v/>
      </c>
      <c r="JX5" s="77" t="str">
        <f t="shared" si="65"/>
        <v/>
      </c>
      <c r="JY5" s="73"/>
      <c r="JZ5" s="74"/>
      <c r="KA5" s="79"/>
      <c r="KB5" s="76" t="str">
        <f>IFERROR((((COUNTIF('Elève (5ème4)'!JY5:KA5,"A"))*4)+((COUNTIF('Elève (5ème4)'!JY5:KA5,"B"))*3)+((COUNTIF('Elève (5ème4)'!JY5:KA5,"C"))*2)+((COUNTIF('Elève (5ème4)'!JY5:KA5,"D"))*1))/(COUNTA(JY5:KA5)),"")</f>
        <v/>
      </c>
      <c r="KC5" s="77" t="str">
        <f t="shared" si="66"/>
        <v/>
      </c>
      <c r="KD5" s="76" t="str">
        <f>IF(COUNT(JR5,JW5,KB5)=0,"",SUM(JR5,JW5,KB5)/COUNT(JR5,JW5,KB5))</f>
        <v/>
      </c>
      <c r="KE5" s="78" t="str">
        <f t="shared" si="67"/>
        <v/>
      </c>
      <c r="KF5" s="73"/>
      <c r="KG5" s="74"/>
      <c r="KH5" s="75"/>
      <c r="KI5" s="76" t="str">
        <f>IFERROR((((COUNTIF('Elève (5ème4)'!KF5:KH5,"A"))*4)+((COUNTIF('Elève (5ème4)'!KF5:KH5,"B"))*3)+((COUNTIF('Elève (5ème4)'!KF5:KH5,"C"))*2)+((COUNTIF('Elève (5ème4)'!KF5:KH5,"D"))*1))/(COUNTA(KF5:KH5)),"")</f>
        <v/>
      </c>
      <c r="KJ5" s="77" t="str">
        <f t="shared" si="68"/>
        <v/>
      </c>
      <c r="KK5" s="73"/>
      <c r="KL5" s="74"/>
      <c r="KM5" s="75"/>
      <c r="KN5" s="76" t="str">
        <f>IFERROR((((COUNTIF('Elève (5ème4)'!KK5:KM5,"A"))*4)+((COUNTIF('Elève (5ème4)'!KK5:KM5,"B"))*3)+((COUNTIF('Elève (5ème4)'!KK5:KM5,"C"))*2)+((COUNTIF('Elève (5ème4)'!KK5:KM5,"D"))*1))/(COUNTA(KK5:KM5)),"")</f>
        <v/>
      </c>
      <c r="KO5" s="77" t="str">
        <f t="shared" si="69"/>
        <v/>
      </c>
      <c r="KP5" s="73"/>
      <c r="KQ5" s="74"/>
      <c r="KR5" s="79"/>
      <c r="KS5" s="76" t="str">
        <f>IFERROR((((COUNTIF('Elève (5ème4)'!KP5:KR5,"A"))*4)+((COUNTIF('Elève (5ème4)'!KP5:KR5,"B"))*3)+((COUNTIF('Elève (5ème4)'!KP5:KR5,"C"))*2)+((COUNTIF('Elève (5ème4)'!KP5:KR5,"D"))*1))/(COUNTA(KP5:KR5)),"")</f>
        <v/>
      </c>
      <c r="KT5" s="77" t="str">
        <f t="shared" si="70"/>
        <v/>
      </c>
      <c r="KU5" s="76" t="str">
        <f>IF(COUNT(KI5,KN5,KS5)=0,"",SUM(KI5,KN5,KS5)/COUNT(KI5,KN5,KS5))</f>
        <v/>
      </c>
      <c r="KV5" s="78" t="str">
        <f t="shared" si="71"/>
        <v/>
      </c>
      <c r="KW5" s="73"/>
      <c r="KX5" s="74"/>
      <c r="KY5" s="75"/>
      <c r="KZ5" s="76" t="str">
        <f>IFERROR((((COUNTIF('Elève (5ème4)'!KW5:KY5,"A"))*4)+((COUNTIF('Elève (5ème4)'!KW5:KY5,"B"))*3)+((COUNTIF('Elève (5ème4)'!KW5:KY5,"C"))*2)+((COUNTIF('Elève (5ème4)'!KW5:KY5,"D"))*1))/(COUNTA(KW5:KY5)),"")</f>
        <v/>
      </c>
      <c r="LA5" s="77" t="str">
        <f t="shared" si="72"/>
        <v/>
      </c>
      <c r="LB5" s="73"/>
      <c r="LC5" s="74"/>
      <c r="LD5" s="75"/>
      <c r="LE5" s="76" t="str">
        <f>IFERROR((((COUNTIF('Elève (5ème4)'!LB5:LD5,"A"))*4)+((COUNTIF('Elève (5ème4)'!LB5:LD5,"B"))*3)+((COUNTIF('Elève (5ème4)'!LB5:LD5,"C"))*2)+((COUNTIF('Elève (5ème4)'!LB5:LD5,"D"))*1))/(COUNTA(LB5:LD5)),"")</f>
        <v/>
      </c>
      <c r="LF5" s="77" t="str">
        <f t="shared" si="73"/>
        <v/>
      </c>
      <c r="LG5" s="73"/>
      <c r="LH5" s="74"/>
      <c r="LI5" s="79"/>
      <c r="LJ5" s="76" t="str">
        <f>IFERROR((((COUNTIF('Elève (5ème4)'!LG5:LI5,"A"))*4)+((COUNTIF('Elève (5ème4)'!LG5:LI5,"B"))*3)+((COUNTIF('Elève (5ème4)'!LG5:LI5,"C"))*2)+((COUNTIF('Elève (5ème4)'!LG5:LI5,"D"))*1))/(COUNTA(LG5:LI5)),"")</f>
        <v/>
      </c>
      <c r="LK5" s="77" t="str">
        <f t="shared" si="74"/>
        <v/>
      </c>
      <c r="LL5" s="76" t="str">
        <f>IF(COUNT(KZ5,LE5,LJ5)=0,"",SUM(KZ5,LE5,LJ5)/COUNT(KZ5,LE5,LJ5))</f>
        <v/>
      </c>
      <c r="LM5" s="78" t="str">
        <f t="shared" si="75"/>
        <v/>
      </c>
      <c r="LN5" s="73"/>
      <c r="LO5" s="74"/>
      <c r="LP5" s="75"/>
      <c r="LQ5" s="76" t="str">
        <f>IFERROR((((COUNTIF('Elève (5ème4)'!LN5:LP5,"A"))*4)+((COUNTIF('Elève (5ème4)'!LN5:LP5,"B"))*3)+((COUNTIF('Elève (5ème4)'!LN5:LP5,"C"))*2)+((COUNTIF('Elève (5ème4)'!LN5:LP5,"D"))*1))/(COUNTA(LN5:LP5)),"")</f>
        <v/>
      </c>
      <c r="LR5" s="77" t="str">
        <f t="shared" si="76"/>
        <v/>
      </c>
      <c r="LS5" s="73"/>
      <c r="LT5" s="74"/>
      <c r="LU5" s="75"/>
      <c r="LV5" s="76" t="str">
        <f>IFERROR((((COUNTIF('Elève (5ème4)'!LS5:LU5,"A"))*4)+((COUNTIF('Elève (5ème4)'!LS5:LU5,"B"))*3)+((COUNTIF('Elève (5ème4)'!LS5:LU5,"C"))*2)+((COUNTIF('Elève (5ème4)'!LS5:LU5,"D"))*1))/(COUNTA(LS5:LU5)),"")</f>
        <v/>
      </c>
      <c r="LW5" s="77" t="str">
        <f t="shared" si="77"/>
        <v/>
      </c>
      <c r="LX5" s="73"/>
      <c r="LY5" s="74"/>
      <c r="LZ5" s="79"/>
      <c r="MA5" s="76" t="str">
        <f>IFERROR((((COUNTIF('Elève (5ème4)'!LX5:LZ5,"A"))*4)+((COUNTIF('Elève (5ème4)'!LX5:LZ5,"B"))*3)+((COUNTIF('Elève (5ème4)'!LX5:LZ5,"C"))*2)+((COUNTIF('Elève (5ème4)'!LX5:LZ5,"D"))*1))/(COUNTA(LX5:LZ5)),"")</f>
        <v/>
      </c>
      <c r="MB5" s="77" t="str">
        <f t="shared" si="78"/>
        <v/>
      </c>
      <c r="MC5" s="76" t="str">
        <f>IF(COUNT(LQ5,LV5,MA5)=0,"",SUM(LQ5,LV5,MA5)/COUNT(LQ5,LV5,MA5))</f>
        <v/>
      </c>
      <c r="MD5" s="78" t="str">
        <f t="shared" si="79"/>
        <v/>
      </c>
      <c r="ME5" s="73"/>
      <c r="MF5" s="74"/>
      <c r="MG5" s="75"/>
      <c r="MH5" s="76" t="str">
        <f>IFERROR((((COUNTIF('Elève (5ème4)'!ME5:MG5,"A"))*4)+((COUNTIF('Elève (5ème4)'!ME5:MG5,"B"))*3)+((COUNTIF('Elève (5ème4)'!ME5:MG5,"C"))*2)+((COUNTIF('Elève (5ème4)'!ME5:MG5,"D"))*1))/(COUNTA(ME5:MG5)),"")</f>
        <v/>
      </c>
      <c r="MI5" s="77" t="str">
        <f t="shared" si="80"/>
        <v/>
      </c>
      <c r="MJ5" s="73"/>
      <c r="MK5" s="74"/>
      <c r="ML5" s="75"/>
      <c r="MM5" s="76" t="str">
        <f>IFERROR((((COUNTIF('Elève (5ème4)'!MJ5:ML5,"A"))*4)+((COUNTIF('Elève (5ème4)'!MJ5:ML5,"B"))*3)+((COUNTIF('Elève (5ème4)'!MJ5:ML5,"C"))*2)+((COUNTIF('Elève (5ème4)'!MJ5:ML5,"D"))*1))/(COUNTA(MJ5:ML5)),"")</f>
        <v/>
      </c>
      <c r="MN5" s="77" t="str">
        <f t="shared" si="81"/>
        <v/>
      </c>
      <c r="MO5" s="73"/>
      <c r="MP5" s="74"/>
      <c r="MQ5" s="79"/>
      <c r="MR5" s="76" t="str">
        <f>IFERROR((((COUNTIF('Elève (5ème4)'!MO5:MQ5,"A"))*4)+((COUNTIF('Elève (5ème4)'!MO5:MQ5,"B"))*3)+((COUNTIF('Elève (5ème4)'!MO5:MQ5,"C"))*2)+((COUNTIF('Elève (5ème4)'!MO5:MQ5,"D"))*1))/(COUNTA(MO5:MQ5)),"")</f>
        <v/>
      </c>
      <c r="MS5" s="77" t="str">
        <f t="shared" si="82"/>
        <v/>
      </c>
      <c r="MT5" s="76" t="str">
        <f>IF(COUNT(MH5,MM5,MR5)=0,"",SUM(MH5,MM5,MR5)/COUNT(MH5,MM5,MR5))</f>
        <v/>
      </c>
      <c r="MU5" s="78" t="str">
        <f t="shared" si="83"/>
        <v/>
      </c>
      <c r="MV5" s="73"/>
      <c r="MW5" s="74"/>
      <c r="MX5" s="75"/>
      <c r="MY5" s="76" t="str">
        <f>IFERROR((((COUNTIF('Elève (5ème4)'!MV5:MX5,"A"))*4)+((COUNTIF('Elève (5ème4)'!MV5:MX5,"B"))*3)+((COUNTIF('Elève (5ème4)'!MV5:MX5,"C"))*2)+((COUNTIF('Elève (5ème4)'!MV5:MX5,"D"))*1))/(COUNTA(MV5:MX5)),"")</f>
        <v/>
      </c>
      <c r="MZ5" s="77" t="str">
        <f t="shared" si="84"/>
        <v/>
      </c>
      <c r="NA5" s="73"/>
      <c r="NB5" s="74"/>
      <c r="NC5" s="75"/>
      <c r="ND5" s="76" t="str">
        <f>IFERROR((((COUNTIF('Elève (5ème4)'!NA5:NC5,"A"))*4)+((COUNTIF('Elève (5ème4)'!NA5:NC5,"B"))*3)+((COUNTIF('Elève (5ème4)'!NA5:NC5,"C"))*2)+((COUNTIF('Elève (5ème4)'!NA5:NC5,"D"))*1))/(COUNTA(NA5:NC5)),"")</f>
        <v/>
      </c>
      <c r="NE5" s="77" t="str">
        <f t="shared" si="85"/>
        <v/>
      </c>
      <c r="NF5" s="73"/>
      <c r="NG5" s="74"/>
      <c r="NH5" s="79"/>
      <c r="NI5" s="76" t="str">
        <f>IFERROR((((COUNTIF('Elève (5ème4)'!NF5:NH5,"A"))*4)+((COUNTIF('Elève (5ème4)'!NF5:NH5,"B"))*3)+((COUNTIF('Elève (5ème4)'!NF5:NH5,"C"))*2)+((COUNTIF('Elève (5ème4)'!NF5:NH5,"D"))*1))/(COUNTA(NF5:NH5)),"")</f>
        <v/>
      </c>
      <c r="NJ5" s="77" t="str">
        <f t="shared" si="86"/>
        <v/>
      </c>
      <c r="NK5" s="76" t="str">
        <f>IF(COUNT(MY5,ND5,NI5)=0,"",SUM(MY5,ND5,NI5)/COUNT(MY5,ND5,NI5))</f>
        <v/>
      </c>
      <c r="NL5" s="78" t="str">
        <f t="shared" si="87"/>
        <v/>
      </c>
      <c r="NM5" s="73"/>
      <c r="NN5" s="74"/>
      <c r="NO5" s="75"/>
      <c r="NP5" s="76" t="str">
        <f>IFERROR((((COUNTIF('Elève (5ème4)'!NM5:NO5,"A"))*4)+((COUNTIF('Elève (5ème4)'!NM5:NO5,"B"))*3)+((COUNTIF('Elève (5ème4)'!NM5:NO5,"C"))*2)+((COUNTIF('Elève (5ème4)'!NM5:NO5,"D"))*1))/(COUNTA(NM5:NO5)),"")</f>
        <v/>
      </c>
      <c r="NQ5" s="77" t="str">
        <f t="shared" si="88"/>
        <v/>
      </c>
      <c r="NR5" s="73"/>
      <c r="NS5" s="74"/>
      <c r="NT5" s="75"/>
      <c r="NU5" s="76" t="str">
        <f>IFERROR((((COUNTIF('Elève (5ème4)'!NR5:NT5,"A"))*4)+((COUNTIF('Elève (5ème4)'!NR5:NT5,"B"))*3)+((COUNTIF('Elève (5ème4)'!NR5:NT5,"C"))*2)+((COUNTIF('Elève (5ème4)'!NR5:NT5,"D"))*1))/(COUNTA(NR5:NT5)),"")</f>
        <v/>
      </c>
      <c r="NV5" s="77" t="str">
        <f t="shared" si="89"/>
        <v/>
      </c>
      <c r="NW5" s="73"/>
      <c r="NX5" s="74"/>
      <c r="NY5" s="79"/>
      <c r="NZ5" s="76" t="str">
        <f>IFERROR((((COUNTIF('Elève (5ème4)'!NW5:NY5,"A"))*4)+((COUNTIF('Elève (5ème4)'!NW5:NY5,"B"))*3)+((COUNTIF('Elève (5ème4)'!NW5:NY5,"C"))*2)+((COUNTIF('Elève (5ème4)'!NW5:NY5,"D"))*1))/(COUNTA(NW5:NY5)),"")</f>
        <v/>
      </c>
      <c r="OA5" s="77" t="str">
        <f t="shared" si="90"/>
        <v/>
      </c>
      <c r="OB5" s="76" t="str">
        <f>IF(COUNT(NP5,NU5,NZ5)=0,"",SUM(NP5,NU5,NZ5)/COUNT(NP5,NU5,NZ5))</f>
        <v/>
      </c>
      <c r="OC5" s="78" t="str">
        <f t="shared" si="91"/>
        <v/>
      </c>
      <c r="OD5" s="73"/>
      <c r="OE5" s="74"/>
      <c r="OF5" s="75"/>
      <c r="OG5" s="76" t="str">
        <f>IFERROR((((COUNTIF('Elève (5ème4)'!OD5:OF5,"A"))*4)+((COUNTIF('Elève (5ème4)'!OD5:OF5,"B"))*3)+((COUNTIF('Elève (5ème4)'!OD5:OF5,"C"))*2)+((COUNTIF('Elève (5ème4)'!OD5:OF5,"D"))*1))/(COUNTA(OD5:OF5)),"")</f>
        <v/>
      </c>
      <c r="OH5" s="77" t="str">
        <f t="shared" si="92"/>
        <v/>
      </c>
      <c r="OI5" s="73"/>
      <c r="OJ5" s="74"/>
      <c r="OK5" s="75"/>
      <c r="OL5" s="76" t="str">
        <f>IFERROR((((COUNTIF('Elève (5ème4)'!OI5:OK5,"A"))*4)+((COUNTIF('Elève (5ème4)'!OI5:OK5,"B"))*3)+((COUNTIF('Elève (5ème4)'!OI5:OK5,"C"))*2)+((COUNTIF('Elève (5ème4)'!OI5:OK5,"D"))*1))/(COUNTA(OI5:OK5)),"")</f>
        <v/>
      </c>
      <c r="OM5" s="77" t="str">
        <f t="shared" si="93"/>
        <v/>
      </c>
      <c r="ON5" s="73"/>
      <c r="OO5" s="74"/>
      <c r="OP5" s="79"/>
      <c r="OQ5" s="76" t="str">
        <f>IFERROR((((COUNTIF('Elève (5ème4)'!ON5:OP5,"A"))*4)+((COUNTIF('Elève (5ème4)'!ON5:OP5,"B"))*3)+((COUNTIF('Elève (5ème4)'!ON5:OP5,"C"))*2)+((COUNTIF('Elève (5ème4)'!ON5:OP5,"D"))*1))/(COUNTA(ON5:OP5)),"")</f>
        <v/>
      </c>
      <c r="OR5" s="77" t="str">
        <f t="shared" si="94"/>
        <v/>
      </c>
      <c r="OS5" s="76" t="str">
        <f>IF(COUNT(OG5,OL5,OQ5)=0,"",SUM(OG5,OL5,OQ5)/COUNT(OG5,OL5,OQ5))</f>
        <v/>
      </c>
      <c r="OT5" s="78" t="str">
        <f t="shared" si="95"/>
        <v/>
      </c>
      <c r="OU5" s="73"/>
      <c r="OV5" s="74"/>
      <c r="OW5" s="75"/>
      <c r="OX5" s="76" t="str">
        <f>IFERROR((((COUNTIF('Elève (5ème4)'!OU5:OW5,"A"))*4)+((COUNTIF('Elève (5ème4)'!OU5:OW5,"B"))*3)+((COUNTIF('Elève (5ème4)'!OU5:OW5,"C"))*2)+((COUNTIF('Elève (5ème4)'!OU5:OW5,"D"))*1))/(COUNTA(OU5:OW5)),"")</f>
        <v/>
      </c>
      <c r="OY5" s="77" t="str">
        <f t="shared" si="96"/>
        <v/>
      </c>
      <c r="OZ5" s="73"/>
      <c r="PA5" s="74"/>
      <c r="PB5" s="75"/>
      <c r="PC5" s="76" t="str">
        <f>IFERROR((((COUNTIF('Elève (5ème4)'!OZ5:PB5,"A"))*4)+((COUNTIF('Elève (5ème4)'!OZ5:PB5,"B"))*3)+((COUNTIF('Elève (5ème4)'!OZ5:PB5,"C"))*2)+((COUNTIF('Elève (5ème4)'!OZ5:PB5,"D"))*1))/(COUNTA(OZ5:PB5)),"")</f>
        <v/>
      </c>
      <c r="PD5" s="77" t="str">
        <f t="shared" si="97"/>
        <v/>
      </c>
      <c r="PE5" s="73"/>
      <c r="PF5" s="74"/>
      <c r="PG5" s="79"/>
      <c r="PH5" s="76" t="str">
        <f>IFERROR((((COUNTIF('Elève (5ème4)'!PE5:PG5,"A"))*4)+((COUNTIF('Elève (5ème4)'!PE5:PG5,"B"))*3)+((COUNTIF('Elève (5ème4)'!PE5:PG5,"C"))*2)+((COUNTIF('Elève (5ème4)'!PE5:PG5,"D"))*1))/(COUNTA(PE5:PG5)),"")</f>
        <v/>
      </c>
      <c r="PI5" s="77" t="str">
        <f t="shared" si="98"/>
        <v/>
      </c>
      <c r="PJ5" s="76" t="str">
        <f>IF(COUNT(OX5,PC5,PH5)=0,"",SUM(OX5,PC5,PH5)/COUNT(OX5,PC5,PH5))</f>
        <v/>
      </c>
      <c r="PK5" s="78" t="str">
        <f t="shared" si="99"/>
        <v/>
      </c>
      <c r="PL5" s="73"/>
      <c r="PM5" s="74"/>
      <c r="PN5" s="75"/>
      <c r="PO5" s="76" t="str">
        <f>IFERROR((((COUNTIF('Elève (5ème4)'!PL5:PN5,"A"))*4)+((COUNTIF('Elève (5ème4)'!PL5:PN5,"B"))*3)+((COUNTIF('Elève (5ème4)'!PL5:PN5,"C"))*2)+((COUNTIF('Elève (5ème4)'!PL5:PN5,"D"))*1))/(COUNTA(PL5:PN5)),"")</f>
        <v/>
      </c>
      <c r="PP5" s="77" t="str">
        <f t="shared" si="100"/>
        <v/>
      </c>
      <c r="PQ5" s="73"/>
      <c r="PR5" s="74"/>
      <c r="PS5" s="75"/>
      <c r="PT5" s="76" t="str">
        <f>IFERROR((((COUNTIF('Elève (5ème4)'!PQ5:PS5,"A"))*4)+((COUNTIF('Elève (5ème4)'!PQ5:PS5,"B"))*3)+((COUNTIF('Elève (5ème4)'!PQ5:PS5,"C"))*2)+((COUNTIF('Elève (5ème4)'!PQ5:PS5,"D"))*1))/(COUNTA(PQ5:PS5)),"")</f>
        <v/>
      </c>
      <c r="PU5" s="77" t="str">
        <f t="shared" si="101"/>
        <v/>
      </c>
      <c r="PV5" s="73"/>
      <c r="PW5" s="74"/>
      <c r="PX5" s="79"/>
      <c r="PY5" s="76" t="str">
        <f>IFERROR((((COUNTIF('Elève (5ème4)'!PV5:PX5,"A"))*4)+((COUNTIF('Elève (5ème4)'!PV5:PX5,"B"))*3)+((COUNTIF('Elève (5ème4)'!PV5:PX5,"C"))*2)+((COUNTIF('Elève (5ème4)'!PV5:PX5,"D"))*1))/(COUNTA(PV5:PX5)),"")</f>
        <v/>
      </c>
      <c r="PZ5" s="77" t="str">
        <f t="shared" si="102"/>
        <v/>
      </c>
      <c r="QA5" s="76" t="str">
        <f>IF(COUNT(PO5,PT5,PY5)=0,"",SUM(PO5,PT5,PY5)/COUNT(PO5,PT5,PY5))</f>
        <v/>
      </c>
      <c r="QB5" s="78" t="str">
        <f t="shared" si="103"/>
        <v/>
      </c>
      <c r="QC5" s="73"/>
      <c r="QD5" s="74"/>
      <c r="QE5" s="75"/>
      <c r="QF5" s="76" t="str">
        <f>IFERROR((((COUNTIF('Elève (5ème4)'!QC5:QE5,"A"))*4)+((COUNTIF('Elève (5ème4)'!QC5:QE5,"B"))*3)+((COUNTIF('Elève (5ème4)'!QC5:QE5,"C"))*2)+((COUNTIF('Elève (5ème4)'!QC5:QE5,"D"))*1))/(COUNTA(QC5:QE5)),"")</f>
        <v/>
      </c>
      <c r="QG5" s="77" t="str">
        <f t="shared" si="104"/>
        <v/>
      </c>
      <c r="QH5" s="73"/>
      <c r="QI5" s="74"/>
      <c r="QJ5" s="75"/>
      <c r="QK5" s="76" t="str">
        <f>IFERROR((((COUNTIF('Elève (5ème4)'!QH5:QJ5,"A"))*4)+((COUNTIF('Elève (5ème4)'!QH5:QJ5,"B"))*3)+((COUNTIF('Elève (5ème4)'!QH5:QJ5,"C"))*2)+((COUNTIF('Elève (5ème4)'!QH5:QJ5,"D"))*1))/(COUNTA(QH5:QJ5)),"")</f>
        <v/>
      </c>
      <c r="QL5" s="77" t="str">
        <f t="shared" si="105"/>
        <v/>
      </c>
      <c r="QM5" s="73"/>
      <c r="QN5" s="74"/>
      <c r="QO5" s="79"/>
      <c r="QP5" s="76" t="str">
        <f>IFERROR((((COUNTIF('Elève (5ème4)'!QM5:QO5,"A"))*4)+((COUNTIF('Elève (5ème4)'!QM5:QO5,"B"))*3)+((COUNTIF('Elève (5ème4)'!QM5:QO5,"C"))*2)+((COUNTIF('Elève (5ème4)'!QM5:QO5,"D"))*1))/(COUNTA(QM5:QO5)),"")</f>
        <v/>
      </c>
      <c r="QQ5" s="77" t="str">
        <f t="shared" si="106"/>
        <v/>
      </c>
      <c r="QR5" s="76" t="str">
        <f>IF(COUNT(QF5,QK5,QP5)=0,"",SUM(QF5,QK5,QP5)/COUNT(QF5,QK5,QP5))</f>
        <v/>
      </c>
      <c r="QS5" s="78" t="str">
        <f t="shared" si="107"/>
        <v/>
      </c>
      <c r="QT5" s="73"/>
      <c r="QU5" s="74"/>
      <c r="QV5" s="75"/>
      <c r="QW5" s="76" t="str">
        <f>IFERROR((((COUNTIF('Elève (5ème4)'!QT5:QV5,"A"))*4)+((COUNTIF('Elève (5ème4)'!QT5:QV5,"B"))*3)+((COUNTIF('Elève (5ème4)'!QT5:QV5,"C"))*2)+((COUNTIF('Elève (5ème4)'!QT5:QV5,"D"))*1))/(COUNTA(QT5:QV5)),"")</f>
        <v/>
      </c>
      <c r="QX5" s="77" t="str">
        <f t="shared" si="108"/>
        <v/>
      </c>
      <c r="QY5" s="73"/>
      <c r="QZ5" s="74"/>
      <c r="RA5" s="75"/>
      <c r="RB5" s="76" t="str">
        <f>IFERROR((((COUNTIF('Elève (5ème4)'!QY5:RA5,"A"))*4)+((COUNTIF('Elève (5ème4)'!QY5:RA5,"B"))*3)+((COUNTIF('Elève (5ème4)'!QY5:RA5,"C"))*2)+((COUNTIF('Elève (5ème4)'!QY5:RA5,"D"))*1))/(COUNTA(QY5:RA5)),"")</f>
        <v/>
      </c>
      <c r="RC5" s="77" t="str">
        <f t="shared" si="109"/>
        <v/>
      </c>
      <c r="RD5" s="73"/>
      <c r="RE5" s="74"/>
      <c r="RF5" s="79"/>
      <c r="RG5" s="76" t="str">
        <f>IFERROR((((COUNTIF('Elève (5ème4)'!RD5:RF5,"A"))*4)+((COUNTIF('Elève (5ème4)'!RD5:RF5,"B"))*3)+((COUNTIF('Elève (5ème4)'!RD5:RF5,"C"))*2)+((COUNTIF('Elève (5ème4)'!RD5:RF5,"D"))*1))/(COUNTA(RD5:RF5)),"")</f>
        <v/>
      </c>
      <c r="RH5" s="77" t="str">
        <f t="shared" si="110"/>
        <v/>
      </c>
      <c r="RI5" s="76" t="str">
        <f>IF(COUNT(QW5,RB5,RG5)=0,"",SUM(QW5,RB5,RG5)/COUNT(QW5,RB5,RG5))</f>
        <v/>
      </c>
      <c r="RJ5" s="78" t="str">
        <f t="shared" si="111"/>
        <v/>
      </c>
      <c r="RK5" s="73"/>
      <c r="RL5" s="74"/>
      <c r="RM5" s="75"/>
      <c r="RN5" s="76" t="str">
        <f>IFERROR((((COUNTIF('Elève (5ème4)'!RK5:RM5,"A"))*4)+((COUNTIF('Elève (5ème4)'!RK5:RM5,"B"))*3)+((COUNTIF('Elève (5ème4)'!RK5:RM5,"C"))*2)+((COUNTIF('Elève (5ème4)'!RK5:RM5,"D"))*1))/(COUNTA(RK5:RM5)),"")</f>
        <v/>
      </c>
      <c r="RO5" s="77" t="str">
        <f t="shared" si="112"/>
        <v/>
      </c>
      <c r="RP5" s="73"/>
      <c r="RQ5" s="74"/>
      <c r="RR5" s="75"/>
      <c r="RS5" s="76" t="str">
        <f>IFERROR((((COUNTIF('Elève (5ème4)'!RP5:RR5,"A"))*4)+((COUNTIF('Elève (5ème4)'!RP5:RR5,"B"))*3)+((COUNTIF('Elève (5ème4)'!RP5:RR5,"C"))*2)+((COUNTIF('Elève (5ème4)'!RP5:RR5,"D"))*1))/(COUNTA(RP5:RR5)),"")</f>
        <v/>
      </c>
      <c r="RT5" s="77" t="str">
        <f t="shared" si="113"/>
        <v/>
      </c>
      <c r="RU5" s="73"/>
      <c r="RV5" s="74"/>
      <c r="RW5" s="79"/>
      <c r="RX5" s="76" t="str">
        <f>IFERROR((((COUNTIF('Elève (5ème4)'!RU5:RW5,"A"))*4)+((COUNTIF('Elève (5ème4)'!RU5:RW5,"B"))*3)+((COUNTIF('Elève (5ème4)'!RU5:RW5,"C"))*2)+((COUNTIF('Elève (5ème4)'!RU5:RW5,"D"))*1))/(COUNTA(RU5:RW5)),"")</f>
        <v/>
      </c>
      <c r="RY5" s="77" t="str">
        <f t="shared" si="114"/>
        <v/>
      </c>
      <c r="RZ5" s="76" t="str">
        <f>IF(COUNT(RN5,RS5,RX5)=0,"",SUM(RN5,RS5,RX5)/COUNT(RN5,RS5,RX5))</f>
        <v/>
      </c>
      <c r="SA5" s="78" t="str">
        <f t="shared" si="115"/>
        <v/>
      </c>
      <c r="SB5" s="73"/>
      <c r="SC5" s="74"/>
      <c r="SD5" s="75"/>
      <c r="SE5" s="76" t="str">
        <f>IFERROR((((COUNTIF('Elève (5ème4)'!SB5:SD5,"A"))*4)+((COUNTIF('Elève (5ème4)'!SB5:SD5,"B"))*3)+((COUNTIF('Elève (5ème4)'!SB5:SD5,"C"))*2)+((COUNTIF('Elève (5ème4)'!SB5:SD5,"D"))*1))/(COUNTA(SB5:SD5)),"")</f>
        <v/>
      </c>
      <c r="SF5" s="77" t="str">
        <f t="shared" si="116"/>
        <v/>
      </c>
      <c r="SG5" s="73"/>
      <c r="SH5" s="74"/>
      <c r="SI5" s="75"/>
      <c r="SJ5" s="76" t="str">
        <f>IFERROR((((COUNTIF('Elève (5ème4)'!SG5:SI5,"A"))*4)+((COUNTIF('Elève (5ème4)'!SG5:SI5,"B"))*3)+((COUNTIF('Elève (5ème4)'!SG5:SI5,"C"))*2)+((COUNTIF('Elève (5ème4)'!SG5:SI5,"D"))*1))/(COUNTA(SG5:SI5)),"")</f>
        <v/>
      </c>
      <c r="SK5" s="77" t="str">
        <f t="shared" si="117"/>
        <v/>
      </c>
      <c r="SL5" s="73"/>
      <c r="SM5" s="74"/>
      <c r="SN5" s="79"/>
      <c r="SO5" s="76" t="str">
        <f>IFERROR((((COUNTIF('Elève (5ème4)'!SL5:SN5,"A"))*4)+((COUNTIF('Elève (5ème4)'!SL5:SN5,"B"))*3)+((COUNTIF('Elève (5ème4)'!SL5:SN5,"C"))*2)+((COUNTIF('Elève (5ème4)'!SL5:SN5,"D"))*1))/(COUNTA(SL5:SN5)),"")</f>
        <v/>
      </c>
      <c r="SP5" s="77" t="str">
        <f t="shared" si="118"/>
        <v/>
      </c>
      <c r="SQ5" s="76" t="str">
        <f>IF(COUNT(SE5,SJ5,SO5)=0,"",SUM(SE5,SJ5,SO5)/COUNT(SE5,SJ5,SO5))</f>
        <v/>
      </c>
      <c r="SR5" s="78" t="str">
        <f t="shared" si="119"/>
        <v/>
      </c>
    </row>
    <row r="6" spans="1:512" ht="18" customHeight="1" x14ac:dyDescent="0.25">
      <c r="A6" s="188" t="s">
        <v>13</v>
      </c>
      <c r="B6" s="189"/>
      <c r="C6" s="80"/>
      <c r="D6" s="81"/>
      <c r="E6" s="82"/>
      <c r="F6" s="83" t="str">
        <f>IFERROR((((COUNTIF('Elève (5ème4)'!C6:E6,"A"))*4)+((COUNTIF('Elève (5ème4)'!C6:E6,"B"))*3)+((COUNTIF('Elève (5ème4)'!C6:E6,"C"))*2)+((COUNTIF('Elève (5ème4)'!C6:E6,"D"))*1))/(COUNTA(C6:E6)),"")</f>
        <v/>
      </c>
      <c r="G6" s="84" t="str">
        <f t="shared" si="0"/>
        <v/>
      </c>
      <c r="H6" s="80"/>
      <c r="I6" s="81"/>
      <c r="J6" s="82"/>
      <c r="K6" s="83" t="str">
        <f>IFERROR((((COUNTIF('Elève (5ème4)'!H6:J6,"A"))*4)+((COUNTIF('Elève (5ème4)'!H6:J6,"B"))*3)+((COUNTIF('Elève (5ème4)'!H6:J6,"C"))*2)+((COUNTIF('Elève (5ème4)'!H6:J6,"D"))*1))/(COUNTA(H6:J6)),"")</f>
        <v/>
      </c>
      <c r="L6" s="84" t="str">
        <f t="shared" si="1"/>
        <v/>
      </c>
      <c r="M6" s="80"/>
      <c r="N6" s="81"/>
      <c r="O6" s="82"/>
      <c r="P6" s="83" t="str">
        <f>IFERROR((((COUNTIF('Elève (5ème4)'!M6:O6,"A"))*4)+((COUNTIF('Elève (5ème4)'!M6:O6,"B"))*3)+((COUNTIF('Elève (5ème4)'!M6:O6,"C"))*2)+((COUNTIF('Elève (5ème4)'!M6:O6,"D"))*1))/(COUNTA(M6:O6)),"")</f>
        <v/>
      </c>
      <c r="Q6" s="84" t="str">
        <f t="shared" si="2"/>
        <v/>
      </c>
      <c r="R6" s="83" t="str">
        <f>IF(COUNT(F6,K6,P6)=0,"",SUM(F6,K6,P6)/COUNT(F6,K6,P6))</f>
        <v/>
      </c>
      <c r="S6" s="85" t="str">
        <f t="shared" si="3"/>
        <v/>
      </c>
      <c r="T6" s="80"/>
      <c r="U6" s="81"/>
      <c r="V6" s="82"/>
      <c r="W6" s="83" t="str">
        <f>IFERROR((((COUNTIF('Elève (5ème4)'!T6:V6,"A"))*4)+((COUNTIF('Elève (5ème4)'!T6:V6,"B"))*3)+((COUNTIF('Elève (5ème4)'!T6:V6,"C"))*2)+((COUNTIF('Elève (5ème4)'!T6:V6,"D"))*1))/(COUNTA(T6:V6)),"")</f>
        <v/>
      </c>
      <c r="X6" s="84" t="str">
        <f t="shared" si="4"/>
        <v/>
      </c>
      <c r="Y6" s="80"/>
      <c r="Z6" s="81"/>
      <c r="AA6" s="82"/>
      <c r="AB6" s="83" t="str">
        <f>IFERROR((((COUNTIF('Elève (5ème4)'!Y6:AA6,"A"))*4)+((COUNTIF('Elève (5ème4)'!Y6:AA6,"B"))*3)+((COUNTIF('Elève (5ème4)'!Y6:AA6,"C"))*2)+((COUNTIF('Elève (5ème4)'!Y6:AA6,"D"))*1))/(COUNTA(Y6:AA6)),"")</f>
        <v/>
      </c>
      <c r="AC6" s="84" t="str">
        <f t="shared" si="5"/>
        <v/>
      </c>
      <c r="AD6" s="80"/>
      <c r="AE6" s="81"/>
      <c r="AF6" s="86"/>
      <c r="AG6" s="83" t="str">
        <f>IFERROR((((COUNTIF('Elève (5ème4)'!AD6:AF6,"A"))*4)+((COUNTIF('Elève (5ème4)'!AD6:AF6,"B"))*3)+((COUNTIF('Elève (5ème4)'!AD6:AF6,"C"))*2)+((COUNTIF('Elève (5ème4)'!AD6:AF6,"D"))*1))/(COUNTA(AD6:AF6)),"")</f>
        <v/>
      </c>
      <c r="AH6" s="84" t="str">
        <f t="shared" si="6"/>
        <v/>
      </c>
      <c r="AI6" s="83" t="str">
        <f>IF(COUNT(W6,AB6,AG6)=0,"",SUM(W6,AB6,AG6)/COUNT(W6,AB6,AG6))</f>
        <v/>
      </c>
      <c r="AJ6" s="85" t="str">
        <f t="shared" si="7"/>
        <v/>
      </c>
      <c r="AK6" s="80"/>
      <c r="AL6" s="81"/>
      <c r="AM6" s="82"/>
      <c r="AN6" s="83" t="str">
        <f>IFERROR((((COUNTIF('Elève (5ème4)'!AK6:AM6,"A"))*4)+((COUNTIF('Elève (5ème4)'!AK6:AM6,"B"))*3)+((COUNTIF('Elève (5ème4)'!AK6:AM6,"C"))*2)+((COUNTIF('Elève (5ème4)'!AK6:AM6,"D"))*1))/(COUNTA(AK6:AM6)),"")</f>
        <v/>
      </c>
      <c r="AO6" s="84" t="str">
        <f t="shared" si="8"/>
        <v/>
      </c>
      <c r="AP6" s="80"/>
      <c r="AQ6" s="81"/>
      <c r="AR6" s="82"/>
      <c r="AS6" s="83" t="str">
        <f>IFERROR((((COUNTIF('Elève (5ème4)'!AP6:AR6,"A"))*4)+((COUNTIF('Elève (5ème4)'!AP6:AR6,"B"))*3)+((COUNTIF('Elève (5ème4)'!AP6:AR6,"C"))*2)+((COUNTIF('Elève (5ème4)'!AP6:AR6,"D"))*1))/(COUNTA(AP6:AR6)),"")</f>
        <v/>
      </c>
      <c r="AT6" s="84" t="str">
        <f t="shared" si="9"/>
        <v/>
      </c>
      <c r="AU6" s="80"/>
      <c r="AV6" s="81"/>
      <c r="AW6" s="86"/>
      <c r="AX6" s="83" t="str">
        <f>IFERROR((((COUNTIF('Elève (5ème4)'!AU6:AW6,"A"))*4)+((COUNTIF('Elève (5ème4)'!AU6:AW6,"B"))*3)+((COUNTIF('Elève (5ème4)'!AU6:AW6,"C"))*2)+((COUNTIF('Elève (5ème4)'!AU6:AW6,"D"))*1))/(COUNTA(AU6:AW6)),"")</f>
        <v/>
      </c>
      <c r="AY6" s="84" t="str">
        <f t="shared" si="10"/>
        <v/>
      </c>
      <c r="AZ6" s="83" t="str">
        <f>IF(COUNT(AN6,AS6,AX6)=0,"",SUM(AN6,AS6,AX6)/COUNT(AN6,AS6,AX6))</f>
        <v/>
      </c>
      <c r="BA6" s="85" t="str">
        <f t="shared" si="11"/>
        <v/>
      </c>
      <c r="BB6" s="80"/>
      <c r="BC6" s="81"/>
      <c r="BD6" s="82"/>
      <c r="BE6" s="83" t="str">
        <f>IFERROR((((COUNTIF('Elève (5ème4)'!BB6:BD6,"A"))*4)+((COUNTIF('Elève (5ème4)'!BB6:BD6,"B"))*3)+((COUNTIF('Elève (5ème4)'!BB6:BD6,"C"))*2)+((COUNTIF('Elève (5ème4)'!BB6:BD6,"D"))*1))/(COUNTA(BB6:BD6)),"")</f>
        <v/>
      </c>
      <c r="BF6" s="84" t="str">
        <f t="shared" si="12"/>
        <v/>
      </c>
      <c r="BG6" s="80"/>
      <c r="BH6" s="81"/>
      <c r="BI6" s="82"/>
      <c r="BJ6" s="83" t="str">
        <f>IFERROR((((COUNTIF('Elève (5ème4)'!BG6:BI6,"A"))*4)+((COUNTIF('Elève (5ème4)'!BG6:BI6,"B"))*3)+((COUNTIF('Elève (5ème4)'!BG6:BI6,"C"))*2)+((COUNTIF('Elève (5ème4)'!BG6:BI6,"D"))*1))/(COUNTA(BG6:BI6)),"")</f>
        <v/>
      </c>
      <c r="BK6" s="84" t="str">
        <f t="shared" si="13"/>
        <v/>
      </c>
      <c r="BL6" s="80"/>
      <c r="BM6" s="81"/>
      <c r="BN6" s="86"/>
      <c r="BO6" s="83" t="str">
        <f>IFERROR((((COUNTIF('Elève (5ème4)'!BL6:BN6,"A"))*4)+((COUNTIF('Elève (5ème4)'!BL6:BN6,"B"))*3)+((COUNTIF('Elève (5ème4)'!BL6:BN6,"C"))*2)+((COUNTIF('Elève (5ème4)'!BL6:BN6,"D"))*1))/(COUNTA(BL6:BN6)),"")</f>
        <v/>
      </c>
      <c r="BP6" s="84" t="str">
        <f t="shared" si="14"/>
        <v/>
      </c>
      <c r="BQ6" s="83" t="str">
        <f>IF(COUNT(BE6,BJ6,BO6)=0,"",SUM(BE6,BJ6,BO6)/COUNT(BE6,BJ6,BO6))</f>
        <v/>
      </c>
      <c r="BR6" s="85" t="str">
        <f t="shared" si="15"/>
        <v/>
      </c>
      <c r="BS6" s="80"/>
      <c r="BT6" s="81"/>
      <c r="BU6" s="82"/>
      <c r="BV6" s="83" t="str">
        <f>IFERROR((((COUNTIF('Elève (5ème4)'!BS6:BU6,"A"))*4)+((COUNTIF('Elève (5ème4)'!BS6:BU6,"B"))*3)+((COUNTIF('Elève (5ème4)'!BS6:BU6,"C"))*2)+((COUNTIF('Elève (5ème4)'!BS6:BU6,"D"))*1))/(COUNTA(BS6:BU6)),"")</f>
        <v/>
      </c>
      <c r="BW6" s="84" t="str">
        <f t="shared" si="16"/>
        <v/>
      </c>
      <c r="BX6" s="80"/>
      <c r="BY6" s="81"/>
      <c r="BZ6" s="82"/>
      <c r="CA6" s="83" t="str">
        <f>IFERROR((((COUNTIF('Elève (5ème4)'!BX6:BZ6,"A"))*4)+((COUNTIF('Elève (5ème4)'!BX6:BZ6,"B"))*3)+((COUNTIF('Elève (5ème4)'!BX6:BZ6,"C"))*2)+((COUNTIF('Elève (5ème4)'!BX6:BZ6,"D"))*1))/(COUNTA(BX6:BZ6)),"")</f>
        <v/>
      </c>
      <c r="CB6" s="84" t="str">
        <f t="shared" si="17"/>
        <v/>
      </c>
      <c r="CC6" s="80"/>
      <c r="CD6" s="81"/>
      <c r="CE6" s="86"/>
      <c r="CF6" s="83" t="str">
        <f>IFERROR((((COUNTIF('Elève (5ème4)'!CC6:CE6,"A"))*4)+((COUNTIF('Elève (5ème4)'!CC6:CE6,"B"))*3)+((COUNTIF('Elève (5ème4)'!CC6:CE6,"C"))*2)+((COUNTIF('Elève (5ème4)'!CC6:CE6,"D"))*1))/(COUNTA(CC6:CE6)),"")</f>
        <v/>
      </c>
      <c r="CG6" s="84" t="str">
        <f t="shared" si="18"/>
        <v/>
      </c>
      <c r="CH6" s="83" t="str">
        <f>IF(COUNT(BV6,CA6,CF6)=0,"",SUM(BV6,CA6,CF6)/COUNT(BV6,CA6,CF6))</f>
        <v/>
      </c>
      <c r="CI6" s="85" t="str">
        <f t="shared" si="19"/>
        <v/>
      </c>
      <c r="CJ6" s="80"/>
      <c r="CK6" s="81"/>
      <c r="CL6" s="82"/>
      <c r="CM6" s="83" t="str">
        <f>IFERROR((((COUNTIF('Elève (5ème4)'!CJ6:CL6,"A"))*4)+((COUNTIF('Elève (5ème4)'!CJ6:CL6,"B"))*3)+((COUNTIF('Elève (5ème4)'!CJ6:CL6,"C"))*2)+((COUNTIF('Elève (5ème4)'!CJ6:CL6,"D"))*1))/(COUNTA(CJ6:CL6)),"")</f>
        <v/>
      </c>
      <c r="CN6" s="84" t="str">
        <f t="shared" si="20"/>
        <v/>
      </c>
      <c r="CO6" s="80"/>
      <c r="CP6" s="81"/>
      <c r="CQ6" s="82"/>
      <c r="CR6" s="83" t="str">
        <f>IFERROR((((COUNTIF('Elève (5ème4)'!CO6:CQ6,"A"))*4)+((COUNTIF('Elève (5ème4)'!CO6:CQ6,"B"))*3)+((COUNTIF('Elève (5ème4)'!CO6:CQ6,"C"))*2)+((COUNTIF('Elève (5ème4)'!CO6:CQ6,"D"))*1))/(COUNTA(CO6:CQ6)),"")</f>
        <v/>
      </c>
      <c r="CS6" s="84" t="str">
        <f t="shared" si="21"/>
        <v/>
      </c>
      <c r="CT6" s="80"/>
      <c r="CU6" s="81"/>
      <c r="CV6" s="86"/>
      <c r="CW6" s="83" t="str">
        <f>IFERROR((((COUNTIF('Elève (5ème4)'!CT6:CV6,"A"))*4)+((COUNTIF('Elève (5ème4)'!CT6:CV6,"B"))*3)+((COUNTIF('Elève (5ème4)'!CT6:CV6,"C"))*2)+((COUNTIF('Elève (5ème4)'!CT6:CV6,"D"))*1))/(COUNTA(CT6:CV6)),"")</f>
        <v/>
      </c>
      <c r="CX6" s="84" t="str">
        <f t="shared" si="22"/>
        <v/>
      </c>
      <c r="CY6" s="83" t="str">
        <f>IF(COUNT(CM6,CR6,CW6)=0,"",SUM(CM6,CR6,CW6)/COUNT(CM6,CR6,CW6))</f>
        <v/>
      </c>
      <c r="CZ6" s="85" t="str">
        <f t="shared" si="23"/>
        <v/>
      </c>
      <c r="DA6" s="80"/>
      <c r="DB6" s="81"/>
      <c r="DC6" s="82"/>
      <c r="DD6" s="83" t="str">
        <f>IFERROR((((COUNTIF('Elève (5ème4)'!DA6:DC6,"A"))*4)+((COUNTIF('Elève (5ème4)'!DA6:DC6,"B"))*3)+((COUNTIF('Elève (5ème4)'!DA6:DC6,"C"))*2)+((COUNTIF('Elève (5ème4)'!DA6:DC6,"D"))*1))/(COUNTA(DA6:DC6)),"")</f>
        <v/>
      </c>
      <c r="DE6" s="84" t="str">
        <f t="shared" si="24"/>
        <v/>
      </c>
      <c r="DF6" s="80"/>
      <c r="DG6" s="81"/>
      <c r="DH6" s="82"/>
      <c r="DI6" s="83" t="str">
        <f>IFERROR((((COUNTIF('Elève (5ème4)'!DF6:DH6,"A"))*4)+((COUNTIF('Elève (5ème4)'!DF6:DH6,"B"))*3)+((COUNTIF('Elève (5ème4)'!DF6:DH6,"C"))*2)+((COUNTIF('Elève (5ème4)'!DF6:DH6,"D"))*1))/(COUNTA(DF6:DH6)),"")</f>
        <v/>
      </c>
      <c r="DJ6" s="84" t="str">
        <f t="shared" si="25"/>
        <v/>
      </c>
      <c r="DK6" s="80"/>
      <c r="DL6" s="81"/>
      <c r="DM6" s="86"/>
      <c r="DN6" s="83" t="str">
        <f>IFERROR((((COUNTIF('Elève (5ème4)'!DK6:DM6,"A"))*4)+((COUNTIF('Elève (5ème4)'!DK6:DM6,"B"))*3)+((COUNTIF('Elève (5ème4)'!DK6:DM6,"C"))*2)+((COUNTIF('Elève (5ème4)'!DK6:DM6,"D"))*1))/(COUNTA(DK6:DM6)),"")</f>
        <v/>
      </c>
      <c r="DO6" s="84" t="str">
        <f t="shared" si="26"/>
        <v/>
      </c>
      <c r="DP6" s="83" t="str">
        <f>IF(COUNT(DD6,DI6,DN6)=0,"",SUM(DD6,DI6,DN6)/COUNT(DD6,DI6,DN6))</f>
        <v/>
      </c>
      <c r="DQ6" s="85" t="str">
        <f t="shared" si="27"/>
        <v/>
      </c>
      <c r="DR6" s="80"/>
      <c r="DS6" s="81"/>
      <c r="DT6" s="82"/>
      <c r="DU6" s="83" t="str">
        <f>IFERROR((((COUNTIF('Elève (5ème4)'!DR6:DT6,"A"))*4)+((COUNTIF('Elève (5ème4)'!DR6:DT6,"B"))*3)+((COUNTIF('Elève (5ème4)'!DR6:DT6,"C"))*2)+((COUNTIF('Elève (5ème4)'!DR6:DT6,"D"))*1))/(COUNTA(DR6:DT6)),"")</f>
        <v/>
      </c>
      <c r="DV6" s="84" t="str">
        <f t="shared" si="28"/>
        <v/>
      </c>
      <c r="DW6" s="80"/>
      <c r="DX6" s="81"/>
      <c r="DY6" s="82"/>
      <c r="DZ6" s="83" t="str">
        <f>IFERROR((((COUNTIF('Elève (5ème4)'!DW6:DY6,"A"))*4)+((COUNTIF('Elève (5ème4)'!DW6:DY6,"B"))*3)+((COUNTIF('Elève (5ème4)'!DW6:DY6,"C"))*2)+((COUNTIF('Elève (5ème4)'!DW6:DY6,"D"))*1))/(COUNTA(DW6:DY6)),"")</f>
        <v/>
      </c>
      <c r="EA6" s="84" t="str">
        <f t="shared" si="29"/>
        <v/>
      </c>
      <c r="EB6" s="80"/>
      <c r="EC6" s="81"/>
      <c r="ED6" s="86"/>
      <c r="EE6" s="83" t="str">
        <f>IFERROR((((COUNTIF('Elève (5ème4)'!EB6:ED6,"A"))*4)+((COUNTIF('Elève (5ème4)'!EB6:ED6,"B"))*3)+((COUNTIF('Elève (5ème4)'!EB6:ED6,"C"))*2)+((COUNTIF('Elève (5ème4)'!EB6:ED6,"D"))*1))/(COUNTA(EB6:ED6)),"")</f>
        <v/>
      </c>
      <c r="EF6" s="84" t="str">
        <f t="shared" si="30"/>
        <v/>
      </c>
      <c r="EG6" s="83" t="str">
        <f>IF(COUNT(DU6,DZ6,EE6)=0,"",SUM(DU6,DZ6,EE6)/COUNT(DU6,DZ6,EE6))</f>
        <v/>
      </c>
      <c r="EH6" s="85" t="str">
        <f t="shared" si="31"/>
        <v/>
      </c>
      <c r="EI6" s="80"/>
      <c r="EJ6" s="81"/>
      <c r="EK6" s="82"/>
      <c r="EL6" s="83" t="str">
        <f>IFERROR((((COUNTIF('Elève (5ème4)'!EI6:EK6,"A"))*4)+((COUNTIF('Elève (5ème4)'!EI6:EK6,"B"))*3)+((COUNTIF('Elève (5ème4)'!EI6:EK6,"C"))*2)+((COUNTIF('Elève (5ème4)'!EI6:EK6,"D"))*1))/(COUNTA(EI6:EK6)),"")</f>
        <v/>
      </c>
      <c r="EM6" s="84" t="str">
        <f t="shared" si="32"/>
        <v/>
      </c>
      <c r="EN6" s="80"/>
      <c r="EO6" s="81"/>
      <c r="EP6" s="82"/>
      <c r="EQ6" s="83" t="str">
        <f>IFERROR((((COUNTIF('Elève (5ème4)'!EN6:EP6,"A"))*4)+((COUNTIF('Elève (5ème4)'!EN6:EP6,"B"))*3)+((COUNTIF('Elève (5ème4)'!EN6:EP6,"C"))*2)+((COUNTIF('Elève (5ème4)'!EN6:EP6,"D"))*1))/(COUNTA(EN6:EP6)),"")</f>
        <v/>
      </c>
      <c r="ER6" s="84" t="str">
        <f t="shared" si="33"/>
        <v/>
      </c>
      <c r="ES6" s="80"/>
      <c r="ET6" s="81"/>
      <c r="EU6" s="86"/>
      <c r="EV6" s="83" t="str">
        <f>IFERROR((((COUNTIF('Elève (5ème4)'!ES6:EU6,"A"))*4)+((COUNTIF('Elève (5ème4)'!ES6:EU6,"B"))*3)+((COUNTIF('Elève (5ème4)'!ES6:EU6,"C"))*2)+((COUNTIF('Elève (5ème4)'!ES6:EU6,"D"))*1))/(COUNTA(ES6:EU6)),"")</f>
        <v/>
      </c>
      <c r="EW6" s="84" t="str">
        <f t="shared" si="34"/>
        <v/>
      </c>
      <c r="EX6" s="83" t="str">
        <f>IF(COUNT(EL6,EQ6,EV6)=0,"",SUM(EL6,EQ6,EV6)/COUNT(EL6,EQ6,EV6))</f>
        <v/>
      </c>
      <c r="EY6" s="85" t="str">
        <f t="shared" si="35"/>
        <v/>
      </c>
      <c r="EZ6" s="80"/>
      <c r="FA6" s="81"/>
      <c r="FB6" s="82"/>
      <c r="FC6" s="83" t="str">
        <f>IFERROR((((COUNTIF('Elève (5ème4)'!EZ6:FB6,"A"))*4)+((COUNTIF('Elève (5ème4)'!EZ6:FB6,"B"))*3)+((COUNTIF('Elève (5ème4)'!EZ6:FB6,"C"))*2)+((COUNTIF('Elève (5ème4)'!EZ6:FB6,"D"))*1))/(COUNTA(EZ6:FB6)),"")</f>
        <v/>
      </c>
      <c r="FD6" s="84" t="str">
        <f t="shared" si="36"/>
        <v/>
      </c>
      <c r="FE6" s="80"/>
      <c r="FF6" s="81"/>
      <c r="FG6" s="82"/>
      <c r="FH6" s="83" t="str">
        <f>IFERROR((((COUNTIF('Elève (5ème4)'!FE6:FG6,"A"))*4)+((COUNTIF('Elève (5ème4)'!FE6:FG6,"B"))*3)+((COUNTIF('Elève (5ème4)'!FE6:FG6,"C"))*2)+((COUNTIF('Elève (5ème4)'!FE6:FG6,"D"))*1))/(COUNTA(FE6:FG6)),"")</f>
        <v/>
      </c>
      <c r="FI6" s="84" t="str">
        <f t="shared" si="37"/>
        <v/>
      </c>
      <c r="FJ6" s="80"/>
      <c r="FK6" s="81"/>
      <c r="FL6" s="86"/>
      <c r="FM6" s="83" t="str">
        <f>IFERROR((((COUNTIF('Elève (5ème4)'!FJ6:FL6,"A"))*4)+((COUNTIF('Elève (5ème4)'!FJ6:FL6,"B"))*3)+((COUNTIF('Elève (5ème4)'!FJ6:FL6,"C"))*2)+((COUNTIF('Elève (5ème4)'!FJ6:FL6,"D"))*1))/(COUNTA(FJ6:FL6)),"")</f>
        <v/>
      </c>
      <c r="FN6" s="84" t="str">
        <f t="shared" si="38"/>
        <v/>
      </c>
      <c r="FO6" s="83" t="str">
        <f>IF(COUNT(FC6,FH6,FM6)=0,"",SUM(FC6,FH6,FM6)/COUNT(FC6,FH6,FM6))</f>
        <v/>
      </c>
      <c r="FP6" s="85" t="str">
        <f t="shared" si="39"/>
        <v/>
      </c>
      <c r="FQ6" s="80"/>
      <c r="FR6" s="81"/>
      <c r="FS6" s="82"/>
      <c r="FT6" s="83" t="str">
        <f>IFERROR((((COUNTIF('Elève (5ème4)'!FQ6:FS6,"A"))*4)+((COUNTIF('Elève (5ème4)'!FQ6:FS6,"B"))*3)+((COUNTIF('Elève (5ème4)'!FQ6:FS6,"C"))*2)+((COUNTIF('Elève (5ème4)'!FQ6:FS6,"D"))*1))/(COUNTA(FQ6:FS6)),"")</f>
        <v/>
      </c>
      <c r="FU6" s="84" t="str">
        <f t="shared" si="40"/>
        <v/>
      </c>
      <c r="FV6" s="80"/>
      <c r="FW6" s="81"/>
      <c r="FX6" s="82"/>
      <c r="FY6" s="83" t="str">
        <f>IFERROR((((COUNTIF('Elève (5ème4)'!FV6:FX6,"A"))*4)+((COUNTIF('Elève (5ème4)'!FV6:FX6,"B"))*3)+((COUNTIF('Elève (5ème4)'!FV6:FX6,"C"))*2)+((COUNTIF('Elève (5ème4)'!FV6:FX6,"D"))*1))/(COUNTA(FV6:FX6)),"")</f>
        <v/>
      </c>
      <c r="FZ6" s="84" t="str">
        <f t="shared" si="41"/>
        <v/>
      </c>
      <c r="GA6" s="80"/>
      <c r="GB6" s="81"/>
      <c r="GC6" s="86"/>
      <c r="GD6" s="83" t="str">
        <f>IFERROR((((COUNTIF('Elève (5ème4)'!GA6:GC6,"A"))*4)+((COUNTIF('Elève (5ème4)'!GA6:GC6,"B"))*3)+((COUNTIF('Elève (5ème4)'!GA6:GC6,"C"))*2)+((COUNTIF('Elève (5ème4)'!GA6:GC6,"D"))*1))/(COUNTA(GA6:GC6)),"")</f>
        <v/>
      </c>
      <c r="GE6" s="84" t="str">
        <f t="shared" si="42"/>
        <v/>
      </c>
      <c r="GF6" s="83" t="str">
        <f>IF(COUNT(FT6,FY6,GD6)=0,"",SUM(FT6,FY6,GD6)/COUNT(FT6,FY6,GD6))</f>
        <v/>
      </c>
      <c r="GG6" s="85" t="str">
        <f t="shared" si="43"/>
        <v/>
      </c>
      <c r="GH6" s="80"/>
      <c r="GI6" s="81"/>
      <c r="GJ6" s="82"/>
      <c r="GK6" s="83" t="str">
        <f>IFERROR((((COUNTIF('Elève (5ème4)'!GH6:GJ6,"A"))*4)+((COUNTIF('Elève (5ème4)'!GH6:GJ6,"B"))*3)+((COUNTIF('Elève (5ème4)'!GH6:GJ6,"C"))*2)+((COUNTIF('Elève (5ème4)'!GH6:GJ6,"D"))*1))/(COUNTA(GH6:GJ6)),"")</f>
        <v/>
      </c>
      <c r="GL6" s="84" t="str">
        <f t="shared" si="44"/>
        <v/>
      </c>
      <c r="GM6" s="80"/>
      <c r="GN6" s="81"/>
      <c r="GO6" s="82"/>
      <c r="GP6" s="83" t="str">
        <f>IFERROR((((COUNTIF('Elève (5ème4)'!GM6:GO6,"A"))*4)+((COUNTIF('Elève (5ème4)'!GM6:GO6,"B"))*3)+((COUNTIF('Elève (5ème4)'!GM6:GO6,"C"))*2)+((COUNTIF('Elève (5ème4)'!GM6:GO6,"D"))*1))/(COUNTA(GM6:GO6)),"")</f>
        <v/>
      </c>
      <c r="GQ6" s="84" t="str">
        <f t="shared" si="45"/>
        <v/>
      </c>
      <c r="GR6" s="80"/>
      <c r="GS6" s="81"/>
      <c r="GT6" s="86"/>
      <c r="GU6" s="83" t="str">
        <f>IFERROR((((COUNTIF('Elève (5ème4)'!GR6:GT6,"A"))*4)+((COUNTIF('Elève (5ème4)'!GR6:GT6,"B"))*3)+((COUNTIF('Elève (5ème4)'!GR6:GT6,"C"))*2)+((COUNTIF('Elève (5ème4)'!GR6:GT6,"D"))*1))/(COUNTA(GR6:GT6)),"")</f>
        <v/>
      </c>
      <c r="GV6" s="84" t="str">
        <f t="shared" si="46"/>
        <v/>
      </c>
      <c r="GW6" s="83" t="str">
        <f>IF(COUNT(GK6,GP6,GU6)=0,"",SUM(GK6,GP6,GU6)/COUNT(GK6,GP6,GU6))</f>
        <v/>
      </c>
      <c r="GX6" s="85" t="str">
        <f t="shared" si="47"/>
        <v/>
      </c>
      <c r="GY6" s="80"/>
      <c r="GZ6" s="81"/>
      <c r="HA6" s="82"/>
      <c r="HB6" s="83" t="str">
        <f>IFERROR((((COUNTIF('Elève (5ème4)'!GY6:HA6,"A"))*4)+((COUNTIF('Elève (5ème4)'!GY6:HA6,"B"))*3)+((COUNTIF('Elève (5ème4)'!GY6:HA6,"C"))*2)+((COUNTIF('Elève (5ème4)'!GY6:HA6,"D"))*1))/(COUNTA(GY6:HA6)),"")</f>
        <v/>
      </c>
      <c r="HC6" s="84" t="str">
        <f t="shared" si="48"/>
        <v/>
      </c>
      <c r="HD6" s="80"/>
      <c r="HE6" s="81"/>
      <c r="HF6" s="82"/>
      <c r="HG6" s="83" t="str">
        <f>IFERROR((((COUNTIF('Elève (5ème4)'!HD6:HF6,"A"))*4)+((COUNTIF('Elève (5ème4)'!HD6:HF6,"B"))*3)+((COUNTIF('Elève (5ème4)'!HD6:HF6,"C"))*2)+((COUNTIF('Elève (5ème4)'!HD6:HF6,"D"))*1))/(COUNTA(HD6:HF6)),"")</f>
        <v/>
      </c>
      <c r="HH6" s="84" t="str">
        <f t="shared" si="49"/>
        <v/>
      </c>
      <c r="HI6" s="80"/>
      <c r="HJ6" s="81"/>
      <c r="HK6" s="86"/>
      <c r="HL6" s="83" t="str">
        <f>IFERROR((((COUNTIF('Elève (5ème4)'!HI6:HK6,"A"))*4)+((COUNTIF('Elève (5ème4)'!HI6:HK6,"B"))*3)+((COUNTIF('Elève (5ème4)'!HI6:HK6,"C"))*2)+((COUNTIF('Elève (5ème4)'!HI6:HK6,"D"))*1))/(COUNTA(HI6:HK6)),"")</f>
        <v/>
      </c>
      <c r="HM6" s="84" t="str">
        <f t="shared" si="50"/>
        <v/>
      </c>
      <c r="HN6" s="83" t="str">
        <f>IF(COUNT(HB6,HG6,HL6)=0,"",SUM(HB6,HG6,HL6)/COUNT(HB6,HG6,HL6))</f>
        <v/>
      </c>
      <c r="HO6" s="85" t="str">
        <f t="shared" si="51"/>
        <v/>
      </c>
      <c r="HP6" s="80"/>
      <c r="HQ6" s="81"/>
      <c r="HR6" s="82"/>
      <c r="HS6" s="83" t="str">
        <f>IFERROR((((COUNTIF('Elève (5ème4)'!HP6:HR6,"A"))*4)+((COUNTIF('Elève (5ème4)'!HP6:HR6,"B"))*3)+((COUNTIF('Elève (5ème4)'!HP6:HR6,"C"))*2)+((COUNTIF('Elève (5ème4)'!HP6:HR6,"D"))*1))/(COUNTA(HP6:HR6)),"")</f>
        <v/>
      </c>
      <c r="HT6" s="84" t="str">
        <f t="shared" si="52"/>
        <v/>
      </c>
      <c r="HU6" s="80"/>
      <c r="HV6" s="81"/>
      <c r="HW6" s="82"/>
      <c r="HX6" s="83" t="str">
        <f>IFERROR((((COUNTIF('Elève (5ème4)'!HU6:HW6,"A"))*4)+((COUNTIF('Elève (5ème4)'!HU6:HW6,"B"))*3)+((COUNTIF('Elève (5ème4)'!HU6:HW6,"C"))*2)+((COUNTIF('Elève (5ème4)'!HU6:HW6,"D"))*1))/(COUNTA(HU6:HW6)),"")</f>
        <v/>
      </c>
      <c r="HY6" s="84" t="str">
        <f t="shared" si="53"/>
        <v/>
      </c>
      <c r="HZ6" s="80"/>
      <c r="IA6" s="81"/>
      <c r="IB6" s="86"/>
      <c r="IC6" s="83" t="str">
        <f>IFERROR((((COUNTIF('Elève (5ème4)'!HZ6:IB6,"A"))*4)+((COUNTIF('Elève (5ème4)'!HZ6:IB6,"B"))*3)+((COUNTIF('Elève (5ème4)'!HZ6:IB6,"C"))*2)+((COUNTIF('Elève (5ème4)'!HZ6:IB6,"D"))*1))/(COUNTA(HZ6:IB6)),"")</f>
        <v/>
      </c>
      <c r="ID6" s="84" t="str">
        <f t="shared" si="54"/>
        <v/>
      </c>
      <c r="IE6" s="83" t="str">
        <f>IF(COUNT(HS6,HX6,IC6)=0,"",SUM(HS6,HX6,IC6)/COUNT(HS6,HX6,IC6))</f>
        <v/>
      </c>
      <c r="IF6" s="85" t="str">
        <f t="shared" si="55"/>
        <v/>
      </c>
      <c r="IG6" s="80"/>
      <c r="IH6" s="81"/>
      <c r="II6" s="82"/>
      <c r="IJ6" s="83" t="str">
        <f>IFERROR((((COUNTIF('Elève (5ème4)'!IG6:II6,"A"))*4)+((COUNTIF('Elève (5ème4)'!IG6:II6,"B"))*3)+((COUNTIF('Elève (5ème4)'!IG6:II6,"C"))*2)+((COUNTIF('Elève (5ème4)'!IG6:II6,"D"))*1))/(COUNTA(IG6:II6)),"")</f>
        <v/>
      </c>
      <c r="IK6" s="84" t="str">
        <f t="shared" si="56"/>
        <v/>
      </c>
      <c r="IL6" s="80"/>
      <c r="IM6" s="81"/>
      <c r="IN6" s="82"/>
      <c r="IO6" s="83" t="str">
        <f>IFERROR((((COUNTIF('Elève (5ème4)'!IL6:IN6,"A"))*4)+((COUNTIF('Elève (5ème4)'!IL6:IN6,"B"))*3)+((COUNTIF('Elève (5ème4)'!IL6:IN6,"C"))*2)+((COUNTIF('Elève (5ème4)'!IL6:IN6,"D"))*1))/(COUNTA(IL6:IN6)),"")</f>
        <v/>
      </c>
      <c r="IP6" s="84" t="str">
        <f t="shared" si="57"/>
        <v/>
      </c>
      <c r="IQ6" s="80"/>
      <c r="IR6" s="81"/>
      <c r="IS6" s="86"/>
      <c r="IT6" s="83" t="str">
        <f>IFERROR((((COUNTIF('Elève (5ème4)'!IQ6:IS6,"A"))*4)+((COUNTIF('Elève (5ème4)'!IQ6:IS6,"B"))*3)+((COUNTIF('Elève (5ème4)'!IQ6:IS6,"C"))*2)+((COUNTIF('Elève (5ème4)'!IQ6:IS6,"D"))*1))/(COUNTA(IQ6:IS6)),"")</f>
        <v/>
      </c>
      <c r="IU6" s="84" t="str">
        <f t="shared" si="58"/>
        <v/>
      </c>
      <c r="IV6" s="83" t="str">
        <f>IF(COUNT(IJ6,IO6,IT6)=0,"",SUM(IJ6,IO6,IT6)/COUNT(IJ6,IO6,IT6))</f>
        <v/>
      </c>
      <c r="IW6" s="85" t="str">
        <f t="shared" si="59"/>
        <v/>
      </c>
      <c r="IX6" s="80"/>
      <c r="IY6" s="81"/>
      <c r="IZ6" s="82"/>
      <c r="JA6" s="83" t="str">
        <f>IFERROR((((COUNTIF('Elève (5ème4)'!IX6:IZ6,"A"))*4)+((COUNTIF('Elève (5ème4)'!IX6:IZ6,"B"))*3)+((COUNTIF('Elève (5ème4)'!IX6:IZ6,"C"))*2)+((COUNTIF('Elève (5ème4)'!IX6:IZ6,"D"))*1))/(COUNTA(IX6:IZ6)),"")</f>
        <v/>
      </c>
      <c r="JB6" s="84" t="str">
        <f t="shared" si="60"/>
        <v/>
      </c>
      <c r="JC6" s="80"/>
      <c r="JD6" s="81"/>
      <c r="JE6" s="82"/>
      <c r="JF6" s="83" t="str">
        <f>IFERROR((((COUNTIF('Elève (5ème4)'!JC6:JE6,"A"))*4)+((COUNTIF('Elève (5ème4)'!JC6:JE6,"B"))*3)+((COUNTIF('Elève (5ème4)'!JC6:JE6,"C"))*2)+((COUNTIF('Elève (5ème4)'!JC6:JE6,"D"))*1))/(COUNTA(JC6:JE6)),"")</f>
        <v/>
      </c>
      <c r="JG6" s="84" t="str">
        <f t="shared" si="61"/>
        <v/>
      </c>
      <c r="JH6" s="80"/>
      <c r="JI6" s="81"/>
      <c r="JJ6" s="86"/>
      <c r="JK6" s="83" t="str">
        <f>IFERROR((((COUNTIF('Elève (5ème4)'!JH6:JJ6,"A"))*4)+((COUNTIF('Elève (5ème4)'!JH6:JJ6,"B"))*3)+((COUNTIF('Elève (5ème4)'!JH6:JJ6,"C"))*2)+((COUNTIF('Elève (5ème4)'!JH6:JJ6,"D"))*1))/(COUNTA(JH6:JJ6)),"")</f>
        <v/>
      </c>
      <c r="JL6" s="84" t="str">
        <f t="shared" si="62"/>
        <v/>
      </c>
      <c r="JM6" s="83" t="str">
        <f>IF(COUNT(JA6,JF6,JK6)=0,"",SUM(JA6,JF6,JK6)/COUNT(JA6,JF6,JK6))</f>
        <v/>
      </c>
      <c r="JN6" s="85" t="str">
        <f t="shared" si="63"/>
        <v/>
      </c>
      <c r="JO6" s="80"/>
      <c r="JP6" s="81"/>
      <c r="JQ6" s="82"/>
      <c r="JR6" s="83" t="str">
        <f>IFERROR((((COUNTIF('Elève (5ème4)'!JO6:JQ6,"A"))*4)+((COUNTIF('Elève (5ème4)'!JO6:JQ6,"B"))*3)+((COUNTIF('Elève (5ème4)'!JO6:JQ6,"C"))*2)+((COUNTIF('Elève (5ème4)'!JO6:JQ6,"D"))*1))/(COUNTA(JO6:JQ6)),"")</f>
        <v/>
      </c>
      <c r="JS6" s="84" t="str">
        <f t="shared" si="64"/>
        <v/>
      </c>
      <c r="JT6" s="80"/>
      <c r="JU6" s="81"/>
      <c r="JV6" s="82"/>
      <c r="JW6" s="83" t="str">
        <f>IFERROR((((COUNTIF('Elève (5ème4)'!JT6:JV6,"A"))*4)+((COUNTIF('Elève (5ème4)'!JT6:JV6,"B"))*3)+((COUNTIF('Elève (5ème4)'!JT6:JV6,"C"))*2)+((COUNTIF('Elève (5ème4)'!JT6:JV6,"D"))*1))/(COUNTA(JT6:JV6)),"")</f>
        <v/>
      </c>
      <c r="JX6" s="84" t="str">
        <f t="shared" si="65"/>
        <v/>
      </c>
      <c r="JY6" s="80"/>
      <c r="JZ6" s="81"/>
      <c r="KA6" s="86"/>
      <c r="KB6" s="83" t="str">
        <f>IFERROR((((COUNTIF('Elève (5ème4)'!JY6:KA6,"A"))*4)+((COUNTIF('Elève (5ème4)'!JY6:KA6,"B"))*3)+((COUNTIF('Elève (5ème4)'!JY6:KA6,"C"))*2)+((COUNTIF('Elève (5ème4)'!JY6:KA6,"D"))*1))/(COUNTA(JY6:KA6)),"")</f>
        <v/>
      </c>
      <c r="KC6" s="84" t="str">
        <f t="shared" si="66"/>
        <v/>
      </c>
      <c r="KD6" s="83" t="str">
        <f>IF(COUNT(JR6,JW6,KB6)=0,"",SUM(JR6,JW6,KB6)/COUNT(JR6,JW6,KB6))</f>
        <v/>
      </c>
      <c r="KE6" s="85" t="str">
        <f t="shared" si="67"/>
        <v/>
      </c>
      <c r="KF6" s="80"/>
      <c r="KG6" s="81"/>
      <c r="KH6" s="82"/>
      <c r="KI6" s="83" t="str">
        <f>IFERROR((((COUNTIF('Elève (5ème4)'!KF6:KH6,"A"))*4)+((COUNTIF('Elève (5ème4)'!KF6:KH6,"B"))*3)+((COUNTIF('Elève (5ème4)'!KF6:KH6,"C"))*2)+((COUNTIF('Elève (5ème4)'!KF6:KH6,"D"))*1))/(COUNTA(KF6:KH6)),"")</f>
        <v/>
      </c>
      <c r="KJ6" s="84" t="str">
        <f t="shared" si="68"/>
        <v/>
      </c>
      <c r="KK6" s="80"/>
      <c r="KL6" s="81"/>
      <c r="KM6" s="82"/>
      <c r="KN6" s="83" t="str">
        <f>IFERROR((((COUNTIF('Elève (5ème4)'!KK6:KM6,"A"))*4)+((COUNTIF('Elève (5ème4)'!KK6:KM6,"B"))*3)+((COUNTIF('Elève (5ème4)'!KK6:KM6,"C"))*2)+((COUNTIF('Elève (5ème4)'!KK6:KM6,"D"))*1))/(COUNTA(KK6:KM6)),"")</f>
        <v/>
      </c>
      <c r="KO6" s="84" t="str">
        <f t="shared" si="69"/>
        <v/>
      </c>
      <c r="KP6" s="80"/>
      <c r="KQ6" s="81"/>
      <c r="KR6" s="86"/>
      <c r="KS6" s="83" t="str">
        <f>IFERROR((((COUNTIF('Elève (5ème4)'!KP6:KR6,"A"))*4)+((COUNTIF('Elève (5ème4)'!KP6:KR6,"B"))*3)+((COUNTIF('Elève (5ème4)'!KP6:KR6,"C"))*2)+((COUNTIF('Elève (5ème4)'!KP6:KR6,"D"))*1))/(COUNTA(KP6:KR6)),"")</f>
        <v/>
      </c>
      <c r="KT6" s="84" t="str">
        <f t="shared" si="70"/>
        <v/>
      </c>
      <c r="KU6" s="83" t="str">
        <f>IF(COUNT(KI6,KN6,KS6)=0,"",SUM(KI6,KN6,KS6)/COUNT(KI6,KN6,KS6))</f>
        <v/>
      </c>
      <c r="KV6" s="85" t="str">
        <f t="shared" si="71"/>
        <v/>
      </c>
      <c r="KW6" s="80"/>
      <c r="KX6" s="81"/>
      <c r="KY6" s="82"/>
      <c r="KZ6" s="83" t="str">
        <f>IFERROR((((COUNTIF('Elève (5ème4)'!KW6:KY6,"A"))*4)+((COUNTIF('Elève (5ème4)'!KW6:KY6,"B"))*3)+((COUNTIF('Elève (5ème4)'!KW6:KY6,"C"))*2)+((COUNTIF('Elève (5ème4)'!KW6:KY6,"D"))*1))/(COUNTA(KW6:KY6)),"")</f>
        <v/>
      </c>
      <c r="LA6" s="84" t="str">
        <f t="shared" si="72"/>
        <v/>
      </c>
      <c r="LB6" s="80"/>
      <c r="LC6" s="81"/>
      <c r="LD6" s="82"/>
      <c r="LE6" s="83" t="str">
        <f>IFERROR((((COUNTIF('Elève (5ème4)'!LB6:LD6,"A"))*4)+((COUNTIF('Elève (5ème4)'!LB6:LD6,"B"))*3)+((COUNTIF('Elève (5ème4)'!LB6:LD6,"C"))*2)+((COUNTIF('Elève (5ème4)'!LB6:LD6,"D"))*1))/(COUNTA(LB6:LD6)),"")</f>
        <v/>
      </c>
      <c r="LF6" s="84" t="str">
        <f t="shared" si="73"/>
        <v/>
      </c>
      <c r="LG6" s="80"/>
      <c r="LH6" s="81"/>
      <c r="LI6" s="86"/>
      <c r="LJ6" s="83" t="str">
        <f>IFERROR((((COUNTIF('Elève (5ème4)'!LG6:LI6,"A"))*4)+((COUNTIF('Elève (5ème4)'!LG6:LI6,"B"))*3)+((COUNTIF('Elève (5ème4)'!LG6:LI6,"C"))*2)+((COUNTIF('Elève (5ème4)'!LG6:LI6,"D"))*1))/(COUNTA(LG6:LI6)),"")</f>
        <v/>
      </c>
      <c r="LK6" s="84" t="str">
        <f t="shared" si="74"/>
        <v/>
      </c>
      <c r="LL6" s="83" t="str">
        <f>IF(COUNT(KZ6,LE6,LJ6)=0,"",SUM(KZ6,LE6,LJ6)/COUNT(KZ6,LE6,LJ6))</f>
        <v/>
      </c>
      <c r="LM6" s="85" t="str">
        <f t="shared" si="75"/>
        <v/>
      </c>
      <c r="LN6" s="80"/>
      <c r="LO6" s="81"/>
      <c r="LP6" s="82"/>
      <c r="LQ6" s="83" t="str">
        <f>IFERROR((((COUNTIF('Elève (5ème4)'!LN6:LP6,"A"))*4)+((COUNTIF('Elève (5ème4)'!LN6:LP6,"B"))*3)+((COUNTIF('Elève (5ème4)'!LN6:LP6,"C"))*2)+((COUNTIF('Elève (5ème4)'!LN6:LP6,"D"))*1))/(COUNTA(LN6:LP6)),"")</f>
        <v/>
      </c>
      <c r="LR6" s="84" t="str">
        <f t="shared" si="76"/>
        <v/>
      </c>
      <c r="LS6" s="80"/>
      <c r="LT6" s="81"/>
      <c r="LU6" s="82"/>
      <c r="LV6" s="83" t="str">
        <f>IFERROR((((COUNTIF('Elève (5ème4)'!LS6:LU6,"A"))*4)+((COUNTIF('Elève (5ème4)'!LS6:LU6,"B"))*3)+((COUNTIF('Elève (5ème4)'!LS6:LU6,"C"))*2)+((COUNTIF('Elève (5ème4)'!LS6:LU6,"D"))*1))/(COUNTA(LS6:LU6)),"")</f>
        <v/>
      </c>
      <c r="LW6" s="84" t="str">
        <f t="shared" si="77"/>
        <v/>
      </c>
      <c r="LX6" s="80"/>
      <c r="LY6" s="81"/>
      <c r="LZ6" s="86"/>
      <c r="MA6" s="83" t="str">
        <f>IFERROR((((COUNTIF('Elève (5ème4)'!LX6:LZ6,"A"))*4)+((COUNTIF('Elève (5ème4)'!LX6:LZ6,"B"))*3)+((COUNTIF('Elève (5ème4)'!LX6:LZ6,"C"))*2)+((COUNTIF('Elève (5ème4)'!LX6:LZ6,"D"))*1))/(COUNTA(LX6:LZ6)),"")</f>
        <v/>
      </c>
      <c r="MB6" s="84" t="str">
        <f t="shared" si="78"/>
        <v/>
      </c>
      <c r="MC6" s="83" t="str">
        <f>IF(COUNT(LQ6,LV6,MA6)=0,"",SUM(LQ6,LV6,MA6)/COUNT(LQ6,LV6,MA6))</f>
        <v/>
      </c>
      <c r="MD6" s="85" t="str">
        <f t="shared" si="79"/>
        <v/>
      </c>
      <c r="ME6" s="80"/>
      <c r="MF6" s="81"/>
      <c r="MG6" s="82"/>
      <c r="MH6" s="83" t="str">
        <f>IFERROR((((COUNTIF('Elève (5ème4)'!ME6:MG6,"A"))*4)+((COUNTIF('Elève (5ème4)'!ME6:MG6,"B"))*3)+((COUNTIF('Elève (5ème4)'!ME6:MG6,"C"))*2)+((COUNTIF('Elève (5ème4)'!ME6:MG6,"D"))*1))/(COUNTA(ME6:MG6)),"")</f>
        <v/>
      </c>
      <c r="MI6" s="84" t="str">
        <f t="shared" si="80"/>
        <v/>
      </c>
      <c r="MJ6" s="80"/>
      <c r="MK6" s="81"/>
      <c r="ML6" s="82"/>
      <c r="MM6" s="83" t="str">
        <f>IFERROR((((COUNTIF('Elève (5ème4)'!MJ6:ML6,"A"))*4)+((COUNTIF('Elève (5ème4)'!MJ6:ML6,"B"))*3)+((COUNTIF('Elève (5ème4)'!MJ6:ML6,"C"))*2)+((COUNTIF('Elève (5ème4)'!MJ6:ML6,"D"))*1))/(COUNTA(MJ6:ML6)),"")</f>
        <v/>
      </c>
      <c r="MN6" s="84" t="str">
        <f t="shared" si="81"/>
        <v/>
      </c>
      <c r="MO6" s="80"/>
      <c r="MP6" s="81"/>
      <c r="MQ6" s="86"/>
      <c r="MR6" s="83" t="str">
        <f>IFERROR((((COUNTIF('Elève (5ème4)'!MO6:MQ6,"A"))*4)+((COUNTIF('Elève (5ème4)'!MO6:MQ6,"B"))*3)+((COUNTIF('Elève (5ème4)'!MO6:MQ6,"C"))*2)+((COUNTIF('Elève (5ème4)'!MO6:MQ6,"D"))*1))/(COUNTA(MO6:MQ6)),"")</f>
        <v/>
      </c>
      <c r="MS6" s="84" t="str">
        <f t="shared" si="82"/>
        <v/>
      </c>
      <c r="MT6" s="83" t="str">
        <f>IF(COUNT(MH6,MM6,MR6)=0,"",SUM(MH6,MM6,MR6)/COUNT(MH6,MM6,MR6))</f>
        <v/>
      </c>
      <c r="MU6" s="85" t="str">
        <f t="shared" si="83"/>
        <v/>
      </c>
      <c r="MV6" s="80"/>
      <c r="MW6" s="81"/>
      <c r="MX6" s="82"/>
      <c r="MY6" s="83" t="str">
        <f>IFERROR((((COUNTIF('Elève (5ème4)'!MV6:MX6,"A"))*4)+((COUNTIF('Elève (5ème4)'!MV6:MX6,"B"))*3)+((COUNTIF('Elève (5ème4)'!MV6:MX6,"C"))*2)+((COUNTIF('Elève (5ème4)'!MV6:MX6,"D"))*1))/(COUNTA(MV6:MX6)),"")</f>
        <v/>
      </c>
      <c r="MZ6" s="84" t="str">
        <f t="shared" si="84"/>
        <v/>
      </c>
      <c r="NA6" s="80"/>
      <c r="NB6" s="81"/>
      <c r="NC6" s="82"/>
      <c r="ND6" s="83" t="str">
        <f>IFERROR((((COUNTIF('Elève (5ème4)'!NA6:NC6,"A"))*4)+((COUNTIF('Elève (5ème4)'!NA6:NC6,"B"))*3)+((COUNTIF('Elève (5ème4)'!NA6:NC6,"C"))*2)+((COUNTIF('Elève (5ème4)'!NA6:NC6,"D"))*1))/(COUNTA(NA6:NC6)),"")</f>
        <v/>
      </c>
      <c r="NE6" s="84" t="str">
        <f t="shared" si="85"/>
        <v/>
      </c>
      <c r="NF6" s="80"/>
      <c r="NG6" s="81"/>
      <c r="NH6" s="86"/>
      <c r="NI6" s="83" t="str">
        <f>IFERROR((((COUNTIF('Elève (5ème4)'!NF6:NH6,"A"))*4)+((COUNTIF('Elève (5ème4)'!NF6:NH6,"B"))*3)+((COUNTIF('Elève (5ème4)'!NF6:NH6,"C"))*2)+((COUNTIF('Elève (5ème4)'!NF6:NH6,"D"))*1))/(COUNTA(NF6:NH6)),"")</f>
        <v/>
      </c>
      <c r="NJ6" s="84" t="str">
        <f t="shared" si="86"/>
        <v/>
      </c>
      <c r="NK6" s="83" t="str">
        <f>IF(COUNT(MY6,ND6,NI6)=0,"",SUM(MY6,ND6,NI6)/COUNT(MY6,ND6,NI6))</f>
        <v/>
      </c>
      <c r="NL6" s="85" t="str">
        <f t="shared" si="87"/>
        <v/>
      </c>
      <c r="NM6" s="80"/>
      <c r="NN6" s="81"/>
      <c r="NO6" s="82"/>
      <c r="NP6" s="83" t="str">
        <f>IFERROR((((COUNTIF('Elève (5ème4)'!NM6:NO6,"A"))*4)+((COUNTIF('Elève (5ème4)'!NM6:NO6,"B"))*3)+((COUNTIF('Elève (5ème4)'!NM6:NO6,"C"))*2)+((COUNTIF('Elève (5ème4)'!NM6:NO6,"D"))*1))/(COUNTA(NM6:NO6)),"")</f>
        <v/>
      </c>
      <c r="NQ6" s="84" t="str">
        <f t="shared" si="88"/>
        <v/>
      </c>
      <c r="NR6" s="80"/>
      <c r="NS6" s="81"/>
      <c r="NT6" s="82"/>
      <c r="NU6" s="83" t="str">
        <f>IFERROR((((COUNTIF('Elève (5ème4)'!NR6:NT6,"A"))*4)+((COUNTIF('Elève (5ème4)'!NR6:NT6,"B"))*3)+((COUNTIF('Elève (5ème4)'!NR6:NT6,"C"))*2)+((COUNTIF('Elève (5ème4)'!NR6:NT6,"D"))*1))/(COUNTA(NR6:NT6)),"")</f>
        <v/>
      </c>
      <c r="NV6" s="84" t="str">
        <f t="shared" si="89"/>
        <v/>
      </c>
      <c r="NW6" s="80"/>
      <c r="NX6" s="81"/>
      <c r="NY6" s="86"/>
      <c r="NZ6" s="83" t="str">
        <f>IFERROR((((COUNTIF('Elève (5ème4)'!NW6:NY6,"A"))*4)+((COUNTIF('Elève (5ème4)'!NW6:NY6,"B"))*3)+((COUNTIF('Elève (5ème4)'!NW6:NY6,"C"))*2)+((COUNTIF('Elève (5ème4)'!NW6:NY6,"D"))*1))/(COUNTA(NW6:NY6)),"")</f>
        <v/>
      </c>
      <c r="OA6" s="84" t="str">
        <f t="shared" si="90"/>
        <v/>
      </c>
      <c r="OB6" s="83" t="str">
        <f>IF(COUNT(NP6,NU6,NZ6)=0,"",SUM(NP6,NU6,NZ6)/COUNT(NP6,NU6,NZ6))</f>
        <v/>
      </c>
      <c r="OC6" s="85" t="str">
        <f t="shared" si="91"/>
        <v/>
      </c>
      <c r="OD6" s="80"/>
      <c r="OE6" s="81"/>
      <c r="OF6" s="82"/>
      <c r="OG6" s="83" t="str">
        <f>IFERROR((((COUNTIF('Elève (5ème4)'!OD6:OF6,"A"))*4)+((COUNTIF('Elève (5ème4)'!OD6:OF6,"B"))*3)+((COUNTIF('Elève (5ème4)'!OD6:OF6,"C"))*2)+((COUNTIF('Elève (5ème4)'!OD6:OF6,"D"))*1))/(COUNTA(OD6:OF6)),"")</f>
        <v/>
      </c>
      <c r="OH6" s="84" t="str">
        <f t="shared" si="92"/>
        <v/>
      </c>
      <c r="OI6" s="80"/>
      <c r="OJ6" s="81"/>
      <c r="OK6" s="82"/>
      <c r="OL6" s="83" t="str">
        <f>IFERROR((((COUNTIF('Elève (5ème4)'!OI6:OK6,"A"))*4)+((COUNTIF('Elève (5ème4)'!OI6:OK6,"B"))*3)+((COUNTIF('Elève (5ème4)'!OI6:OK6,"C"))*2)+((COUNTIF('Elève (5ème4)'!OI6:OK6,"D"))*1))/(COUNTA(OI6:OK6)),"")</f>
        <v/>
      </c>
      <c r="OM6" s="84" t="str">
        <f t="shared" si="93"/>
        <v/>
      </c>
      <c r="ON6" s="80"/>
      <c r="OO6" s="81"/>
      <c r="OP6" s="86"/>
      <c r="OQ6" s="83" t="str">
        <f>IFERROR((((COUNTIF('Elève (5ème4)'!ON6:OP6,"A"))*4)+((COUNTIF('Elève (5ème4)'!ON6:OP6,"B"))*3)+((COUNTIF('Elève (5ème4)'!ON6:OP6,"C"))*2)+((COUNTIF('Elève (5ème4)'!ON6:OP6,"D"))*1))/(COUNTA(ON6:OP6)),"")</f>
        <v/>
      </c>
      <c r="OR6" s="84" t="str">
        <f t="shared" si="94"/>
        <v/>
      </c>
      <c r="OS6" s="83" t="str">
        <f>IF(COUNT(OG6,OL6,OQ6)=0,"",SUM(OG6,OL6,OQ6)/COUNT(OG6,OL6,OQ6))</f>
        <v/>
      </c>
      <c r="OT6" s="85" t="str">
        <f t="shared" si="95"/>
        <v/>
      </c>
      <c r="OU6" s="80"/>
      <c r="OV6" s="81"/>
      <c r="OW6" s="82"/>
      <c r="OX6" s="83" t="str">
        <f>IFERROR((((COUNTIF('Elève (5ème4)'!OU6:OW6,"A"))*4)+((COUNTIF('Elève (5ème4)'!OU6:OW6,"B"))*3)+((COUNTIF('Elève (5ème4)'!OU6:OW6,"C"))*2)+((COUNTIF('Elève (5ème4)'!OU6:OW6,"D"))*1))/(COUNTA(OU6:OW6)),"")</f>
        <v/>
      </c>
      <c r="OY6" s="84" t="str">
        <f t="shared" si="96"/>
        <v/>
      </c>
      <c r="OZ6" s="80"/>
      <c r="PA6" s="81"/>
      <c r="PB6" s="82"/>
      <c r="PC6" s="83" t="str">
        <f>IFERROR((((COUNTIF('Elève (5ème4)'!OZ6:PB6,"A"))*4)+((COUNTIF('Elève (5ème4)'!OZ6:PB6,"B"))*3)+((COUNTIF('Elève (5ème4)'!OZ6:PB6,"C"))*2)+((COUNTIF('Elève (5ème4)'!OZ6:PB6,"D"))*1))/(COUNTA(OZ6:PB6)),"")</f>
        <v/>
      </c>
      <c r="PD6" s="84" t="str">
        <f t="shared" si="97"/>
        <v/>
      </c>
      <c r="PE6" s="80"/>
      <c r="PF6" s="81"/>
      <c r="PG6" s="86"/>
      <c r="PH6" s="83" t="str">
        <f>IFERROR((((COUNTIF('Elève (5ème4)'!PE6:PG6,"A"))*4)+((COUNTIF('Elève (5ème4)'!PE6:PG6,"B"))*3)+((COUNTIF('Elève (5ème4)'!PE6:PG6,"C"))*2)+((COUNTIF('Elève (5ème4)'!PE6:PG6,"D"))*1))/(COUNTA(PE6:PG6)),"")</f>
        <v/>
      </c>
      <c r="PI6" s="84" t="str">
        <f t="shared" si="98"/>
        <v/>
      </c>
      <c r="PJ6" s="83" t="str">
        <f>IF(COUNT(OX6,PC6,PH6)=0,"",SUM(OX6,PC6,PH6)/COUNT(OX6,PC6,PH6))</f>
        <v/>
      </c>
      <c r="PK6" s="85" t="str">
        <f t="shared" si="99"/>
        <v/>
      </c>
      <c r="PL6" s="80"/>
      <c r="PM6" s="81"/>
      <c r="PN6" s="82"/>
      <c r="PO6" s="83" t="str">
        <f>IFERROR((((COUNTIF('Elève (5ème4)'!PL6:PN6,"A"))*4)+((COUNTIF('Elève (5ème4)'!PL6:PN6,"B"))*3)+((COUNTIF('Elève (5ème4)'!PL6:PN6,"C"))*2)+((COUNTIF('Elève (5ème4)'!PL6:PN6,"D"))*1))/(COUNTA(PL6:PN6)),"")</f>
        <v/>
      </c>
      <c r="PP6" s="84" t="str">
        <f t="shared" si="100"/>
        <v/>
      </c>
      <c r="PQ6" s="80"/>
      <c r="PR6" s="81"/>
      <c r="PS6" s="82"/>
      <c r="PT6" s="83" t="str">
        <f>IFERROR((((COUNTIF('Elève (5ème4)'!PQ6:PS6,"A"))*4)+((COUNTIF('Elève (5ème4)'!PQ6:PS6,"B"))*3)+((COUNTIF('Elève (5ème4)'!PQ6:PS6,"C"))*2)+((COUNTIF('Elève (5ème4)'!PQ6:PS6,"D"))*1))/(COUNTA(PQ6:PS6)),"")</f>
        <v/>
      </c>
      <c r="PU6" s="84" t="str">
        <f t="shared" si="101"/>
        <v/>
      </c>
      <c r="PV6" s="80"/>
      <c r="PW6" s="81"/>
      <c r="PX6" s="86"/>
      <c r="PY6" s="83" t="str">
        <f>IFERROR((((COUNTIF('Elève (5ème4)'!PV6:PX6,"A"))*4)+((COUNTIF('Elève (5ème4)'!PV6:PX6,"B"))*3)+((COUNTIF('Elève (5ème4)'!PV6:PX6,"C"))*2)+((COUNTIF('Elève (5ème4)'!PV6:PX6,"D"))*1))/(COUNTA(PV6:PX6)),"")</f>
        <v/>
      </c>
      <c r="PZ6" s="84" t="str">
        <f t="shared" si="102"/>
        <v/>
      </c>
      <c r="QA6" s="83" t="str">
        <f>IF(COUNT(PO6,PT6,PY6)=0,"",SUM(PO6,PT6,PY6)/COUNT(PO6,PT6,PY6))</f>
        <v/>
      </c>
      <c r="QB6" s="85" t="str">
        <f t="shared" si="103"/>
        <v/>
      </c>
      <c r="QC6" s="80"/>
      <c r="QD6" s="81"/>
      <c r="QE6" s="82"/>
      <c r="QF6" s="83" t="str">
        <f>IFERROR((((COUNTIF('Elève (5ème4)'!QC6:QE6,"A"))*4)+((COUNTIF('Elève (5ème4)'!QC6:QE6,"B"))*3)+((COUNTIF('Elève (5ème4)'!QC6:QE6,"C"))*2)+((COUNTIF('Elève (5ème4)'!QC6:QE6,"D"))*1))/(COUNTA(QC6:QE6)),"")</f>
        <v/>
      </c>
      <c r="QG6" s="84" t="str">
        <f t="shared" si="104"/>
        <v/>
      </c>
      <c r="QH6" s="80"/>
      <c r="QI6" s="81"/>
      <c r="QJ6" s="82"/>
      <c r="QK6" s="83" t="str">
        <f>IFERROR((((COUNTIF('Elève (5ème4)'!QH6:QJ6,"A"))*4)+((COUNTIF('Elève (5ème4)'!QH6:QJ6,"B"))*3)+((COUNTIF('Elève (5ème4)'!QH6:QJ6,"C"))*2)+((COUNTIF('Elève (5ème4)'!QH6:QJ6,"D"))*1))/(COUNTA(QH6:QJ6)),"")</f>
        <v/>
      </c>
      <c r="QL6" s="84" t="str">
        <f t="shared" si="105"/>
        <v/>
      </c>
      <c r="QM6" s="80"/>
      <c r="QN6" s="81"/>
      <c r="QO6" s="86"/>
      <c r="QP6" s="83" t="str">
        <f>IFERROR((((COUNTIF('Elève (5ème4)'!QM6:QO6,"A"))*4)+((COUNTIF('Elève (5ème4)'!QM6:QO6,"B"))*3)+((COUNTIF('Elève (5ème4)'!QM6:QO6,"C"))*2)+((COUNTIF('Elève (5ème4)'!QM6:QO6,"D"))*1))/(COUNTA(QM6:QO6)),"")</f>
        <v/>
      </c>
      <c r="QQ6" s="84" t="str">
        <f t="shared" si="106"/>
        <v/>
      </c>
      <c r="QR6" s="83" t="str">
        <f>IF(COUNT(QF6,QK6,QP6)=0,"",SUM(QF6,QK6,QP6)/COUNT(QF6,QK6,QP6))</f>
        <v/>
      </c>
      <c r="QS6" s="85" t="str">
        <f t="shared" si="107"/>
        <v/>
      </c>
      <c r="QT6" s="80"/>
      <c r="QU6" s="81"/>
      <c r="QV6" s="82"/>
      <c r="QW6" s="83" t="str">
        <f>IFERROR((((COUNTIF('Elève (5ème4)'!QT6:QV6,"A"))*4)+((COUNTIF('Elève (5ème4)'!QT6:QV6,"B"))*3)+((COUNTIF('Elève (5ème4)'!QT6:QV6,"C"))*2)+((COUNTIF('Elève (5ème4)'!QT6:QV6,"D"))*1))/(COUNTA(QT6:QV6)),"")</f>
        <v/>
      </c>
      <c r="QX6" s="84" t="str">
        <f t="shared" si="108"/>
        <v/>
      </c>
      <c r="QY6" s="80"/>
      <c r="QZ6" s="81"/>
      <c r="RA6" s="82"/>
      <c r="RB6" s="83" t="str">
        <f>IFERROR((((COUNTIF('Elève (5ème4)'!QY6:RA6,"A"))*4)+((COUNTIF('Elève (5ème4)'!QY6:RA6,"B"))*3)+((COUNTIF('Elève (5ème4)'!QY6:RA6,"C"))*2)+((COUNTIF('Elève (5ème4)'!QY6:RA6,"D"))*1))/(COUNTA(QY6:RA6)),"")</f>
        <v/>
      </c>
      <c r="RC6" s="84" t="str">
        <f t="shared" si="109"/>
        <v/>
      </c>
      <c r="RD6" s="80"/>
      <c r="RE6" s="81"/>
      <c r="RF6" s="86"/>
      <c r="RG6" s="83" t="str">
        <f>IFERROR((((COUNTIF('Elève (5ème4)'!RD6:RF6,"A"))*4)+((COUNTIF('Elève (5ème4)'!RD6:RF6,"B"))*3)+((COUNTIF('Elève (5ème4)'!RD6:RF6,"C"))*2)+((COUNTIF('Elève (5ème4)'!RD6:RF6,"D"))*1))/(COUNTA(RD6:RF6)),"")</f>
        <v/>
      </c>
      <c r="RH6" s="84" t="str">
        <f t="shared" si="110"/>
        <v/>
      </c>
      <c r="RI6" s="83" t="str">
        <f>IF(COUNT(QW6,RB6,RG6)=0,"",SUM(QW6,RB6,RG6)/COUNT(QW6,RB6,RG6))</f>
        <v/>
      </c>
      <c r="RJ6" s="85" t="str">
        <f t="shared" si="111"/>
        <v/>
      </c>
      <c r="RK6" s="80"/>
      <c r="RL6" s="81"/>
      <c r="RM6" s="82"/>
      <c r="RN6" s="83" t="str">
        <f>IFERROR((((COUNTIF('Elève (5ème4)'!RK6:RM6,"A"))*4)+((COUNTIF('Elève (5ème4)'!RK6:RM6,"B"))*3)+((COUNTIF('Elève (5ème4)'!RK6:RM6,"C"))*2)+((COUNTIF('Elève (5ème4)'!RK6:RM6,"D"))*1))/(COUNTA(RK6:RM6)),"")</f>
        <v/>
      </c>
      <c r="RO6" s="84" t="str">
        <f t="shared" si="112"/>
        <v/>
      </c>
      <c r="RP6" s="80"/>
      <c r="RQ6" s="81"/>
      <c r="RR6" s="82"/>
      <c r="RS6" s="83" t="str">
        <f>IFERROR((((COUNTIF('Elève (5ème4)'!RP6:RR6,"A"))*4)+((COUNTIF('Elève (5ème4)'!RP6:RR6,"B"))*3)+((COUNTIF('Elève (5ème4)'!RP6:RR6,"C"))*2)+((COUNTIF('Elève (5ème4)'!RP6:RR6,"D"))*1))/(COUNTA(RP6:RR6)),"")</f>
        <v/>
      </c>
      <c r="RT6" s="84" t="str">
        <f t="shared" si="113"/>
        <v/>
      </c>
      <c r="RU6" s="80"/>
      <c r="RV6" s="81"/>
      <c r="RW6" s="86"/>
      <c r="RX6" s="83" t="str">
        <f>IFERROR((((COUNTIF('Elève (5ème4)'!RU6:RW6,"A"))*4)+((COUNTIF('Elève (5ème4)'!RU6:RW6,"B"))*3)+((COUNTIF('Elève (5ème4)'!RU6:RW6,"C"))*2)+((COUNTIF('Elève (5ème4)'!RU6:RW6,"D"))*1))/(COUNTA(RU6:RW6)),"")</f>
        <v/>
      </c>
      <c r="RY6" s="84" t="str">
        <f t="shared" si="114"/>
        <v/>
      </c>
      <c r="RZ6" s="83" t="str">
        <f>IF(COUNT(RN6,RS6,RX6)=0,"",SUM(RN6,RS6,RX6)/COUNT(RN6,RS6,RX6))</f>
        <v/>
      </c>
      <c r="SA6" s="85" t="str">
        <f t="shared" si="115"/>
        <v/>
      </c>
      <c r="SB6" s="80"/>
      <c r="SC6" s="81"/>
      <c r="SD6" s="82"/>
      <c r="SE6" s="83" t="str">
        <f>IFERROR((((COUNTIF('Elève (5ème4)'!SB6:SD6,"A"))*4)+((COUNTIF('Elève (5ème4)'!SB6:SD6,"B"))*3)+((COUNTIF('Elève (5ème4)'!SB6:SD6,"C"))*2)+((COUNTIF('Elève (5ème4)'!SB6:SD6,"D"))*1))/(COUNTA(SB6:SD6)),"")</f>
        <v/>
      </c>
      <c r="SF6" s="84" t="str">
        <f t="shared" si="116"/>
        <v/>
      </c>
      <c r="SG6" s="80"/>
      <c r="SH6" s="81"/>
      <c r="SI6" s="82"/>
      <c r="SJ6" s="83" t="str">
        <f>IFERROR((((COUNTIF('Elève (5ème4)'!SG6:SI6,"A"))*4)+((COUNTIF('Elève (5ème4)'!SG6:SI6,"B"))*3)+((COUNTIF('Elève (5ème4)'!SG6:SI6,"C"))*2)+((COUNTIF('Elève (5ème4)'!SG6:SI6,"D"))*1))/(COUNTA(SG6:SI6)),"")</f>
        <v/>
      </c>
      <c r="SK6" s="84" t="str">
        <f t="shared" si="117"/>
        <v/>
      </c>
      <c r="SL6" s="80"/>
      <c r="SM6" s="81"/>
      <c r="SN6" s="86"/>
      <c r="SO6" s="83" t="str">
        <f>IFERROR((((COUNTIF('Elève (5ème4)'!SL6:SN6,"A"))*4)+((COUNTIF('Elève (5ème4)'!SL6:SN6,"B"))*3)+((COUNTIF('Elève (5ème4)'!SL6:SN6,"C"))*2)+((COUNTIF('Elève (5ème4)'!SL6:SN6,"D"))*1))/(COUNTA(SL6:SN6)),"")</f>
        <v/>
      </c>
      <c r="SP6" s="84" t="str">
        <f t="shared" si="118"/>
        <v/>
      </c>
      <c r="SQ6" s="83" t="str">
        <f>IF(COUNT(SE6,SJ6,SO6)=0,"",SUM(SE6,SJ6,SO6)/COUNT(SE6,SJ6,SO6))</f>
        <v/>
      </c>
      <c r="SR6" s="85" t="str">
        <f t="shared" si="119"/>
        <v/>
      </c>
    </row>
    <row r="7" spans="1:512" ht="18" customHeight="1" x14ac:dyDescent="0.25">
      <c r="A7" s="188" t="s">
        <v>14</v>
      </c>
      <c r="B7" s="189"/>
      <c r="C7" s="80"/>
      <c r="D7" s="81"/>
      <c r="E7" s="82"/>
      <c r="F7" s="83" t="str">
        <f>IFERROR((((COUNTIF('Elève (5ème4)'!C7:E7,"A"))*4)+((COUNTIF('Elève (5ème4)'!C7:E7,"B"))*3)+((COUNTIF('Elève (5ème4)'!C7:E7,"C"))*2)+((COUNTIF('Elève (5ème4)'!C7:E7,"D"))*1))/(COUNTA(C7:E7)),"")</f>
        <v/>
      </c>
      <c r="G7" s="84" t="str">
        <f t="shared" si="0"/>
        <v/>
      </c>
      <c r="H7" s="80"/>
      <c r="I7" s="81"/>
      <c r="J7" s="82"/>
      <c r="K7" s="83" t="str">
        <f>IFERROR((((COUNTIF('Elève (5ème4)'!H7:J7,"A"))*4)+((COUNTIF('Elève (5ème4)'!H7:J7,"B"))*3)+((COUNTIF('Elève (5ème4)'!H7:J7,"C"))*2)+((COUNTIF('Elève (5ème4)'!H7:J7,"D"))*1))/(COUNTA(H7:J7)),"")</f>
        <v/>
      </c>
      <c r="L7" s="84" t="str">
        <f t="shared" si="1"/>
        <v/>
      </c>
      <c r="M7" s="80"/>
      <c r="N7" s="81"/>
      <c r="O7" s="82"/>
      <c r="P7" s="83" t="str">
        <f>IFERROR((((COUNTIF('Elève (5ème4)'!M7:O7,"A"))*4)+((COUNTIF('Elève (5ème4)'!M7:O7,"B"))*3)+((COUNTIF('Elève (5ème4)'!M7:O7,"C"))*2)+((COUNTIF('Elève (5ème4)'!M7:O7,"D"))*1))/(COUNTA(M7:O7)),"")</f>
        <v/>
      </c>
      <c r="Q7" s="84" t="str">
        <f t="shared" si="2"/>
        <v/>
      </c>
      <c r="R7" s="83" t="str">
        <f>IF(COUNT(F7,K7,P7)=0,"",SUM(F7,K7,P7)/COUNT(F7,K7,P7))</f>
        <v/>
      </c>
      <c r="S7" s="85" t="str">
        <f t="shared" si="3"/>
        <v/>
      </c>
      <c r="T7" s="80"/>
      <c r="U7" s="81"/>
      <c r="V7" s="82"/>
      <c r="W7" s="83" t="str">
        <f>IFERROR((((COUNTIF('Elève (5ème4)'!T7:V7,"A"))*4)+((COUNTIF('Elève (5ème4)'!T7:V7,"B"))*3)+((COUNTIF('Elève (5ème4)'!T7:V7,"C"))*2)+((COUNTIF('Elève (5ème4)'!T7:V7,"D"))*1))/(COUNTA(T7:V7)),"")</f>
        <v/>
      </c>
      <c r="X7" s="84" t="str">
        <f t="shared" si="4"/>
        <v/>
      </c>
      <c r="Y7" s="80"/>
      <c r="Z7" s="81"/>
      <c r="AA7" s="82"/>
      <c r="AB7" s="83" t="str">
        <f>IFERROR((((COUNTIF('Elève (5ème4)'!Y7:AA7,"A"))*4)+((COUNTIF('Elève (5ème4)'!Y7:AA7,"B"))*3)+((COUNTIF('Elève (5ème4)'!Y7:AA7,"C"))*2)+((COUNTIF('Elève (5ème4)'!Y7:AA7,"D"))*1))/(COUNTA(Y7:AA7)),"")</f>
        <v/>
      </c>
      <c r="AC7" s="84" t="str">
        <f t="shared" si="5"/>
        <v/>
      </c>
      <c r="AD7" s="80"/>
      <c r="AE7" s="81"/>
      <c r="AF7" s="86"/>
      <c r="AG7" s="83" t="str">
        <f>IFERROR((((COUNTIF('Elève (5ème4)'!AD7:AF7,"A"))*4)+((COUNTIF('Elève (5ème4)'!AD7:AF7,"B"))*3)+((COUNTIF('Elève (5ème4)'!AD7:AF7,"C"))*2)+((COUNTIF('Elève (5ème4)'!AD7:AF7,"D"))*1))/(COUNTA(AD7:AF7)),"")</f>
        <v/>
      </c>
      <c r="AH7" s="84" t="str">
        <f t="shared" si="6"/>
        <v/>
      </c>
      <c r="AI7" s="83" t="str">
        <f>IF(COUNT(W7,AB7,AG7)=0,"",SUM(W7,AB7,AG7)/COUNT(W7,AB7,AG7))</f>
        <v/>
      </c>
      <c r="AJ7" s="85" t="str">
        <f t="shared" si="7"/>
        <v/>
      </c>
      <c r="AK7" s="80"/>
      <c r="AL7" s="81"/>
      <c r="AM7" s="82"/>
      <c r="AN7" s="83" t="str">
        <f>IFERROR((((COUNTIF('Elève (5ème4)'!AK7:AM7,"A"))*4)+((COUNTIF('Elève (5ème4)'!AK7:AM7,"B"))*3)+((COUNTIF('Elève (5ème4)'!AK7:AM7,"C"))*2)+((COUNTIF('Elève (5ème4)'!AK7:AM7,"D"))*1))/(COUNTA(AK7:AM7)),"")</f>
        <v/>
      </c>
      <c r="AO7" s="84" t="str">
        <f t="shared" si="8"/>
        <v/>
      </c>
      <c r="AP7" s="80"/>
      <c r="AQ7" s="81"/>
      <c r="AR7" s="82"/>
      <c r="AS7" s="83" t="str">
        <f>IFERROR((((COUNTIF('Elève (5ème4)'!AP7:AR7,"A"))*4)+((COUNTIF('Elève (5ème4)'!AP7:AR7,"B"))*3)+((COUNTIF('Elève (5ème4)'!AP7:AR7,"C"))*2)+((COUNTIF('Elève (5ème4)'!AP7:AR7,"D"))*1))/(COUNTA(AP7:AR7)),"")</f>
        <v/>
      </c>
      <c r="AT7" s="84" t="str">
        <f t="shared" si="9"/>
        <v/>
      </c>
      <c r="AU7" s="80"/>
      <c r="AV7" s="81"/>
      <c r="AW7" s="86"/>
      <c r="AX7" s="83" t="str">
        <f>IFERROR((((COUNTIF('Elève (5ème4)'!AU7:AW7,"A"))*4)+((COUNTIF('Elève (5ème4)'!AU7:AW7,"B"))*3)+((COUNTIF('Elève (5ème4)'!AU7:AW7,"C"))*2)+((COUNTIF('Elève (5ème4)'!AU7:AW7,"D"))*1))/(COUNTA(AU7:AW7)),"")</f>
        <v/>
      </c>
      <c r="AY7" s="84" t="str">
        <f t="shared" si="10"/>
        <v/>
      </c>
      <c r="AZ7" s="83" t="str">
        <f>IF(COUNT(AN7,AS7,AX7)=0,"",SUM(AN7,AS7,AX7)/COUNT(AN7,AS7,AX7))</f>
        <v/>
      </c>
      <c r="BA7" s="85" t="str">
        <f t="shared" si="11"/>
        <v/>
      </c>
      <c r="BB7" s="80"/>
      <c r="BC7" s="81"/>
      <c r="BD7" s="82"/>
      <c r="BE7" s="83" t="str">
        <f>IFERROR((((COUNTIF('Elève (5ème4)'!BB7:BD7,"A"))*4)+((COUNTIF('Elève (5ème4)'!BB7:BD7,"B"))*3)+((COUNTIF('Elève (5ème4)'!BB7:BD7,"C"))*2)+((COUNTIF('Elève (5ème4)'!BB7:BD7,"D"))*1))/(COUNTA(BB7:BD7)),"")</f>
        <v/>
      </c>
      <c r="BF7" s="84" t="str">
        <f t="shared" si="12"/>
        <v/>
      </c>
      <c r="BG7" s="80"/>
      <c r="BH7" s="81"/>
      <c r="BI7" s="82"/>
      <c r="BJ7" s="83" t="str">
        <f>IFERROR((((COUNTIF('Elève (5ème4)'!BG7:BI7,"A"))*4)+((COUNTIF('Elève (5ème4)'!BG7:BI7,"B"))*3)+((COUNTIF('Elève (5ème4)'!BG7:BI7,"C"))*2)+((COUNTIF('Elève (5ème4)'!BG7:BI7,"D"))*1))/(COUNTA(BG7:BI7)),"")</f>
        <v/>
      </c>
      <c r="BK7" s="84" t="str">
        <f t="shared" si="13"/>
        <v/>
      </c>
      <c r="BL7" s="80"/>
      <c r="BM7" s="81"/>
      <c r="BN7" s="86"/>
      <c r="BO7" s="83" t="str">
        <f>IFERROR((((COUNTIF('Elève (5ème4)'!BL7:BN7,"A"))*4)+((COUNTIF('Elève (5ème4)'!BL7:BN7,"B"))*3)+((COUNTIF('Elève (5ème4)'!BL7:BN7,"C"))*2)+((COUNTIF('Elève (5ème4)'!BL7:BN7,"D"))*1))/(COUNTA(BL7:BN7)),"")</f>
        <v/>
      </c>
      <c r="BP7" s="84" t="str">
        <f t="shared" si="14"/>
        <v/>
      </c>
      <c r="BQ7" s="83" t="str">
        <f>IF(COUNT(BE7,BJ7,BO7)=0,"",SUM(BE7,BJ7,BO7)/COUNT(BE7,BJ7,BO7))</f>
        <v/>
      </c>
      <c r="BR7" s="85" t="str">
        <f t="shared" si="15"/>
        <v/>
      </c>
      <c r="BS7" s="80"/>
      <c r="BT7" s="81"/>
      <c r="BU7" s="82"/>
      <c r="BV7" s="83" t="str">
        <f>IFERROR((((COUNTIF('Elève (5ème4)'!BS7:BU7,"A"))*4)+((COUNTIF('Elève (5ème4)'!BS7:BU7,"B"))*3)+((COUNTIF('Elève (5ème4)'!BS7:BU7,"C"))*2)+((COUNTIF('Elève (5ème4)'!BS7:BU7,"D"))*1))/(COUNTA(BS7:BU7)),"")</f>
        <v/>
      </c>
      <c r="BW7" s="84" t="str">
        <f t="shared" si="16"/>
        <v/>
      </c>
      <c r="BX7" s="80"/>
      <c r="BY7" s="81"/>
      <c r="BZ7" s="82"/>
      <c r="CA7" s="83" t="str">
        <f>IFERROR((((COUNTIF('Elève (5ème4)'!BX7:BZ7,"A"))*4)+((COUNTIF('Elève (5ème4)'!BX7:BZ7,"B"))*3)+((COUNTIF('Elève (5ème4)'!BX7:BZ7,"C"))*2)+((COUNTIF('Elève (5ème4)'!BX7:BZ7,"D"))*1))/(COUNTA(BX7:BZ7)),"")</f>
        <v/>
      </c>
      <c r="CB7" s="84" t="str">
        <f t="shared" si="17"/>
        <v/>
      </c>
      <c r="CC7" s="80"/>
      <c r="CD7" s="81"/>
      <c r="CE7" s="86"/>
      <c r="CF7" s="83" t="str">
        <f>IFERROR((((COUNTIF('Elève (5ème4)'!CC7:CE7,"A"))*4)+((COUNTIF('Elève (5ème4)'!CC7:CE7,"B"))*3)+((COUNTIF('Elève (5ème4)'!CC7:CE7,"C"))*2)+((COUNTIF('Elève (5ème4)'!CC7:CE7,"D"))*1))/(COUNTA(CC7:CE7)),"")</f>
        <v/>
      </c>
      <c r="CG7" s="84" t="str">
        <f t="shared" si="18"/>
        <v/>
      </c>
      <c r="CH7" s="83" t="str">
        <f>IF(COUNT(BV7,CA7,CF7)=0,"",SUM(BV7,CA7,CF7)/COUNT(BV7,CA7,CF7))</f>
        <v/>
      </c>
      <c r="CI7" s="85" t="str">
        <f t="shared" si="19"/>
        <v/>
      </c>
      <c r="CJ7" s="80"/>
      <c r="CK7" s="81"/>
      <c r="CL7" s="82"/>
      <c r="CM7" s="83" t="str">
        <f>IFERROR((((COUNTIF('Elève (5ème4)'!CJ7:CL7,"A"))*4)+((COUNTIF('Elève (5ème4)'!CJ7:CL7,"B"))*3)+((COUNTIF('Elève (5ème4)'!CJ7:CL7,"C"))*2)+((COUNTIF('Elève (5ème4)'!CJ7:CL7,"D"))*1))/(COUNTA(CJ7:CL7)),"")</f>
        <v/>
      </c>
      <c r="CN7" s="84" t="str">
        <f t="shared" si="20"/>
        <v/>
      </c>
      <c r="CO7" s="80"/>
      <c r="CP7" s="81"/>
      <c r="CQ7" s="82"/>
      <c r="CR7" s="83" t="str">
        <f>IFERROR((((COUNTIF('Elève (5ème4)'!CO7:CQ7,"A"))*4)+((COUNTIF('Elève (5ème4)'!CO7:CQ7,"B"))*3)+((COUNTIF('Elève (5ème4)'!CO7:CQ7,"C"))*2)+((COUNTIF('Elève (5ème4)'!CO7:CQ7,"D"))*1))/(COUNTA(CO7:CQ7)),"")</f>
        <v/>
      </c>
      <c r="CS7" s="84" t="str">
        <f t="shared" si="21"/>
        <v/>
      </c>
      <c r="CT7" s="80"/>
      <c r="CU7" s="81"/>
      <c r="CV7" s="86"/>
      <c r="CW7" s="83" t="str">
        <f>IFERROR((((COUNTIF('Elève (5ème4)'!CT7:CV7,"A"))*4)+((COUNTIF('Elève (5ème4)'!CT7:CV7,"B"))*3)+((COUNTIF('Elève (5ème4)'!CT7:CV7,"C"))*2)+((COUNTIF('Elève (5ème4)'!CT7:CV7,"D"))*1))/(COUNTA(CT7:CV7)),"")</f>
        <v/>
      </c>
      <c r="CX7" s="84" t="str">
        <f t="shared" si="22"/>
        <v/>
      </c>
      <c r="CY7" s="83" t="str">
        <f>IF(COUNT(CM7,CR7,CW7)=0,"",SUM(CM7,CR7,CW7)/COUNT(CM7,CR7,CW7))</f>
        <v/>
      </c>
      <c r="CZ7" s="85" t="str">
        <f t="shared" si="23"/>
        <v/>
      </c>
      <c r="DA7" s="80"/>
      <c r="DB7" s="81"/>
      <c r="DC7" s="82"/>
      <c r="DD7" s="83" t="str">
        <f>IFERROR((((COUNTIF('Elève (5ème4)'!DA7:DC7,"A"))*4)+((COUNTIF('Elève (5ème4)'!DA7:DC7,"B"))*3)+((COUNTIF('Elève (5ème4)'!DA7:DC7,"C"))*2)+((COUNTIF('Elève (5ème4)'!DA7:DC7,"D"))*1))/(COUNTA(DA7:DC7)),"")</f>
        <v/>
      </c>
      <c r="DE7" s="84" t="str">
        <f t="shared" si="24"/>
        <v/>
      </c>
      <c r="DF7" s="80"/>
      <c r="DG7" s="81"/>
      <c r="DH7" s="82"/>
      <c r="DI7" s="83" t="str">
        <f>IFERROR((((COUNTIF('Elève (5ème4)'!DF7:DH7,"A"))*4)+((COUNTIF('Elève (5ème4)'!DF7:DH7,"B"))*3)+((COUNTIF('Elève (5ème4)'!DF7:DH7,"C"))*2)+((COUNTIF('Elève (5ème4)'!DF7:DH7,"D"))*1))/(COUNTA(DF7:DH7)),"")</f>
        <v/>
      </c>
      <c r="DJ7" s="84" t="str">
        <f t="shared" si="25"/>
        <v/>
      </c>
      <c r="DK7" s="80"/>
      <c r="DL7" s="81"/>
      <c r="DM7" s="86"/>
      <c r="DN7" s="83" t="str">
        <f>IFERROR((((COUNTIF('Elève (5ème4)'!DK7:DM7,"A"))*4)+((COUNTIF('Elève (5ème4)'!DK7:DM7,"B"))*3)+((COUNTIF('Elève (5ème4)'!DK7:DM7,"C"))*2)+((COUNTIF('Elève (5ème4)'!DK7:DM7,"D"))*1))/(COUNTA(DK7:DM7)),"")</f>
        <v/>
      </c>
      <c r="DO7" s="84" t="str">
        <f t="shared" si="26"/>
        <v/>
      </c>
      <c r="DP7" s="83" t="str">
        <f>IF(COUNT(DD7,DI7,DN7)=0,"",SUM(DD7,DI7,DN7)/COUNT(DD7,DI7,DN7))</f>
        <v/>
      </c>
      <c r="DQ7" s="85" t="str">
        <f t="shared" si="27"/>
        <v/>
      </c>
      <c r="DR7" s="80"/>
      <c r="DS7" s="81"/>
      <c r="DT7" s="82"/>
      <c r="DU7" s="83" t="str">
        <f>IFERROR((((COUNTIF('Elève (5ème4)'!DR7:DT7,"A"))*4)+((COUNTIF('Elève (5ème4)'!DR7:DT7,"B"))*3)+((COUNTIF('Elève (5ème4)'!DR7:DT7,"C"))*2)+((COUNTIF('Elève (5ème4)'!DR7:DT7,"D"))*1))/(COUNTA(DR7:DT7)),"")</f>
        <v/>
      </c>
      <c r="DV7" s="84" t="str">
        <f t="shared" si="28"/>
        <v/>
      </c>
      <c r="DW7" s="80"/>
      <c r="DX7" s="81"/>
      <c r="DY7" s="82"/>
      <c r="DZ7" s="83" t="str">
        <f>IFERROR((((COUNTIF('Elève (5ème4)'!DW7:DY7,"A"))*4)+((COUNTIF('Elève (5ème4)'!DW7:DY7,"B"))*3)+((COUNTIF('Elève (5ème4)'!DW7:DY7,"C"))*2)+((COUNTIF('Elève (5ème4)'!DW7:DY7,"D"))*1))/(COUNTA(DW7:DY7)),"")</f>
        <v/>
      </c>
      <c r="EA7" s="84" t="str">
        <f t="shared" si="29"/>
        <v/>
      </c>
      <c r="EB7" s="80"/>
      <c r="EC7" s="81"/>
      <c r="ED7" s="86"/>
      <c r="EE7" s="83" t="str">
        <f>IFERROR((((COUNTIF('Elève (5ème4)'!EB7:ED7,"A"))*4)+((COUNTIF('Elève (5ème4)'!EB7:ED7,"B"))*3)+((COUNTIF('Elève (5ème4)'!EB7:ED7,"C"))*2)+((COUNTIF('Elève (5ème4)'!EB7:ED7,"D"))*1))/(COUNTA(EB7:ED7)),"")</f>
        <v/>
      </c>
      <c r="EF7" s="84" t="str">
        <f t="shared" si="30"/>
        <v/>
      </c>
      <c r="EG7" s="83" t="str">
        <f>IF(COUNT(DU7,DZ7,EE7)=0,"",SUM(DU7,DZ7,EE7)/COUNT(DU7,DZ7,EE7))</f>
        <v/>
      </c>
      <c r="EH7" s="85" t="str">
        <f t="shared" si="31"/>
        <v/>
      </c>
      <c r="EI7" s="80"/>
      <c r="EJ7" s="81"/>
      <c r="EK7" s="82"/>
      <c r="EL7" s="83" t="str">
        <f>IFERROR((((COUNTIF('Elève (5ème4)'!EI7:EK7,"A"))*4)+((COUNTIF('Elève (5ème4)'!EI7:EK7,"B"))*3)+((COUNTIF('Elève (5ème4)'!EI7:EK7,"C"))*2)+((COUNTIF('Elève (5ème4)'!EI7:EK7,"D"))*1))/(COUNTA(EI7:EK7)),"")</f>
        <v/>
      </c>
      <c r="EM7" s="84" t="str">
        <f t="shared" si="32"/>
        <v/>
      </c>
      <c r="EN7" s="80"/>
      <c r="EO7" s="81"/>
      <c r="EP7" s="82"/>
      <c r="EQ7" s="83" t="str">
        <f>IFERROR((((COUNTIF('Elève (5ème4)'!EN7:EP7,"A"))*4)+((COUNTIF('Elève (5ème4)'!EN7:EP7,"B"))*3)+((COUNTIF('Elève (5ème4)'!EN7:EP7,"C"))*2)+((COUNTIF('Elève (5ème4)'!EN7:EP7,"D"))*1))/(COUNTA(EN7:EP7)),"")</f>
        <v/>
      </c>
      <c r="ER7" s="84" t="str">
        <f t="shared" si="33"/>
        <v/>
      </c>
      <c r="ES7" s="80"/>
      <c r="ET7" s="81"/>
      <c r="EU7" s="86"/>
      <c r="EV7" s="83" t="str">
        <f>IFERROR((((COUNTIF('Elève (5ème4)'!ES7:EU7,"A"))*4)+((COUNTIF('Elève (5ème4)'!ES7:EU7,"B"))*3)+((COUNTIF('Elève (5ème4)'!ES7:EU7,"C"))*2)+((COUNTIF('Elève (5ème4)'!ES7:EU7,"D"))*1))/(COUNTA(ES7:EU7)),"")</f>
        <v/>
      </c>
      <c r="EW7" s="84" t="str">
        <f t="shared" si="34"/>
        <v/>
      </c>
      <c r="EX7" s="83" t="str">
        <f>IF(COUNT(EL7,EQ7,EV7)=0,"",SUM(EL7,EQ7,EV7)/COUNT(EL7,EQ7,EV7))</f>
        <v/>
      </c>
      <c r="EY7" s="85" t="str">
        <f t="shared" si="35"/>
        <v/>
      </c>
      <c r="EZ7" s="80"/>
      <c r="FA7" s="81"/>
      <c r="FB7" s="82"/>
      <c r="FC7" s="83" t="str">
        <f>IFERROR((((COUNTIF('Elève (5ème4)'!EZ7:FB7,"A"))*4)+((COUNTIF('Elève (5ème4)'!EZ7:FB7,"B"))*3)+((COUNTIF('Elève (5ème4)'!EZ7:FB7,"C"))*2)+((COUNTIF('Elève (5ème4)'!EZ7:FB7,"D"))*1))/(COUNTA(EZ7:FB7)),"")</f>
        <v/>
      </c>
      <c r="FD7" s="84" t="str">
        <f t="shared" si="36"/>
        <v/>
      </c>
      <c r="FE7" s="80"/>
      <c r="FF7" s="81"/>
      <c r="FG7" s="82"/>
      <c r="FH7" s="83" t="str">
        <f>IFERROR((((COUNTIF('Elève (5ème4)'!FE7:FG7,"A"))*4)+((COUNTIF('Elève (5ème4)'!FE7:FG7,"B"))*3)+((COUNTIF('Elève (5ème4)'!FE7:FG7,"C"))*2)+((COUNTIF('Elève (5ème4)'!FE7:FG7,"D"))*1))/(COUNTA(FE7:FG7)),"")</f>
        <v/>
      </c>
      <c r="FI7" s="84" t="str">
        <f t="shared" si="37"/>
        <v/>
      </c>
      <c r="FJ7" s="80"/>
      <c r="FK7" s="81"/>
      <c r="FL7" s="86"/>
      <c r="FM7" s="83" t="str">
        <f>IFERROR((((COUNTIF('Elève (5ème4)'!FJ7:FL7,"A"))*4)+((COUNTIF('Elève (5ème4)'!FJ7:FL7,"B"))*3)+((COUNTIF('Elève (5ème4)'!FJ7:FL7,"C"))*2)+((COUNTIF('Elève (5ème4)'!FJ7:FL7,"D"))*1))/(COUNTA(FJ7:FL7)),"")</f>
        <v/>
      </c>
      <c r="FN7" s="84" t="str">
        <f t="shared" si="38"/>
        <v/>
      </c>
      <c r="FO7" s="83" t="str">
        <f>IF(COUNT(FC7,FH7,FM7)=0,"",SUM(FC7,FH7,FM7)/COUNT(FC7,FH7,FM7))</f>
        <v/>
      </c>
      <c r="FP7" s="85" t="str">
        <f t="shared" si="39"/>
        <v/>
      </c>
      <c r="FQ7" s="80"/>
      <c r="FR7" s="81"/>
      <c r="FS7" s="82"/>
      <c r="FT7" s="83" t="str">
        <f>IFERROR((((COUNTIF('Elève (5ème4)'!FQ7:FS7,"A"))*4)+((COUNTIF('Elève (5ème4)'!FQ7:FS7,"B"))*3)+((COUNTIF('Elève (5ème4)'!FQ7:FS7,"C"))*2)+((COUNTIF('Elève (5ème4)'!FQ7:FS7,"D"))*1))/(COUNTA(FQ7:FS7)),"")</f>
        <v/>
      </c>
      <c r="FU7" s="84" t="str">
        <f t="shared" si="40"/>
        <v/>
      </c>
      <c r="FV7" s="80"/>
      <c r="FW7" s="81"/>
      <c r="FX7" s="82"/>
      <c r="FY7" s="83" t="str">
        <f>IFERROR((((COUNTIF('Elève (5ème4)'!FV7:FX7,"A"))*4)+((COUNTIF('Elève (5ème4)'!FV7:FX7,"B"))*3)+((COUNTIF('Elève (5ème4)'!FV7:FX7,"C"))*2)+((COUNTIF('Elève (5ème4)'!FV7:FX7,"D"))*1))/(COUNTA(FV7:FX7)),"")</f>
        <v/>
      </c>
      <c r="FZ7" s="84" t="str">
        <f t="shared" si="41"/>
        <v/>
      </c>
      <c r="GA7" s="80"/>
      <c r="GB7" s="81"/>
      <c r="GC7" s="86"/>
      <c r="GD7" s="83" t="str">
        <f>IFERROR((((COUNTIF('Elève (5ème4)'!GA7:GC7,"A"))*4)+((COUNTIF('Elève (5ème4)'!GA7:GC7,"B"))*3)+((COUNTIF('Elève (5ème4)'!GA7:GC7,"C"))*2)+((COUNTIF('Elève (5ème4)'!GA7:GC7,"D"))*1))/(COUNTA(GA7:GC7)),"")</f>
        <v/>
      </c>
      <c r="GE7" s="84" t="str">
        <f t="shared" si="42"/>
        <v/>
      </c>
      <c r="GF7" s="83" t="str">
        <f>IF(COUNT(FT7,FY7,GD7)=0,"",SUM(FT7,FY7,GD7)/COUNT(FT7,FY7,GD7))</f>
        <v/>
      </c>
      <c r="GG7" s="85" t="str">
        <f t="shared" si="43"/>
        <v/>
      </c>
      <c r="GH7" s="80"/>
      <c r="GI7" s="81"/>
      <c r="GJ7" s="82"/>
      <c r="GK7" s="83" t="str">
        <f>IFERROR((((COUNTIF('Elève (5ème4)'!GH7:GJ7,"A"))*4)+((COUNTIF('Elève (5ème4)'!GH7:GJ7,"B"))*3)+((COUNTIF('Elève (5ème4)'!GH7:GJ7,"C"))*2)+((COUNTIF('Elève (5ème4)'!GH7:GJ7,"D"))*1))/(COUNTA(GH7:GJ7)),"")</f>
        <v/>
      </c>
      <c r="GL7" s="84" t="str">
        <f t="shared" si="44"/>
        <v/>
      </c>
      <c r="GM7" s="80"/>
      <c r="GN7" s="81"/>
      <c r="GO7" s="82"/>
      <c r="GP7" s="83" t="str">
        <f>IFERROR((((COUNTIF('Elève (5ème4)'!GM7:GO7,"A"))*4)+((COUNTIF('Elève (5ème4)'!GM7:GO7,"B"))*3)+((COUNTIF('Elève (5ème4)'!GM7:GO7,"C"))*2)+((COUNTIF('Elève (5ème4)'!GM7:GO7,"D"))*1))/(COUNTA(GM7:GO7)),"")</f>
        <v/>
      </c>
      <c r="GQ7" s="84" t="str">
        <f t="shared" si="45"/>
        <v/>
      </c>
      <c r="GR7" s="80"/>
      <c r="GS7" s="81"/>
      <c r="GT7" s="86"/>
      <c r="GU7" s="83" t="str">
        <f>IFERROR((((COUNTIF('Elève (5ème4)'!GR7:GT7,"A"))*4)+((COUNTIF('Elève (5ème4)'!GR7:GT7,"B"))*3)+((COUNTIF('Elève (5ème4)'!GR7:GT7,"C"))*2)+((COUNTIF('Elève (5ème4)'!GR7:GT7,"D"))*1))/(COUNTA(GR7:GT7)),"")</f>
        <v/>
      </c>
      <c r="GV7" s="84" t="str">
        <f t="shared" si="46"/>
        <v/>
      </c>
      <c r="GW7" s="83" t="str">
        <f>IF(COUNT(GK7,GP7,GU7)=0,"",SUM(GK7,GP7,GU7)/COUNT(GK7,GP7,GU7))</f>
        <v/>
      </c>
      <c r="GX7" s="85" t="str">
        <f t="shared" si="47"/>
        <v/>
      </c>
      <c r="GY7" s="80"/>
      <c r="GZ7" s="81"/>
      <c r="HA7" s="82"/>
      <c r="HB7" s="83" t="str">
        <f>IFERROR((((COUNTIF('Elève (5ème4)'!GY7:HA7,"A"))*4)+((COUNTIF('Elève (5ème4)'!GY7:HA7,"B"))*3)+((COUNTIF('Elève (5ème4)'!GY7:HA7,"C"))*2)+((COUNTIF('Elève (5ème4)'!GY7:HA7,"D"))*1))/(COUNTA(GY7:HA7)),"")</f>
        <v/>
      </c>
      <c r="HC7" s="84" t="str">
        <f t="shared" si="48"/>
        <v/>
      </c>
      <c r="HD7" s="80"/>
      <c r="HE7" s="81"/>
      <c r="HF7" s="82"/>
      <c r="HG7" s="83" t="str">
        <f>IFERROR((((COUNTIF('Elève (5ème4)'!HD7:HF7,"A"))*4)+((COUNTIF('Elève (5ème4)'!HD7:HF7,"B"))*3)+((COUNTIF('Elève (5ème4)'!HD7:HF7,"C"))*2)+((COUNTIF('Elève (5ème4)'!HD7:HF7,"D"))*1))/(COUNTA(HD7:HF7)),"")</f>
        <v/>
      </c>
      <c r="HH7" s="84" t="str">
        <f t="shared" si="49"/>
        <v/>
      </c>
      <c r="HI7" s="80"/>
      <c r="HJ7" s="81"/>
      <c r="HK7" s="86"/>
      <c r="HL7" s="83" t="str">
        <f>IFERROR((((COUNTIF('Elève (5ème4)'!HI7:HK7,"A"))*4)+((COUNTIF('Elève (5ème4)'!HI7:HK7,"B"))*3)+((COUNTIF('Elève (5ème4)'!HI7:HK7,"C"))*2)+((COUNTIF('Elève (5ème4)'!HI7:HK7,"D"))*1))/(COUNTA(HI7:HK7)),"")</f>
        <v/>
      </c>
      <c r="HM7" s="84" t="str">
        <f t="shared" si="50"/>
        <v/>
      </c>
      <c r="HN7" s="83" t="str">
        <f>IF(COUNT(HB7,HG7,HL7)=0,"",SUM(HB7,HG7,HL7)/COUNT(HB7,HG7,HL7))</f>
        <v/>
      </c>
      <c r="HO7" s="85" t="str">
        <f t="shared" si="51"/>
        <v/>
      </c>
      <c r="HP7" s="80"/>
      <c r="HQ7" s="81"/>
      <c r="HR7" s="82"/>
      <c r="HS7" s="83" t="str">
        <f>IFERROR((((COUNTIF('Elève (5ème4)'!HP7:HR7,"A"))*4)+((COUNTIF('Elève (5ème4)'!HP7:HR7,"B"))*3)+((COUNTIF('Elève (5ème4)'!HP7:HR7,"C"))*2)+((COUNTIF('Elève (5ème4)'!HP7:HR7,"D"))*1))/(COUNTA(HP7:HR7)),"")</f>
        <v/>
      </c>
      <c r="HT7" s="84" t="str">
        <f t="shared" si="52"/>
        <v/>
      </c>
      <c r="HU7" s="80"/>
      <c r="HV7" s="81"/>
      <c r="HW7" s="82"/>
      <c r="HX7" s="83" t="str">
        <f>IFERROR((((COUNTIF('Elève (5ème4)'!HU7:HW7,"A"))*4)+((COUNTIF('Elève (5ème4)'!HU7:HW7,"B"))*3)+((COUNTIF('Elève (5ème4)'!HU7:HW7,"C"))*2)+((COUNTIF('Elève (5ème4)'!HU7:HW7,"D"))*1))/(COUNTA(HU7:HW7)),"")</f>
        <v/>
      </c>
      <c r="HY7" s="84" t="str">
        <f t="shared" si="53"/>
        <v/>
      </c>
      <c r="HZ7" s="80"/>
      <c r="IA7" s="81"/>
      <c r="IB7" s="86"/>
      <c r="IC7" s="83" t="str">
        <f>IFERROR((((COUNTIF('Elève (5ème4)'!HZ7:IB7,"A"))*4)+((COUNTIF('Elève (5ème4)'!HZ7:IB7,"B"))*3)+((COUNTIF('Elève (5ème4)'!HZ7:IB7,"C"))*2)+((COUNTIF('Elève (5ème4)'!HZ7:IB7,"D"))*1))/(COUNTA(HZ7:IB7)),"")</f>
        <v/>
      </c>
      <c r="ID7" s="84" t="str">
        <f t="shared" si="54"/>
        <v/>
      </c>
      <c r="IE7" s="83" t="str">
        <f>IF(COUNT(HS7,HX7,IC7)=0,"",SUM(HS7,HX7,IC7)/COUNT(HS7,HX7,IC7))</f>
        <v/>
      </c>
      <c r="IF7" s="85" t="str">
        <f t="shared" si="55"/>
        <v/>
      </c>
      <c r="IG7" s="80"/>
      <c r="IH7" s="81"/>
      <c r="II7" s="82"/>
      <c r="IJ7" s="83" t="str">
        <f>IFERROR((((COUNTIF('Elève (5ème4)'!IG7:II7,"A"))*4)+((COUNTIF('Elève (5ème4)'!IG7:II7,"B"))*3)+((COUNTIF('Elève (5ème4)'!IG7:II7,"C"))*2)+((COUNTIF('Elève (5ème4)'!IG7:II7,"D"))*1))/(COUNTA(IG7:II7)),"")</f>
        <v/>
      </c>
      <c r="IK7" s="84" t="str">
        <f t="shared" si="56"/>
        <v/>
      </c>
      <c r="IL7" s="80"/>
      <c r="IM7" s="81"/>
      <c r="IN7" s="82"/>
      <c r="IO7" s="83" t="str">
        <f>IFERROR((((COUNTIF('Elève (5ème4)'!IL7:IN7,"A"))*4)+((COUNTIF('Elève (5ème4)'!IL7:IN7,"B"))*3)+((COUNTIF('Elève (5ème4)'!IL7:IN7,"C"))*2)+((COUNTIF('Elève (5ème4)'!IL7:IN7,"D"))*1))/(COUNTA(IL7:IN7)),"")</f>
        <v/>
      </c>
      <c r="IP7" s="84" t="str">
        <f t="shared" si="57"/>
        <v/>
      </c>
      <c r="IQ7" s="80"/>
      <c r="IR7" s="81"/>
      <c r="IS7" s="86"/>
      <c r="IT7" s="83" t="str">
        <f>IFERROR((((COUNTIF('Elève (5ème4)'!IQ7:IS7,"A"))*4)+((COUNTIF('Elève (5ème4)'!IQ7:IS7,"B"))*3)+((COUNTIF('Elève (5ème4)'!IQ7:IS7,"C"))*2)+((COUNTIF('Elève (5ème4)'!IQ7:IS7,"D"))*1))/(COUNTA(IQ7:IS7)),"")</f>
        <v/>
      </c>
      <c r="IU7" s="84" t="str">
        <f t="shared" si="58"/>
        <v/>
      </c>
      <c r="IV7" s="83" t="str">
        <f>IF(COUNT(IJ7,IO7,IT7)=0,"",SUM(IJ7,IO7,IT7)/COUNT(IJ7,IO7,IT7))</f>
        <v/>
      </c>
      <c r="IW7" s="85" t="str">
        <f t="shared" si="59"/>
        <v/>
      </c>
      <c r="IX7" s="80"/>
      <c r="IY7" s="81"/>
      <c r="IZ7" s="82"/>
      <c r="JA7" s="83" t="str">
        <f>IFERROR((((COUNTIF('Elève (5ème4)'!IX7:IZ7,"A"))*4)+((COUNTIF('Elève (5ème4)'!IX7:IZ7,"B"))*3)+((COUNTIF('Elève (5ème4)'!IX7:IZ7,"C"))*2)+((COUNTIF('Elève (5ème4)'!IX7:IZ7,"D"))*1))/(COUNTA(IX7:IZ7)),"")</f>
        <v/>
      </c>
      <c r="JB7" s="84" t="str">
        <f t="shared" si="60"/>
        <v/>
      </c>
      <c r="JC7" s="80"/>
      <c r="JD7" s="81"/>
      <c r="JE7" s="82"/>
      <c r="JF7" s="83" t="str">
        <f>IFERROR((((COUNTIF('Elève (5ème4)'!JC7:JE7,"A"))*4)+((COUNTIF('Elève (5ème4)'!JC7:JE7,"B"))*3)+((COUNTIF('Elève (5ème4)'!JC7:JE7,"C"))*2)+((COUNTIF('Elève (5ème4)'!JC7:JE7,"D"))*1))/(COUNTA(JC7:JE7)),"")</f>
        <v/>
      </c>
      <c r="JG7" s="84" t="str">
        <f t="shared" si="61"/>
        <v/>
      </c>
      <c r="JH7" s="80"/>
      <c r="JI7" s="81"/>
      <c r="JJ7" s="86"/>
      <c r="JK7" s="83" t="str">
        <f>IFERROR((((COUNTIF('Elève (5ème4)'!JH7:JJ7,"A"))*4)+((COUNTIF('Elève (5ème4)'!JH7:JJ7,"B"))*3)+((COUNTIF('Elève (5ème4)'!JH7:JJ7,"C"))*2)+((COUNTIF('Elève (5ème4)'!JH7:JJ7,"D"))*1))/(COUNTA(JH7:JJ7)),"")</f>
        <v/>
      </c>
      <c r="JL7" s="84" t="str">
        <f t="shared" si="62"/>
        <v/>
      </c>
      <c r="JM7" s="83" t="str">
        <f>IF(COUNT(JA7,JF7,JK7)=0,"",SUM(JA7,JF7,JK7)/COUNT(JA7,JF7,JK7))</f>
        <v/>
      </c>
      <c r="JN7" s="85" t="str">
        <f t="shared" si="63"/>
        <v/>
      </c>
      <c r="JO7" s="80"/>
      <c r="JP7" s="81"/>
      <c r="JQ7" s="82"/>
      <c r="JR7" s="83" t="str">
        <f>IFERROR((((COUNTIF('Elève (5ème4)'!JO7:JQ7,"A"))*4)+((COUNTIF('Elève (5ème4)'!JO7:JQ7,"B"))*3)+((COUNTIF('Elève (5ème4)'!JO7:JQ7,"C"))*2)+((COUNTIF('Elève (5ème4)'!JO7:JQ7,"D"))*1))/(COUNTA(JO7:JQ7)),"")</f>
        <v/>
      </c>
      <c r="JS7" s="84" t="str">
        <f t="shared" si="64"/>
        <v/>
      </c>
      <c r="JT7" s="80"/>
      <c r="JU7" s="81"/>
      <c r="JV7" s="82"/>
      <c r="JW7" s="83" t="str">
        <f>IFERROR((((COUNTIF('Elève (5ème4)'!JT7:JV7,"A"))*4)+((COUNTIF('Elève (5ème4)'!JT7:JV7,"B"))*3)+((COUNTIF('Elève (5ème4)'!JT7:JV7,"C"))*2)+((COUNTIF('Elève (5ème4)'!JT7:JV7,"D"))*1))/(COUNTA(JT7:JV7)),"")</f>
        <v/>
      </c>
      <c r="JX7" s="84" t="str">
        <f t="shared" si="65"/>
        <v/>
      </c>
      <c r="JY7" s="80"/>
      <c r="JZ7" s="81"/>
      <c r="KA7" s="86"/>
      <c r="KB7" s="83" t="str">
        <f>IFERROR((((COUNTIF('Elève (5ème4)'!JY7:KA7,"A"))*4)+((COUNTIF('Elève (5ème4)'!JY7:KA7,"B"))*3)+((COUNTIF('Elève (5ème4)'!JY7:KA7,"C"))*2)+((COUNTIF('Elève (5ème4)'!JY7:KA7,"D"))*1))/(COUNTA(JY7:KA7)),"")</f>
        <v/>
      </c>
      <c r="KC7" s="84" t="str">
        <f t="shared" si="66"/>
        <v/>
      </c>
      <c r="KD7" s="83" t="str">
        <f>IF(COUNT(JR7,JW7,KB7)=0,"",SUM(JR7,JW7,KB7)/COUNT(JR7,JW7,KB7))</f>
        <v/>
      </c>
      <c r="KE7" s="85" t="str">
        <f t="shared" si="67"/>
        <v/>
      </c>
      <c r="KF7" s="80"/>
      <c r="KG7" s="81"/>
      <c r="KH7" s="82"/>
      <c r="KI7" s="83" t="str">
        <f>IFERROR((((COUNTIF('Elève (5ème4)'!KF7:KH7,"A"))*4)+((COUNTIF('Elève (5ème4)'!KF7:KH7,"B"))*3)+((COUNTIF('Elève (5ème4)'!KF7:KH7,"C"))*2)+((COUNTIF('Elève (5ème4)'!KF7:KH7,"D"))*1))/(COUNTA(KF7:KH7)),"")</f>
        <v/>
      </c>
      <c r="KJ7" s="84" t="str">
        <f t="shared" si="68"/>
        <v/>
      </c>
      <c r="KK7" s="80"/>
      <c r="KL7" s="81"/>
      <c r="KM7" s="82"/>
      <c r="KN7" s="83" t="str">
        <f>IFERROR((((COUNTIF('Elève (5ème4)'!KK7:KM7,"A"))*4)+((COUNTIF('Elève (5ème4)'!KK7:KM7,"B"))*3)+((COUNTIF('Elève (5ème4)'!KK7:KM7,"C"))*2)+((COUNTIF('Elève (5ème4)'!KK7:KM7,"D"))*1))/(COUNTA(KK7:KM7)),"")</f>
        <v/>
      </c>
      <c r="KO7" s="84" t="str">
        <f t="shared" si="69"/>
        <v/>
      </c>
      <c r="KP7" s="80"/>
      <c r="KQ7" s="81"/>
      <c r="KR7" s="86"/>
      <c r="KS7" s="83" t="str">
        <f>IFERROR((((COUNTIF('Elève (5ème4)'!KP7:KR7,"A"))*4)+((COUNTIF('Elève (5ème4)'!KP7:KR7,"B"))*3)+((COUNTIF('Elève (5ème4)'!KP7:KR7,"C"))*2)+((COUNTIF('Elève (5ème4)'!KP7:KR7,"D"))*1))/(COUNTA(KP7:KR7)),"")</f>
        <v/>
      </c>
      <c r="KT7" s="84" t="str">
        <f t="shared" si="70"/>
        <v/>
      </c>
      <c r="KU7" s="83" t="str">
        <f>IF(COUNT(KI7,KN7,KS7)=0,"",SUM(KI7,KN7,KS7)/COUNT(KI7,KN7,KS7))</f>
        <v/>
      </c>
      <c r="KV7" s="85" t="str">
        <f t="shared" si="71"/>
        <v/>
      </c>
      <c r="KW7" s="80"/>
      <c r="KX7" s="81"/>
      <c r="KY7" s="82"/>
      <c r="KZ7" s="83" t="str">
        <f>IFERROR((((COUNTIF('Elève (5ème4)'!KW7:KY7,"A"))*4)+((COUNTIF('Elève (5ème4)'!KW7:KY7,"B"))*3)+((COUNTIF('Elève (5ème4)'!KW7:KY7,"C"))*2)+((COUNTIF('Elève (5ème4)'!KW7:KY7,"D"))*1))/(COUNTA(KW7:KY7)),"")</f>
        <v/>
      </c>
      <c r="LA7" s="84" t="str">
        <f t="shared" si="72"/>
        <v/>
      </c>
      <c r="LB7" s="80"/>
      <c r="LC7" s="81"/>
      <c r="LD7" s="82"/>
      <c r="LE7" s="83" t="str">
        <f>IFERROR((((COUNTIF('Elève (5ème4)'!LB7:LD7,"A"))*4)+((COUNTIF('Elève (5ème4)'!LB7:LD7,"B"))*3)+((COUNTIF('Elève (5ème4)'!LB7:LD7,"C"))*2)+((COUNTIF('Elève (5ème4)'!LB7:LD7,"D"))*1))/(COUNTA(LB7:LD7)),"")</f>
        <v/>
      </c>
      <c r="LF7" s="84" t="str">
        <f t="shared" si="73"/>
        <v/>
      </c>
      <c r="LG7" s="80"/>
      <c r="LH7" s="81"/>
      <c r="LI7" s="86"/>
      <c r="LJ7" s="83" t="str">
        <f>IFERROR((((COUNTIF('Elève (5ème4)'!LG7:LI7,"A"))*4)+((COUNTIF('Elève (5ème4)'!LG7:LI7,"B"))*3)+((COUNTIF('Elève (5ème4)'!LG7:LI7,"C"))*2)+((COUNTIF('Elève (5ème4)'!LG7:LI7,"D"))*1))/(COUNTA(LG7:LI7)),"")</f>
        <v/>
      </c>
      <c r="LK7" s="84" t="str">
        <f t="shared" si="74"/>
        <v/>
      </c>
      <c r="LL7" s="83" t="str">
        <f>IF(COUNT(KZ7,LE7,LJ7)=0,"",SUM(KZ7,LE7,LJ7)/COUNT(KZ7,LE7,LJ7))</f>
        <v/>
      </c>
      <c r="LM7" s="85" t="str">
        <f t="shared" si="75"/>
        <v/>
      </c>
      <c r="LN7" s="80"/>
      <c r="LO7" s="81"/>
      <c r="LP7" s="82"/>
      <c r="LQ7" s="83" t="str">
        <f>IFERROR((((COUNTIF('Elève (5ème4)'!LN7:LP7,"A"))*4)+((COUNTIF('Elève (5ème4)'!LN7:LP7,"B"))*3)+((COUNTIF('Elève (5ème4)'!LN7:LP7,"C"))*2)+((COUNTIF('Elève (5ème4)'!LN7:LP7,"D"))*1))/(COUNTA(LN7:LP7)),"")</f>
        <v/>
      </c>
      <c r="LR7" s="84" t="str">
        <f t="shared" si="76"/>
        <v/>
      </c>
      <c r="LS7" s="80"/>
      <c r="LT7" s="81"/>
      <c r="LU7" s="82"/>
      <c r="LV7" s="83" t="str">
        <f>IFERROR((((COUNTIF('Elève (5ème4)'!LS7:LU7,"A"))*4)+((COUNTIF('Elève (5ème4)'!LS7:LU7,"B"))*3)+((COUNTIF('Elève (5ème4)'!LS7:LU7,"C"))*2)+((COUNTIF('Elève (5ème4)'!LS7:LU7,"D"))*1))/(COUNTA(LS7:LU7)),"")</f>
        <v/>
      </c>
      <c r="LW7" s="84" t="str">
        <f t="shared" si="77"/>
        <v/>
      </c>
      <c r="LX7" s="80"/>
      <c r="LY7" s="81"/>
      <c r="LZ7" s="86"/>
      <c r="MA7" s="83" t="str">
        <f>IFERROR((((COUNTIF('Elève (5ème4)'!LX7:LZ7,"A"))*4)+((COUNTIF('Elève (5ème4)'!LX7:LZ7,"B"))*3)+((COUNTIF('Elève (5ème4)'!LX7:LZ7,"C"))*2)+((COUNTIF('Elève (5ème4)'!LX7:LZ7,"D"))*1))/(COUNTA(LX7:LZ7)),"")</f>
        <v/>
      </c>
      <c r="MB7" s="84" t="str">
        <f t="shared" si="78"/>
        <v/>
      </c>
      <c r="MC7" s="83" t="str">
        <f>IF(COUNT(LQ7,LV7,MA7)=0,"",SUM(LQ7,LV7,MA7)/COUNT(LQ7,LV7,MA7))</f>
        <v/>
      </c>
      <c r="MD7" s="85" t="str">
        <f t="shared" si="79"/>
        <v/>
      </c>
      <c r="ME7" s="80"/>
      <c r="MF7" s="81"/>
      <c r="MG7" s="82"/>
      <c r="MH7" s="83" t="str">
        <f>IFERROR((((COUNTIF('Elève (5ème4)'!ME7:MG7,"A"))*4)+((COUNTIF('Elève (5ème4)'!ME7:MG7,"B"))*3)+((COUNTIF('Elève (5ème4)'!ME7:MG7,"C"))*2)+((COUNTIF('Elève (5ème4)'!ME7:MG7,"D"))*1))/(COUNTA(ME7:MG7)),"")</f>
        <v/>
      </c>
      <c r="MI7" s="84" t="str">
        <f t="shared" si="80"/>
        <v/>
      </c>
      <c r="MJ7" s="80"/>
      <c r="MK7" s="81"/>
      <c r="ML7" s="82"/>
      <c r="MM7" s="83" t="str">
        <f>IFERROR((((COUNTIF('Elève (5ème4)'!MJ7:ML7,"A"))*4)+((COUNTIF('Elève (5ème4)'!MJ7:ML7,"B"))*3)+((COUNTIF('Elève (5ème4)'!MJ7:ML7,"C"))*2)+((COUNTIF('Elève (5ème4)'!MJ7:ML7,"D"))*1))/(COUNTA(MJ7:ML7)),"")</f>
        <v/>
      </c>
      <c r="MN7" s="84" t="str">
        <f t="shared" si="81"/>
        <v/>
      </c>
      <c r="MO7" s="80"/>
      <c r="MP7" s="81"/>
      <c r="MQ7" s="86"/>
      <c r="MR7" s="83" t="str">
        <f>IFERROR((((COUNTIF('Elève (5ème4)'!MO7:MQ7,"A"))*4)+((COUNTIF('Elève (5ème4)'!MO7:MQ7,"B"))*3)+((COUNTIF('Elève (5ème4)'!MO7:MQ7,"C"))*2)+((COUNTIF('Elève (5ème4)'!MO7:MQ7,"D"))*1))/(COUNTA(MO7:MQ7)),"")</f>
        <v/>
      </c>
      <c r="MS7" s="84" t="str">
        <f t="shared" si="82"/>
        <v/>
      </c>
      <c r="MT7" s="83" t="str">
        <f>IF(COUNT(MH7,MM7,MR7)=0,"",SUM(MH7,MM7,MR7)/COUNT(MH7,MM7,MR7))</f>
        <v/>
      </c>
      <c r="MU7" s="85" t="str">
        <f t="shared" si="83"/>
        <v/>
      </c>
      <c r="MV7" s="80"/>
      <c r="MW7" s="81"/>
      <c r="MX7" s="82"/>
      <c r="MY7" s="83" t="str">
        <f>IFERROR((((COUNTIF('Elève (5ème4)'!MV7:MX7,"A"))*4)+((COUNTIF('Elève (5ème4)'!MV7:MX7,"B"))*3)+((COUNTIF('Elève (5ème4)'!MV7:MX7,"C"))*2)+((COUNTIF('Elève (5ème4)'!MV7:MX7,"D"))*1))/(COUNTA(MV7:MX7)),"")</f>
        <v/>
      </c>
      <c r="MZ7" s="84" t="str">
        <f t="shared" si="84"/>
        <v/>
      </c>
      <c r="NA7" s="80"/>
      <c r="NB7" s="81"/>
      <c r="NC7" s="82"/>
      <c r="ND7" s="83" t="str">
        <f>IFERROR((((COUNTIF('Elève (5ème4)'!NA7:NC7,"A"))*4)+((COUNTIF('Elève (5ème4)'!NA7:NC7,"B"))*3)+((COUNTIF('Elève (5ème4)'!NA7:NC7,"C"))*2)+((COUNTIF('Elève (5ème4)'!NA7:NC7,"D"))*1))/(COUNTA(NA7:NC7)),"")</f>
        <v/>
      </c>
      <c r="NE7" s="84" t="str">
        <f t="shared" si="85"/>
        <v/>
      </c>
      <c r="NF7" s="80"/>
      <c r="NG7" s="81"/>
      <c r="NH7" s="86"/>
      <c r="NI7" s="83" t="str">
        <f>IFERROR((((COUNTIF('Elève (5ème4)'!NF7:NH7,"A"))*4)+((COUNTIF('Elève (5ème4)'!NF7:NH7,"B"))*3)+((COUNTIF('Elève (5ème4)'!NF7:NH7,"C"))*2)+((COUNTIF('Elève (5ème4)'!NF7:NH7,"D"))*1))/(COUNTA(NF7:NH7)),"")</f>
        <v/>
      </c>
      <c r="NJ7" s="84" t="str">
        <f t="shared" si="86"/>
        <v/>
      </c>
      <c r="NK7" s="83" t="str">
        <f>IF(COUNT(MY7,ND7,NI7)=0,"",SUM(MY7,ND7,NI7)/COUNT(MY7,ND7,NI7))</f>
        <v/>
      </c>
      <c r="NL7" s="85" t="str">
        <f t="shared" si="87"/>
        <v/>
      </c>
      <c r="NM7" s="80"/>
      <c r="NN7" s="81"/>
      <c r="NO7" s="82"/>
      <c r="NP7" s="83" t="str">
        <f>IFERROR((((COUNTIF('Elève (5ème4)'!NM7:NO7,"A"))*4)+((COUNTIF('Elève (5ème4)'!NM7:NO7,"B"))*3)+((COUNTIF('Elève (5ème4)'!NM7:NO7,"C"))*2)+((COUNTIF('Elève (5ème4)'!NM7:NO7,"D"))*1))/(COUNTA(NM7:NO7)),"")</f>
        <v/>
      </c>
      <c r="NQ7" s="84" t="str">
        <f t="shared" si="88"/>
        <v/>
      </c>
      <c r="NR7" s="80"/>
      <c r="NS7" s="81"/>
      <c r="NT7" s="82"/>
      <c r="NU7" s="83" t="str">
        <f>IFERROR((((COUNTIF('Elève (5ème4)'!NR7:NT7,"A"))*4)+((COUNTIF('Elève (5ème4)'!NR7:NT7,"B"))*3)+((COUNTIF('Elève (5ème4)'!NR7:NT7,"C"))*2)+((COUNTIF('Elève (5ème4)'!NR7:NT7,"D"))*1))/(COUNTA(NR7:NT7)),"")</f>
        <v/>
      </c>
      <c r="NV7" s="84" t="str">
        <f t="shared" si="89"/>
        <v/>
      </c>
      <c r="NW7" s="80"/>
      <c r="NX7" s="81"/>
      <c r="NY7" s="86"/>
      <c r="NZ7" s="83" t="str">
        <f>IFERROR((((COUNTIF('Elève (5ème4)'!NW7:NY7,"A"))*4)+((COUNTIF('Elève (5ème4)'!NW7:NY7,"B"))*3)+((COUNTIF('Elève (5ème4)'!NW7:NY7,"C"))*2)+((COUNTIF('Elève (5ème4)'!NW7:NY7,"D"))*1))/(COUNTA(NW7:NY7)),"")</f>
        <v/>
      </c>
      <c r="OA7" s="84" t="str">
        <f t="shared" si="90"/>
        <v/>
      </c>
      <c r="OB7" s="83" t="str">
        <f>IF(COUNT(NP7,NU7,NZ7)=0,"",SUM(NP7,NU7,NZ7)/COUNT(NP7,NU7,NZ7))</f>
        <v/>
      </c>
      <c r="OC7" s="85" t="str">
        <f t="shared" si="91"/>
        <v/>
      </c>
      <c r="OD7" s="80"/>
      <c r="OE7" s="81"/>
      <c r="OF7" s="82"/>
      <c r="OG7" s="83" t="str">
        <f>IFERROR((((COUNTIF('Elève (5ème4)'!OD7:OF7,"A"))*4)+((COUNTIF('Elève (5ème4)'!OD7:OF7,"B"))*3)+((COUNTIF('Elève (5ème4)'!OD7:OF7,"C"))*2)+((COUNTIF('Elève (5ème4)'!OD7:OF7,"D"))*1))/(COUNTA(OD7:OF7)),"")</f>
        <v/>
      </c>
      <c r="OH7" s="84" t="str">
        <f t="shared" si="92"/>
        <v/>
      </c>
      <c r="OI7" s="80"/>
      <c r="OJ7" s="81"/>
      <c r="OK7" s="82"/>
      <c r="OL7" s="83" t="str">
        <f>IFERROR((((COUNTIF('Elève (5ème4)'!OI7:OK7,"A"))*4)+((COUNTIF('Elève (5ème4)'!OI7:OK7,"B"))*3)+((COUNTIF('Elève (5ème4)'!OI7:OK7,"C"))*2)+((COUNTIF('Elève (5ème4)'!OI7:OK7,"D"))*1))/(COUNTA(OI7:OK7)),"")</f>
        <v/>
      </c>
      <c r="OM7" s="84" t="str">
        <f t="shared" si="93"/>
        <v/>
      </c>
      <c r="ON7" s="80"/>
      <c r="OO7" s="81"/>
      <c r="OP7" s="86"/>
      <c r="OQ7" s="83" t="str">
        <f>IFERROR((((COUNTIF('Elève (5ème4)'!ON7:OP7,"A"))*4)+((COUNTIF('Elève (5ème4)'!ON7:OP7,"B"))*3)+((COUNTIF('Elève (5ème4)'!ON7:OP7,"C"))*2)+((COUNTIF('Elève (5ème4)'!ON7:OP7,"D"))*1))/(COUNTA(ON7:OP7)),"")</f>
        <v/>
      </c>
      <c r="OR7" s="84" t="str">
        <f t="shared" si="94"/>
        <v/>
      </c>
      <c r="OS7" s="83" t="str">
        <f>IF(COUNT(OG7,OL7,OQ7)=0,"",SUM(OG7,OL7,OQ7)/COUNT(OG7,OL7,OQ7))</f>
        <v/>
      </c>
      <c r="OT7" s="85" t="str">
        <f t="shared" si="95"/>
        <v/>
      </c>
      <c r="OU7" s="80"/>
      <c r="OV7" s="81"/>
      <c r="OW7" s="82"/>
      <c r="OX7" s="83" t="str">
        <f>IFERROR((((COUNTIF('Elève (5ème4)'!OU7:OW7,"A"))*4)+((COUNTIF('Elève (5ème4)'!OU7:OW7,"B"))*3)+((COUNTIF('Elève (5ème4)'!OU7:OW7,"C"))*2)+((COUNTIF('Elève (5ème4)'!OU7:OW7,"D"))*1))/(COUNTA(OU7:OW7)),"")</f>
        <v/>
      </c>
      <c r="OY7" s="84" t="str">
        <f t="shared" si="96"/>
        <v/>
      </c>
      <c r="OZ7" s="80"/>
      <c r="PA7" s="81"/>
      <c r="PB7" s="82"/>
      <c r="PC7" s="83" t="str">
        <f>IFERROR((((COUNTIF('Elève (5ème4)'!OZ7:PB7,"A"))*4)+((COUNTIF('Elève (5ème4)'!OZ7:PB7,"B"))*3)+((COUNTIF('Elève (5ème4)'!OZ7:PB7,"C"))*2)+((COUNTIF('Elève (5ème4)'!OZ7:PB7,"D"))*1))/(COUNTA(OZ7:PB7)),"")</f>
        <v/>
      </c>
      <c r="PD7" s="84" t="str">
        <f t="shared" si="97"/>
        <v/>
      </c>
      <c r="PE7" s="80"/>
      <c r="PF7" s="81"/>
      <c r="PG7" s="86"/>
      <c r="PH7" s="83" t="str">
        <f>IFERROR((((COUNTIF('Elève (5ème4)'!PE7:PG7,"A"))*4)+((COUNTIF('Elève (5ème4)'!PE7:PG7,"B"))*3)+((COUNTIF('Elève (5ème4)'!PE7:PG7,"C"))*2)+((COUNTIF('Elève (5ème4)'!PE7:PG7,"D"))*1))/(COUNTA(PE7:PG7)),"")</f>
        <v/>
      </c>
      <c r="PI7" s="84" t="str">
        <f t="shared" si="98"/>
        <v/>
      </c>
      <c r="PJ7" s="83" t="str">
        <f>IF(COUNT(OX7,PC7,PH7)=0,"",SUM(OX7,PC7,PH7)/COUNT(OX7,PC7,PH7))</f>
        <v/>
      </c>
      <c r="PK7" s="85" t="str">
        <f t="shared" si="99"/>
        <v/>
      </c>
      <c r="PL7" s="80"/>
      <c r="PM7" s="81"/>
      <c r="PN7" s="82"/>
      <c r="PO7" s="83" t="str">
        <f>IFERROR((((COUNTIF('Elève (5ème4)'!PL7:PN7,"A"))*4)+((COUNTIF('Elève (5ème4)'!PL7:PN7,"B"))*3)+((COUNTIF('Elève (5ème4)'!PL7:PN7,"C"))*2)+((COUNTIF('Elève (5ème4)'!PL7:PN7,"D"))*1))/(COUNTA(PL7:PN7)),"")</f>
        <v/>
      </c>
      <c r="PP7" s="84" t="str">
        <f t="shared" si="100"/>
        <v/>
      </c>
      <c r="PQ7" s="80"/>
      <c r="PR7" s="81"/>
      <c r="PS7" s="82"/>
      <c r="PT7" s="83" t="str">
        <f>IFERROR((((COUNTIF('Elève (5ème4)'!PQ7:PS7,"A"))*4)+((COUNTIF('Elève (5ème4)'!PQ7:PS7,"B"))*3)+((COUNTIF('Elève (5ème4)'!PQ7:PS7,"C"))*2)+((COUNTIF('Elève (5ème4)'!PQ7:PS7,"D"))*1))/(COUNTA(PQ7:PS7)),"")</f>
        <v/>
      </c>
      <c r="PU7" s="84" t="str">
        <f t="shared" si="101"/>
        <v/>
      </c>
      <c r="PV7" s="80"/>
      <c r="PW7" s="81"/>
      <c r="PX7" s="86"/>
      <c r="PY7" s="83" t="str">
        <f>IFERROR((((COUNTIF('Elève (5ème4)'!PV7:PX7,"A"))*4)+((COUNTIF('Elève (5ème4)'!PV7:PX7,"B"))*3)+((COUNTIF('Elève (5ème4)'!PV7:PX7,"C"))*2)+((COUNTIF('Elève (5ème4)'!PV7:PX7,"D"))*1))/(COUNTA(PV7:PX7)),"")</f>
        <v/>
      </c>
      <c r="PZ7" s="84" t="str">
        <f t="shared" si="102"/>
        <v/>
      </c>
      <c r="QA7" s="83" t="str">
        <f>IF(COUNT(PO7,PT7,PY7)=0,"",SUM(PO7,PT7,PY7)/COUNT(PO7,PT7,PY7))</f>
        <v/>
      </c>
      <c r="QB7" s="85" t="str">
        <f t="shared" si="103"/>
        <v/>
      </c>
      <c r="QC7" s="80"/>
      <c r="QD7" s="81"/>
      <c r="QE7" s="82"/>
      <c r="QF7" s="83" t="str">
        <f>IFERROR((((COUNTIF('Elève (5ème4)'!QC7:QE7,"A"))*4)+((COUNTIF('Elève (5ème4)'!QC7:QE7,"B"))*3)+((COUNTIF('Elève (5ème4)'!QC7:QE7,"C"))*2)+((COUNTIF('Elève (5ème4)'!QC7:QE7,"D"))*1))/(COUNTA(QC7:QE7)),"")</f>
        <v/>
      </c>
      <c r="QG7" s="84" t="str">
        <f t="shared" si="104"/>
        <v/>
      </c>
      <c r="QH7" s="80"/>
      <c r="QI7" s="81"/>
      <c r="QJ7" s="82"/>
      <c r="QK7" s="83" t="str">
        <f>IFERROR((((COUNTIF('Elève (5ème4)'!QH7:QJ7,"A"))*4)+((COUNTIF('Elève (5ème4)'!QH7:QJ7,"B"))*3)+((COUNTIF('Elève (5ème4)'!QH7:QJ7,"C"))*2)+((COUNTIF('Elève (5ème4)'!QH7:QJ7,"D"))*1))/(COUNTA(QH7:QJ7)),"")</f>
        <v/>
      </c>
      <c r="QL7" s="84" t="str">
        <f t="shared" si="105"/>
        <v/>
      </c>
      <c r="QM7" s="80"/>
      <c r="QN7" s="81"/>
      <c r="QO7" s="86"/>
      <c r="QP7" s="83" t="str">
        <f>IFERROR((((COUNTIF('Elève (5ème4)'!QM7:QO7,"A"))*4)+((COUNTIF('Elève (5ème4)'!QM7:QO7,"B"))*3)+((COUNTIF('Elève (5ème4)'!QM7:QO7,"C"))*2)+((COUNTIF('Elève (5ème4)'!QM7:QO7,"D"))*1))/(COUNTA(QM7:QO7)),"")</f>
        <v/>
      </c>
      <c r="QQ7" s="84" t="str">
        <f t="shared" si="106"/>
        <v/>
      </c>
      <c r="QR7" s="83" t="str">
        <f>IF(COUNT(QF7,QK7,QP7)=0,"",SUM(QF7,QK7,QP7)/COUNT(QF7,QK7,QP7))</f>
        <v/>
      </c>
      <c r="QS7" s="85" t="str">
        <f t="shared" si="107"/>
        <v/>
      </c>
      <c r="QT7" s="80"/>
      <c r="QU7" s="81"/>
      <c r="QV7" s="82"/>
      <c r="QW7" s="83" t="str">
        <f>IFERROR((((COUNTIF('Elève (5ème4)'!QT7:QV7,"A"))*4)+((COUNTIF('Elève (5ème4)'!QT7:QV7,"B"))*3)+((COUNTIF('Elève (5ème4)'!QT7:QV7,"C"))*2)+((COUNTIF('Elève (5ème4)'!QT7:QV7,"D"))*1))/(COUNTA(QT7:QV7)),"")</f>
        <v/>
      </c>
      <c r="QX7" s="84" t="str">
        <f t="shared" si="108"/>
        <v/>
      </c>
      <c r="QY7" s="80"/>
      <c r="QZ7" s="81"/>
      <c r="RA7" s="82"/>
      <c r="RB7" s="83" t="str">
        <f>IFERROR((((COUNTIF('Elève (5ème4)'!QY7:RA7,"A"))*4)+((COUNTIF('Elève (5ème4)'!QY7:RA7,"B"))*3)+((COUNTIF('Elève (5ème4)'!QY7:RA7,"C"))*2)+((COUNTIF('Elève (5ème4)'!QY7:RA7,"D"))*1))/(COUNTA(QY7:RA7)),"")</f>
        <v/>
      </c>
      <c r="RC7" s="84" t="str">
        <f t="shared" si="109"/>
        <v/>
      </c>
      <c r="RD7" s="80"/>
      <c r="RE7" s="81"/>
      <c r="RF7" s="86"/>
      <c r="RG7" s="83" t="str">
        <f>IFERROR((((COUNTIF('Elève (5ème4)'!RD7:RF7,"A"))*4)+((COUNTIF('Elève (5ème4)'!RD7:RF7,"B"))*3)+((COUNTIF('Elève (5ème4)'!RD7:RF7,"C"))*2)+((COUNTIF('Elève (5ème4)'!RD7:RF7,"D"))*1))/(COUNTA(RD7:RF7)),"")</f>
        <v/>
      </c>
      <c r="RH7" s="84" t="str">
        <f t="shared" si="110"/>
        <v/>
      </c>
      <c r="RI7" s="83" t="str">
        <f>IF(COUNT(QW7,RB7,RG7)=0,"",SUM(QW7,RB7,RG7)/COUNT(QW7,RB7,RG7))</f>
        <v/>
      </c>
      <c r="RJ7" s="85" t="str">
        <f t="shared" si="111"/>
        <v/>
      </c>
      <c r="RK7" s="80"/>
      <c r="RL7" s="81"/>
      <c r="RM7" s="82"/>
      <c r="RN7" s="83" t="str">
        <f>IFERROR((((COUNTIF('Elève (5ème4)'!RK7:RM7,"A"))*4)+((COUNTIF('Elève (5ème4)'!RK7:RM7,"B"))*3)+((COUNTIF('Elève (5ème4)'!RK7:RM7,"C"))*2)+((COUNTIF('Elève (5ème4)'!RK7:RM7,"D"))*1))/(COUNTA(RK7:RM7)),"")</f>
        <v/>
      </c>
      <c r="RO7" s="84" t="str">
        <f t="shared" si="112"/>
        <v/>
      </c>
      <c r="RP7" s="80"/>
      <c r="RQ7" s="81"/>
      <c r="RR7" s="82"/>
      <c r="RS7" s="83" t="str">
        <f>IFERROR((((COUNTIF('Elève (5ème4)'!RP7:RR7,"A"))*4)+((COUNTIF('Elève (5ème4)'!RP7:RR7,"B"))*3)+((COUNTIF('Elève (5ème4)'!RP7:RR7,"C"))*2)+((COUNTIF('Elève (5ème4)'!RP7:RR7,"D"))*1))/(COUNTA(RP7:RR7)),"")</f>
        <v/>
      </c>
      <c r="RT7" s="84" t="str">
        <f t="shared" si="113"/>
        <v/>
      </c>
      <c r="RU7" s="80"/>
      <c r="RV7" s="81"/>
      <c r="RW7" s="86"/>
      <c r="RX7" s="83" t="str">
        <f>IFERROR((((COUNTIF('Elève (5ème4)'!RU7:RW7,"A"))*4)+((COUNTIF('Elève (5ème4)'!RU7:RW7,"B"))*3)+((COUNTIF('Elève (5ème4)'!RU7:RW7,"C"))*2)+((COUNTIF('Elève (5ème4)'!RU7:RW7,"D"))*1))/(COUNTA(RU7:RW7)),"")</f>
        <v/>
      </c>
      <c r="RY7" s="84" t="str">
        <f t="shared" si="114"/>
        <v/>
      </c>
      <c r="RZ7" s="83" t="str">
        <f>IF(COUNT(RN7,RS7,RX7)=0,"",SUM(RN7,RS7,RX7)/COUNT(RN7,RS7,RX7))</f>
        <v/>
      </c>
      <c r="SA7" s="85" t="str">
        <f t="shared" si="115"/>
        <v/>
      </c>
      <c r="SB7" s="80"/>
      <c r="SC7" s="81"/>
      <c r="SD7" s="82"/>
      <c r="SE7" s="83" t="str">
        <f>IFERROR((((COUNTIF('Elève (5ème4)'!SB7:SD7,"A"))*4)+((COUNTIF('Elève (5ème4)'!SB7:SD7,"B"))*3)+((COUNTIF('Elève (5ème4)'!SB7:SD7,"C"))*2)+((COUNTIF('Elève (5ème4)'!SB7:SD7,"D"))*1))/(COUNTA(SB7:SD7)),"")</f>
        <v/>
      </c>
      <c r="SF7" s="84" t="str">
        <f t="shared" si="116"/>
        <v/>
      </c>
      <c r="SG7" s="80"/>
      <c r="SH7" s="81"/>
      <c r="SI7" s="82"/>
      <c r="SJ7" s="83" t="str">
        <f>IFERROR((((COUNTIF('Elève (5ème4)'!SG7:SI7,"A"))*4)+((COUNTIF('Elève (5ème4)'!SG7:SI7,"B"))*3)+((COUNTIF('Elève (5ème4)'!SG7:SI7,"C"))*2)+((COUNTIF('Elève (5ème4)'!SG7:SI7,"D"))*1))/(COUNTA(SG7:SI7)),"")</f>
        <v/>
      </c>
      <c r="SK7" s="84" t="str">
        <f t="shared" si="117"/>
        <v/>
      </c>
      <c r="SL7" s="80"/>
      <c r="SM7" s="81"/>
      <c r="SN7" s="86"/>
      <c r="SO7" s="83" t="str">
        <f>IFERROR((((COUNTIF('Elève (5ème4)'!SL7:SN7,"A"))*4)+((COUNTIF('Elève (5ème4)'!SL7:SN7,"B"))*3)+((COUNTIF('Elève (5ème4)'!SL7:SN7,"C"))*2)+((COUNTIF('Elève (5ème4)'!SL7:SN7,"D"))*1))/(COUNTA(SL7:SN7)),"")</f>
        <v/>
      </c>
      <c r="SP7" s="84" t="str">
        <f t="shared" si="118"/>
        <v/>
      </c>
      <c r="SQ7" s="83" t="str">
        <f>IF(COUNT(SE7,SJ7,SO7)=0,"",SUM(SE7,SJ7,SO7)/COUNT(SE7,SJ7,SO7))</f>
        <v/>
      </c>
      <c r="SR7" s="85" t="str">
        <f t="shared" si="119"/>
        <v/>
      </c>
    </row>
    <row r="8" spans="1:512" ht="18" customHeight="1" x14ac:dyDescent="0.25">
      <c r="A8" s="188" t="s">
        <v>15</v>
      </c>
      <c r="B8" s="189"/>
      <c r="C8" s="80"/>
      <c r="D8" s="81"/>
      <c r="E8" s="82"/>
      <c r="F8" s="83" t="str">
        <f>IFERROR((((COUNTIF('Elève (5ème4)'!C8:E8,"A"))*4)+((COUNTIF('Elève (5ème4)'!C8:E8,"B"))*3)+((COUNTIF('Elève (5ème4)'!C8:E8,"C"))*2)+((COUNTIF('Elève (5ème4)'!C8:E8,"D"))*1))/(COUNTA(C8:E8)),"")</f>
        <v/>
      </c>
      <c r="G8" s="84" t="str">
        <f t="shared" si="0"/>
        <v/>
      </c>
      <c r="H8" s="80"/>
      <c r="I8" s="81"/>
      <c r="J8" s="82"/>
      <c r="K8" s="83" t="str">
        <f>IFERROR((((COUNTIF('Elève (5ème4)'!H8:J8,"A"))*4)+((COUNTIF('Elève (5ème4)'!H8:J8,"B"))*3)+((COUNTIF('Elève (5ème4)'!H8:J8,"C"))*2)+((COUNTIF('Elève (5ème4)'!H8:J8,"D"))*1))/(COUNTA(H8:J8)),"")</f>
        <v/>
      </c>
      <c r="L8" s="84" t="str">
        <f t="shared" si="1"/>
        <v/>
      </c>
      <c r="M8" s="80"/>
      <c r="N8" s="81"/>
      <c r="O8" s="82"/>
      <c r="P8" s="83" t="str">
        <f>IFERROR((((COUNTIF('Elève (5ème4)'!M8:O8,"A"))*4)+((COUNTIF('Elève (5ème4)'!M8:O8,"B"))*3)+((COUNTIF('Elève (5ème4)'!M8:O8,"C"))*2)+((COUNTIF('Elève (5ème4)'!M8:O8,"D"))*1))/(COUNTA(M8:O8)),"")</f>
        <v/>
      </c>
      <c r="Q8" s="84" t="str">
        <f t="shared" si="2"/>
        <v/>
      </c>
      <c r="R8" s="83" t="str">
        <f>IF(COUNT(F8,K8,P8)=0,"",SUM(F8,K8,P8)/COUNT(F8,K8,P8))</f>
        <v/>
      </c>
      <c r="S8" s="85" t="str">
        <f t="shared" si="3"/>
        <v/>
      </c>
      <c r="T8" s="80"/>
      <c r="U8" s="81"/>
      <c r="V8" s="82"/>
      <c r="W8" s="83" t="str">
        <f>IFERROR((((COUNTIF('Elève (5ème4)'!T8:V8,"A"))*4)+((COUNTIF('Elève (5ème4)'!T8:V8,"B"))*3)+((COUNTIF('Elève (5ème4)'!T8:V8,"C"))*2)+((COUNTIF('Elève (5ème4)'!T8:V8,"D"))*1))/(COUNTA(T8:V8)),"")</f>
        <v/>
      </c>
      <c r="X8" s="84" t="str">
        <f t="shared" si="4"/>
        <v/>
      </c>
      <c r="Y8" s="80"/>
      <c r="Z8" s="81"/>
      <c r="AA8" s="82"/>
      <c r="AB8" s="83" t="str">
        <f>IFERROR((((COUNTIF('Elève (5ème4)'!Y8:AA8,"A"))*4)+((COUNTIF('Elève (5ème4)'!Y8:AA8,"B"))*3)+((COUNTIF('Elève (5ème4)'!Y8:AA8,"C"))*2)+((COUNTIF('Elève (5ème4)'!Y8:AA8,"D"))*1))/(COUNTA(Y8:AA8)),"")</f>
        <v/>
      </c>
      <c r="AC8" s="84" t="str">
        <f t="shared" si="5"/>
        <v/>
      </c>
      <c r="AD8" s="80"/>
      <c r="AE8" s="81"/>
      <c r="AF8" s="86"/>
      <c r="AG8" s="83" t="str">
        <f>IFERROR((((COUNTIF('Elève (5ème4)'!AD8:AF8,"A"))*4)+((COUNTIF('Elève (5ème4)'!AD8:AF8,"B"))*3)+((COUNTIF('Elève (5ème4)'!AD8:AF8,"C"))*2)+((COUNTIF('Elève (5ème4)'!AD8:AF8,"D"))*1))/(COUNTA(AD8:AF8)),"")</f>
        <v/>
      </c>
      <c r="AH8" s="84" t="str">
        <f t="shared" si="6"/>
        <v/>
      </c>
      <c r="AI8" s="83" t="str">
        <f>IF(COUNT(W8,AB8,AG8)=0,"",SUM(W8,AB8,AG8)/COUNT(W8,AB8,AG8))</f>
        <v/>
      </c>
      <c r="AJ8" s="85" t="str">
        <f t="shared" si="7"/>
        <v/>
      </c>
      <c r="AK8" s="80"/>
      <c r="AL8" s="81"/>
      <c r="AM8" s="82"/>
      <c r="AN8" s="83" t="str">
        <f>IFERROR((((COUNTIF('Elève (5ème4)'!AK8:AM8,"A"))*4)+((COUNTIF('Elève (5ème4)'!AK8:AM8,"B"))*3)+((COUNTIF('Elève (5ème4)'!AK8:AM8,"C"))*2)+((COUNTIF('Elève (5ème4)'!AK8:AM8,"D"))*1))/(COUNTA(AK8:AM8)),"")</f>
        <v/>
      </c>
      <c r="AO8" s="84" t="str">
        <f t="shared" si="8"/>
        <v/>
      </c>
      <c r="AP8" s="80"/>
      <c r="AQ8" s="81"/>
      <c r="AR8" s="82"/>
      <c r="AS8" s="83" t="str">
        <f>IFERROR((((COUNTIF('Elève (5ème4)'!AP8:AR8,"A"))*4)+((COUNTIF('Elève (5ème4)'!AP8:AR8,"B"))*3)+((COUNTIF('Elève (5ème4)'!AP8:AR8,"C"))*2)+((COUNTIF('Elève (5ème4)'!AP8:AR8,"D"))*1))/(COUNTA(AP8:AR8)),"")</f>
        <v/>
      </c>
      <c r="AT8" s="84" t="str">
        <f t="shared" si="9"/>
        <v/>
      </c>
      <c r="AU8" s="80"/>
      <c r="AV8" s="81"/>
      <c r="AW8" s="86"/>
      <c r="AX8" s="83" t="str">
        <f>IFERROR((((COUNTIF('Elève (5ème4)'!AU8:AW8,"A"))*4)+((COUNTIF('Elève (5ème4)'!AU8:AW8,"B"))*3)+((COUNTIF('Elève (5ème4)'!AU8:AW8,"C"))*2)+((COUNTIF('Elève (5ème4)'!AU8:AW8,"D"))*1))/(COUNTA(AU8:AW8)),"")</f>
        <v/>
      </c>
      <c r="AY8" s="84" t="str">
        <f t="shared" si="10"/>
        <v/>
      </c>
      <c r="AZ8" s="83" t="str">
        <f>IF(COUNT(AN8,AS8,AX8)=0,"",SUM(AN8,AS8,AX8)/COUNT(AN8,AS8,AX8))</f>
        <v/>
      </c>
      <c r="BA8" s="85" t="str">
        <f t="shared" si="11"/>
        <v/>
      </c>
      <c r="BB8" s="80"/>
      <c r="BC8" s="81"/>
      <c r="BD8" s="82"/>
      <c r="BE8" s="83" t="str">
        <f>IFERROR((((COUNTIF('Elève (5ème4)'!BB8:BD8,"A"))*4)+((COUNTIF('Elève (5ème4)'!BB8:BD8,"B"))*3)+((COUNTIF('Elève (5ème4)'!BB8:BD8,"C"))*2)+((COUNTIF('Elève (5ème4)'!BB8:BD8,"D"))*1))/(COUNTA(BB8:BD8)),"")</f>
        <v/>
      </c>
      <c r="BF8" s="84" t="str">
        <f t="shared" si="12"/>
        <v/>
      </c>
      <c r="BG8" s="80"/>
      <c r="BH8" s="81"/>
      <c r="BI8" s="82"/>
      <c r="BJ8" s="83" t="str">
        <f>IFERROR((((COUNTIF('Elève (5ème4)'!BG8:BI8,"A"))*4)+((COUNTIF('Elève (5ème4)'!BG8:BI8,"B"))*3)+((COUNTIF('Elève (5ème4)'!BG8:BI8,"C"))*2)+((COUNTIF('Elève (5ème4)'!BG8:BI8,"D"))*1))/(COUNTA(BG8:BI8)),"")</f>
        <v/>
      </c>
      <c r="BK8" s="84" t="str">
        <f t="shared" si="13"/>
        <v/>
      </c>
      <c r="BL8" s="80"/>
      <c r="BM8" s="81"/>
      <c r="BN8" s="86"/>
      <c r="BO8" s="83" t="str">
        <f>IFERROR((((COUNTIF('Elève (5ème4)'!BL8:BN8,"A"))*4)+((COUNTIF('Elève (5ème4)'!BL8:BN8,"B"))*3)+((COUNTIF('Elève (5ème4)'!BL8:BN8,"C"))*2)+((COUNTIF('Elève (5ème4)'!BL8:BN8,"D"))*1))/(COUNTA(BL8:BN8)),"")</f>
        <v/>
      </c>
      <c r="BP8" s="84" t="str">
        <f t="shared" si="14"/>
        <v/>
      </c>
      <c r="BQ8" s="83" t="str">
        <f>IF(COUNT(BE8,BJ8,BO8)=0,"",SUM(BE8,BJ8,BO8)/COUNT(BE8,BJ8,BO8))</f>
        <v/>
      </c>
      <c r="BR8" s="85" t="str">
        <f t="shared" si="15"/>
        <v/>
      </c>
      <c r="BS8" s="80"/>
      <c r="BT8" s="81"/>
      <c r="BU8" s="82"/>
      <c r="BV8" s="83" t="str">
        <f>IFERROR((((COUNTIF('Elève (5ème4)'!BS8:BU8,"A"))*4)+((COUNTIF('Elève (5ème4)'!BS8:BU8,"B"))*3)+((COUNTIF('Elève (5ème4)'!BS8:BU8,"C"))*2)+((COUNTIF('Elève (5ème4)'!BS8:BU8,"D"))*1))/(COUNTA(BS8:BU8)),"")</f>
        <v/>
      </c>
      <c r="BW8" s="84" t="str">
        <f t="shared" si="16"/>
        <v/>
      </c>
      <c r="BX8" s="80"/>
      <c r="BY8" s="81"/>
      <c r="BZ8" s="82"/>
      <c r="CA8" s="83" t="str">
        <f>IFERROR((((COUNTIF('Elève (5ème4)'!BX8:BZ8,"A"))*4)+((COUNTIF('Elève (5ème4)'!BX8:BZ8,"B"))*3)+((COUNTIF('Elève (5ème4)'!BX8:BZ8,"C"))*2)+((COUNTIF('Elève (5ème4)'!BX8:BZ8,"D"))*1))/(COUNTA(BX8:BZ8)),"")</f>
        <v/>
      </c>
      <c r="CB8" s="84" t="str">
        <f t="shared" si="17"/>
        <v/>
      </c>
      <c r="CC8" s="80"/>
      <c r="CD8" s="81"/>
      <c r="CE8" s="86"/>
      <c r="CF8" s="83" t="str">
        <f>IFERROR((((COUNTIF('Elève (5ème4)'!CC8:CE8,"A"))*4)+((COUNTIF('Elève (5ème4)'!CC8:CE8,"B"))*3)+((COUNTIF('Elève (5ème4)'!CC8:CE8,"C"))*2)+((COUNTIF('Elève (5ème4)'!CC8:CE8,"D"))*1))/(COUNTA(CC8:CE8)),"")</f>
        <v/>
      </c>
      <c r="CG8" s="84" t="str">
        <f t="shared" si="18"/>
        <v/>
      </c>
      <c r="CH8" s="83" t="str">
        <f>IF(COUNT(BV8,CA8,CF8)=0,"",SUM(BV8,CA8,CF8)/COUNT(BV8,CA8,CF8))</f>
        <v/>
      </c>
      <c r="CI8" s="85" t="str">
        <f t="shared" si="19"/>
        <v/>
      </c>
      <c r="CJ8" s="80"/>
      <c r="CK8" s="81"/>
      <c r="CL8" s="82"/>
      <c r="CM8" s="83" t="str">
        <f>IFERROR((((COUNTIF('Elève (5ème4)'!CJ8:CL8,"A"))*4)+((COUNTIF('Elève (5ème4)'!CJ8:CL8,"B"))*3)+((COUNTIF('Elève (5ème4)'!CJ8:CL8,"C"))*2)+((COUNTIF('Elève (5ème4)'!CJ8:CL8,"D"))*1))/(COUNTA(CJ8:CL8)),"")</f>
        <v/>
      </c>
      <c r="CN8" s="84" t="str">
        <f t="shared" si="20"/>
        <v/>
      </c>
      <c r="CO8" s="80"/>
      <c r="CP8" s="81"/>
      <c r="CQ8" s="82"/>
      <c r="CR8" s="83" t="str">
        <f>IFERROR((((COUNTIF('Elève (5ème4)'!CO8:CQ8,"A"))*4)+((COUNTIF('Elève (5ème4)'!CO8:CQ8,"B"))*3)+((COUNTIF('Elève (5ème4)'!CO8:CQ8,"C"))*2)+((COUNTIF('Elève (5ème4)'!CO8:CQ8,"D"))*1))/(COUNTA(CO8:CQ8)),"")</f>
        <v/>
      </c>
      <c r="CS8" s="84" t="str">
        <f t="shared" si="21"/>
        <v/>
      </c>
      <c r="CT8" s="80"/>
      <c r="CU8" s="81"/>
      <c r="CV8" s="86"/>
      <c r="CW8" s="83" t="str">
        <f>IFERROR((((COUNTIF('Elève (5ème4)'!CT8:CV8,"A"))*4)+((COUNTIF('Elève (5ème4)'!CT8:CV8,"B"))*3)+((COUNTIF('Elève (5ème4)'!CT8:CV8,"C"))*2)+((COUNTIF('Elève (5ème4)'!CT8:CV8,"D"))*1))/(COUNTA(CT8:CV8)),"")</f>
        <v/>
      </c>
      <c r="CX8" s="84" t="str">
        <f t="shared" si="22"/>
        <v/>
      </c>
      <c r="CY8" s="83" t="str">
        <f>IF(COUNT(CM8,CR8,CW8)=0,"",SUM(CM8,CR8,CW8)/COUNT(CM8,CR8,CW8))</f>
        <v/>
      </c>
      <c r="CZ8" s="85" t="str">
        <f t="shared" si="23"/>
        <v/>
      </c>
      <c r="DA8" s="80"/>
      <c r="DB8" s="81"/>
      <c r="DC8" s="82"/>
      <c r="DD8" s="83" t="str">
        <f>IFERROR((((COUNTIF('Elève (5ème4)'!DA8:DC8,"A"))*4)+((COUNTIF('Elève (5ème4)'!DA8:DC8,"B"))*3)+((COUNTIF('Elève (5ème4)'!DA8:DC8,"C"))*2)+((COUNTIF('Elève (5ème4)'!DA8:DC8,"D"))*1))/(COUNTA(DA8:DC8)),"")</f>
        <v/>
      </c>
      <c r="DE8" s="84" t="str">
        <f t="shared" si="24"/>
        <v/>
      </c>
      <c r="DF8" s="80"/>
      <c r="DG8" s="81"/>
      <c r="DH8" s="82"/>
      <c r="DI8" s="83" t="str">
        <f>IFERROR((((COUNTIF('Elève (5ème4)'!DF8:DH8,"A"))*4)+((COUNTIF('Elève (5ème4)'!DF8:DH8,"B"))*3)+((COUNTIF('Elève (5ème4)'!DF8:DH8,"C"))*2)+((COUNTIF('Elève (5ème4)'!DF8:DH8,"D"))*1))/(COUNTA(DF8:DH8)),"")</f>
        <v/>
      </c>
      <c r="DJ8" s="84" t="str">
        <f t="shared" si="25"/>
        <v/>
      </c>
      <c r="DK8" s="80"/>
      <c r="DL8" s="81"/>
      <c r="DM8" s="86"/>
      <c r="DN8" s="83" t="str">
        <f>IFERROR((((COUNTIF('Elève (5ème4)'!DK8:DM8,"A"))*4)+((COUNTIF('Elève (5ème4)'!DK8:DM8,"B"))*3)+((COUNTIF('Elève (5ème4)'!DK8:DM8,"C"))*2)+((COUNTIF('Elève (5ème4)'!DK8:DM8,"D"))*1))/(COUNTA(DK8:DM8)),"")</f>
        <v/>
      </c>
      <c r="DO8" s="84" t="str">
        <f t="shared" si="26"/>
        <v/>
      </c>
      <c r="DP8" s="83" t="str">
        <f>IF(COUNT(DD8,DI8,DN8)=0,"",SUM(DD8,DI8,DN8)/COUNT(DD8,DI8,DN8))</f>
        <v/>
      </c>
      <c r="DQ8" s="85" t="str">
        <f t="shared" si="27"/>
        <v/>
      </c>
      <c r="DR8" s="80"/>
      <c r="DS8" s="81"/>
      <c r="DT8" s="82"/>
      <c r="DU8" s="83" t="str">
        <f>IFERROR((((COUNTIF('Elève (5ème4)'!DR8:DT8,"A"))*4)+((COUNTIF('Elève (5ème4)'!DR8:DT8,"B"))*3)+((COUNTIF('Elève (5ème4)'!DR8:DT8,"C"))*2)+((COUNTIF('Elève (5ème4)'!DR8:DT8,"D"))*1))/(COUNTA(DR8:DT8)),"")</f>
        <v/>
      </c>
      <c r="DV8" s="84" t="str">
        <f t="shared" si="28"/>
        <v/>
      </c>
      <c r="DW8" s="80"/>
      <c r="DX8" s="81"/>
      <c r="DY8" s="82"/>
      <c r="DZ8" s="83" t="str">
        <f>IFERROR((((COUNTIF('Elève (5ème4)'!DW8:DY8,"A"))*4)+((COUNTIF('Elève (5ème4)'!DW8:DY8,"B"))*3)+((COUNTIF('Elève (5ème4)'!DW8:DY8,"C"))*2)+((COUNTIF('Elève (5ème4)'!DW8:DY8,"D"))*1))/(COUNTA(DW8:DY8)),"")</f>
        <v/>
      </c>
      <c r="EA8" s="84" t="str">
        <f t="shared" si="29"/>
        <v/>
      </c>
      <c r="EB8" s="80"/>
      <c r="EC8" s="81"/>
      <c r="ED8" s="86"/>
      <c r="EE8" s="83" t="str">
        <f>IFERROR((((COUNTIF('Elève (5ème4)'!EB8:ED8,"A"))*4)+((COUNTIF('Elève (5ème4)'!EB8:ED8,"B"))*3)+((COUNTIF('Elève (5ème4)'!EB8:ED8,"C"))*2)+((COUNTIF('Elève (5ème4)'!EB8:ED8,"D"))*1))/(COUNTA(EB8:ED8)),"")</f>
        <v/>
      </c>
      <c r="EF8" s="84" t="str">
        <f t="shared" si="30"/>
        <v/>
      </c>
      <c r="EG8" s="83" t="str">
        <f>IF(COUNT(DU8,DZ8,EE8)=0,"",SUM(DU8,DZ8,EE8)/COUNT(DU8,DZ8,EE8))</f>
        <v/>
      </c>
      <c r="EH8" s="85" t="str">
        <f t="shared" si="31"/>
        <v/>
      </c>
      <c r="EI8" s="80"/>
      <c r="EJ8" s="81"/>
      <c r="EK8" s="82"/>
      <c r="EL8" s="83" t="str">
        <f>IFERROR((((COUNTIF('Elève (5ème4)'!EI8:EK8,"A"))*4)+((COUNTIF('Elève (5ème4)'!EI8:EK8,"B"))*3)+((COUNTIF('Elève (5ème4)'!EI8:EK8,"C"))*2)+((COUNTIF('Elève (5ème4)'!EI8:EK8,"D"))*1))/(COUNTA(EI8:EK8)),"")</f>
        <v/>
      </c>
      <c r="EM8" s="84" t="str">
        <f t="shared" si="32"/>
        <v/>
      </c>
      <c r="EN8" s="80"/>
      <c r="EO8" s="81"/>
      <c r="EP8" s="82"/>
      <c r="EQ8" s="83" t="str">
        <f>IFERROR((((COUNTIF('Elève (5ème4)'!EN8:EP8,"A"))*4)+((COUNTIF('Elève (5ème4)'!EN8:EP8,"B"))*3)+((COUNTIF('Elève (5ème4)'!EN8:EP8,"C"))*2)+((COUNTIF('Elève (5ème4)'!EN8:EP8,"D"))*1))/(COUNTA(EN8:EP8)),"")</f>
        <v/>
      </c>
      <c r="ER8" s="84" t="str">
        <f t="shared" si="33"/>
        <v/>
      </c>
      <c r="ES8" s="80"/>
      <c r="ET8" s="81"/>
      <c r="EU8" s="86"/>
      <c r="EV8" s="83" t="str">
        <f>IFERROR((((COUNTIF('Elève (5ème4)'!ES8:EU8,"A"))*4)+((COUNTIF('Elève (5ème4)'!ES8:EU8,"B"))*3)+((COUNTIF('Elève (5ème4)'!ES8:EU8,"C"))*2)+((COUNTIF('Elève (5ème4)'!ES8:EU8,"D"))*1))/(COUNTA(ES8:EU8)),"")</f>
        <v/>
      </c>
      <c r="EW8" s="84" t="str">
        <f t="shared" si="34"/>
        <v/>
      </c>
      <c r="EX8" s="83" t="str">
        <f>IF(COUNT(EL8,EQ8,EV8)=0,"",SUM(EL8,EQ8,EV8)/COUNT(EL8,EQ8,EV8))</f>
        <v/>
      </c>
      <c r="EY8" s="85" t="str">
        <f t="shared" si="35"/>
        <v/>
      </c>
      <c r="EZ8" s="80"/>
      <c r="FA8" s="81"/>
      <c r="FB8" s="82"/>
      <c r="FC8" s="83" t="str">
        <f>IFERROR((((COUNTIF('Elève (5ème4)'!EZ8:FB8,"A"))*4)+((COUNTIF('Elève (5ème4)'!EZ8:FB8,"B"))*3)+((COUNTIF('Elève (5ème4)'!EZ8:FB8,"C"))*2)+((COUNTIF('Elève (5ème4)'!EZ8:FB8,"D"))*1))/(COUNTA(EZ8:FB8)),"")</f>
        <v/>
      </c>
      <c r="FD8" s="84" t="str">
        <f t="shared" si="36"/>
        <v/>
      </c>
      <c r="FE8" s="80"/>
      <c r="FF8" s="81"/>
      <c r="FG8" s="82"/>
      <c r="FH8" s="83" t="str">
        <f>IFERROR((((COUNTIF('Elève (5ème4)'!FE8:FG8,"A"))*4)+((COUNTIF('Elève (5ème4)'!FE8:FG8,"B"))*3)+((COUNTIF('Elève (5ème4)'!FE8:FG8,"C"))*2)+((COUNTIF('Elève (5ème4)'!FE8:FG8,"D"))*1))/(COUNTA(FE8:FG8)),"")</f>
        <v/>
      </c>
      <c r="FI8" s="84" t="str">
        <f t="shared" si="37"/>
        <v/>
      </c>
      <c r="FJ8" s="80"/>
      <c r="FK8" s="81"/>
      <c r="FL8" s="86"/>
      <c r="FM8" s="83" t="str">
        <f>IFERROR((((COUNTIF('Elève (5ème4)'!FJ8:FL8,"A"))*4)+((COUNTIF('Elève (5ème4)'!FJ8:FL8,"B"))*3)+((COUNTIF('Elève (5ème4)'!FJ8:FL8,"C"))*2)+((COUNTIF('Elève (5ème4)'!FJ8:FL8,"D"))*1))/(COUNTA(FJ8:FL8)),"")</f>
        <v/>
      </c>
      <c r="FN8" s="84" t="str">
        <f t="shared" si="38"/>
        <v/>
      </c>
      <c r="FO8" s="83" t="str">
        <f>IF(COUNT(FC8,FH8,FM8)=0,"",SUM(FC8,FH8,FM8)/COUNT(FC8,FH8,FM8))</f>
        <v/>
      </c>
      <c r="FP8" s="85" t="str">
        <f t="shared" si="39"/>
        <v/>
      </c>
      <c r="FQ8" s="80"/>
      <c r="FR8" s="81"/>
      <c r="FS8" s="82"/>
      <c r="FT8" s="83" t="str">
        <f>IFERROR((((COUNTIF('Elève (5ème4)'!FQ8:FS8,"A"))*4)+((COUNTIF('Elève (5ème4)'!FQ8:FS8,"B"))*3)+((COUNTIF('Elève (5ème4)'!FQ8:FS8,"C"))*2)+((COUNTIF('Elève (5ème4)'!FQ8:FS8,"D"))*1))/(COUNTA(FQ8:FS8)),"")</f>
        <v/>
      </c>
      <c r="FU8" s="84" t="str">
        <f t="shared" si="40"/>
        <v/>
      </c>
      <c r="FV8" s="80"/>
      <c r="FW8" s="81"/>
      <c r="FX8" s="82"/>
      <c r="FY8" s="83" t="str">
        <f>IFERROR((((COUNTIF('Elève (5ème4)'!FV8:FX8,"A"))*4)+((COUNTIF('Elève (5ème4)'!FV8:FX8,"B"))*3)+((COUNTIF('Elève (5ème4)'!FV8:FX8,"C"))*2)+((COUNTIF('Elève (5ème4)'!FV8:FX8,"D"))*1))/(COUNTA(FV8:FX8)),"")</f>
        <v/>
      </c>
      <c r="FZ8" s="84" t="str">
        <f t="shared" si="41"/>
        <v/>
      </c>
      <c r="GA8" s="80"/>
      <c r="GB8" s="81"/>
      <c r="GC8" s="86"/>
      <c r="GD8" s="83" t="str">
        <f>IFERROR((((COUNTIF('Elève (5ème4)'!GA8:GC8,"A"))*4)+((COUNTIF('Elève (5ème4)'!GA8:GC8,"B"))*3)+((COUNTIF('Elève (5ème4)'!GA8:GC8,"C"))*2)+((COUNTIF('Elève (5ème4)'!GA8:GC8,"D"))*1))/(COUNTA(GA8:GC8)),"")</f>
        <v/>
      </c>
      <c r="GE8" s="84" t="str">
        <f t="shared" si="42"/>
        <v/>
      </c>
      <c r="GF8" s="83" t="str">
        <f>IF(COUNT(FT8,FY8,GD8)=0,"",SUM(FT8,FY8,GD8)/COUNT(FT8,FY8,GD8))</f>
        <v/>
      </c>
      <c r="GG8" s="85" t="str">
        <f t="shared" si="43"/>
        <v/>
      </c>
      <c r="GH8" s="80"/>
      <c r="GI8" s="81"/>
      <c r="GJ8" s="82"/>
      <c r="GK8" s="83" t="str">
        <f>IFERROR((((COUNTIF('Elève (5ème4)'!GH8:GJ8,"A"))*4)+((COUNTIF('Elève (5ème4)'!GH8:GJ8,"B"))*3)+((COUNTIF('Elève (5ème4)'!GH8:GJ8,"C"))*2)+((COUNTIF('Elève (5ème4)'!GH8:GJ8,"D"))*1))/(COUNTA(GH8:GJ8)),"")</f>
        <v/>
      </c>
      <c r="GL8" s="84" t="str">
        <f t="shared" si="44"/>
        <v/>
      </c>
      <c r="GM8" s="80"/>
      <c r="GN8" s="81"/>
      <c r="GO8" s="82"/>
      <c r="GP8" s="83" t="str">
        <f>IFERROR((((COUNTIF('Elève (5ème4)'!GM8:GO8,"A"))*4)+((COUNTIF('Elève (5ème4)'!GM8:GO8,"B"))*3)+((COUNTIF('Elève (5ème4)'!GM8:GO8,"C"))*2)+((COUNTIF('Elève (5ème4)'!GM8:GO8,"D"))*1))/(COUNTA(GM8:GO8)),"")</f>
        <v/>
      </c>
      <c r="GQ8" s="84" t="str">
        <f t="shared" si="45"/>
        <v/>
      </c>
      <c r="GR8" s="80"/>
      <c r="GS8" s="81"/>
      <c r="GT8" s="86"/>
      <c r="GU8" s="83" t="str">
        <f>IFERROR((((COUNTIF('Elève (5ème4)'!GR8:GT8,"A"))*4)+((COUNTIF('Elève (5ème4)'!GR8:GT8,"B"))*3)+((COUNTIF('Elève (5ème4)'!GR8:GT8,"C"))*2)+((COUNTIF('Elève (5ème4)'!GR8:GT8,"D"))*1))/(COUNTA(GR8:GT8)),"")</f>
        <v/>
      </c>
      <c r="GV8" s="84" t="str">
        <f t="shared" si="46"/>
        <v/>
      </c>
      <c r="GW8" s="83" t="str">
        <f>IF(COUNT(GK8,GP8,GU8)=0,"",SUM(GK8,GP8,GU8)/COUNT(GK8,GP8,GU8))</f>
        <v/>
      </c>
      <c r="GX8" s="85" t="str">
        <f t="shared" si="47"/>
        <v/>
      </c>
      <c r="GY8" s="80"/>
      <c r="GZ8" s="81"/>
      <c r="HA8" s="82"/>
      <c r="HB8" s="83" t="str">
        <f>IFERROR((((COUNTIF('Elève (5ème4)'!GY8:HA8,"A"))*4)+((COUNTIF('Elève (5ème4)'!GY8:HA8,"B"))*3)+((COUNTIF('Elève (5ème4)'!GY8:HA8,"C"))*2)+((COUNTIF('Elève (5ème4)'!GY8:HA8,"D"))*1))/(COUNTA(GY8:HA8)),"")</f>
        <v/>
      </c>
      <c r="HC8" s="84" t="str">
        <f t="shared" si="48"/>
        <v/>
      </c>
      <c r="HD8" s="80"/>
      <c r="HE8" s="81"/>
      <c r="HF8" s="82"/>
      <c r="HG8" s="83" t="str">
        <f>IFERROR((((COUNTIF('Elève (5ème4)'!HD8:HF8,"A"))*4)+((COUNTIF('Elève (5ème4)'!HD8:HF8,"B"))*3)+((COUNTIF('Elève (5ème4)'!HD8:HF8,"C"))*2)+((COUNTIF('Elève (5ème4)'!HD8:HF8,"D"))*1))/(COUNTA(HD8:HF8)),"")</f>
        <v/>
      </c>
      <c r="HH8" s="84" t="str">
        <f t="shared" si="49"/>
        <v/>
      </c>
      <c r="HI8" s="80"/>
      <c r="HJ8" s="81"/>
      <c r="HK8" s="86"/>
      <c r="HL8" s="83" t="str">
        <f>IFERROR((((COUNTIF('Elève (5ème4)'!HI8:HK8,"A"))*4)+((COUNTIF('Elève (5ème4)'!HI8:HK8,"B"))*3)+((COUNTIF('Elève (5ème4)'!HI8:HK8,"C"))*2)+((COUNTIF('Elève (5ème4)'!HI8:HK8,"D"))*1))/(COUNTA(HI8:HK8)),"")</f>
        <v/>
      </c>
      <c r="HM8" s="84" t="str">
        <f t="shared" si="50"/>
        <v/>
      </c>
      <c r="HN8" s="83" t="str">
        <f>IF(COUNT(HB8,HG8,HL8)=0,"",SUM(HB8,HG8,HL8)/COUNT(HB8,HG8,HL8))</f>
        <v/>
      </c>
      <c r="HO8" s="85" t="str">
        <f t="shared" si="51"/>
        <v/>
      </c>
      <c r="HP8" s="80"/>
      <c r="HQ8" s="81"/>
      <c r="HR8" s="82"/>
      <c r="HS8" s="83" t="str">
        <f>IFERROR((((COUNTIF('Elève (5ème4)'!HP8:HR8,"A"))*4)+((COUNTIF('Elève (5ème4)'!HP8:HR8,"B"))*3)+((COUNTIF('Elève (5ème4)'!HP8:HR8,"C"))*2)+((COUNTIF('Elève (5ème4)'!HP8:HR8,"D"))*1))/(COUNTA(HP8:HR8)),"")</f>
        <v/>
      </c>
      <c r="HT8" s="84" t="str">
        <f t="shared" si="52"/>
        <v/>
      </c>
      <c r="HU8" s="80"/>
      <c r="HV8" s="81"/>
      <c r="HW8" s="82"/>
      <c r="HX8" s="83" t="str">
        <f>IFERROR((((COUNTIF('Elève (5ème4)'!HU8:HW8,"A"))*4)+((COUNTIF('Elève (5ème4)'!HU8:HW8,"B"))*3)+((COUNTIF('Elève (5ème4)'!HU8:HW8,"C"))*2)+((COUNTIF('Elève (5ème4)'!HU8:HW8,"D"))*1))/(COUNTA(HU8:HW8)),"")</f>
        <v/>
      </c>
      <c r="HY8" s="84" t="str">
        <f t="shared" si="53"/>
        <v/>
      </c>
      <c r="HZ8" s="80"/>
      <c r="IA8" s="81"/>
      <c r="IB8" s="86"/>
      <c r="IC8" s="83" t="str">
        <f>IFERROR((((COUNTIF('Elève (5ème4)'!HZ8:IB8,"A"))*4)+((COUNTIF('Elève (5ème4)'!HZ8:IB8,"B"))*3)+((COUNTIF('Elève (5ème4)'!HZ8:IB8,"C"))*2)+((COUNTIF('Elève (5ème4)'!HZ8:IB8,"D"))*1))/(COUNTA(HZ8:IB8)),"")</f>
        <v/>
      </c>
      <c r="ID8" s="84" t="str">
        <f t="shared" si="54"/>
        <v/>
      </c>
      <c r="IE8" s="83" t="str">
        <f>IF(COUNT(HS8,HX8,IC8)=0,"",SUM(HS8,HX8,IC8)/COUNT(HS8,HX8,IC8))</f>
        <v/>
      </c>
      <c r="IF8" s="85" t="str">
        <f t="shared" si="55"/>
        <v/>
      </c>
      <c r="IG8" s="80"/>
      <c r="IH8" s="81"/>
      <c r="II8" s="82"/>
      <c r="IJ8" s="83" t="str">
        <f>IFERROR((((COUNTIF('Elève (5ème4)'!IG8:II8,"A"))*4)+((COUNTIF('Elève (5ème4)'!IG8:II8,"B"))*3)+((COUNTIF('Elève (5ème4)'!IG8:II8,"C"))*2)+((COUNTIF('Elève (5ème4)'!IG8:II8,"D"))*1))/(COUNTA(IG8:II8)),"")</f>
        <v/>
      </c>
      <c r="IK8" s="84" t="str">
        <f t="shared" si="56"/>
        <v/>
      </c>
      <c r="IL8" s="80"/>
      <c r="IM8" s="81"/>
      <c r="IN8" s="82"/>
      <c r="IO8" s="83" t="str">
        <f>IFERROR((((COUNTIF('Elève (5ème4)'!IL8:IN8,"A"))*4)+((COUNTIF('Elève (5ème4)'!IL8:IN8,"B"))*3)+((COUNTIF('Elève (5ème4)'!IL8:IN8,"C"))*2)+((COUNTIF('Elève (5ème4)'!IL8:IN8,"D"))*1))/(COUNTA(IL8:IN8)),"")</f>
        <v/>
      </c>
      <c r="IP8" s="84" t="str">
        <f t="shared" si="57"/>
        <v/>
      </c>
      <c r="IQ8" s="80"/>
      <c r="IR8" s="81"/>
      <c r="IS8" s="86"/>
      <c r="IT8" s="83" t="str">
        <f>IFERROR((((COUNTIF('Elève (5ème4)'!IQ8:IS8,"A"))*4)+((COUNTIF('Elève (5ème4)'!IQ8:IS8,"B"))*3)+((COUNTIF('Elève (5ème4)'!IQ8:IS8,"C"))*2)+((COUNTIF('Elève (5ème4)'!IQ8:IS8,"D"))*1))/(COUNTA(IQ8:IS8)),"")</f>
        <v/>
      </c>
      <c r="IU8" s="84" t="str">
        <f t="shared" si="58"/>
        <v/>
      </c>
      <c r="IV8" s="83" t="str">
        <f>IF(COUNT(IJ8,IO8,IT8)=0,"",SUM(IJ8,IO8,IT8)/COUNT(IJ8,IO8,IT8))</f>
        <v/>
      </c>
      <c r="IW8" s="85" t="str">
        <f t="shared" si="59"/>
        <v/>
      </c>
      <c r="IX8" s="80"/>
      <c r="IY8" s="81"/>
      <c r="IZ8" s="82"/>
      <c r="JA8" s="83" t="str">
        <f>IFERROR((((COUNTIF('Elève (5ème4)'!IX8:IZ8,"A"))*4)+((COUNTIF('Elève (5ème4)'!IX8:IZ8,"B"))*3)+((COUNTIF('Elève (5ème4)'!IX8:IZ8,"C"))*2)+((COUNTIF('Elève (5ème4)'!IX8:IZ8,"D"))*1))/(COUNTA(IX8:IZ8)),"")</f>
        <v/>
      </c>
      <c r="JB8" s="84" t="str">
        <f t="shared" si="60"/>
        <v/>
      </c>
      <c r="JC8" s="80"/>
      <c r="JD8" s="81"/>
      <c r="JE8" s="82"/>
      <c r="JF8" s="83" t="str">
        <f>IFERROR((((COUNTIF('Elève (5ème4)'!JC8:JE8,"A"))*4)+((COUNTIF('Elève (5ème4)'!JC8:JE8,"B"))*3)+((COUNTIF('Elève (5ème4)'!JC8:JE8,"C"))*2)+((COUNTIF('Elève (5ème4)'!JC8:JE8,"D"))*1))/(COUNTA(JC8:JE8)),"")</f>
        <v/>
      </c>
      <c r="JG8" s="84" t="str">
        <f t="shared" si="61"/>
        <v/>
      </c>
      <c r="JH8" s="80"/>
      <c r="JI8" s="81"/>
      <c r="JJ8" s="86"/>
      <c r="JK8" s="83" t="str">
        <f>IFERROR((((COUNTIF('Elève (5ème4)'!JH8:JJ8,"A"))*4)+((COUNTIF('Elève (5ème4)'!JH8:JJ8,"B"))*3)+((COUNTIF('Elève (5ème4)'!JH8:JJ8,"C"))*2)+((COUNTIF('Elève (5ème4)'!JH8:JJ8,"D"))*1))/(COUNTA(JH8:JJ8)),"")</f>
        <v/>
      </c>
      <c r="JL8" s="84" t="str">
        <f t="shared" si="62"/>
        <v/>
      </c>
      <c r="JM8" s="83" t="str">
        <f>IF(COUNT(JA8,JF8,JK8)=0,"",SUM(JA8,JF8,JK8)/COUNT(JA8,JF8,JK8))</f>
        <v/>
      </c>
      <c r="JN8" s="85" t="str">
        <f t="shared" si="63"/>
        <v/>
      </c>
      <c r="JO8" s="80"/>
      <c r="JP8" s="81"/>
      <c r="JQ8" s="82"/>
      <c r="JR8" s="83" t="str">
        <f>IFERROR((((COUNTIF('Elève (5ème4)'!JO8:JQ8,"A"))*4)+((COUNTIF('Elève (5ème4)'!JO8:JQ8,"B"))*3)+((COUNTIF('Elève (5ème4)'!JO8:JQ8,"C"))*2)+((COUNTIF('Elève (5ème4)'!JO8:JQ8,"D"))*1))/(COUNTA(JO8:JQ8)),"")</f>
        <v/>
      </c>
      <c r="JS8" s="84" t="str">
        <f t="shared" si="64"/>
        <v/>
      </c>
      <c r="JT8" s="80"/>
      <c r="JU8" s="81"/>
      <c r="JV8" s="82"/>
      <c r="JW8" s="83" t="str">
        <f>IFERROR((((COUNTIF('Elève (5ème4)'!JT8:JV8,"A"))*4)+((COUNTIF('Elève (5ème4)'!JT8:JV8,"B"))*3)+((COUNTIF('Elève (5ème4)'!JT8:JV8,"C"))*2)+((COUNTIF('Elève (5ème4)'!JT8:JV8,"D"))*1))/(COUNTA(JT8:JV8)),"")</f>
        <v/>
      </c>
      <c r="JX8" s="84" t="str">
        <f t="shared" si="65"/>
        <v/>
      </c>
      <c r="JY8" s="80"/>
      <c r="JZ8" s="81"/>
      <c r="KA8" s="86"/>
      <c r="KB8" s="83" t="str">
        <f>IFERROR((((COUNTIF('Elève (5ème4)'!JY8:KA8,"A"))*4)+((COUNTIF('Elève (5ème4)'!JY8:KA8,"B"))*3)+((COUNTIF('Elève (5ème4)'!JY8:KA8,"C"))*2)+((COUNTIF('Elève (5ème4)'!JY8:KA8,"D"))*1))/(COUNTA(JY8:KA8)),"")</f>
        <v/>
      </c>
      <c r="KC8" s="84" t="str">
        <f t="shared" si="66"/>
        <v/>
      </c>
      <c r="KD8" s="83" t="str">
        <f>IF(COUNT(JR8,JW8,KB8)=0,"",SUM(JR8,JW8,KB8)/COUNT(JR8,JW8,KB8))</f>
        <v/>
      </c>
      <c r="KE8" s="85" t="str">
        <f t="shared" si="67"/>
        <v/>
      </c>
      <c r="KF8" s="80"/>
      <c r="KG8" s="81"/>
      <c r="KH8" s="82"/>
      <c r="KI8" s="83" t="str">
        <f>IFERROR((((COUNTIF('Elève (5ème4)'!KF8:KH8,"A"))*4)+((COUNTIF('Elève (5ème4)'!KF8:KH8,"B"))*3)+((COUNTIF('Elève (5ème4)'!KF8:KH8,"C"))*2)+((COUNTIF('Elève (5ème4)'!KF8:KH8,"D"))*1))/(COUNTA(KF8:KH8)),"")</f>
        <v/>
      </c>
      <c r="KJ8" s="84" t="str">
        <f t="shared" si="68"/>
        <v/>
      </c>
      <c r="KK8" s="80"/>
      <c r="KL8" s="81"/>
      <c r="KM8" s="82"/>
      <c r="KN8" s="83" t="str">
        <f>IFERROR((((COUNTIF('Elève (5ème4)'!KK8:KM8,"A"))*4)+((COUNTIF('Elève (5ème4)'!KK8:KM8,"B"))*3)+((COUNTIF('Elève (5ème4)'!KK8:KM8,"C"))*2)+((COUNTIF('Elève (5ème4)'!KK8:KM8,"D"))*1))/(COUNTA(KK8:KM8)),"")</f>
        <v/>
      </c>
      <c r="KO8" s="84" t="str">
        <f t="shared" si="69"/>
        <v/>
      </c>
      <c r="KP8" s="80"/>
      <c r="KQ8" s="81"/>
      <c r="KR8" s="86"/>
      <c r="KS8" s="83" t="str">
        <f>IFERROR((((COUNTIF('Elève (5ème4)'!KP8:KR8,"A"))*4)+((COUNTIF('Elève (5ème4)'!KP8:KR8,"B"))*3)+((COUNTIF('Elève (5ème4)'!KP8:KR8,"C"))*2)+((COUNTIF('Elève (5ème4)'!KP8:KR8,"D"))*1))/(COUNTA(KP8:KR8)),"")</f>
        <v/>
      </c>
      <c r="KT8" s="84" t="str">
        <f t="shared" si="70"/>
        <v/>
      </c>
      <c r="KU8" s="83" t="str">
        <f>IF(COUNT(KI8,KN8,KS8)=0,"",SUM(KI8,KN8,KS8)/COUNT(KI8,KN8,KS8))</f>
        <v/>
      </c>
      <c r="KV8" s="85" t="str">
        <f t="shared" si="71"/>
        <v/>
      </c>
      <c r="KW8" s="80"/>
      <c r="KX8" s="81"/>
      <c r="KY8" s="82"/>
      <c r="KZ8" s="83" t="str">
        <f>IFERROR((((COUNTIF('Elève (5ème4)'!KW8:KY8,"A"))*4)+((COUNTIF('Elève (5ème4)'!KW8:KY8,"B"))*3)+((COUNTIF('Elève (5ème4)'!KW8:KY8,"C"))*2)+((COUNTIF('Elève (5ème4)'!KW8:KY8,"D"))*1))/(COUNTA(KW8:KY8)),"")</f>
        <v/>
      </c>
      <c r="LA8" s="84" t="str">
        <f t="shared" si="72"/>
        <v/>
      </c>
      <c r="LB8" s="80"/>
      <c r="LC8" s="81"/>
      <c r="LD8" s="82"/>
      <c r="LE8" s="83" t="str">
        <f>IFERROR((((COUNTIF('Elève (5ème4)'!LB8:LD8,"A"))*4)+((COUNTIF('Elève (5ème4)'!LB8:LD8,"B"))*3)+((COUNTIF('Elève (5ème4)'!LB8:LD8,"C"))*2)+((COUNTIF('Elève (5ème4)'!LB8:LD8,"D"))*1))/(COUNTA(LB8:LD8)),"")</f>
        <v/>
      </c>
      <c r="LF8" s="84" t="str">
        <f t="shared" si="73"/>
        <v/>
      </c>
      <c r="LG8" s="80"/>
      <c r="LH8" s="81"/>
      <c r="LI8" s="86"/>
      <c r="LJ8" s="83" t="str">
        <f>IFERROR((((COUNTIF('Elève (5ème4)'!LG8:LI8,"A"))*4)+((COUNTIF('Elève (5ème4)'!LG8:LI8,"B"))*3)+((COUNTIF('Elève (5ème4)'!LG8:LI8,"C"))*2)+((COUNTIF('Elève (5ème4)'!LG8:LI8,"D"))*1))/(COUNTA(LG8:LI8)),"")</f>
        <v/>
      </c>
      <c r="LK8" s="84" t="str">
        <f t="shared" si="74"/>
        <v/>
      </c>
      <c r="LL8" s="83" t="str">
        <f>IF(COUNT(KZ8,LE8,LJ8)=0,"",SUM(KZ8,LE8,LJ8)/COUNT(KZ8,LE8,LJ8))</f>
        <v/>
      </c>
      <c r="LM8" s="85" t="str">
        <f t="shared" si="75"/>
        <v/>
      </c>
      <c r="LN8" s="80"/>
      <c r="LO8" s="81"/>
      <c r="LP8" s="82"/>
      <c r="LQ8" s="83" t="str">
        <f>IFERROR((((COUNTIF('Elève (5ème4)'!LN8:LP8,"A"))*4)+((COUNTIF('Elève (5ème4)'!LN8:LP8,"B"))*3)+((COUNTIF('Elève (5ème4)'!LN8:LP8,"C"))*2)+((COUNTIF('Elève (5ème4)'!LN8:LP8,"D"))*1))/(COUNTA(LN8:LP8)),"")</f>
        <v/>
      </c>
      <c r="LR8" s="84" t="str">
        <f t="shared" si="76"/>
        <v/>
      </c>
      <c r="LS8" s="80"/>
      <c r="LT8" s="81"/>
      <c r="LU8" s="82"/>
      <c r="LV8" s="83" t="str">
        <f>IFERROR((((COUNTIF('Elève (5ème4)'!LS8:LU8,"A"))*4)+((COUNTIF('Elève (5ème4)'!LS8:LU8,"B"))*3)+((COUNTIF('Elève (5ème4)'!LS8:LU8,"C"))*2)+((COUNTIF('Elève (5ème4)'!LS8:LU8,"D"))*1))/(COUNTA(LS8:LU8)),"")</f>
        <v/>
      </c>
      <c r="LW8" s="84" t="str">
        <f t="shared" si="77"/>
        <v/>
      </c>
      <c r="LX8" s="80"/>
      <c r="LY8" s="81"/>
      <c r="LZ8" s="86"/>
      <c r="MA8" s="83" t="str">
        <f>IFERROR((((COUNTIF('Elève (5ème4)'!LX8:LZ8,"A"))*4)+((COUNTIF('Elève (5ème4)'!LX8:LZ8,"B"))*3)+((COUNTIF('Elève (5ème4)'!LX8:LZ8,"C"))*2)+((COUNTIF('Elève (5ème4)'!LX8:LZ8,"D"))*1))/(COUNTA(LX8:LZ8)),"")</f>
        <v/>
      </c>
      <c r="MB8" s="84" t="str">
        <f t="shared" si="78"/>
        <v/>
      </c>
      <c r="MC8" s="83" t="str">
        <f>IF(COUNT(LQ8,LV8,MA8)=0,"",SUM(LQ8,LV8,MA8)/COUNT(LQ8,LV8,MA8))</f>
        <v/>
      </c>
      <c r="MD8" s="85" t="str">
        <f t="shared" si="79"/>
        <v/>
      </c>
      <c r="ME8" s="80"/>
      <c r="MF8" s="81"/>
      <c r="MG8" s="82"/>
      <c r="MH8" s="83" t="str">
        <f>IFERROR((((COUNTIF('Elève (5ème4)'!ME8:MG8,"A"))*4)+((COUNTIF('Elève (5ème4)'!ME8:MG8,"B"))*3)+((COUNTIF('Elève (5ème4)'!ME8:MG8,"C"))*2)+((COUNTIF('Elève (5ème4)'!ME8:MG8,"D"))*1))/(COUNTA(ME8:MG8)),"")</f>
        <v/>
      </c>
      <c r="MI8" s="84" t="str">
        <f t="shared" si="80"/>
        <v/>
      </c>
      <c r="MJ8" s="80"/>
      <c r="MK8" s="81"/>
      <c r="ML8" s="82"/>
      <c r="MM8" s="83" t="str">
        <f>IFERROR((((COUNTIF('Elève (5ème4)'!MJ8:ML8,"A"))*4)+((COUNTIF('Elève (5ème4)'!MJ8:ML8,"B"))*3)+((COUNTIF('Elève (5ème4)'!MJ8:ML8,"C"))*2)+((COUNTIF('Elève (5ème4)'!MJ8:ML8,"D"))*1))/(COUNTA(MJ8:ML8)),"")</f>
        <v/>
      </c>
      <c r="MN8" s="84" t="str">
        <f t="shared" si="81"/>
        <v/>
      </c>
      <c r="MO8" s="80"/>
      <c r="MP8" s="81"/>
      <c r="MQ8" s="86"/>
      <c r="MR8" s="83" t="str">
        <f>IFERROR((((COUNTIF('Elève (5ème4)'!MO8:MQ8,"A"))*4)+((COUNTIF('Elève (5ème4)'!MO8:MQ8,"B"))*3)+((COUNTIF('Elève (5ème4)'!MO8:MQ8,"C"))*2)+((COUNTIF('Elève (5ème4)'!MO8:MQ8,"D"))*1))/(COUNTA(MO8:MQ8)),"")</f>
        <v/>
      </c>
      <c r="MS8" s="84" t="str">
        <f t="shared" si="82"/>
        <v/>
      </c>
      <c r="MT8" s="83" t="str">
        <f>IF(COUNT(MH8,MM8,MR8)=0,"",SUM(MH8,MM8,MR8)/COUNT(MH8,MM8,MR8))</f>
        <v/>
      </c>
      <c r="MU8" s="85" t="str">
        <f t="shared" si="83"/>
        <v/>
      </c>
      <c r="MV8" s="80"/>
      <c r="MW8" s="81"/>
      <c r="MX8" s="82"/>
      <c r="MY8" s="83" t="str">
        <f>IFERROR((((COUNTIF('Elève (5ème4)'!MV8:MX8,"A"))*4)+((COUNTIF('Elève (5ème4)'!MV8:MX8,"B"))*3)+((COUNTIF('Elève (5ème4)'!MV8:MX8,"C"))*2)+((COUNTIF('Elève (5ème4)'!MV8:MX8,"D"))*1))/(COUNTA(MV8:MX8)),"")</f>
        <v/>
      </c>
      <c r="MZ8" s="84" t="str">
        <f t="shared" si="84"/>
        <v/>
      </c>
      <c r="NA8" s="80"/>
      <c r="NB8" s="81"/>
      <c r="NC8" s="82"/>
      <c r="ND8" s="83" t="str">
        <f>IFERROR((((COUNTIF('Elève (5ème4)'!NA8:NC8,"A"))*4)+((COUNTIF('Elève (5ème4)'!NA8:NC8,"B"))*3)+((COUNTIF('Elève (5ème4)'!NA8:NC8,"C"))*2)+((COUNTIF('Elève (5ème4)'!NA8:NC8,"D"))*1))/(COUNTA(NA8:NC8)),"")</f>
        <v/>
      </c>
      <c r="NE8" s="84" t="str">
        <f t="shared" si="85"/>
        <v/>
      </c>
      <c r="NF8" s="80"/>
      <c r="NG8" s="81"/>
      <c r="NH8" s="86"/>
      <c r="NI8" s="83" t="str">
        <f>IFERROR((((COUNTIF('Elève (5ème4)'!NF8:NH8,"A"))*4)+((COUNTIF('Elève (5ème4)'!NF8:NH8,"B"))*3)+((COUNTIF('Elève (5ème4)'!NF8:NH8,"C"))*2)+((COUNTIF('Elève (5ème4)'!NF8:NH8,"D"))*1))/(COUNTA(NF8:NH8)),"")</f>
        <v/>
      </c>
      <c r="NJ8" s="84" t="str">
        <f t="shared" si="86"/>
        <v/>
      </c>
      <c r="NK8" s="83" t="str">
        <f>IF(COUNT(MY8,ND8,NI8)=0,"",SUM(MY8,ND8,NI8)/COUNT(MY8,ND8,NI8))</f>
        <v/>
      </c>
      <c r="NL8" s="85" t="str">
        <f t="shared" si="87"/>
        <v/>
      </c>
      <c r="NM8" s="80"/>
      <c r="NN8" s="81"/>
      <c r="NO8" s="82"/>
      <c r="NP8" s="83" t="str">
        <f>IFERROR((((COUNTIF('Elève (5ème4)'!NM8:NO8,"A"))*4)+((COUNTIF('Elève (5ème4)'!NM8:NO8,"B"))*3)+((COUNTIF('Elève (5ème4)'!NM8:NO8,"C"))*2)+((COUNTIF('Elève (5ème4)'!NM8:NO8,"D"))*1))/(COUNTA(NM8:NO8)),"")</f>
        <v/>
      </c>
      <c r="NQ8" s="84" t="str">
        <f t="shared" si="88"/>
        <v/>
      </c>
      <c r="NR8" s="80"/>
      <c r="NS8" s="81"/>
      <c r="NT8" s="82"/>
      <c r="NU8" s="83" t="str">
        <f>IFERROR((((COUNTIF('Elève (5ème4)'!NR8:NT8,"A"))*4)+((COUNTIF('Elève (5ème4)'!NR8:NT8,"B"))*3)+((COUNTIF('Elève (5ème4)'!NR8:NT8,"C"))*2)+((COUNTIF('Elève (5ème4)'!NR8:NT8,"D"))*1))/(COUNTA(NR8:NT8)),"")</f>
        <v/>
      </c>
      <c r="NV8" s="84" t="str">
        <f t="shared" si="89"/>
        <v/>
      </c>
      <c r="NW8" s="80"/>
      <c r="NX8" s="81"/>
      <c r="NY8" s="86"/>
      <c r="NZ8" s="83" t="str">
        <f>IFERROR((((COUNTIF('Elève (5ème4)'!NW8:NY8,"A"))*4)+((COUNTIF('Elève (5ème4)'!NW8:NY8,"B"))*3)+((COUNTIF('Elève (5ème4)'!NW8:NY8,"C"))*2)+((COUNTIF('Elève (5ème4)'!NW8:NY8,"D"))*1))/(COUNTA(NW8:NY8)),"")</f>
        <v/>
      </c>
      <c r="OA8" s="84" t="str">
        <f t="shared" si="90"/>
        <v/>
      </c>
      <c r="OB8" s="83" t="str">
        <f>IF(COUNT(NP8,NU8,NZ8)=0,"",SUM(NP8,NU8,NZ8)/COUNT(NP8,NU8,NZ8))</f>
        <v/>
      </c>
      <c r="OC8" s="85" t="str">
        <f t="shared" si="91"/>
        <v/>
      </c>
      <c r="OD8" s="80"/>
      <c r="OE8" s="81"/>
      <c r="OF8" s="82"/>
      <c r="OG8" s="83" t="str">
        <f>IFERROR((((COUNTIF('Elève (5ème4)'!OD8:OF8,"A"))*4)+((COUNTIF('Elève (5ème4)'!OD8:OF8,"B"))*3)+((COUNTIF('Elève (5ème4)'!OD8:OF8,"C"))*2)+((COUNTIF('Elève (5ème4)'!OD8:OF8,"D"))*1))/(COUNTA(OD8:OF8)),"")</f>
        <v/>
      </c>
      <c r="OH8" s="84" t="str">
        <f t="shared" si="92"/>
        <v/>
      </c>
      <c r="OI8" s="80"/>
      <c r="OJ8" s="81"/>
      <c r="OK8" s="82"/>
      <c r="OL8" s="83" t="str">
        <f>IFERROR((((COUNTIF('Elève (5ème4)'!OI8:OK8,"A"))*4)+((COUNTIF('Elève (5ème4)'!OI8:OK8,"B"))*3)+((COUNTIF('Elève (5ème4)'!OI8:OK8,"C"))*2)+((COUNTIF('Elève (5ème4)'!OI8:OK8,"D"))*1))/(COUNTA(OI8:OK8)),"")</f>
        <v/>
      </c>
      <c r="OM8" s="84" t="str">
        <f t="shared" si="93"/>
        <v/>
      </c>
      <c r="ON8" s="80"/>
      <c r="OO8" s="81"/>
      <c r="OP8" s="86"/>
      <c r="OQ8" s="83" t="str">
        <f>IFERROR((((COUNTIF('Elève (5ème4)'!ON8:OP8,"A"))*4)+((COUNTIF('Elève (5ème4)'!ON8:OP8,"B"))*3)+((COUNTIF('Elève (5ème4)'!ON8:OP8,"C"))*2)+((COUNTIF('Elève (5ème4)'!ON8:OP8,"D"))*1))/(COUNTA(ON8:OP8)),"")</f>
        <v/>
      </c>
      <c r="OR8" s="84" t="str">
        <f t="shared" si="94"/>
        <v/>
      </c>
      <c r="OS8" s="83" t="str">
        <f>IF(COUNT(OG8,OL8,OQ8)=0,"",SUM(OG8,OL8,OQ8)/COUNT(OG8,OL8,OQ8))</f>
        <v/>
      </c>
      <c r="OT8" s="85" t="str">
        <f t="shared" si="95"/>
        <v/>
      </c>
      <c r="OU8" s="80"/>
      <c r="OV8" s="81"/>
      <c r="OW8" s="82"/>
      <c r="OX8" s="83" t="str">
        <f>IFERROR((((COUNTIF('Elève (5ème4)'!OU8:OW8,"A"))*4)+((COUNTIF('Elève (5ème4)'!OU8:OW8,"B"))*3)+((COUNTIF('Elève (5ème4)'!OU8:OW8,"C"))*2)+((COUNTIF('Elève (5ème4)'!OU8:OW8,"D"))*1))/(COUNTA(OU8:OW8)),"")</f>
        <v/>
      </c>
      <c r="OY8" s="84" t="str">
        <f t="shared" si="96"/>
        <v/>
      </c>
      <c r="OZ8" s="80"/>
      <c r="PA8" s="81"/>
      <c r="PB8" s="82"/>
      <c r="PC8" s="83" t="str">
        <f>IFERROR((((COUNTIF('Elève (5ème4)'!OZ8:PB8,"A"))*4)+((COUNTIF('Elève (5ème4)'!OZ8:PB8,"B"))*3)+((COUNTIF('Elève (5ème4)'!OZ8:PB8,"C"))*2)+((COUNTIF('Elève (5ème4)'!OZ8:PB8,"D"))*1))/(COUNTA(OZ8:PB8)),"")</f>
        <v/>
      </c>
      <c r="PD8" s="84" t="str">
        <f t="shared" si="97"/>
        <v/>
      </c>
      <c r="PE8" s="80"/>
      <c r="PF8" s="81"/>
      <c r="PG8" s="86"/>
      <c r="PH8" s="83" t="str">
        <f>IFERROR((((COUNTIF('Elève (5ème4)'!PE8:PG8,"A"))*4)+((COUNTIF('Elève (5ème4)'!PE8:PG8,"B"))*3)+((COUNTIF('Elève (5ème4)'!PE8:PG8,"C"))*2)+((COUNTIF('Elève (5ème4)'!PE8:PG8,"D"))*1))/(COUNTA(PE8:PG8)),"")</f>
        <v/>
      </c>
      <c r="PI8" s="84" t="str">
        <f t="shared" si="98"/>
        <v/>
      </c>
      <c r="PJ8" s="83" t="str">
        <f>IF(COUNT(OX8,PC8,PH8)=0,"",SUM(OX8,PC8,PH8)/COUNT(OX8,PC8,PH8))</f>
        <v/>
      </c>
      <c r="PK8" s="85" t="str">
        <f t="shared" si="99"/>
        <v/>
      </c>
      <c r="PL8" s="80"/>
      <c r="PM8" s="81"/>
      <c r="PN8" s="82"/>
      <c r="PO8" s="83" t="str">
        <f>IFERROR((((COUNTIF('Elève (5ème4)'!PL8:PN8,"A"))*4)+((COUNTIF('Elève (5ème4)'!PL8:PN8,"B"))*3)+((COUNTIF('Elève (5ème4)'!PL8:PN8,"C"))*2)+((COUNTIF('Elève (5ème4)'!PL8:PN8,"D"))*1))/(COUNTA(PL8:PN8)),"")</f>
        <v/>
      </c>
      <c r="PP8" s="84" t="str">
        <f t="shared" si="100"/>
        <v/>
      </c>
      <c r="PQ8" s="80"/>
      <c r="PR8" s="81"/>
      <c r="PS8" s="82"/>
      <c r="PT8" s="83" t="str">
        <f>IFERROR((((COUNTIF('Elève (5ème4)'!PQ8:PS8,"A"))*4)+((COUNTIF('Elève (5ème4)'!PQ8:PS8,"B"))*3)+((COUNTIF('Elève (5ème4)'!PQ8:PS8,"C"))*2)+((COUNTIF('Elève (5ème4)'!PQ8:PS8,"D"))*1))/(COUNTA(PQ8:PS8)),"")</f>
        <v/>
      </c>
      <c r="PU8" s="84" t="str">
        <f t="shared" si="101"/>
        <v/>
      </c>
      <c r="PV8" s="80"/>
      <c r="PW8" s="81"/>
      <c r="PX8" s="86"/>
      <c r="PY8" s="83" t="str">
        <f>IFERROR((((COUNTIF('Elève (5ème4)'!PV8:PX8,"A"))*4)+((COUNTIF('Elève (5ème4)'!PV8:PX8,"B"))*3)+((COUNTIF('Elève (5ème4)'!PV8:PX8,"C"))*2)+((COUNTIF('Elève (5ème4)'!PV8:PX8,"D"))*1))/(COUNTA(PV8:PX8)),"")</f>
        <v/>
      </c>
      <c r="PZ8" s="84" t="str">
        <f t="shared" si="102"/>
        <v/>
      </c>
      <c r="QA8" s="83" t="str">
        <f>IF(COUNT(PO8,PT8,PY8)=0,"",SUM(PO8,PT8,PY8)/COUNT(PO8,PT8,PY8))</f>
        <v/>
      </c>
      <c r="QB8" s="85" t="str">
        <f t="shared" si="103"/>
        <v/>
      </c>
      <c r="QC8" s="80"/>
      <c r="QD8" s="81"/>
      <c r="QE8" s="82"/>
      <c r="QF8" s="83" t="str">
        <f>IFERROR((((COUNTIF('Elève (5ème4)'!QC8:QE8,"A"))*4)+((COUNTIF('Elève (5ème4)'!QC8:QE8,"B"))*3)+((COUNTIF('Elève (5ème4)'!QC8:QE8,"C"))*2)+((COUNTIF('Elève (5ème4)'!QC8:QE8,"D"))*1))/(COUNTA(QC8:QE8)),"")</f>
        <v/>
      </c>
      <c r="QG8" s="84" t="str">
        <f t="shared" si="104"/>
        <v/>
      </c>
      <c r="QH8" s="80"/>
      <c r="QI8" s="81"/>
      <c r="QJ8" s="82"/>
      <c r="QK8" s="83" t="str">
        <f>IFERROR((((COUNTIF('Elève (5ème4)'!QH8:QJ8,"A"))*4)+((COUNTIF('Elève (5ème4)'!QH8:QJ8,"B"))*3)+((COUNTIF('Elève (5ème4)'!QH8:QJ8,"C"))*2)+((COUNTIF('Elève (5ème4)'!QH8:QJ8,"D"))*1))/(COUNTA(QH8:QJ8)),"")</f>
        <v/>
      </c>
      <c r="QL8" s="84" t="str">
        <f t="shared" si="105"/>
        <v/>
      </c>
      <c r="QM8" s="80"/>
      <c r="QN8" s="81"/>
      <c r="QO8" s="86"/>
      <c r="QP8" s="83" t="str">
        <f>IFERROR((((COUNTIF('Elève (5ème4)'!QM8:QO8,"A"))*4)+((COUNTIF('Elève (5ème4)'!QM8:QO8,"B"))*3)+((COUNTIF('Elève (5ème4)'!QM8:QO8,"C"))*2)+((COUNTIF('Elève (5ème4)'!QM8:QO8,"D"))*1))/(COUNTA(QM8:QO8)),"")</f>
        <v/>
      </c>
      <c r="QQ8" s="84" t="str">
        <f t="shared" si="106"/>
        <v/>
      </c>
      <c r="QR8" s="83" t="str">
        <f>IF(COUNT(QF8,QK8,QP8)=0,"",SUM(QF8,QK8,QP8)/COUNT(QF8,QK8,QP8))</f>
        <v/>
      </c>
      <c r="QS8" s="85" t="str">
        <f t="shared" si="107"/>
        <v/>
      </c>
      <c r="QT8" s="80"/>
      <c r="QU8" s="81"/>
      <c r="QV8" s="82"/>
      <c r="QW8" s="83" t="str">
        <f>IFERROR((((COUNTIF('Elève (5ème4)'!QT8:QV8,"A"))*4)+((COUNTIF('Elève (5ème4)'!QT8:QV8,"B"))*3)+((COUNTIF('Elève (5ème4)'!QT8:QV8,"C"))*2)+((COUNTIF('Elève (5ème4)'!QT8:QV8,"D"))*1))/(COUNTA(QT8:QV8)),"")</f>
        <v/>
      </c>
      <c r="QX8" s="84" t="str">
        <f t="shared" si="108"/>
        <v/>
      </c>
      <c r="QY8" s="80"/>
      <c r="QZ8" s="81"/>
      <c r="RA8" s="82"/>
      <c r="RB8" s="83" t="str">
        <f>IFERROR((((COUNTIF('Elève (5ème4)'!QY8:RA8,"A"))*4)+((COUNTIF('Elève (5ème4)'!QY8:RA8,"B"))*3)+((COUNTIF('Elève (5ème4)'!QY8:RA8,"C"))*2)+((COUNTIF('Elève (5ème4)'!QY8:RA8,"D"))*1))/(COUNTA(QY8:RA8)),"")</f>
        <v/>
      </c>
      <c r="RC8" s="84" t="str">
        <f t="shared" si="109"/>
        <v/>
      </c>
      <c r="RD8" s="80"/>
      <c r="RE8" s="81"/>
      <c r="RF8" s="86"/>
      <c r="RG8" s="83" t="str">
        <f>IFERROR((((COUNTIF('Elève (5ème4)'!RD8:RF8,"A"))*4)+((COUNTIF('Elève (5ème4)'!RD8:RF8,"B"))*3)+((COUNTIF('Elève (5ème4)'!RD8:RF8,"C"))*2)+((COUNTIF('Elève (5ème4)'!RD8:RF8,"D"))*1))/(COUNTA(RD8:RF8)),"")</f>
        <v/>
      </c>
      <c r="RH8" s="84" t="str">
        <f t="shared" si="110"/>
        <v/>
      </c>
      <c r="RI8" s="83" t="str">
        <f>IF(COUNT(QW8,RB8,RG8)=0,"",SUM(QW8,RB8,RG8)/COUNT(QW8,RB8,RG8))</f>
        <v/>
      </c>
      <c r="RJ8" s="85" t="str">
        <f t="shared" si="111"/>
        <v/>
      </c>
      <c r="RK8" s="80"/>
      <c r="RL8" s="81"/>
      <c r="RM8" s="82"/>
      <c r="RN8" s="83" t="str">
        <f>IFERROR((((COUNTIF('Elève (5ème4)'!RK8:RM8,"A"))*4)+((COUNTIF('Elève (5ème4)'!RK8:RM8,"B"))*3)+((COUNTIF('Elève (5ème4)'!RK8:RM8,"C"))*2)+((COUNTIF('Elève (5ème4)'!RK8:RM8,"D"))*1))/(COUNTA(RK8:RM8)),"")</f>
        <v/>
      </c>
      <c r="RO8" s="84" t="str">
        <f t="shared" si="112"/>
        <v/>
      </c>
      <c r="RP8" s="80"/>
      <c r="RQ8" s="81"/>
      <c r="RR8" s="82"/>
      <c r="RS8" s="83" t="str">
        <f>IFERROR((((COUNTIF('Elève (5ème4)'!RP8:RR8,"A"))*4)+((COUNTIF('Elève (5ème4)'!RP8:RR8,"B"))*3)+((COUNTIF('Elève (5ème4)'!RP8:RR8,"C"))*2)+((COUNTIF('Elève (5ème4)'!RP8:RR8,"D"))*1))/(COUNTA(RP8:RR8)),"")</f>
        <v/>
      </c>
      <c r="RT8" s="84" t="str">
        <f t="shared" si="113"/>
        <v/>
      </c>
      <c r="RU8" s="80"/>
      <c r="RV8" s="81"/>
      <c r="RW8" s="86"/>
      <c r="RX8" s="83" t="str">
        <f>IFERROR((((COUNTIF('Elève (5ème4)'!RU8:RW8,"A"))*4)+((COUNTIF('Elève (5ème4)'!RU8:RW8,"B"))*3)+((COUNTIF('Elève (5ème4)'!RU8:RW8,"C"))*2)+((COUNTIF('Elève (5ème4)'!RU8:RW8,"D"))*1))/(COUNTA(RU8:RW8)),"")</f>
        <v/>
      </c>
      <c r="RY8" s="84" t="str">
        <f t="shared" si="114"/>
        <v/>
      </c>
      <c r="RZ8" s="83" t="str">
        <f>IF(COUNT(RN8,RS8,RX8)=0,"",SUM(RN8,RS8,RX8)/COUNT(RN8,RS8,RX8))</f>
        <v/>
      </c>
      <c r="SA8" s="85" t="str">
        <f t="shared" si="115"/>
        <v/>
      </c>
      <c r="SB8" s="80"/>
      <c r="SC8" s="81"/>
      <c r="SD8" s="82"/>
      <c r="SE8" s="83" t="str">
        <f>IFERROR((((COUNTIF('Elève (5ème4)'!SB8:SD8,"A"))*4)+((COUNTIF('Elève (5ème4)'!SB8:SD8,"B"))*3)+((COUNTIF('Elève (5ème4)'!SB8:SD8,"C"))*2)+((COUNTIF('Elève (5ème4)'!SB8:SD8,"D"))*1))/(COUNTA(SB8:SD8)),"")</f>
        <v/>
      </c>
      <c r="SF8" s="84" t="str">
        <f t="shared" si="116"/>
        <v/>
      </c>
      <c r="SG8" s="80"/>
      <c r="SH8" s="81"/>
      <c r="SI8" s="82"/>
      <c r="SJ8" s="83" t="str">
        <f>IFERROR((((COUNTIF('Elève (5ème4)'!SG8:SI8,"A"))*4)+((COUNTIF('Elève (5ème4)'!SG8:SI8,"B"))*3)+((COUNTIF('Elève (5ème4)'!SG8:SI8,"C"))*2)+((COUNTIF('Elève (5ème4)'!SG8:SI8,"D"))*1))/(COUNTA(SG8:SI8)),"")</f>
        <v/>
      </c>
      <c r="SK8" s="84" t="str">
        <f t="shared" si="117"/>
        <v/>
      </c>
      <c r="SL8" s="80"/>
      <c r="SM8" s="81"/>
      <c r="SN8" s="86"/>
      <c r="SO8" s="83" t="str">
        <f>IFERROR((((COUNTIF('Elève (5ème4)'!SL8:SN8,"A"))*4)+((COUNTIF('Elève (5ème4)'!SL8:SN8,"B"))*3)+((COUNTIF('Elève (5ème4)'!SL8:SN8,"C"))*2)+((COUNTIF('Elève (5ème4)'!SL8:SN8,"D"))*1))/(COUNTA(SL8:SN8)),"")</f>
        <v/>
      </c>
      <c r="SP8" s="84" t="str">
        <f t="shared" si="118"/>
        <v/>
      </c>
      <c r="SQ8" s="83" t="str">
        <f>IF(COUNT(SE8,SJ8,SO8)=0,"",SUM(SE8,SJ8,SO8)/COUNT(SE8,SJ8,SO8))</f>
        <v/>
      </c>
      <c r="SR8" s="85" t="str">
        <f t="shared" si="119"/>
        <v/>
      </c>
    </row>
    <row r="9" spans="1:512" ht="18" customHeight="1" thickBot="1" x14ac:dyDescent="0.3">
      <c r="A9" s="190" t="s">
        <v>16</v>
      </c>
      <c r="B9" s="191"/>
      <c r="C9" s="87"/>
      <c r="D9" s="88"/>
      <c r="E9" s="89"/>
      <c r="F9" s="90" t="str">
        <f>IFERROR((((COUNTIF('Elève (5ème4)'!C9:E9,"A"))*4)+((COUNTIF('Elève (5ème4)'!C9:E9,"B"))*3)+((COUNTIF('Elève (5ème4)'!C9:E9,"C"))*2)+((COUNTIF('Elève (5ème4)'!C9:E9,"D"))*1))/(COUNTA(C9:E9)),"")</f>
        <v/>
      </c>
      <c r="G9" s="91" t="str">
        <f t="shared" si="0"/>
        <v/>
      </c>
      <c r="H9" s="87"/>
      <c r="I9" s="88"/>
      <c r="J9" s="89"/>
      <c r="K9" s="90" t="str">
        <f>IFERROR((((COUNTIF('Elève (5ème4)'!H9:J9,"A"))*4)+((COUNTIF('Elève (5ème4)'!H9:J9,"B"))*3)+((COUNTIF('Elève (5ème4)'!H9:J9,"C"))*2)+((COUNTIF('Elève (5ème4)'!H9:J9,"D"))*1))/(COUNTA(H9:J9)),"")</f>
        <v/>
      </c>
      <c r="L9" s="91" t="str">
        <f t="shared" si="1"/>
        <v/>
      </c>
      <c r="M9" s="87"/>
      <c r="N9" s="88"/>
      <c r="O9" s="89"/>
      <c r="P9" s="90" t="str">
        <f>IFERROR((((COUNTIF('Elève (5ème4)'!M9:O9,"A"))*4)+((COUNTIF('Elève (5ème4)'!M9:O9,"B"))*3)+((COUNTIF('Elève (5ème4)'!M9:O9,"C"))*2)+((COUNTIF('Elève (5ème4)'!M9:O9,"D"))*1))/(COUNTA(M9:O9)),"")</f>
        <v/>
      </c>
      <c r="Q9" s="91" t="str">
        <f t="shared" si="2"/>
        <v/>
      </c>
      <c r="R9" s="90" t="str">
        <f>IF(COUNT(F9,K9,P9)=0,"",SUM(F9,K9,P9)/COUNT(F9,K9,P9))</f>
        <v/>
      </c>
      <c r="S9" s="92" t="str">
        <f t="shared" si="3"/>
        <v/>
      </c>
      <c r="T9" s="87"/>
      <c r="U9" s="88"/>
      <c r="V9" s="89"/>
      <c r="W9" s="90" t="str">
        <f>IFERROR((((COUNTIF('Elève (5ème4)'!T9:V9,"A"))*4)+((COUNTIF('Elève (5ème4)'!T9:V9,"B"))*3)+((COUNTIF('Elève (5ème4)'!T9:V9,"C"))*2)+((COUNTIF('Elève (5ème4)'!T9:V9,"D"))*1))/(COUNTA(T9:V9)),"")</f>
        <v/>
      </c>
      <c r="X9" s="91" t="str">
        <f t="shared" si="4"/>
        <v/>
      </c>
      <c r="Y9" s="87"/>
      <c r="Z9" s="88"/>
      <c r="AA9" s="89"/>
      <c r="AB9" s="90" t="str">
        <f>IFERROR((((COUNTIF('Elève (5ème4)'!Y9:AA9,"A"))*4)+((COUNTIF('Elève (5ème4)'!Y9:AA9,"B"))*3)+((COUNTIF('Elève (5ème4)'!Y9:AA9,"C"))*2)+((COUNTIF('Elève (5ème4)'!Y9:AA9,"D"))*1))/(COUNTA(Y9:AA9)),"")</f>
        <v/>
      </c>
      <c r="AC9" s="91" t="str">
        <f t="shared" si="5"/>
        <v/>
      </c>
      <c r="AD9" s="87"/>
      <c r="AE9" s="88"/>
      <c r="AF9" s="93"/>
      <c r="AG9" s="90" t="str">
        <f>IFERROR((((COUNTIF('Elève (5ème4)'!AD9:AF9,"A"))*4)+((COUNTIF('Elève (5ème4)'!AD9:AF9,"B"))*3)+((COUNTIF('Elève (5ème4)'!AD9:AF9,"C"))*2)+((COUNTIF('Elève (5ème4)'!AD9:AF9,"D"))*1))/(COUNTA(AD9:AF9)),"")</f>
        <v/>
      </c>
      <c r="AH9" s="91" t="str">
        <f t="shared" si="6"/>
        <v/>
      </c>
      <c r="AI9" s="90" t="str">
        <f>IF(COUNT(W9,AB9,AG9)=0,"",SUM(W9,AB9,AG9)/COUNT(W9,AB9,AG9))</f>
        <v/>
      </c>
      <c r="AJ9" s="92" t="str">
        <f t="shared" si="7"/>
        <v/>
      </c>
      <c r="AK9" s="87"/>
      <c r="AL9" s="88"/>
      <c r="AM9" s="89"/>
      <c r="AN9" s="90" t="str">
        <f>IFERROR((((COUNTIF('Elève (5ème4)'!AK9:AM9,"A"))*4)+((COUNTIF('Elève (5ème4)'!AK9:AM9,"B"))*3)+((COUNTIF('Elève (5ème4)'!AK9:AM9,"C"))*2)+((COUNTIF('Elève (5ème4)'!AK9:AM9,"D"))*1))/(COUNTA(AK9:AM9)),"")</f>
        <v/>
      </c>
      <c r="AO9" s="91" t="str">
        <f t="shared" si="8"/>
        <v/>
      </c>
      <c r="AP9" s="87"/>
      <c r="AQ9" s="88"/>
      <c r="AR9" s="89"/>
      <c r="AS9" s="90" t="str">
        <f>IFERROR((((COUNTIF('Elève (5ème4)'!AP9:AR9,"A"))*4)+((COUNTIF('Elève (5ème4)'!AP9:AR9,"B"))*3)+((COUNTIF('Elève (5ème4)'!AP9:AR9,"C"))*2)+((COUNTIF('Elève (5ème4)'!AP9:AR9,"D"))*1))/(COUNTA(AP9:AR9)),"")</f>
        <v/>
      </c>
      <c r="AT9" s="91" t="str">
        <f t="shared" si="9"/>
        <v/>
      </c>
      <c r="AU9" s="87"/>
      <c r="AV9" s="88"/>
      <c r="AW9" s="93"/>
      <c r="AX9" s="90" t="str">
        <f>IFERROR((((COUNTIF('Elève (5ème4)'!AU9:AW9,"A"))*4)+((COUNTIF('Elève (5ème4)'!AU9:AW9,"B"))*3)+((COUNTIF('Elève (5ème4)'!AU9:AW9,"C"))*2)+((COUNTIF('Elève (5ème4)'!AU9:AW9,"D"))*1))/(COUNTA(AU9:AW9)),"")</f>
        <v/>
      </c>
      <c r="AY9" s="91" t="str">
        <f t="shared" si="10"/>
        <v/>
      </c>
      <c r="AZ9" s="90" t="str">
        <f>IF(COUNT(AN9,AS9,AX9)=0,"",SUM(AN9,AS9,AX9)/COUNT(AN9,AS9,AX9))</f>
        <v/>
      </c>
      <c r="BA9" s="92" t="str">
        <f t="shared" si="11"/>
        <v/>
      </c>
      <c r="BB9" s="87"/>
      <c r="BC9" s="88"/>
      <c r="BD9" s="89"/>
      <c r="BE9" s="90" t="str">
        <f>IFERROR((((COUNTIF('Elève (5ème4)'!BB9:BD9,"A"))*4)+((COUNTIF('Elève (5ème4)'!BB9:BD9,"B"))*3)+((COUNTIF('Elève (5ème4)'!BB9:BD9,"C"))*2)+((COUNTIF('Elève (5ème4)'!BB9:BD9,"D"))*1))/(COUNTA(BB9:BD9)),"")</f>
        <v/>
      </c>
      <c r="BF9" s="91" t="str">
        <f t="shared" si="12"/>
        <v/>
      </c>
      <c r="BG9" s="87"/>
      <c r="BH9" s="88"/>
      <c r="BI9" s="89"/>
      <c r="BJ9" s="90" t="str">
        <f>IFERROR((((COUNTIF('Elève (5ème4)'!BG9:BI9,"A"))*4)+((COUNTIF('Elève (5ème4)'!BG9:BI9,"B"))*3)+((COUNTIF('Elève (5ème4)'!BG9:BI9,"C"))*2)+((COUNTIF('Elève (5ème4)'!BG9:BI9,"D"))*1))/(COUNTA(BG9:BI9)),"")</f>
        <v/>
      </c>
      <c r="BK9" s="91" t="str">
        <f t="shared" si="13"/>
        <v/>
      </c>
      <c r="BL9" s="87"/>
      <c r="BM9" s="88"/>
      <c r="BN9" s="93"/>
      <c r="BO9" s="90" t="str">
        <f>IFERROR((((COUNTIF('Elève (5ème4)'!BL9:BN9,"A"))*4)+((COUNTIF('Elève (5ème4)'!BL9:BN9,"B"))*3)+((COUNTIF('Elève (5ème4)'!BL9:BN9,"C"))*2)+((COUNTIF('Elève (5ème4)'!BL9:BN9,"D"))*1))/(COUNTA(BL9:BN9)),"")</f>
        <v/>
      </c>
      <c r="BP9" s="91" t="str">
        <f t="shared" si="14"/>
        <v/>
      </c>
      <c r="BQ9" s="90" t="str">
        <f>IF(COUNT(BE9,BJ9,BO9)=0,"",SUM(BE9,BJ9,BO9)/COUNT(BE9,BJ9,BO9))</f>
        <v/>
      </c>
      <c r="BR9" s="92" t="str">
        <f t="shared" si="15"/>
        <v/>
      </c>
      <c r="BS9" s="87"/>
      <c r="BT9" s="88"/>
      <c r="BU9" s="89"/>
      <c r="BV9" s="90" t="str">
        <f>IFERROR((((COUNTIF('Elève (5ème4)'!BS9:BU9,"A"))*4)+((COUNTIF('Elève (5ème4)'!BS9:BU9,"B"))*3)+((COUNTIF('Elève (5ème4)'!BS9:BU9,"C"))*2)+((COUNTIF('Elève (5ème4)'!BS9:BU9,"D"))*1))/(COUNTA(BS9:BU9)),"")</f>
        <v/>
      </c>
      <c r="BW9" s="91" t="str">
        <f t="shared" si="16"/>
        <v/>
      </c>
      <c r="BX9" s="87"/>
      <c r="BY9" s="88"/>
      <c r="BZ9" s="89"/>
      <c r="CA9" s="90" t="str">
        <f>IFERROR((((COUNTIF('Elève (5ème4)'!BX9:BZ9,"A"))*4)+((COUNTIF('Elève (5ème4)'!BX9:BZ9,"B"))*3)+((COUNTIF('Elève (5ème4)'!BX9:BZ9,"C"))*2)+((COUNTIF('Elève (5ème4)'!BX9:BZ9,"D"))*1))/(COUNTA(BX9:BZ9)),"")</f>
        <v/>
      </c>
      <c r="CB9" s="91" t="str">
        <f t="shared" si="17"/>
        <v/>
      </c>
      <c r="CC9" s="87"/>
      <c r="CD9" s="88"/>
      <c r="CE9" s="93"/>
      <c r="CF9" s="90" t="str">
        <f>IFERROR((((COUNTIF('Elève (5ème4)'!CC9:CE9,"A"))*4)+((COUNTIF('Elève (5ème4)'!CC9:CE9,"B"))*3)+((COUNTIF('Elève (5ème4)'!CC9:CE9,"C"))*2)+((COUNTIF('Elève (5ème4)'!CC9:CE9,"D"))*1))/(COUNTA(CC9:CE9)),"")</f>
        <v/>
      </c>
      <c r="CG9" s="91" t="str">
        <f t="shared" si="18"/>
        <v/>
      </c>
      <c r="CH9" s="90" t="str">
        <f>IF(COUNT(BV9,CA9,CF9)=0,"",SUM(BV9,CA9,CF9)/COUNT(BV9,CA9,CF9))</f>
        <v/>
      </c>
      <c r="CI9" s="92" t="str">
        <f t="shared" si="19"/>
        <v/>
      </c>
      <c r="CJ9" s="87"/>
      <c r="CK9" s="88"/>
      <c r="CL9" s="89"/>
      <c r="CM9" s="90" t="str">
        <f>IFERROR((((COUNTIF('Elève (5ème4)'!CJ9:CL9,"A"))*4)+((COUNTIF('Elève (5ème4)'!CJ9:CL9,"B"))*3)+((COUNTIF('Elève (5ème4)'!CJ9:CL9,"C"))*2)+((COUNTIF('Elève (5ème4)'!CJ9:CL9,"D"))*1))/(COUNTA(CJ9:CL9)),"")</f>
        <v/>
      </c>
      <c r="CN9" s="91" t="str">
        <f t="shared" si="20"/>
        <v/>
      </c>
      <c r="CO9" s="87"/>
      <c r="CP9" s="88"/>
      <c r="CQ9" s="89"/>
      <c r="CR9" s="90" t="str">
        <f>IFERROR((((COUNTIF('Elève (5ème4)'!CO9:CQ9,"A"))*4)+((COUNTIF('Elève (5ème4)'!CO9:CQ9,"B"))*3)+((COUNTIF('Elève (5ème4)'!CO9:CQ9,"C"))*2)+((COUNTIF('Elève (5ème4)'!CO9:CQ9,"D"))*1))/(COUNTA(CO9:CQ9)),"")</f>
        <v/>
      </c>
      <c r="CS9" s="91" t="str">
        <f t="shared" si="21"/>
        <v/>
      </c>
      <c r="CT9" s="87"/>
      <c r="CU9" s="88"/>
      <c r="CV9" s="93"/>
      <c r="CW9" s="90" t="str">
        <f>IFERROR((((COUNTIF('Elève (5ème4)'!CT9:CV9,"A"))*4)+((COUNTIF('Elève (5ème4)'!CT9:CV9,"B"))*3)+((COUNTIF('Elève (5ème4)'!CT9:CV9,"C"))*2)+((COUNTIF('Elève (5ème4)'!CT9:CV9,"D"))*1))/(COUNTA(CT9:CV9)),"")</f>
        <v/>
      </c>
      <c r="CX9" s="91" t="str">
        <f t="shared" si="22"/>
        <v/>
      </c>
      <c r="CY9" s="90" t="str">
        <f>IF(COUNT(CM9,CR9,CW9)=0,"",SUM(CM9,CR9,CW9)/COUNT(CM9,CR9,CW9))</f>
        <v/>
      </c>
      <c r="CZ9" s="92" t="str">
        <f t="shared" si="23"/>
        <v/>
      </c>
      <c r="DA9" s="87"/>
      <c r="DB9" s="88"/>
      <c r="DC9" s="89"/>
      <c r="DD9" s="90" t="str">
        <f>IFERROR((((COUNTIF('Elève (5ème4)'!DA9:DC9,"A"))*4)+((COUNTIF('Elève (5ème4)'!DA9:DC9,"B"))*3)+((COUNTIF('Elève (5ème4)'!DA9:DC9,"C"))*2)+((COUNTIF('Elève (5ème4)'!DA9:DC9,"D"))*1))/(COUNTA(DA9:DC9)),"")</f>
        <v/>
      </c>
      <c r="DE9" s="91" t="str">
        <f t="shared" si="24"/>
        <v/>
      </c>
      <c r="DF9" s="87"/>
      <c r="DG9" s="88"/>
      <c r="DH9" s="89"/>
      <c r="DI9" s="90" t="str">
        <f>IFERROR((((COUNTIF('Elève (5ème4)'!DF9:DH9,"A"))*4)+((COUNTIF('Elève (5ème4)'!DF9:DH9,"B"))*3)+((COUNTIF('Elève (5ème4)'!DF9:DH9,"C"))*2)+((COUNTIF('Elève (5ème4)'!DF9:DH9,"D"))*1))/(COUNTA(DF9:DH9)),"")</f>
        <v/>
      </c>
      <c r="DJ9" s="91" t="str">
        <f t="shared" si="25"/>
        <v/>
      </c>
      <c r="DK9" s="87"/>
      <c r="DL9" s="88"/>
      <c r="DM9" s="93"/>
      <c r="DN9" s="90" t="str">
        <f>IFERROR((((COUNTIF('Elève (5ème4)'!DK9:DM9,"A"))*4)+((COUNTIF('Elève (5ème4)'!DK9:DM9,"B"))*3)+((COUNTIF('Elève (5ème4)'!DK9:DM9,"C"))*2)+((COUNTIF('Elève (5ème4)'!DK9:DM9,"D"))*1))/(COUNTA(DK9:DM9)),"")</f>
        <v/>
      </c>
      <c r="DO9" s="91" t="str">
        <f t="shared" si="26"/>
        <v/>
      </c>
      <c r="DP9" s="90" t="str">
        <f>IF(COUNT(DD9,DI9,DN9)=0,"",SUM(DD9,DI9,DN9)/COUNT(DD9,DI9,DN9))</f>
        <v/>
      </c>
      <c r="DQ9" s="92" t="str">
        <f t="shared" si="27"/>
        <v/>
      </c>
      <c r="DR9" s="87"/>
      <c r="DS9" s="88"/>
      <c r="DT9" s="89"/>
      <c r="DU9" s="90" t="str">
        <f>IFERROR((((COUNTIF('Elève (5ème4)'!DR9:DT9,"A"))*4)+((COUNTIF('Elève (5ème4)'!DR9:DT9,"B"))*3)+((COUNTIF('Elève (5ème4)'!DR9:DT9,"C"))*2)+((COUNTIF('Elève (5ème4)'!DR9:DT9,"D"))*1))/(COUNTA(DR9:DT9)),"")</f>
        <v/>
      </c>
      <c r="DV9" s="91" t="str">
        <f t="shared" si="28"/>
        <v/>
      </c>
      <c r="DW9" s="87"/>
      <c r="DX9" s="88"/>
      <c r="DY9" s="89"/>
      <c r="DZ9" s="90" t="str">
        <f>IFERROR((((COUNTIF('Elève (5ème4)'!DW9:DY9,"A"))*4)+((COUNTIF('Elève (5ème4)'!DW9:DY9,"B"))*3)+((COUNTIF('Elève (5ème4)'!DW9:DY9,"C"))*2)+((COUNTIF('Elève (5ème4)'!DW9:DY9,"D"))*1))/(COUNTA(DW9:DY9)),"")</f>
        <v/>
      </c>
      <c r="EA9" s="91" t="str">
        <f t="shared" si="29"/>
        <v/>
      </c>
      <c r="EB9" s="87"/>
      <c r="EC9" s="88"/>
      <c r="ED9" s="93"/>
      <c r="EE9" s="90" t="str">
        <f>IFERROR((((COUNTIF('Elève (5ème4)'!EB9:ED9,"A"))*4)+((COUNTIF('Elève (5ème4)'!EB9:ED9,"B"))*3)+((COUNTIF('Elève (5ème4)'!EB9:ED9,"C"))*2)+((COUNTIF('Elève (5ème4)'!EB9:ED9,"D"))*1))/(COUNTA(EB9:ED9)),"")</f>
        <v/>
      </c>
      <c r="EF9" s="91" t="str">
        <f t="shared" si="30"/>
        <v/>
      </c>
      <c r="EG9" s="90" t="str">
        <f>IF(COUNT(DU9,DZ9,EE9)=0,"",SUM(DU9,DZ9,EE9)/COUNT(DU9,DZ9,EE9))</f>
        <v/>
      </c>
      <c r="EH9" s="92" t="str">
        <f t="shared" si="31"/>
        <v/>
      </c>
      <c r="EI9" s="87"/>
      <c r="EJ9" s="88"/>
      <c r="EK9" s="89"/>
      <c r="EL9" s="90" t="str">
        <f>IFERROR((((COUNTIF('Elève (5ème4)'!EI9:EK9,"A"))*4)+((COUNTIF('Elève (5ème4)'!EI9:EK9,"B"))*3)+((COUNTIF('Elève (5ème4)'!EI9:EK9,"C"))*2)+((COUNTIF('Elève (5ème4)'!EI9:EK9,"D"))*1))/(COUNTA(EI9:EK9)),"")</f>
        <v/>
      </c>
      <c r="EM9" s="91" t="str">
        <f t="shared" si="32"/>
        <v/>
      </c>
      <c r="EN9" s="87"/>
      <c r="EO9" s="88"/>
      <c r="EP9" s="89"/>
      <c r="EQ9" s="90" t="str">
        <f>IFERROR((((COUNTIF('Elève (5ème4)'!EN9:EP9,"A"))*4)+((COUNTIF('Elève (5ème4)'!EN9:EP9,"B"))*3)+((COUNTIF('Elève (5ème4)'!EN9:EP9,"C"))*2)+((COUNTIF('Elève (5ème4)'!EN9:EP9,"D"))*1))/(COUNTA(EN9:EP9)),"")</f>
        <v/>
      </c>
      <c r="ER9" s="91" t="str">
        <f t="shared" si="33"/>
        <v/>
      </c>
      <c r="ES9" s="87"/>
      <c r="ET9" s="88"/>
      <c r="EU9" s="93"/>
      <c r="EV9" s="90" t="str">
        <f>IFERROR((((COUNTIF('Elève (5ème4)'!ES9:EU9,"A"))*4)+((COUNTIF('Elève (5ème4)'!ES9:EU9,"B"))*3)+((COUNTIF('Elève (5ème4)'!ES9:EU9,"C"))*2)+((COUNTIF('Elève (5ème4)'!ES9:EU9,"D"))*1))/(COUNTA(ES9:EU9)),"")</f>
        <v/>
      </c>
      <c r="EW9" s="91" t="str">
        <f t="shared" si="34"/>
        <v/>
      </c>
      <c r="EX9" s="90" t="str">
        <f>IF(COUNT(EL9,EQ9,EV9)=0,"",SUM(EL9,EQ9,EV9)/COUNT(EL9,EQ9,EV9))</f>
        <v/>
      </c>
      <c r="EY9" s="92" t="str">
        <f t="shared" si="35"/>
        <v/>
      </c>
      <c r="EZ9" s="87"/>
      <c r="FA9" s="88"/>
      <c r="FB9" s="89"/>
      <c r="FC9" s="90" t="str">
        <f>IFERROR((((COUNTIF('Elève (5ème4)'!EZ9:FB9,"A"))*4)+((COUNTIF('Elève (5ème4)'!EZ9:FB9,"B"))*3)+((COUNTIF('Elève (5ème4)'!EZ9:FB9,"C"))*2)+((COUNTIF('Elève (5ème4)'!EZ9:FB9,"D"))*1))/(COUNTA(EZ9:FB9)),"")</f>
        <v/>
      </c>
      <c r="FD9" s="91" t="str">
        <f t="shared" si="36"/>
        <v/>
      </c>
      <c r="FE9" s="87"/>
      <c r="FF9" s="88"/>
      <c r="FG9" s="89"/>
      <c r="FH9" s="90" t="str">
        <f>IFERROR((((COUNTIF('Elève (5ème4)'!FE9:FG9,"A"))*4)+((COUNTIF('Elève (5ème4)'!FE9:FG9,"B"))*3)+((COUNTIF('Elève (5ème4)'!FE9:FG9,"C"))*2)+((COUNTIF('Elève (5ème4)'!FE9:FG9,"D"))*1))/(COUNTA(FE9:FG9)),"")</f>
        <v/>
      </c>
      <c r="FI9" s="91" t="str">
        <f t="shared" si="37"/>
        <v/>
      </c>
      <c r="FJ9" s="87"/>
      <c r="FK9" s="88"/>
      <c r="FL9" s="93"/>
      <c r="FM9" s="90" t="str">
        <f>IFERROR((((COUNTIF('Elève (5ème4)'!FJ9:FL9,"A"))*4)+((COUNTIF('Elève (5ème4)'!FJ9:FL9,"B"))*3)+((COUNTIF('Elève (5ème4)'!FJ9:FL9,"C"))*2)+((COUNTIF('Elève (5ème4)'!FJ9:FL9,"D"))*1))/(COUNTA(FJ9:FL9)),"")</f>
        <v/>
      </c>
      <c r="FN9" s="91" t="str">
        <f t="shared" si="38"/>
        <v/>
      </c>
      <c r="FO9" s="90" t="str">
        <f>IF(COUNT(FC9,FH9,FM9)=0,"",SUM(FC9,FH9,FM9)/COUNT(FC9,FH9,FM9))</f>
        <v/>
      </c>
      <c r="FP9" s="92" t="str">
        <f t="shared" si="39"/>
        <v/>
      </c>
      <c r="FQ9" s="87"/>
      <c r="FR9" s="88"/>
      <c r="FS9" s="89"/>
      <c r="FT9" s="90" t="str">
        <f>IFERROR((((COUNTIF('Elève (5ème4)'!FQ9:FS9,"A"))*4)+((COUNTIF('Elève (5ème4)'!FQ9:FS9,"B"))*3)+((COUNTIF('Elève (5ème4)'!FQ9:FS9,"C"))*2)+((COUNTIF('Elève (5ème4)'!FQ9:FS9,"D"))*1))/(COUNTA(FQ9:FS9)),"")</f>
        <v/>
      </c>
      <c r="FU9" s="91" t="str">
        <f t="shared" si="40"/>
        <v/>
      </c>
      <c r="FV9" s="87"/>
      <c r="FW9" s="88"/>
      <c r="FX9" s="89"/>
      <c r="FY9" s="90" t="str">
        <f>IFERROR((((COUNTIF('Elève (5ème4)'!FV9:FX9,"A"))*4)+((COUNTIF('Elève (5ème4)'!FV9:FX9,"B"))*3)+((COUNTIF('Elève (5ème4)'!FV9:FX9,"C"))*2)+((COUNTIF('Elève (5ème4)'!FV9:FX9,"D"))*1))/(COUNTA(FV9:FX9)),"")</f>
        <v/>
      </c>
      <c r="FZ9" s="91" t="str">
        <f t="shared" si="41"/>
        <v/>
      </c>
      <c r="GA9" s="87"/>
      <c r="GB9" s="88"/>
      <c r="GC9" s="93"/>
      <c r="GD9" s="90" t="str">
        <f>IFERROR((((COUNTIF('Elève (5ème4)'!GA9:GC9,"A"))*4)+((COUNTIF('Elève (5ème4)'!GA9:GC9,"B"))*3)+((COUNTIF('Elève (5ème4)'!GA9:GC9,"C"))*2)+((COUNTIF('Elève (5ème4)'!GA9:GC9,"D"))*1))/(COUNTA(GA9:GC9)),"")</f>
        <v/>
      </c>
      <c r="GE9" s="91" t="str">
        <f t="shared" si="42"/>
        <v/>
      </c>
      <c r="GF9" s="90" t="str">
        <f>IF(COUNT(FT9,FY9,GD9)=0,"",SUM(FT9,FY9,GD9)/COUNT(FT9,FY9,GD9))</f>
        <v/>
      </c>
      <c r="GG9" s="92" t="str">
        <f t="shared" si="43"/>
        <v/>
      </c>
      <c r="GH9" s="87"/>
      <c r="GI9" s="88"/>
      <c r="GJ9" s="89"/>
      <c r="GK9" s="90" t="str">
        <f>IFERROR((((COUNTIF('Elève (5ème4)'!GH9:GJ9,"A"))*4)+((COUNTIF('Elève (5ème4)'!GH9:GJ9,"B"))*3)+((COUNTIF('Elève (5ème4)'!GH9:GJ9,"C"))*2)+((COUNTIF('Elève (5ème4)'!GH9:GJ9,"D"))*1))/(COUNTA(GH9:GJ9)),"")</f>
        <v/>
      </c>
      <c r="GL9" s="91" t="str">
        <f t="shared" si="44"/>
        <v/>
      </c>
      <c r="GM9" s="87"/>
      <c r="GN9" s="88"/>
      <c r="GO9" s="89"/>
      <c r="GP9" s="90" t="str">
        <f>IFERROR((((COUNTIF('Elève (5ème4)'!GM9:GO9,"A"))*4)+((COUNTIF('Elève (5ème4)'!GM9:GO9,"B"))*3)+((COUNTIF('Elève (5ème4)'!GM9:GO9,"C"))*2)+((COUNTIF('Elève (5ème4)'!GM9:GO9,"D"))*1))/(COUNTA(GM9:GO9)),"")</f>
        <v/>
      </c>
      <c r="GQ9" s="91" t="str">
        <f t="shared" si="45"/>
        <v/>
      </c>
      <c r="GR9" s="87"/>
      <c r="GS9" s="88"/>
      <c r="GT9" s="93"/>
      <c r="GU9" s="90" t="str">
        <f>IFERROR((((COUNTIF('Elève (5ème4)'!GR9:GT9,"A"))*4)+((COUNTIF('Elève (5ème4)'!GR9:GT9,"B"))*3)+((COUNTIF('Elève (5ème4)'!GR9:GT9,"C"))*2)+((COUNTIF('Elève (5ème4)'!GR9:GT9,"D"))*1))/(COUNTA(GR9:GT9)),"")</f>
        <v/>
      </c>
      <c r="GV9" s="91" t="str">
        <f t="shared" si="46"/>
        <v/>
      </c>
      <c r="GW9" s="90" t="str">
        <f>IF(COUNT(GK9,GP9,GU9)=0,"",SUM(GK9,GP9,GU9)/COUNT(GK9,GP9,GU9))</f>
        <v/>
      </c>
      <c r="GX9" s="92" t="str">
        <f t="shared" si="47"/>
        <v/>
      </c>
      <c r="GY9" s="87"/>
      <c r="GZ9" s="88"/>
      <c r="HA9" s="89"/>
      <c r="HB9" s="90" t="str">
        <f>IFERROR((((COUNTIF('Elève (5ème4)'!GY9:HA9,"A"))*4)+((COUNTIF('Elève (5ème4)'!GY9:HA9,"B"))*3)+((COUNTIF('Elève (5ème4)'!GY9:HA9,"C"))*2)+((COUNTIF('Elève (5ème4)'!GY9:HA9,"D"))*1))/(COUNTA(GY9:HA9)),"")</f>
        <v/>
      </c>
      <c r="HC9" s="91" t="str">
        <f t="shared" si="48"/>
        <v/>
      </c>
      <c r="HD9" s="87"/>
      <c r="HE9" s="88"/>
      <c r="HF9" s="89"/>
      <c r="HG9" s="90" t="str">
        <f>IFERROR((((COUNTIF('Elève (5ème4)'!HD9:HF9,"A"))*4)+((COUNTIF('Elève (5ème4)'!HD9:HF9,"B"))*3)+((COUNTIF('Elève (5ème4)'!HD9:HF9,"C"))*2)+((COUNTIF('Elève (5ème4)'!HD9:HF9,"D"))*1))/(COUNTA(HD9:HF9)),"")</f>
        <v/>
      </c>
      <c r="HH9" s="91" t="str">
        <f t="shared" si="49"/>
        <v/>
      </c>
      <c r="HI9" s="87"/>
      <c r="HJ9" s="88"/>
      <c r="HK9" s="93"/>
      <c r="HL9" s="90" t="str">
        <f>IFERROR((((COUNTIF('Elève (5ème4)'!HI9:HK9,"A"))*4)+((COUNTIF('Elève (5ème4)'!HI9:HK9,"B"))*3)+((COUNTIF('Elève (5ème4)'!HI9:HK9,"C"))*2)+((COUNTIF('Elève (5ème4)'!HI9:HK9,"D"))*1))/(COUNTA(HI9:HK9)),"")</f>
        <v/>
      </c>
      <c r="HM9" s="91" t="str">
        <f t="shared" si="50"/>
        <v/>
      </c>
      <c r="HN9" s="90" t="str">
        <f>IF(COUNT(HB9,HG9,HL9)=0,"",SUM(HB9,HG9,HL9)/COUNT(HB9,HG9,HL9))</f>
        <v/>
      </c>
      <c r="HO9" s="92" t="str">
        <f t="shared" si="51"/>
        <v/>
      </c>
      <c r="HP9" s="87"/>
      <c r="HQ9" s="88"/>
      <c r="HR9" s="89"/>
      <c r="HS9" s="90" t="str">
        <f>IFERROR((((COUNTIF('Elève (5ème4)'!HP9:HR9,"A"))*4)+((COUNTIF('Elève (5ème4)'!HP9:HR9,"B"))*3)+((COUNTIF('Elève (5ème4)'!HP9:HR9,"C"))*2)+((COUNTIF('Elève (5ème4)'!HP9:HR9,"D"))*1))/(COUNTA(HP9:HR9)),"")</f>
        <v/>
      </c>
      <c r="HT9" s="91" t="str">
        <f t="shared" si="52"/>
        <v/>
      </c>
      <c r="HU9" s="87"/>
      <c r="HV9" s="88"/>
      <c r="HW9" s="89"/>
      <c r="HX9" s="90" t="str">
        <f>IFERROR((((COUNTIF('Elève (5ème4)'!HU9:HW9,"A"))*4)+((COUNTIF('Elève (5ème4)'!HU9:HW9,"B"))*3)+((COUNTIF('Elève (5ème4)'!HU9:HW9,"C"))*2)+((COUNTIF('Elève (5ème4)'!HU9:HW9,"D"))*1))/(COUNTA(HU9:HW9)),"")</f>
        <v/>
      </c>
      <c r="HY9" s="91" t="str">
        <f t="shared" si="53"/>
        <v/>
      </c>
      <c r="HZ9" s="87"/>
      <c r="IA9" s="88"/>
      <c r="IB9" s="93"/>
      <c r="IC9" s="90" t="str">
        <f>IFERROR((((COUNTIF('Elève (5ème4)'!HZ9:IB9,"A"))*4)+((COUNTIF('Elève (5ème4)'!HZ9:IB9,"B"))*3)+((COUNTIF('Elève (5ème4)'!HZ9:IB9,"C"))*2)+((COUNTIF('Elève (5ème4)'!HZ9:IB9,"D"))*1))/(COUNTA(HZ9:IB9)),"")</f>
        <v/>
      </c>
      <c r="ID9" s="91" t="str">
        <f t="shared" si="54"/>
        <v/>
      </c>
      <c r="IE9" s="90" t="str">
        <f>IF(COUNT(HS9,HX9,IC9)=0,"",SUM(HS9,HX9,IC9)/COUNT(HS9,HX9,IC9))</f>
        <v/>
      </c>
      <c r="IF9" s="92" t="str">
        <f t="shared" si="55"/>
        <v/>
      </c>
      <c r="IG9" s="87"/>
      <c r="IH9" s="88"/>
      <c r="II9" s="89"/>
      <c r="IJ9" s="90" t="str">
        <f>IFERROR((((COUNTIF('Elève (5ème4)'!IG9:II9,"A"))*4)+((COUNTIF('Elève (5ème4)'!IG9:II9,"B"))*3)+((COUNTIF('Elève (5ème4)'!IG9:II9,"C"))*2)+((COUNTIF('Elève (5ème4)'!IG9:II9,"D"))*1))/(COUNTA(IG9:II9)),"")</f>
        <v/>
      </c>
      <c r="IK9" s="91" t="str">
        <f t="shared" si="56"/>
        <v/>
      </c>
      <c r="IL9" s="87"/>
      <c r="IM9" s="88"/>
      <c r="IN9" s="89"/>
      <c r="IO9" s="90" t="str">
        <f>IFERROR((((COUNTIF('Elève (5ème4)'!IL9:IN9,"A"))*4)+((COUNTIF('Elève (5ème4)'!IL9:IN9,"B"))*3)+((COUNTIF('Elève (5ème4)'!IL9:IN9,"C"))*2)+((COUNTIF('Elève (5ème4)'!IL9:IN9,"D"))*1))/(COUNTA(IL9:IN9)),"")</f>
        <v/>
      </c>
      <c r="IP9" s="91" t="str">
        <f t="shared" si="57"/>
        <v/>
      </c>
      <c r="IQ9" s="87"/>
      <c r="IR9" s="88"/>
      <c r="IS9" s="93"/>
      <c r="IT9" s="90" t="str">
        <f>IFERROR((((COUNTIF('Elève (5ème4)'!IQ9:IS9,"A"))*4)+((COUNTIF('Elève (5ème4)'!IQ9:IS9,"B"))*3)+((COUNTIF('Elève (5ème4)'!IQ9:IS9,"C"))*2)+((COUNTIF('Elève (5ème4)'!IQ9:IS9,"D"))*1))/(COUNTA(IQ9:IS9)),"")</f>
        <v/>
      </c>
      <c r="IU9" s="91" t="str">
        <f t="shared" si="58"/>
        <v/>
      </c>
      <c r="IV9" s="90" t="str">
        <f>IF(COUNT(IJ9,IO9,IT9)=0,"",SUM(IJ9,IO9,IT9)/COUNT(IJ9,IO9,IT9))</f>
        <v/>
      </c>
      <c r="IW9" s="92" t="str">
        <f t="shared" si="59"/>
        <v/>
      </c>
      <c r="IX9" s="87"/>
      <c r="IY9" s="88"/>
      <c r="IZ9" s="89"/>
      <c r="JA9" s="90" t="str">
        <f>IFERROR((((COUNTIF('Elève (5ème4)'!IX9:IZ9,"A"))*4)+((COUNTIF('Elève (5ème4)'!IX9:IZ9,"B"))*3)+((COUNTIF('Elève (5ème4)'!IX9:IZ9,"C"))*2)+((COUNTIF('Elève (5ème4)'!IX9:IZ9,"D"))*1))/(COUNTA(IX9:IZ9)),"")</f>
        <v/>
      </c>
      <c r="JB9" s="91" t="str">
        <f t="shared" si="60"/>
        <v/>
      </c>
      <c r="JC9" s="87"/>
      <c r="JD9" s="88"/>
      <c r="JE9" s="89"/>
      <c r="JF9" s="90" t="str">
        <f>IFERROR((((COUNTIF('Elève (5ème4)'!JC9:JE9,"A"))*4)+((COUNTIF('Elève (5ème4)'!JC9:JE9,"B"))*3)+((COUNTIF('Elève (5ème4)'!JC9:JE9,"C"))*2)+((COUNTIF('Elève (5ème4)'!JC9:JE9,"D"))*1))/(COUNTA(JC9:JE9)),"")</f>
        <v/>
      </c>
      <c r="JG9" s="91" t="str">
        <f t="shared" si="61"/>
        <v/>
      </c>
      <c r="JH9" s="87"/>
      <c r="JI9" s="88"/>
      <c r="JJ9" s="93"/>
      <c r="JK9" s="90" t="str">
        <f>IFERROR((((COUNTIF('Elève (5ème4)'!JH9:JJ9,"A"))*4)+((COUNTIF('Elève (5ème4)'!JH9:JJ9,"B"))*3)+((COUNTIF('Elève (5ème4)'!JH9:JJ9,"C"))*2)+((COUNTIF('Elève (5ème4)'!JH9:JJ9,"D"))*1))/(COUNTA(JH9:JJ9)),"")</f>
        <v/>
      </c>
      <c r="JL9" s="91" t="str">
        <f t="shared" si="62"/>
        <v/>
      </c>
      <c r="JM9" s="90" t="str">
        <f>IF(COUNT(JA9,JF9,JK9)=0,"",SUM(JA9,JF9,JK9)/COUNT(JA9,JF9,JK9))</f>
        <v/>
      </c>
      <c r="JN9" s="92" t="str">
        <f t="shared" si="63"/>
        <v/>
      </c>
      <c r="JO9" s="87"/>
      <c r="JP9" s="88"/>
      <c r="JQ9" s="89"/>
      <c r="JR9" s="90" t="str">
        <f>IFERROR((((COUNTIF('Elève (5ème4)'!JO9:JQ9,"A"))*4)+((COUNTIF('Elève (5ème4)'!JO9:JQ9,"B"))*3)+((COUNTIF('Elève (5ème4)'!JO9:JQ9,"C"))*2)+((COUNTIF('Elève (5ème4)'!JO9:JQ9,"D"))*1))/(COUNTA(JO9:JQ9)),"")</f>
        <v/>
      </c>
      <c r="JS9" s="91" t="str">
        <f t="shared" si="64"/>
        <v/>
      </c>
      <c r="JT9" s="87"/>
      <c r="JU9" s="88"/>
      <c r="JV9" s="89"/>
      <c r="JW9" s="90" t="str">
        <f>IFERROR((((COUNTIF('Elève (5ème4)'!JT9:JV9,"A"))*4)+((COUNTIF('Elève (5ème4)'!JT9:JV9,"B"))*3)+((COUNTIF('Elève (5ème4)'!JT9:JV9,"C"))*2)+((COUNTIF('Elève (5ème4)'!JT9:JV9,"D"))*1))/(COUNTA(JT9:JV9)),"")</f>
        <v/>
      </c>
      <c r="JX9" s="91" t="str">
        <f t="shared" si="65"/>
        <v/>
      </c>
      <c r="JY9" s="87"/>
      <c r="JZ9" s="88"/>
      <c r="KA9" s="93"/>
      <c r="KB9" s="90" t="str">
        <f>IFERROR((((COUNTIF('Elève (5ème4)'!JY9:KA9,"A"))*4)+((COUNTIF('Elève (5ème4)'!JY9:KA9,"B"))*3)+((COUNTIF('Elève (5ème4)'!JY9:KA9,"C"))*2)+((COUNTIF('Elève (5ème4)'!JY9:KA9,"D"))*1))/(COUNTA(JY9:KA9)),"")</f>
        <v/>
      </c>
      <c r="KC9" s="91" t="str">
        <f t="shared" si="66"/>
        <v/>
      </c>
      <c r="KD9" s="90" t="str">
        <f>IF(COUNT(JR9,JW9,KB9)=0,"",SUM(JR9,JW9,KB9)/COUNT(JR9,JW9,KB9))</f>
        <v/>
      </c>
      <c r="KE9" s="92" t="str">
        <f t="shared" si="67"/>
        <v/>
      </c>
      <c r="KF9" s="87"/>
      <c r="KG9" s="88"/>
      <c r="KH9" s="89"/>
      <c r="KI9" s="90" t="str">
        <f>IFERROR((((COUNTIF('Elève (5ème4)'!KF9:KH9,"A"))*4)+((COUNTIF('Elève (5ème4)'!KF9:KH9,"B"))*3)+((COUNTIF('Elève (5ème4)'!KF9:KH9,"C"))*2)+((COUNTIF('Elève (5ème4)'!KF9:KH9,"D"))*1))/(COUNTA(KF9:KH9)),"")</f>
        <v/>
      </c>
      <c r="KJ9" s="91" t="str">
        <f t="shared" si="68"/>
        <v/>
      </c>
      <c r="KK9" s="87"/>
      <c r="KL9" s="88"/>
      <c r="KM9" s="89"/>
      <c r="KN9" s="90" t="str">
        <f>IFERROR((((COUNTIF('Elève (5ème4)'!KK9:KM9,"A"))*4)+((COUNTIF('Elève (5ème4)'!KK9:KM9,"B"))*3)+((COUNTIF('Elève (5ème4)'!KK9:KM9,"C"))*2)+((COUNTIF('Elève (5ème4)'!KK9:KM9,"D"))*1))/(COUNTA(KK9:KM9)),"")</f>
        <v/>
      </c>
      <c r="KO9" s="91" t="str">
        <f t="shared" si="69"/>
        <v/>
      </c>
      <c r="KP9" s="87"/>
      <c r="KQ9" s="88"/>
      <c r="KR9" s="93"/>
      <c r="KS9" s="90" t="str">
        <f>IFERROR((((COUNTIF('Elève (5ème4)'!KP9:KR9,"A"))*4)+((COUNTIF('Elève (5ème4)'!KP9:KR9,"B"))*3)+((COUNTIF('Elève (5ème4)'!KP9:KR9,"C"))*2)+((COUNTIF('Elève (5ème4)'!KP9:KR9,"D"))*1))/(COUNTA(KP9:KR9)),"")</f>
        <v/>
      </c>
      <c r="KT9" s="91" t="str">
        <f t="shared" si="70"/>
        <v/>
      </c>
      <c r="KU9" s="90" t="str">
        <f>IF(COUNT(KI9,KN9,KS9)=0,"",SUM(KI9,KN9,KS9)/COUNT(KI9,KN9,KS9))</f>
        <v/>
      </c>
      <c r="KV9" s="92" t="str">
        <f t="shared" si="71"/>
        <v/>
      </c>
      <c r="KW9" s="87"/>
      <c r="KX9" s="88"/>
      <c r="KY9" s="89"/>
      <c r="KZ9" s="90" t="str">
        <f>IFERROR((((COUNTIF('Elève (5ème4)'!KW9:KY9,"A"))*4)+((COUNTIF('Elève (5ème4)'!KW9:KY9,"B"))*3)+((COUNTIF('Elève (5ème4)'!KW9:KY9,"C"))*2)+((COUNTIF('Elève (5ème4)'!KW9:KY9,"D"))*1))/(COUNTA(KW9:KY9)),"")</f>
        <v/>
      </c>
      <c r="LA9" s="91" t="str">
        <f t="shared" si="72"/>
        <v/>
      </c>
      <c r="LB9" s="87"/>
      <c r="LC9" s="88"/>
      <c r="LD9" s="89"/>
      <c r="LE9" s="90" t="str">
        <f>IFERROR((((COUNTIF('Elève (5ème4)'!LB9:LD9,"A"))*4)+((COUNTIF('Elève (5ème4)'!LB9:LD9,"B"))*3)+((COUNTIF('Elève (5ème4)'!LB9:LD9,"C"))*2)+((COUNTIF('Elève (5ème4)'!LB9:LD9,"D"))*1))/(COUNTA(LB9:LD9)),"")</f>
        <v/>
      </c>
      <c r="LF9" s="91" t="str">
        <f t="shared" si="73"/>
        <v/>
      </c>
      <c r="LG9" s="87"/>
      <c r="LH9" s="88"/>
      <c r="LI9" s="93"/>
      <c r="LJ9" s="90" t="str">
        <f>IFERROR((((COUNTIF('Elève (5ème4)'!LG9:LI9,"A"))*4)+((COUNTIF('Elève (5ème4)'!LG9:LI9,"B"))*3)+((COUNTIF('Elève (5ème4)'!LG9:LI9,"C"))*2)+((COUNTIF('Elève (5ème4)'!LG9:LI9,"D"))*1))/(COUNTA(LG9:LI9)),"")</f>
        <v/>
      </c>
      <c r="LK9" s="91" t="str">
        <f t="shared" si="74"/>
        <v/>
      </c>
      <c r="LL9" s="90" t="str">
        <f>IF(COUNT(KZ9,LE9,LJ9)=0,"",SUM(KZ9,LE9,LJ9)/COUNT(KZ9,LE9,LJ9))</f>
        <v/>
      </c>
      <c r="LM9" s="92" t="str">
        <f t="shared" si="75"/>
        <v/>
      </c>
      <c r="LN9" s="87"/>
      <c r="LO9" s="88"/>
      <c r="LP9" s="89"/>
      <c r="LQ9" s="90" t="str">
        <f>IFERROR((((COUNTIF('Elève (5ème4)'!LN9:LP9,"A"))*4)+((COUNTIF('Elève (5ème4)'!LN9:LP9,"B"))*3)+((COUNTIF('Elève (5ème4)'!LN9:LP9,"C"))*2)+((COUNTIF('Elève (5ème4)'!LN9:LP9,"D"))*1))/(COUNTA(LN9:LP9)),"")</f>
        <v/>
      </c>
      <c r="LR9" s="91" t="str">
        <f t="shared" si="76"/>
        <v/>
      </c>
      <c r="LS9" s="87"/>
      <c r="LT9" s="88"/>
      <c r="LU9" s="89"/>
      <c r="LV9" s="90" t="str">
        <f>IFERROR((((COUNTIF('Elève (5ème4)'!LS9:LU9,"A"))*4)+((COUNTIF('Elève (5ème4)'!LS9:LU9,"B"))*3)+((COUNTIF('Elève (5ème4)'!LS9:LU9,"C"))*2)+((COUNTIF('Elève (5ème4)'!LS9:LU9,"D"))*1))/(COUNTA(LS9:LU9)),"")</f>
        <v/>
      </c>
      <c r="LW9" s="91" t="str">
        <f t="shared" si="77"/>
        <v/>
      </c>
      <c r="LX9" s="87"/>
      <c r="LY9" s="88"/>
      <c r="LZ9" s="93"/>
      <c r="MA9" s="90" t="str">
        <f>IFERROR((((COUNTIF('Elève (5ème4)'!LX9:LZ9,"A"))*4)+((COUNTIF('Elève (5ème4)'!LX9:LZ9,"B"))*3)+((COUNTIF('Elève (5ème4)'!LX9:LZ9,"C"))*2)+((COUNTIF('Elève (5ème4)'!LX9:LZ9,"D"))*1))/(COUNTA(LX9:LZ9)),"")</f>
        <v/>
      </c>
      <c r="MB9" s="91" t="str">
        <f t="shared" si="78"/>
        <v/>
      </c>
      <c r="MC9" s="90" t="str">
        <f>IF(COUNT(LQ9,LV9,MA9)=0,"",SUM(LQ9,LV9,MA9)/COUNT(LQ9,LV9,MA9))</f>
        <v/>
      </c>
      <c r="MD9" s="92" t="str">
        <f t="shared" si="79"/>
        <v/>
      </c>
      <c r="ME9" s="87"/>
      <c r="MF9" s="88"/>
      <c r="MG9" s="89"/>
      <c r="MH9" s="90" t="str">
        <f>IFERROR((((COUNTIF('Elève (5ème4)'!ME9:MG9,"A"))*4)+((COUNTIF('Elève (5ème4)'!ME9:MG9,"B"))*3)+((COUNTIF('Elève (5ème4)'!ME9:MG9,"C"))*2)+((COUNTIF('Elève (5ème4)'!ME9:MG9,"D"))*1))/(COUNTA(ME9:MG9)),"")</f>
        <v/>
      </c>
      <c r="MI9" s="91" t="str">
        <f t="shared" si="80"/>
        <v/>
      </c>
      <c r="MJ9" s="87"/>
      <c r="MK9" s="88"/>
      <c r="ML9" s="89"/>
      <c r="MM9" s="90" t="str">
        <f>IFERROR((((COUNTIF('Elève (5ème4)'!MJ9:ML9,"A"))*4)+((COUNTIF('Elève (5ème4)'!MJ9:ML9,"B"))*3)+((COUNTIF('Elève (5ème4)'!MJ9:ML9,"C"))*2)+((COUNTIF('Elève (5ème4)'!MJ9:ML9,"D"))*1))/(COUNTA(MJ9:ML9)),"")</f>
        <v/>
      </c>
      <c r="MN9" s="91" t="str">
        <f t="shared" si="81"/>
        <v/>
      </c>
      <c r="MO9" s="87"/>
      <c r="MP9" s="88"/>
      <c r="MQ9" s="93"/>
      <c r="MR9" s="90" t="str">
        <f>IFERROR((((COUNTIF('Elève (5ème4)'!MO9:MQ9,"A"))*4)+((COUNTIF('Elève (5ème4)'!MO9:MQ9,"B"))*3)+((COUNTIF('Elève (5ème4)'!MO9:MQ9,"C"))*2)+((COUNTIF('Elève (5ème4)'!MO9:MQ9,"D"))*1))/(COUNTA(MO9:MQ9)),"")</f>
        <v/>
      </c>
      <c r="MS9" s="91" t="str">
        <f t="shared" si="82"/>
        <v/>
      </c>
      <c r="MT9" s="90" t="str">
        <f>IF(COUNT(MH9,MM9,MR9)=0,"",SUM(MH9,MM9,MR9)/COUNT(MH9,MM9,MR9))</f>
        <v/>
      </c>
      <c r="MU9" s="92" t="str">
        <f t="shared" si="83"/>
        <v/>
      </c>
      <c r="MV9" s="87"/>
      <c r="MW9" s="88"/>
      <c r="MX9" s="89"/>
      <c r="MY9" s="90" t="str">
        <f>IFERROR((((COUNTIF('Elève (5ème4)'!MV9:MX9,"A"))*4)+((COUNTIF('Elève (5ème4)'!MV9:MX9,"B"))*3)+((COUNTIF('Elève (5ème4)'!MV9:MX9,"C"))*2)+((COUNTIF('Elève (5ème4)'!MV9:MX9,"D"))*1))/(COUNTA(MV9:MX9)),"")</f>
        <v/>
      </c>
      <c r="MZ9" s="91" t="str">
        <f t="shared" si="84"/>
        <v/>
      </c>
      <c r="NA9" s="87"/>
      <c r="NB9" s="88"/>
      <c r="NC9" s="89"/>
      <c r="ND9" s="90" t="str">
        <f>IFERROR((((COUNTIF('Elève (5ème4)'!NA9:NC9,"A"))*4)+((COUNTIF('Elève (5ème4)'!NA9:NC9,"B"))*3)+((COUNTIF('Elève (5ème4)'!NA9:NC9,"C"))*2)+((COUNTIF('Elève (5ème4)'!NA9:NC9,"D"))*1))/(COUNTA(NA9:NC9)),"")</f>
        <v/>
      </c>
      <c r="NE9" s="91" t="str">
        <f t="shared" si="85"/>
        <v/>
      </c>
      <c r="NF9" s="87"/>
      <c r="NG9" s="88"/>
      <c r="NH9" s="93"/>
      <c r="NI9" s="90" t="str">
        <f>IFERROR((((COUNTIF('Elève (5ème4)'!NF9:NH9,"A"))*4)+((COUNTIF('Elève (5ème4)'!NF9:NH9,"B"))*3)+((COUNTIF('Elève (5ème4)'!NF9:NH9,"C"))*2)+((COUNTIF('Elève (5ème4)'!NF9:NH9,"D"))*1))/(COUNTA(NF9:NH9)),"")</f>
        <v/>
      </c>
      <c r="NJ9" s="91" t="str">
        <f t="shared" si="86"/>
        <v/>
      </c>
      <c r="NK9" s="90" t="str">
        <f>IF(COUNT(MY9,ND9,NI9)=0,"",SUM(MY9,ND9,NI9)/COUNT(MY9,ND9,NI9))</f>
        <v/>
      </c>
      <c r="NL9" s="92" t="str">
        <f t="shared" si="87"/>
        <v/>
      </c>
      <c r="NM9" s="87"/>
      <c r="NN9" s="88"/>
      <c r="NO9" s="89"/>
      <c r="NP9" s="90" t="str">
        <f>IFERROR((((COUNTIF('Elève (5ème4)'!NM9:NO9,"A"))*4)+((COUNTIF('Elève (5ème4)'!NM9:NO9,"B"))*3)+((COUNTIF('Elève (5ème4)'!NM9:NO9,"C"))*2)+((COUNTIF('Elève (5ème4)'!NM9:NO9,"D"))*1))/(COUNTA(NM9:NO9)),"")</f>
        <v/>
      </c>
      <c r="NQ9" s="91" t="str">
        <f t="shared" si="88"/>
        <v/>
      </c>
      <c r="NR9" s="87"/>
      <c r="NS9" s="88"/>
      <c r="NT9" s="89"/>
      <c r="NU9" s="90" t="str">
        <f>IFERROR((((COUNTIF('Elève (5ème4)'!NR9:NT9,"A"))*4)+((COUNTIF('Elève (5ème4)'!NR9:NT9,"B"))*3)+((COUNTIF('Elève (5ème4)'!NR9:NT9,"C"))*2)+((COUNTIF('Elève (5ème4)'!NR9:NT9,"D"))*1))/(COUNTA(NR9:NT9)),"")</f>
        <v/>
      </c>
      <c r="NV9" s="91" t="str">
        <f t="shared" si="89"/>
        <v/>
      </c>
      <c r="NW9" s="87"/>
      <c r="NX9" s="88"/>
      <c r="NY9" s="93"/>
      <c r="NZ9" s="90" t="str">
        <f>IFERROR((((COUNTIF('Elève (5ème4)'!NW9:NY9,"A"))*4)+((COUNTIF('Elève (5ème4)'!NW9:NY9,"B"))*3)+((COUNTIF('Elève (5ème4)'!NW9:NY9,"C"))*2)+((COUNTIF('Elève (5ème4)'!NW9:NY9,"D"))*1))/(COUNTA(NW9:NY9)),"")</f>
        <v/>
      </c>
      <c r="OA9" s="91" t="str">
        <f t="shared" si="90"/>
        <v/>
      </c>
      <c r="OB9" s="90" t="str">
        <f>IF(COUNT(NP9,NU9,NZ9)=0,"",SUM(NP9,NU9,NZ9)/COUNT(NP9,NU9,NZ9))</f>
        <v/>
      </c>
      <c r="OC9" s="92" t="str">
        <f t="shared" si="91"/>
        <v/>
      </c>
      <c r="OD9" s="87"/>
      <c r="OE9" s="88"/>
      <c r="OF9" s="89"/>
      <c r="OG9" s="90" t="str">
        <f>IFERROR((((COUNTIF('Elève (5ème4)'!OD9:OF9,"A"))*4)+((COUNTIF('Elève (5ème4)'!OD9:OF9,"B"))*3)+((COUNTIF('Elève (5ème4)'!OD9:OF9,"C"))*2)+((COUNTIF('Elève (5ème4)'!OD9:OF9,"D"))*1))/(COUNTA(OD9:OF9)),"")</f>
        <v/>
      </c>
      <c r="OH9" s="91" t="str">
        <f t="shared" si="92"/>
        <v/>
      </c>
      <c r="OI9" s="87"/>
      <c r="OJ9" s="88"/>
      <c r="OK9" s="89"/>
      <c r="OL9" s="90" t="str">
        <f>IFERROR((((COUNTIF('Elève (5ème4)'!OI9:OK9,"A"))*4)+((COUNTIF('Elève (5ème4)'!OI9:OK9,"B"))*3)+((COUNTIF('Elève (5ème4)'!OI9:OK9,"C"))*2)+((COUNTIF('Elève (5ème4)'!OI9:OK9,"D"))*1))/(COUNTA(OI9:OK9)),"")</f>
        <v/>
      </c>
      <c r="OM9" s="91" t="str">
        <f t="shared" si="93"/>
        <v/>
      </c>
      <c r="ON9" s="87"/>
      <c r="OO9" s="88"/>
      <c r="OP9" s="93"/>
      <c r="OQ9" s="90" t="str">
        <f>IFERROR((((COUNTIF('Elève (5ème4)'!ON9:OP9,"A"))*4)+((COUNTIF('Elève (5ème4)'!ON9:OP9,"B"))*3)+((COUNTIF('Elève (5ème4)'!ON9:OP9,"C"))*2)+((COUNTIF('Elève (5ème4)'!ON9:OP9,"D"))*1))/(COUNTA(ON9:OP9)),"")</f>
        <v/>
      </c>
      <c r="OR9" s="91" t="str">
        <f t="shared" si="94"/>
        <v/>
      </c>
      <c r="OS9" s="90" t="str">
        <f>IF(COUNT(OG9,OL9,OQ9)=0,"",SUM(OG9,OL9,OQ9)/COUNT(OG9,OL9,OQ9))</f>
        <v/>
      </c>
      <c r="OT9" s="92" t="str">
        <f t="shared" si="95"/>
        <v/>
      </c>
      <c r="OU9" s="87"/>
      <c r="OV9" s="88"/>
      <c r="OW9" s="89"/>
      <c r="OX9" s="90" t="str">
        <f>IFERROR((((COUNTIF('Elève (5ème4)'!OU9:OW9,"A"))*4)+((COUNTIF('Elève (5ème4)'!OU9:OW9,"B"))*3)+((COUNTIF('Elève (5ème4)'!OU9:OW9,"C"))*2)+((COUNTIF('Elève (5ème4)'!OU9:OW9,"D"))*1))/(COUNTA(OU9:OW9)),"")</f>
        <v/>
      </c>
      <c r="OY9" s="91" t="str">
        <f t="shared" si="96"/>
        <v/>
      </c>
      <c r="OZ9" s="87"/>
      <c r="PA9" s="88"/>
      <c r="PB9" s="89"/>
      <c r="PC9" s="90" t="str">
        <f>IFERROR((((COUNTIF('Elève (5ème4)'!OZ9:PB9,"A"))*4)+((COUNTIF('Elève (5ème4)'!OZ9:PB9,"B"))*3)+((COUNTIF('Elève (5ème4)'!OZ9:PB9,"C"))*2)+((COUNTIF('Elève (5ème4)'!OZ9:PB9,"D"))*1))/(COUNTA(OZ9:PB9)),"")</f>
        <v/>
      </c>
      <c r="PD9" s="91" t="str">
        <f t="shared" si="97"/>
        <v/>
      </c>
      <c r="PE9" s="87"/>
      <c r="PF9" s="88"/>
      <c r="PG9" s="93"/>
      <c r="PH9" s="90" t="str">
        <f>IFERROR((((COUNTIF('Elève (5ème4)'!PE9:PG9,"A"))*4)+((COUNTIF('Elève (5ème4)'!PE9:PG9,"B"))*3)+((COUNTIF('Elève (5ème4)'!PE9:PG9,"C"))*2)+((COUNTIF('Elève (5ème4)'!PE9:PG9,"D"))*1))/(COUNTA(PE9:PG9)),"")</f>
        <v/>
      </c>
      <c r="PI9" s="91" t="str">
        <f t="shared" si="98"/>
        <v/>
      </c>
      <c r="PJ9" s="90" t="str">
        <f>IF(COUNT(OX9,PC9,PH9)=0,"",SUM(OX9,PC9,PH9)/COUNT(OX9,PC9,PH9))</f>
        <v/>
      </c>
      <c r="PK9" s="92" t="str">
        <f t="shared" si="99"/>
        <v/>
      </c>
      <c r="PL9" s="87"/>
      <c r="PM9" s="88"/>
      <c r="PN9" s="89"/>
      <c r="PO9" s="90" t="str">
        <f>IFERROR((((COUNTIF('Elève (5ème4)'!PL9:PN9,"A"))*4)+((COUNTIF('Elève (5ème4)'!PL9:PN9,"B"))*3)+((COUNTIF('Elève (5ème4)'!PL9:PN9,"C"))*2)+((COUNTIF('Elève (5ème4)'!PL9:PN9,"D"))*1))/(COUNTA(PL9:PN9)),"")</f>
        <v/>
      </c>
      <c r="PP9" s="91" t="str">
        <f t="shared" si="100"/>
        <v/>
      </c>
      <c r="PQ9" s="87"/>
      <c r="PR9" s="88"/>
      <c r="PS9" s="89"/>
      <c r="PT9" s="90" t="str">
        <f>IFERROR((((COUNTIF('Elève (5ème4)'!PQ9:PS9,"A"))*4)+((COUNTIF('Elève (5ème4)'!PQ9:PS9,"B"))*3)+((COUNTIF('Elève (5ème4)'!PQ9:PS9,"C"))*2)+((COUNTIF('Elève (5ème4)'!PQ9:PS9,"D"))*1))/(COUNTA(PQ9:PS9)),"")</f>
        <v/>
      </c>
      <c r="PU9" s="91" t="str">
        <f t="shared" si="101"/>
        <v/>
      </c>
      <c r="PV9" s="87"/>
      <c r="PW9" s="88"/>
      <c r="PX9" s="93"/>
      <c r="PY9" s="90" t="str">
        <f>IFERROR((((COUNTIF('Elève (5ème4)'!PV9:PX9,"A"))*4)+((COUNTIF('Elève (5ème4)'!PV9:PX9,"B"))*3)+((COUNTIF('Elève (5ème4)'!PV9:PX9,"C"))*2)+((COUNTIF('Elève (5ème4)'!PV9:PX9,"D"))*1))/(COUNTA(PV9:PX9)),"")</f>
        <v/>
      </c>
      <c r="PZ9" s="91" t="str">
        <f t="shared" si="102"/>
        <v/>
      </c>
      <c r="QA9" s="90" t="str">
        <f>IF(COUNT(PO9,PT9,PY9)=0,"",SUM(PO9,PT9,PY9)/COUNT(PO9,PT9,PY9))</f>
        <v/>
      </c>
      <c r="QB9" s="92" t="str">
        <f t="shared" si="103"/>
        <v/>
      </c>
      <c r="QC9" s="87"/>
      <c r="QD9" s="88"/>
      <c r="QE9" s="89"/>
      <c r="QF9" s="90" t="str">
        <f>IFERROR((((COUNTIF('Elève (5ème4)'!QC9:QE9,"A"))*4)+((COUNTIF('Elève (5ème4)'!QC9:QE9,"B"))*3)+((COUNTIF('Elève (5ème4)'!QC9:QE9,"C"))*2)+((COUNTIF('Elève (5ème4)'!QC9:QE9,"D"))*1))/(COUNTA(QC9:QE9)),"")</f>
        <v/>
      </c>
      <c r="QG9" s="91" t="str">
        <f t="shared" si="104"/>
        <v/>
      </c>
      <c r="QH9" s="87"/>
      <c r="QI9" s="88"/>
      <c r="QJ9" s="89"/>
      <c r="QK9" s="90" t="str">
        <f>IFERROR((((COUNTIF('Elève (5ème4)'!QH9:QJ9,"A"))*4)+((COUNTIF('Elève (5ème4)'!QH9:QJ9,"B"))*3)+((COUNTIF('Elève (5ème4)'!QH9:QJ9,"C"))*2)+((COUNTIF('Elève (5ème4)'!QH9:QJ9,"D"))*1))/(COUNTA(QH9:QJ9)),"")</f>
        <v/>
      </c>
      <c r="QL9" s="91" t="str">
        <f t="shared" si="105"/>
        <v/>
      </c>
      <c r="QM9" s="87"/>
      <c r="QN9" s="88"/>
      <c r="QO9" s="93"/>
      <c r="QP9" s="90" t="str">
        <f>IFERROR((((COUNTIF('Elève (5ème4)'!QM9:QO9,"A"))*4)+((COUNTIF('Elève (5ème4)'!QM9:QO9,"B"))*3)+((COUNTIF('Elève (5ème4)'!QM9:QO9,"C"))*2)+((COUNTIF('Elève (5ème4)'!QM9:QO9,"D"))*1))/(COUNTA(QM9:QO9)),"")</f>
        <v/>
      </c>
      <c r="QQ9" s="91" t="str">
        <f t="shared" si="106"/>
        <v/>
      </c>
      <c r="QR9" s="90" t="str">
        <f>IF(COUNT(QF9,QK9,QP9)=0,"",SUM(QF9,QK9,QP9)/COUNT(QF9,QK9,QP9))</f>
        <v/>
      </c>
      <c r="QS9" s="92" t="str">
        <f t="shared" si="107"/>
        <v/>
      </c>
      <c r="QT9" s="87"/>
      <c r="QU9" s="88"/>
      <c r="QV9" s="89"/>
      <c r="QW9" s="90" t="str">
        <f>IFERROR((((COUNTIF('Elève (5ème4)'!QT9:QV9,"A"))*4)+((COUNTIF('Elève (5ème4)'!QT9:QV9,"B"))*3)+((COUNTIF('Elève (5ème4)'!QT9:QV9,"C"))*2)+((COUNTIF('Elève (5ème4)'!QT9:QV9,"D"))*1))/(COUNTA(QT9:QV9)),"")</f>
        <v/>
      </c>
      <c r="QX9" s="91" t="str">
        <f t="shared" si="108"/>
        <v/>
      </c>
      <c r="QY9" s="87"/>
      <c r="QZ9" s="88"/>
      <c r="RA9" s="89"/>
      <c r="RB9" s="90" t="str">
        <f>IFERROR((((COUNTIF('Elève (5ème4)'!QY9:RA9,"A"))*4)+((COUNTIF('Elève (5ème4)'!QY9:RA9,"B"))*3)+((COUNTIF('Elève (5ème4)'!QY9:RA9,"C"))*2)+((COUNTIF('Elève (5ème4)'!QY9:RA9,"D"))*1))/(COUNTA(QY9:RA9)),"")</f>
        <v/>
      </c>
      <c r="RC9" s="91" t="str">
        <f t="shared" si="109"/>
        <v/>
      </c>
      <c r="RD9" s="87"/>
      <c r="RE9" s="88"/>
      <c r="RF9" s="93"/>
      <c r="RG9" s="90" t="str">
        <f>IFERROR((((COUNTIF('Elève (5ème4)'!RD9:RF9,"A"))*4)+((COUNTIF('Elève (5ème4)'!RD9:RF9,"B"))*3)+((COUNTIF('Elève (5ème4)'!RD9:RF9,"C"))*2)+((COUNTIF('Elève (5ème4)'!RD9:RF9,"D"))*1))/(COUNTA(RD9:RF9)),"")</f>
        <v/>
      </c>
      <c r="RH9" s="91" t="str">
        <f t="shared" si="110"/>
        <v/>
      </c>
      <c r="RI9" s="90" t="str">
        <f>IF(COUNT(QW9,RB9,RG9)=0,"",SUM(QW9,RB9,RG9)/COUNT(QW9,RB9,RG9))</f>
        <v/>
      </c>
      <c r="RJ9" s="92" t="str">
        <f t="shared" si="111"/>
        <v/>
      </c>
      <c r="RK9" s="87"/>
      <c r="RL9" s="88"/>
      <c r="RM9" s="89"/>
      <c r="RN9" s="90" t="str">
        <f>IFERROR((((COUNTIF('Elève (5ème4)'!RK9:RM9,"A"))*4)+((COUNTIF('Elève (5ème4)'!RK9:RM9,"B"))*3)+((COUNTIF('Elève (5ème4)'!RK9:RM9,"C"))*2)+((COUNTIF('Elève (5ème4)'!RK9:RM9,"D"))*1))/(COUNTA(RK9:RM9)),"")</f>
        <v/>
      </c>
      <c r="RO9" s="91" t="str">
        <f t="shared" si="112"/>
        <v/>
      </c>
      <c r="RP9" s="87"/>
      <c r="RQ9" s="88"/>
      <c r="RR9" s="89"/>
      <c r="RS9" s="90" t="str">
        <f>IFERROR((((COUNTIF('Elève (5ème4)'!RP9:RR9,"A"))*4)+((COUNTIF('Elève (5ème4)'!RP9:RR9,"B"))*3)+((COUNTIF('Elève (5ème4)'!RP9:RR9,"C"))*2)+((COUNTIF('Elève (5ème4)'!RP9:RR9,"D"))*1))/(COUNTA(RP9:RR9)),"")</f>
        <v/>
      </c>
      <c r="RT9" s="91" t="str">
        <f t="shared" si="113"/>
        <v/>
      </c>
      <c r="RU9" s="87"/>
      <c r="RV9" s="88"/>
      <c r="RW9" s="93"/>
      <c r="RX9" s="90" t="str">
        <f>IFERROR((((COUNTIF('Elève (5ème4)'!RU9:RW9,"A"))*4)+((COUNTIF('Elève (5ème4)'!RU9:RW9,"B"))*3)+((COUNTIF('Elève (5ème4)'!RU9:RW9,"C"))*2)+((COUNTIF('Elève (5ème4)'!RU9:RW9,"D"))*1))/(COUNTA(RU9:RW9)),"")</f>
        <v/>
      </c>
      <c r="RY9" s="91" t="str">
        <f t="shared" si="114"/>
        <v/>
      </c>
      <c r="RZ9" s="90" t="str">
        <f>IF(COUNT(RN9,RS9,RX9)=0,"",SUM(RN9,RS9,RX9)/COUNT(RN9,RS9,RX9))</f>
        <v/>
      </c>
      <c r="SA9" s="92" t="str">
        <f t="shared" si="115"/>
        <v/>
      </c>
      <c r="SB9" s="87"/>
      <c r="SC9" s="88"/>
      <c r="SD9" s="89"/>
      <c r="SE9" s="90" t="str">
        <f>IFERROR((((COUNTIF('Elève (5ème4)'!SB9:SD9,"A"))*4)+((COUNTIF('Elève (5ème4)'!SB9:SD9,"B"))*3)+((COUNTIF('Elève (5ème4)'!SB9:SD9,"C"))*2)+((COUNTIF('Elève (5ème4)'!SB9:SD9,"D"))*1))/(COUNTA(SB9:SD9)),"")</f>
        <v/>
      </c>
      <c r="SF9" s="91" t="str">
        <f t="shared" si="116"/>
        <v/>
      </c>
      <c r="SG9" s="87"/>
      <c r="SH9" s="88"/>
      <c r="SI9" s="89"/>
      <c r="SJ9" s="90" t="str">
        <f>IFERROR((((COUNTIF('Elève (5ème4)'!SG9:SI9,"A"))*4)+((COUNTIF('Elève (5ème4)'!SG9:SI9,"B"))*3)+((COUNTIF('Elève (5ème4)'!SG9:SI9,"C"))*2)+((COUNTIF('Elève (5ème4)'!SG9:SI9,"D"))*1))/(COUNTA(SG9:SI9)),"")</f>
        <v/>
      </c>
      <c r="SK9" s="91" t="str">
        <f t="shared" si="117"/>
        <v/>
      </c>
      <c r="SL9" s="87"/>
      <c r="SM9" s="88"/>
      <c r="SN9" s="93"/>
      <c r="SO9" s="90" t="str">
        <f>IFERROR((((COUNTIF('Elève (5ème4)'!SL9:SN9,"A"))*4)+((COUNTIF('Elève (5ème4)'!SL9:SN9,"B"))*3)+((COUNTIF('Elève (5ème4)'!SL9:SN9,"C"))*2)+((COUNTIF('Elève (5ème4)'!SL9:SN9,"D"))*1))/(COUNTA(SL9:SN9)),"")</f>
        <v/>
      </c>
      <c r="SP9" s="91" t="str">
        <f t="shared" si="118"/>
        <v/>
      </c>
      <c r="SQ9" s="90" t="str">
        <f>IF(COUNT(SE9,SJ9,SO9)=0,"",SUM(SE9,SJ9,SO9)/COUNT(SE9,SJ9,SO9))</f>
        <v/>
      </c>
      <c r="SR9" s="92" t="str">
        <f t="shared" si="119"/>
        <v/>
      </c>
    </row>
    <row r="10" spans="1:512" s="3" customFormat="1" ht="17.25" customHeight="1" thickBot="1" x14ac:dyDescent="0.3">
      <c r="A10" s="106" t="s">
        <v>17</v>
      </c>
      <c r="B10" s="107">
        <v>1</v>
      </c>
      <c r="C10" s="183"/>
      <c r="D10" s="184"/>
      <c r="E10" s="185"/>
      <c r="F10" s="67" t="str">
        <f>IF(COUNT(F11:F12)=0,"",SUM(F11:F12)/COUNT(F11:F12))</f>
        <v/>
      </c>
      <c r="G10" s="68" t="str">
        <f t="shared" si="0"/>
        <v/>
      </c>
      <c r="H10" s="183"/>
      <c r="I10" s="184"/>
      <c r="J10" s="185"/>
      <c r="K10" s="67" t="str">
        <f>IF(COUNT(K11,K12)=0,"",SUM(K11:K12)/COUNT(K11,K12))</f>
        <v/>
      </c>
      <c r="L10" s="69" t="str">
        <f t="shared" si="1"/>
        <v/>
      </c>
      <c r="M10" s="183"/>
      <c r="N10" s="184"/>
      <c r="O10" s="185"/>
      <c r="P10" s="67" t="str">
        <f>IF(COUNT(P11,P12)=0,"",SUM(P11:P12)/COUNT(P11,P12))</f>
        <v/>
      </c>
      <c r="Q10" s="70" t="str">
        <f t="shared" si="2"/>
        <v/>
      </c>
      <c r="R10" s="71" t="str">
        <f>IF(COUNT(R11:R12)=0,"",SUM(R11:R12)/COUNT(R11:R12))</f>
        <v/>
      </c>
      <c r="S10" s="72" t="str">
        <f t="shared" si="3"/>
        <v/>
      </c>
      <c r="T10" s="192"/>
      <c r="U10" s="184"/>
      <c r="V10" s="185"/>
      <c r="W10" s="67" t="str">
        <f>IF(COUNT(W11:W12)=0,"",SUM(W11:W12)/COUNT(W11:W12))</f>
        <v/>
      </c>
      <c r="X10" s="68" t="str">
        <f t="shared" si="4"/>
        <v/>
      </c>
      <c r="Y10" s="183"/>
      <c r="Z10" s="184"/>
      <c r="AA10" s="185"/>
      <c r="AB10" s="67" t="str">
        <f>IF(COUNT(AB11,AB12)=0,"",SUM(AB11:AB12)/COUNT(AB11,AB12))</f>
        <v/>
      </c>
      <c r="AC10" s="69" t="str">
        <f t="shared" si="5"/>
        <v/>
      </c>
      <c r="AD10" s="183"/>
      <c r="AE10" s="184"/>
      <c r="AF10" s="185"/>
      <c r="AG10" s="67" t="str">
        <f>IF(COUNT(AG11,AG12)=0,"",SUM(AG11:AG12)/COUNT(AG11,AG12))</f>
        <v/>
      </c>
      <c r="AH10" s="70" t="str">
        <f t="shared" si="6"/>
        <v/>
      </c>
      <c r="AI10" s="71" t="str">
        <f>IF(COUNT(AI11:AI12)=0,"",SUM(AI11:AI12)/COUNT(AI11:AI12))</f>
        <v/>
      </c>
      <c r="AJ10" s="72" t="str">
        <f t="shared" si="7"/>
        <v/>
      </c>
      <c r="AK10" s="192"/>
      <c r="AL10" s="184"/>
      <c r="AM10" s="185"/>
      <c r="AN10" s="67" t="str">
        <f>IF(COUNT(AN11:AN12)=0,"",SUM(AN11:AN12)/COUNT(AN11:AN12))</f>
        <v/>
      </c>
      <c r="AO10" s="68" t="str">
        <f t="shared" si="8"/>
        <v/>
      </c>
      <c r="AP10" s="183"/>
      <c r="AQ10" s="184"/>
      <c r="AR10" s="185"/>
      <c r="AS10" s="67" t="str">
        <f>IF(COUNT(AS11,AS12)=0,"",SUM(AS11:AS12)/COUNT(AS11,AS12))</f>
        <v/>
      </c>
      <c r="AT10" s="69" t="str">
        <f t="shared" si="9"/>
        <v/>
      </c>
      <c r="AU10" s="183"/>
      <c r="AV10" s="184"/>
      <c r="AW10" s="185"/>
      <c r="AX10" s="67" t="str">
        <f>IF(COUNT(AX11,AX12)=0,"",SUM(AX11:AX12)/COUNT(AX11,AX12))</f>
        <v/>
      </c>
      <c r="AY10" s="70" t="str">
        <f t="shared" si="10"/>
        <v/>
      </c>
      <c r="AZ10" s="71" t="str">
        <f>IF(COUNT(AZ11:AZ12)=0,"",SUM(AZ11:AZ12)/COUNT(AZ11:AZ12))</f>
        <v/>
      </c>
      <c r="BA10" s="72" t="str">
        <f t="shared" si="11"/>
        <v/>
      </c>
      <c r="BB10" s="192"/>
      <c r="BC10" s="184"/>
      <c r="BD10" s="185"/>
      <c r="BE10" s="67" t="str">
        <f>IF(COUNT(BE11:BE12)=0,"",SUM(BE11:BE12)/COUNT(BE11:BE12))</f>
        <v/>
      </c>
      <c r="BF10" s="68" t="str">
        <f t="shared" si="12"/>
        <v/>
      </c>
      <c r="BG10" s="183"/>
      <c r="BH10" s="184"/>
      <c r="BI10" s="185"/>
      <c r="BJ10" s="67" t="str">
        <f>IF(COUNT(BJ11,BJ12)=0,"",SUM(BJ11:BJ12)/COUNT(BJ11,BJ12))</f>
        <v/>
      </c>
      <c r="BK10" s="69" t="str">
        <f t="shared" si="13"/>
        <v/>
      </c>
      <c r="BL10" s="183"/>
      <c r="BM10" s="184"/>
      <c r="BN10" s="185"/>
      <c r="BO10" s="67" t="str">
        <f>IF(COUNT(BO11,BO12)=0,"",SUM(BO11:BO12)/COUNT(BO11,BO12))</f>
        <v/>
      </c>
      <c r="BP10" s="70" t="str">
        <f t="shared" si="14"/>
        <v/>
      </c>
      <c r="BQ10" s="71" t="str">
        <f>IF(COUNT(BQ11:BQ12)=0,"",SUM(BQ11:BQ12)/COUNT(BQ11:BQ12))</f>
        <v/>
      </c>
      <c r="BR10" s="72" t="str">
        <f t="shared" si="15"/>
        <v/>
      </c>
      <c r="BS10" s="192"/>
      <c r="BT10" s="184"/>
      <c r="BU10" s="185"/>
      <c r="BV10" s="67" t="str">
        <f>IF(COUNT(BV11:BV12)=0,"",SUM(BV11:BV12)/COUNT(BV11:BV12))</f>
        <v/>
      </c>
      <c r="BW10" s="68" t="str">
        <f t="shared" si="16"/>
        <v/>
      </c>
      <c r="BX10" s="183"/>
      <c r="BY10" s="184"/>
      <c r="BZ10" s="185"/>
      <c r="CA10" s="67" t="str">
        <f>IF(COUNT(CA11,CA12)=0,"",SUM(CA11:CA12)/COUNT(CA11,CA12))</f>
        <v/>
      </c>
      <c r="CB10" s="69" t="str">
        <f t="shared" si="17"/>
        <v/>
      </c>
      <c r="CC10" s="183"/>
      <c r="CD10" s="184"/>
      <c r="CE10" s="185"/>
      <c r="CF10" s="67" t="str">
        <f>IF(COUNT(CF11,CF12)=0,"",SUM(CF11:CF12)/COUNT(CF11,CF12))</f>
        <v/>
      </c>
      <c r="CG10" s="70" t="str">
        <f t="shared" si="18"/>
        <v/>
      </c>
      <c r="CH10" s="71" t="str">
        <f>IF(COUNT(CH11:CH12)=0,"",SUM(CH11:CH12)/COUNT(CH11:CH12))</f>
        <v/>
      </c>
      <c r="CI10" s="72" t="str">
        <f t="shared" si="19"/>
        <v/>
      </c>
      <c r="CJ10" s="192"/>
      <c r="CK10" s="184"/>
      <c r="CL10" s="185"/>
      <c r="CM10" s="67" t="str">
        <f>IF(COUNT(CM11:CM12)=0,"",SUM(CM11:CM12)/COUNT(CM11:CM12))</f>
        <v/>
      </c>
      <c r="CN10" s="68" t="str">
        <f t="shared" si="20"/>
        <v/>
      </c>
      <c r="CO10" s="183"/>
      <c r="CP10" s="184"/>
      <c r="CQ10" s="185"/>
      <c r="CR10" s="67" t="str">
        <f>IF(COUNT(CR11,CR12)=0,"",SUM(CR11:CR12)/COUNT(CR11,CR12))</f>
        <v/>
      </c>
      <c r="CS10" s="69" t="str">
        <f t="shared" si="21"/>
        <v/>
      </c>
      <c r="CT10" s="183"/>
      <c r="CU10" s="184"/>
      <c r="CV10" s="185"/>
      <c r="CW10" s="67" t="str">
        <f>IF(COUNT(CW11,CW12)=0,"",SUM(CW11:CW12)/COUNT(CW11,CW12))</f>
        <v/>
      </c>
      <c r="CX10" s="70" t="str">
        <f t="shared" si="22"/>
        <v/>
      </c>
      <c r="CY10" s="71" t="str">
        <f>IF(COUNT(CY11:CY12)=0,"",SUM(CY11:CY12)/COUNT(CY11:CY12))</f>
        <v/>
      </c>
      <c r="CZ10" s="72" t="str">
        <f t="shared" si="23"/>
        <v/>
      </c>
      <c r="DA10" s="192"/>
      <c r="DB10" s="184"/>
      <c r="DC10" s="185"/>
      <c r="DD10" s="67" t="str">
        <f>IF(COUNT(DD11:DD12)=0,"",SUM(DD11:DD12)/COUNT(DD11:DD12))</f>
        <v/>
      </c>
      <c r="DE10" s="68" t="str">
        <f t="shared" si="24"/>
        <v/>
      </c>
      <c r="DF10" s="183"/>
      <c r="DG10" s="184"/>
      <c r="DH10" s="185"/>
      <c r="DI10" s="67" t="str">
        <f>IF(COUNT(DI11,DI12)=0,"",SUM(DI11:DI12)/COUNT(DI11,DI12))</f>
        <v/>
      </c>
      <c r="DJ10" s="69" t="str">
        <f t="shared" si="25"/>
        <v/>
      </c>
      <c r="DK10" s="183"/>
      <c r="DL10" s="184"/>
      <c r="DM10" s="185"/>
      <c r="DN10" s="67" t="str">
        <f>IF(COUNT(DN11,DN12)=0,"",SUM(DN11:DN12)/COUNT(DN11,DN12))</f>
        <v/>
      </c>
      <c r="DO10" s="70" t="str">
        <f t="shared" si="26"/>
        <v/>
      </c>
      <c r="DP10" s="71" t="str">
        <f>IF(COUNT(DP11:DP12)=0,"",SUM(DP11:DP12)/COUNT(DP11:DP12))</f>
        <v/>
      </c>
      <c r="DQ10" s="72" t="str">
        <f t="shared" si="27"/>
        <v/>
      </c>
      <c r="DR10" s="192"/>
      <c r="DS10" s="184"/>
      <c r="DT10" s="185"/>
      <c r="DU10" s="67" t="str">
        <f>IF(COUNT(DU11:DU12)=0,"",SUM(DU11:DU12)/COUNT(DU11:DU12))</f>
        <v/>
      </c>
      <c r="DV10" s="68" t="str">
        <f t="shared" si="28"/>
        <v/>
      </c>
      <c r="DW10" s="183"/>
      <c r="DX10" s="184"/>
      <c r="DY10" s="185"/>
      <c r="DZ10" s="67" t="str">
        <f>IF(COUNT(DZ11,DZ12)=0,"",SUM(DZ11:DZ12)/COUNT(DZ11,DZ12))</f>
        <v/>
      </c>
      <c r="EA10" s="69" t="str">
        <f t="shared" si="29"/>
        <v/>
      </c>
      <c r="EB10" s="183"/>
      <c r="EC10" s="184"/>
      <c r="ED10" s="185"/>
      <c r="EE10" s="67" t="str">
        <f>IF(COUNT(EE11,EE12)=0,"",SUM(EE11:EE12)/COUNT(EE11,EE12))</f>
        <v/>
      </c>
      <c r="EF10" s="70" t="str">
        <f t="shared" si="30"/>
        <v/>
      </c>
      <c r="EG10" s="71" t="str">
        <f>IF(COUNT(EG11:EG12)=0,"",SUM(EG11:EG12)/COUNT(EG11:EG12))</f>
        <v/>
      </c>
      <c r="EH10" s="72" t="str">
        <f t="shared" si="31"/>
        <v/>
      </c>
      <c r="EI10" s="192"/>
      <c r="EJ10" s="184"/>
      <c r="EK10" s="185"/>
      <c r="EL10" s="67" t="str">
        <f>IF(COUNT(EL11:EL12)=0,"",SUM(EL11:EL12)/COUNT(EL11:EL12))</f>
        <v/>
      </c>
      <c r="EM10" s="68" t="str">
        <f t="shared" si="32"/>
        <v/>
      </c>
      <c r="EN10" s="183"/>
      <c r="EO10" s="184"/>
      <c r="EP10" s="185"/>
      <c r="EQ10" s="67" t="str">
        <f>IF(COUNT(EQ11,EQ12)=0,"",SUM(EQ11:EQ12)/COUNT(EQ11,EQ12))</f>
        <v/>
      </c>
      <c r="ER10" s="69" t="str">
        <f t="shared" si="33"/>
        <v/>
      </c>
      <c r="ES10" s="183"/>
      <c r="ET10" s="184"/>
      <c r="EU10" s="185"/>
      <c r="EV10" s="67" t="str">
        <f>IF(COUNT(EV11,EV12)=0,"",SUM(EV11:EV12)/COUNT(EV11,EV12))</f>
        <v/>
      </c>
      <c r="EW10" s="70" t="str">
        <f t="shared" si="34"/>
        <v/>
      </c>
      <c r="EX10" s="71" t="str">
        <f>IF(COUNT(EX11:EX12)=0,"",SUM(EX11:EX12)/COUNT(EX11:EX12))</f>
        <v/>
      </c>
      <c r="EY10" s="72" t="str">
        <f t="shared" si="35"/>
        <v/>
      </c>
      <c r="EZ10" s="192"/>
      <c r="FA10" s="184"/>
      <c r="FB10" s="185"/>
      <c r="FC10" s="67" t="str">
        <f>IF(COUNT(FC11:FC12)=0,"",SUM(FC11:FC12)/COUNT(FC11:FC12))</f>
        <v/>
      </c>
      <c r="FD10" s="68" t="str">
        <f t="shared" si="36"/>
        <v/>
      </c>
      <c r="FE10" s="183"/>
      <c r="FF10" s="184"/>
      <c r="FG10" s="185"/>
      <c r="FH10" s="67" t="str">
        <f>IF(COUNT(FH11,FH12)=0,"",SUM(FH11:FH12)/COUNT(FH11,FH12))</f>
        <v/>
      </c>
      <c r="FI10" s="69" t="str">
        <f t="shared" si="37"/>
        <v/>
      </c>
      <c r="FJ10" s="183"/>
      <c r="FK10" s="184"/>
      <c r="FL10" s="185"/>
      <c r="FM10" s="67" t="str">
        <f>IF(COUNT(FM11,FM12)=0,"",SUM(FM11:FM12)/COUNT(FM11,FM12))</f>
        <v/>
      </c>
      <c r="FN10" s="70" t="str">
        <f t="shared" si="38"/>
        <v/>
      </c>
      <c r="FO10" s="71" t="str">
        <f>IF(COUNT(FO11:FO12)=0,"",SUM(FO11:FO12)/COUNT(FO11:FO12))</f>
        <v/>
      </c>
      <c r="FP10" s="72" t="str">
        <f t="shared" si="39"/>
        <v/>
      </c>
      <c r="FQ10" s="192"/>
      <c r="FR10" s="184"/>
      <c r="FS10" s="185"/>
      <c r="FT10" s="67" t="str">
        <f>IF(COUNT(FT11:FT12)=0,"",SUM(FT11:FT12)/COUNT(FT11:FT12))</f>
        <v/>
      </c>
      <c r="FU10" s="68" t="str">
        <f t="shared" si="40"/>
        <v/>
      </c>
      <c r="FV10" s="183"/>
      <c r="FW10" s="184"/>
      <c r="FX10" s="185"/>
      <c r="FY10" s="67" t="str">
        <f>IF(COUNT(FY11,FY12)=0,"",SUM(FY11:FY12)/COUNT(FY11,FY12))</f>
        <v/>
      </c>
      <c r="FZ10" s="69" t="str">
        <f t="shared" si="41"/>
        <v/>
      </c>
      <c r="GA10" s="183"/>
      <c r="GB10" s="184"/>
      <c r="GC10" s="185"/>
      <c r="GD10" s="67" t="str">
        <f>IF(COUNT(GD11,GD12)=0,"",SUM(GD11:GD12)/COUNT(GD11,GD12))</f>
        <v/>
      </c>
      <c r="GE10" s="70" t="str">
        <f t="shared" si="42"/>
        <v/>
      </c>
      <c r="GF10" s="71" t="str">
        <f>IF(COUNT(GF11:GF12)=0,"",SUM(GF11:GF12)/COUNT(GF11:GF12))</f>
        <v/>
      </c>
      <c r="GG10" s="72" t="str">
        <f t="shared" si="43"/>
        <v/>
      </c>
      <c r="GH10" s="192"/>
      <c r="GI10" s="184"/>
      <c r="GJ10" s="185"/>
      <c r="GK10" s="67" t="str">
        <f>IF(COUNT(GK11:GK12)=0,"",SUM(GK11:GK12)/COUNT(GK11:GK12))</f>
        <v/>
      </c>
      <c r="GL10" s="68" t="str">
        <f t="shared" si="44"/>
        <v/>
      </c>
      <c r="GM10" s="183"/>
      <c r="GN10" s="184"/>
      <c r="GO10" s="185"/>
      <c r="GP10" s="67" t="str">
        <f>IF(COUNT(GP11,GP12)=0,"",SUM(GP11:GP12)/COUNT(GP11,GP12))</f>
        <v/>
      </c>
      <c r="GQ10" s="69" t="str">
        <f t="shared" si="45"/>
        <v/>
      </c>
      <c r="GR10" s="183"/>
      <c r="GS10" s="184"/>
      <c r="GT10" s="185"/>
      <c r="GU10" s="67" t="str">
        <f>IF(COUNT(GU11,GU12)=0,"",SUM(GU11:GU12)/COUNT(GU11,GU12))</f>
        <v/>
      </c>
      <c r="GV10" s="70" t="str">
        <f t="shared" si="46"/>
        <v/>
      </c>
      <c r="GW10" s="71" t="str">
        <f>IF(COUNT(GW11:GW12)=0,"",SUM(GW11:GW12)/COUNT(GW11:GW12))</f>
        <v/>
      </c>
      <c r="GX10" s="72" t="str">
        <f t="shared" si="47"/>
        <v/>
      </c>
      <c r="GY10" s="192"/>
      <c r="GZ10" s="184"/>
      <c r="HA10" s="185"/>
      <c r="HB10" s="67" t="str">
        <f>IF(COUNT(HB11:HB12)=0,"",SUM(HB11:HB12)/COUNT(HB11:HB12))</f>
        <v/>
      </c>
      <c r="HC10" s="68" t="str">
        <f t="shared" si="48"/>
        <v/>
      </c>
      <c r="HD10" s="183"/>
      <c r="HE10" s="184"/>
      <c r="HF10" s="185"/>
      <c r="HG10" s="67" t="str">
        <f>IF(COUNT(HG11,HG12)=0,"",SUM(HG11:HG12)/COUNT(HG11,HG12))</f>
        <v/>
      </c>
      <c r="HH10" s="69" t="str">
        <f t="shared" si="49"/>
        <v/>
      </c>
      <c r="HI10" s="183"/>
      <c r="HJ10" s="184"/>
      <c r="HK10" s="185"/>
      <c r="HL10" s="67" t="str">
        <f>IF(COUNT(HL11,HL12)=0,"",SUM(HL11:HL12)/COUNT(HL11,HL12))</f>
        <v/>
      </c>
      <c r="HM10" s="70" t="str">
        <f t="shared" si="50"/>
        <v/>
      </c>
      <c r="HN10" s="71" t="str">
        <f>IF(COUNT(HN11:HN12)=0,"",SUM(HN11:HN12)/COUNT(HN11:HN12))</f>
        <v/>
      </c>
      <c r="HO10" s="72" t="str">
        <f t="shared" si="51"/>
        <v/>
      </c>
      <c r="HP10" s="192"/>
      <c r="HQ10" s="184"/>
      <c r="HR10" s="185"/>
      <c r="HS10" s="67" t="str">
        <f>IF(COUNT(HS11:HS12)=0,"",SUM(HS11:HS12)/COUNT(HS11:HS12))</f>
        <v/>
      </c>
      <c r="HT10" s="68" t="str">
        <f t="shared" si="52"/>
        <v/>
      </c>
      <c r="HU10" s="183"/>
      <c r="HV10" s="184"/>
      <c r="HW10" s="185"/>
      <c r="HX10" s="67" t="str">
        <f>IF(COUNT(HX11,HX12)=0,"",SUM(HX11:HX12)/COUNT(HX11,HX12))</f>
        <v/>
      </c>
      <c r="HY10" s="69" t="str">
        <f t="shared" si="53"/>
        <v/>
      </c>
      <c r="HZ10" s="183"/>
      <c r="IA10" s="184"/>
      <c r="IB10" s="185"/>
      <c r="IC10" s="67" t="str">
        <f>IF(COUNT(IC11,IC12)=0,"",SUM(IC11:IC12)/COUNT(IC11,IC12))</f>
        <v/>
      </c>
      <c r="ID10" s="70" t="str">
        <f t="shared" si="54"/>
        <v/>
      </c>
      <c r="IE10" s="71" t="str">
        <f>IF(COUNT(IE11:IE12)=0,"",SUM(IE11:IE12)/COUNT(IE11:IE12))</f>
        <v/>
      </c>
      <c r="IF10" s="72" t="str">
        <f t="shared" si="55"/>
        <v/>
      </c>
      <c r="IG10" s="192"/>
      <c r="IH10" s="184"/>
      <c r="II10" s="185"/>
      <c r="IJ10" s="67" t="str">
        <f>IF(COUNT(IJ11:IJ12)=0,"",SUM(IJ11:IJ12)/COUNT(IJ11:IJ12))</f>
        <v/>
      </c>
      <c r="IK10" s="68" t="str">
        <f t="shared" si="56"/>
        <v/>
      </c>
      <c r="IL10" s="183"/>
      <c r="IM10" s="184"/>
      <c r="IN10" s="185"/>
      <c r="IO10" s="67" t="str">
        <f>IF(COUNT(IO11,IO12)=0,"",SUM(IO11:IO12)/COUNT(IO11,IO12))</f>
        <v/>
      </c>
      <c r="IP10" s="69" t="str">
        <f t="shared" si="57"/>
        <v/>
      </c>
      <c r="IQ10" s="183"/>
      <c r="IR10" s="184"/>
      <c r="IS10" s="185"/>
      <c r="IT10" s="67" t="str">
        <f>IF(COUNT(IT11,IT12)=0,"",SUM(IT11:IT12)/COUNT(IT11,IT12))</f>
        <v/>
      </c>
      <c r="IU10" s="70" t="str">
        <f t="shared" si="58"/>
        <v/>
      </c>
      <c r="IV10" s="71" t="str">
        <f>IF(COUNT(IV11:IV12)=0,"",SUM(IV11:IV12)/COUNT(IV11:IV12))</f>
        <v/>
      </c>
      <c r="IW10" s="72" t="str">
        <f t="shared" si="59"/>
        <v/>
      </c>
      <c r="IX10" s="192"/>
      <c r="IY10" s="184"/>
      <c r="IZ10" s="185"/>
      <c r="JA10" s="67" t="str">
        <f>IF(COUNT(JA11:JA12)=0,"",SUM(JA11:JA12)/COUNT(JA11:JA12))</f>
        <v/>
      </c>
      <c r="JB10" s="68" t="str">
        <f t="shared" si="60"/>
        <v/>
      </c>
      <c r="JC10" s="183"/>
      <c r="JD10" s="184"/>
      <c r="JE10" s="185"/>
      <c r="JF10" s="67" t="str">
        <f>IF(COUNT(JF11,JF12)=0,"",SUM(JF11:JF12)/COUNT(JF11,JF12))</f>
        <v/>
      </c>
      <c r="JG10" s="69" t="str">
        <f t="shared" si="61"/>
        <v/>
      </c>
      <c r="JH10" s="183"/>
      <c r="JI10" s="184"/>
      <c r="JJ10" s="185"/>
      <c r="JK10" s="67" t="str">
        <f>IF(COUNT(JK11,JK12)=0,"",SUM(JK11:JK12)/COUNT(JK11,JK12))</f>
        <v/>
      </c>
      <c r="JL10" s="70" t="str">
        <f t="shared" si="62"/>
        <v/>
      </c>
      <c r="JM10" s="71" t="str">
        <f>IF(COUNT(JM11:JM12)=0,"",SUM(JM11:JM12)/COUNT(JM11:JM12))</f>
        <v/>
      </c>
      <c r="JN10" s="72" t="str">
        <f t="shared" si="63"/>
        <v/>
      </c>
      <c r="JO10" s="192"/>
      <c r="JP10" s="184"/>
      <c r="JQ10" s="185"/>
      <c r="JR10" s="67" t="str">
        <f>IF(COUNT(JR11:JR12)=0,"",SUM(JR11:JR12)/COUNT(JR11:JR12))</f>
        <v/>
      </c>
      <c r="JS10" s="68" t="str">
        <f t="shared" si="64"/>
        <v/>
      </c>
      <c r="JT10" s="183"/>
      <c r="JU10" s="184"/>
      <c r="JV10" s="185"/>
      <c r="JW10" s="67" t="str">
        <f>IF(COUNT(JW11,JW12)=0,"",SUM(JW11:JW12)/COUNT(JW11,JW12))</f>
        <v/>
      </c>
      <c r="JX10" s="69" t="str">
        <f t="shared" si="65"/>
        <v/>
      </c>
      <c r="JY10" s="183"/>
      <c r="JZ10" s="184"/>
      <c r="KA10" s="185"/>
      <c r="KB10" s="67" t="str">
        <f>IF(COUNT(KB11,KB12)=0,"",SUM(KB11:KB12)/COUNT(KB11,KB12))</f>
        <v/>
      </c>
      <c r="KC10" s="70" t="str">
        <f t="shared" si="66"/>
        <v/>
      </c>
      <c r="KD10" s="71" t="str">
        <f>IF(COUNT(KD11:KD12)=0,"",SUM(KD11:KD12)/COUNT(KD11:KD12))</f>
        <v/>
      </c>
      <c r="KE10" s="72" t="str">
        <f t="shared" si="67"/>
        <v/>
      </c>
      <c r="KF10" s="192"/>
      <c r="KG10" s="184"/>
      <c r="KH10" s="185"/>
      <c r="KI10" s="67" t="str">
        <f>IF(COUNT(KI11:KI12)=0,"",SUM(KI11:KI12)/COUNT(KI11:KI12))</f>
        <v/>
      </c>
      <c r="KJ10" s="68" t="str">
        <f t="shared" si="68"/>
        <v/>
      </c>
      <c r="KK10" s="183"/>
      <c r="KL10" s="184"/>
      <c r="KM10" s="185"/>
      <c r="KN10" s="67" t="str">
        <f>IF(COUNT(KN11,KN12)=0,"",SUM(KN11:KN12)/COUNT(KN11,KN12))</f>
        <v/>
      </c>
      <c r="KO10" s="69" t="str">
        <f t="shared" si="69"/>
        <v/>
      </c>
      <c r="KP10" s="183"/>
      <c r="KQ10" s="184"/>
      <c r="KR10" s="185"/>
      <c r="KS10" s="67" t="str">
        <f>IF(COUNT(KS11,KS12)=0,"",SUM(KS11:KS12)/COUNT(KS11,KS12))</f>
        <v/>
      </c>
      <c r="KT10" s="70" t="str">
        <f t="shared" si="70"/>
        <v/>
      </c>
      <c r="KU10" s="71" t="str">
        <f>IF(COUNT(KU11:KU12)=0,"",SUM(KU11:KU12)/COUNT(KU11:KU12))</f>
        <v/>
      </c>
      <c r="KV10" s="72" t="str">
        <f t="shared" si="71"/>
        <v/>
      </c>
      <c r="KW10" s="192"/>
      <c r="KX10" s="184"/>
      <c r="KY10" s="185"/>
      <c r="KZ10" s="67" t="str">
        <f>IF(COUNT(KZ11:KZ12)=0,"",SUM(KZ11:KZ12)/COUNT(KZ11:KZ12))</f>
        <v/>
      </c>
      <c r="LA10" s="68" t="str">
        <f t="shared" si="72"/>
        <v/>
      </c>
      <c r="LB10" s="183"/>
      <c r="LC10" s="184"/>
      <c r="LD10" s="185"/>
      <c r="LE10" s="67" t="str">
        <f>IF(COUNT(LE11,LE12)=0,"",SUM(LE11:LE12)/COUNT(LE11,LE12))</f>
        <v/>
      </c>
      <c r="LF10" s="69" t="str">
        <f t="shared" si="73"/>
        <v/>
      </c>
      <c r="LG10" s="183"/>
      <c r="LH10" s="184"/>
      <c r="LI10" s="185"/>
      <c r="LJ10" s="67" t="str">
        <f>IF(COUNT(LJ11,LJ12)=0,"",SUM(LJ11:LJ12)/COUNT(LJ11,LJ12))</f>
        <v/>
      </c>
      <c r="LK10" s="70" t="str">
        <f t="shared" si="74"/>
        <v/>
      </c>
      <c r="LL10" s="71" t="str">
        <f>IF(COUNT(LL11:LL12)=0,"",SUM(LL11:LL12)/COUNT(LL11:LL12))</f>
        <v/>
      </c>
      <c r="LM10" s="72" t="str">
        <f t="shared" si="75"/>
        <v/>
      </c>
      <c r="LN10" s="192"/>
      <c r="LO10" s="184"/>
      <c r="LP10" s="185"/>
      <c r="LQ10" s="67" t="str">
        <f>IF(COUNT(LQ11:LQ12)=0,"",SUM(LQ11:LQ12)/COUNT(LQ11:LQ12))</f>
        <v/>
      </c>
      <c r="LR10" s="68" t="str">
        <f t="shared" si="76"/>
        <v/>
      </c>
      <c r="LS10" s="183"/>
      <c r="LT10" s="184"/>
      <c r="LU10" s="185"/>
      <c r="LV10" s="67" t="str">
        <f>IF(COUNT(LV11,LV12)=0,"",SUM(LV11:LV12)/COUNT(LV11,LV12))</f>
        <v/>
      </c>
      <c r="LW10" s="69" t="str">
        <f t="shared" si="77"/>
        <v/>
      </c>
      <c r="LX10" s="183"/>
      <c r="LY10" s="184"/>
      <c r="LZ10" s="185"/>
      <c r="MA10" s="67" t="str">
        <f>IF(COUNT(MA11,MA12)=0,"",SUM(MA11:MA12)/COUNT(MA11,MA12))</f>
        <v/>
      </c>
      <c r="MB10" s="70" t="str">
        <f t="shared" si="78"/>
        <v/>
      </c>
      <c r="MC10" s="71" t="str">
        <f>IF(COUNT(MC11:MC12)=0,"",SUM(MC11:MC12)/COUNT(MC11:MC12))</f>
        <v/>
      </c>
      <c r="MD10" s="72" t="str">
        <f t="shared" si="79"/>
        <v/>
      </c>
      <c r="ME10" s="192"/>
      <c r="MF10" s="184"/>
      <c r="MG10" s="185"/>
      <c r="MH10" s="67" t="str">
        <f>IF(COUNT(MH11:MH12)=0,"",SUM(MH11:MH12)/COUNT(MH11:MH12))</f>
        <v/>
      </c>
      <c r="MI10" s="68" t="str">
        <f t="shared" si="80"/>
        <v/>
      </c>
      <c r="MJ10" s="183"/>
      <c r="MK10" s="184"/>
      <c r="ML10" s="185"/>
      <c r="MM10" s="67" t="str">
        <f>IF(COUNT(MM11,MM12)=0,"",SUM(MM11:MM12)/COUNT(MM11,MM12))</f>
        <v/>
      </c>
      <c r="MN10" s="69" t="str">
        <f t="shared" si="81"/>
        <v/>
      </c>
      <c r="MO10" s="183"/>
      <c r="MP10" s="184"/>
      <c r="MQ10" s="185"/>
      <c r="MR10" s="67" t="str">
        <f>IF(COUNT(MR11,MR12)=0,"",SUM(MR11:MR12)/COUNT(MR11,MR12))</f>
        <v/>
      </c>
      <c r="MS10" s="70" t="str">
        <f t="shared" si="82"/>
        <v/>
      </c>
      <c r="MT10" s="71" t="str">
        <f>IF(COUNT(MT11:MT12)=0,"",SUM(MT11:MT12)/COUNT(MT11:MT12))</f>
        <v/>
      </c>
      <c r="MU10" s="72" t="str">
        <f t="shared" si="83"/>
        <v/>
      </c>
      <c r="MV10" s="192"/>
      <c r="MW10" s="184"/>
      <c r="MX10" s="185"/>
      <c r="MY10" s="67" t="str">
        <f>IF(COUNT(MY11:MY12)=0,"",SUM(MY11:MY12)/COUNT(MY11:MY12))</f>
        <v/>
      </c>
      <c r="MZ10" s="68" t="str">
        <f t="shared" si="84"/>
        <v/>
      </c>
      <c r="NA10" s="183"/>
      <c r="NB10" s="184"/>
      <c r="NC10" s="185"/>
      <c r="ND10" s="67" t="str">
        <f>IF(COUNT(ND11,ND12)=0,"",SUM(ND11:ND12)/COUNT(ND11,ND12))</f>
        <v/>
      </c>
      <c r="NE10" s="69" t="str">
        <f t="shared" si="85"/>
        <v/>
      </c>
      <c r="NF10" s="183"/>
      <c r="NG10" s="184"/>
      <c r="NH10" s="185"/>
      <c r="NI10" s="67" t="str">
        <f>IF(COUNT(NI11,NI12)=0,"",SUM(NI11:NI12)/COUNT(NI11,NI12))</f>
        <v/>
      </c>
      <c r="NJ10" s="70" t="str">
        <f t="shared" si="86"/>
        <v/>
      </c>
      <c r="NK10" s="71" t="str">
        <f>IF(COUNT(NK11:NK12)=0,"",SUM(NK11:NK12)/COUNT(NK11:NK12))</f>
        <v/>
      </c>
      <c r="NL10" s="72" t="str">
        <f t="shared" si="87"/>
        <v/>
      </c>
      <c r="NM10" s="192"/>
      <c r="NN10" s="184"/>
      <c r="NO10" s="185"/>
      <c r="NP10" s="67" t="str">
        <f>IF(COUNT(NP11:NP12)=0,"",SUM(NP11:NP12)/COUNT(NP11:NP12))</f>
        <v/>
      </c>
      <c r="NQ10" s="68" t="str">
        <f t="shared" si="88"/>
        <v/>
      </c>
      <c r="NR10" s="183"/>
      <c r="NS10" s="184"/>
      <c r="NT10" s="185"/>
      <c r="NU10" s="67" t="str">
        <f>IF(COUNT(NU11,NU12)=0,"",SUM(NU11:NU12)/COUNT(NU11,NU12))</f>
        <v/>
      </c>
      <c r="NV10" s="69" t="str">
        <f t="shared" si="89"/>
        <v/>
      </c>
      <c r="NW10" s="183"/>
      <c r="NX10" s="184"/>
      <c r="NY10" s="185"/>
      <c r="NZ10" s="67" t="str">
        <f>IF(COUNT(NZ11,NZ12)=0,"",SUM(NZ11:NZ12)/COUNT(NZ11,NZ12))</f>
        <v/>
      </c>
      <c r="OA10" s="70" t="str">
        <f t="shared" si="90"/>
        <v/>
      </c>
      <c r="OB10" s="71" t="str">
        <f>IF(COUNT(OB11:OB12)=0,"",SUM(OB11:OB12)/COUNT(OB11:OB12))</f>
        <v/>
      </c>
      <c r="OC10" s="72" t="str">
        <f t="shared" si="91"/>
        <v/>
      </c>
      <c r="OD10" s="192"/>
      <c r="OE10" s="184"/>
      <c r="OF10" s="185"/>
      <c r="OG10" s="67" t="str">
        <f>IF(COUNT(OG11:OG12)=0,"",SUM(OG11:OG12)/COUNT(OG11:OG12))</f>
        <v/>
      </c>
      <c r="OH10" s="68" t="str">
        <f t="shared" si="92"/>
        <v/>
      </c>
      <c r="OI10" s="183"/>
      <c r="OJ10" s="184"/>
      <c r="OK10" s="185"/>
      <c r="OL10" s="67" t="str">
        <f>IF(COUNT(OL11,OL12)=0,"",SUM(OL11:OL12)/COUNT(OL11,OL12))</f>
        <v/>
      </c>
      <c r="OM10" s="69" t="str">
        <f t="shared" si="93"/>
        <v/>
      </c>
      <c r="ON10" s="183"/>
      <c r="OO10" s="184"/>
      <c r="OP10" s="185"/>
      <c r="OQ10" s="67" t="str">
        <f>IF(COUNT(OQ11,OQ12)=0,"",SUM(OQ11:OQ12)/COUNT(OQ11,OQ12))</f>
        <v/>
      </c>
      <c r="OR10" s="70" t="str">
        <f t="shared" si="94"/>
        <v/>
      </c>
      <c r="OS10" s="71" t="str">
        <f>IF(COUNT(OS11:OS12)=0,"",SUM(OS11:OS12)/COUNT(OS11:OS12))</f>
        <v/>
      </c>
      <c r="OT10" s="72" t="str">
        <f t="shared" si="95"/>
        <v/>
      </c>
      <c r="OU10" s="192"/>
      <c r="OV10" s="184"/>
      <c r="OW10" s="185"/>
      <c r="OX10" s="67" t="str">
        <f>IF(COUNT(OX11:OX12)=0,"",SUM(OX11:OX12)/COUNT(OX11:OX12))</f>
        <v/>
      </c>
      <c r="OY10" s="68" t="str">
        <f t="shared" si="96"/>
        <v/>
      </c>
      <c r="OZ10" s="183"/>
      <c r="PA10" s="184"/>
      <c r="PB10" s="185"/>
      <c r="PC10" s="67" t="str">
        <f>IF(COUNT(PC11,PC12)=0,"",SUM(PC11:PC12)/COUNT(PC11,PC12))</f>
        <v/>
      </c>
      <c r="PD10" s="69" t="str">
        <f t="shared" si="97"/>
        <v/>
      </c>
      <c r="PE10" s="183"/>
      <c r="PF10" s="184"/>
      <c r="PG10" s="185"/>
      <c r="PH10" s="67" t="str">
        <f>IF(COUNT(PH11,PH12)=0,"",SUM(PH11:PH12)/COUNT(PH11,PH12))</f>
        <v/>
      </c>
      <c r="PI10" s="70" t="str">
        <f t="shared" si="98"/>
        <v/>
      </c>
      <c r="PJ10" s="71" t="str">
        <f>IF(COUNT(PJ11:PJ12)=0,"",SUM(PJ11:PJ12)/COUNT(PJ11:PJ12))</f>
        <v/>
      </c>
      <c r="PK10" s="72" t="str">
        <f t="shared" si="99"/>
        <v/>
      </c>
      <c r="PL10" s="192"/>
      <c r="PM10" s="184"/>
      <c r="PN10" s="185"/>
      <c r="PO10" s="67" t="str">
        <f>IF(COUNT(PO11:PO12)=0,"",SUM(PO11:PO12)/COUNT(PO11:PO12))</f>
        <v/>
      </c>
      <c r="PP10" s="68" t="str">
        <f t="shared" si="100"/>
        <v/>
      </c>
      <c r="PQ10" s="183"/>
      <c r="PR10" s="184"/>
      <c r="PS10" s="185"/>
      <c r="PT10" s="67" t="str">
        <f>IF(COUNT(PT11,PT12)=0,"",SUM(PT11:PT12)/COUNT(PT11,PT12))</f>
        <v/>
      </c>
      <c r="PU10" s="69" t="str">
        <f t="shared" si="101"/>
        <v/>
      </c>
      <c r="PV10" s="183"/>
      <c r="PW10" s="184"/>
      <c r="PX10" s="185"/>
      <c r="PY10" s="67" t="str">
        <f>IF(COUNT(PY11,PY12)=0,"",SUM(PY11:PY12)/COUNT(PY11,PY12))</f>
        <v/>
      </c>
      <c r="PZ10" s="70" t="str">
        <f t="shared" si="102"/>
        <v/>
      </c>
      <c r="QA10" s="71" t="str">
        <f>IF(COUNT(QA11:QA12)=0,"",SUM(QA11:QA12)/COUNT(QA11:QA12))</f>
        <v/>
      </c>
      <c r="QB10" s="72" t="str">
        <f t="shared" si="103"/>
        <v/>
      </c>
      <c r="QC10" s="192"/>
      <c r="QD10" s="184"/>
      <c r="QE10" s="185"/>
      <c r="QF10" s="67" t="str">
        <f>IF(COUNT(QF11:QF12)=0,"",SUM(QF11:QF12)/COUNT(QF11:QF12))</f>
        <v/>
      </c>
      <c r="QG10" s="68" t="str">
        <f t="shared" si="104"/>
        <v/>
      </c>
      <c r="QH10" s="183"/>
      <c r="QI10" s="184"/>
      <c r="QJ10" s="185"/>
      <c r="QK10" s="67" t="str">
        <f>IF(COUNT(QK11,QK12)=0,"",SUM(QK11:QK12)/COUNT(QK11,QK12))</f>
        <v/>
      </c>
      <c r="QL10" s="69" t="str">
        <f t="shared" si="105"/>
        <v/>
      </c>
      <c r="QM10" s="183"/>
      <c r="QN10" s="184"/>
      <c r="QO10" s="185"/>
      <c r="QP10" s="67" t="str">
        <f>IF(COUNT(QP11,QP12)=0,"",SUM(QP11:QP12)/COUNT(QP11,QP12))</f>
        <v/>
      </c>
      <c r="QQ10" s="70" t="str">
        <f t="shared" si="106"/>
        <v/>
      </c>
      <c r="QR10" s="71" t="str">
        <f>IF(COUNT(QR11:QR12)=0,"",SUM(QR11:QR12)/COUNT(QR11:QR12))</f>
        <v/>
      </c>
      <c r="QS10" s="72" t="str">
        <f t="shared" si="107"/>
        <v/>
      </c>
      <c r="QT10" s="192"/>
      <c r="QU10" s="184"/>
      <c r="QV10" s="185"/>
      <c r="QW10" s="67" t="str">
        <f>IF(COUNT(QW11:QW12)=0,"",SUM(QW11:QW12)/COUNT(QW11:QW12))</f>
        <v/>
      </c>
      <c r="QX10" s="68" t="str">
        <f t="shared" si="108"/>
        <v/>
      </c>
      <c r="QY10" s="183"/>
      <c r="QZ10" s="184"/>
      <c r="RA10" s="185"/>
      <c r="RB10" s="67" t="str">
        <f>IF(COUNT(RB11,RB12)=0,"",SUM(RB11:RB12)/COUNT(RB11,RB12))</f>
        <v/>
      </c>
      <c r="RC10" s="69" t="str">
        <f t="shared" si="109"/>
        <v/>
      </c>
      <c r="RD10" s="183"/>
      <c r="RE10" s="184"/>
      <c r="RF10" s="185"/>
      <c r="RG10" s="67" t="str">
        <f>IF(COUNT(RG11,RG12)=0,"",SUM(RG11:RG12)/COUNT(RG11,RG12))</f>
        <v/>
      </c>
      <c r="RH10" s="70" t="str">
        <f t="shared" si="110"/>
        <v/>
      </c>
      <c r="RI10" s="71" t="str">
        <f>IF(COUNT(RI11:RI12)=0,"",SUM(RI11:RI12)/COUNT(RI11:RI12))</f>
        <v/>
      </c>
      <c r="RJ10" s="72" t="str">
        <f t="shared" si="111"/>
        <v/>
      </c>
      <c r="RK10" s="192"/>
      <c r="RL10" s="184"/>
      <c r="RM10" s="185"/>
      <c r="RN10" s="67" t="str">
        <f>IF(COUNT(RN11:RN12)=0,"",SUM(RN11:RN12)/COUNT(RN11:RN12))</f>
        <v/>
      </c>
      <c r="RO10" s="68" t="str">
        <f t="shared" si="112"/>
        <v/>
      </c>
      <c r="RP10" s="183"/>
      <c r="RQ10" s="184"/>
      <c r="RR10" s="185"/>
      <c r="RS10" s="67" t="str">
        <f>IF(COUNT(RS11,RS12)=0,"",SUM(RS11:RS12)/COUNT(RS11,RS12))</f>
        <v/>
      </c>
      <c r="RT10" s="69" t="str">
        <f t="shared" si="113"/>
        <v/>
      </c>
      <c r="RU10" s="183"/>
      <c r="RV10" s="184"/>
      <c r="RW10" s="185"/>
      <c r="RX10" s="67" t="str">
        <f>IF(COUNT(RX11,RX12)=0,"",SUM(RX11:RX12)/COUNT(RX11,RX12))</f>
        <v/>
      </c>
      <c r="RY10" s="70" t="str">
        <f t="shared" si="114"/>
        <v/>
      </c>
      <c r="RZ10" s="71" t="str">
        <f>IF(COUNT(RZ11:RZ12)=0,"",SUM(RZ11:RZ12)/COUNT(RZ11:RZ12))</f>
        <v/>
      </c>
      <c r="SA10" s="72" t="str">
        <f t="shared" si="115"/>
        <v/>
      </c>
      <c r="SB10" s="192"/>
      <c r="SC10" s="184"/>
      <c r="SD10" s="185"/>
      <c r="SE10" s="67" t="str">
        <f>IF(COUNT(SE11:SE12)=0,"",SUM(SE11:SE12)/COUNT(SE11:SE12))</f>
        <v/>
      </c>
      <c r="SF10" s="68" t="str">
        <f t="shared" si="116"/>
        <v/>
      </c>
      <c r="SG10" s="183"/>
      <c r="SH10" s="184"/>
      <c r="SI10" s="185"/>
      <c r="SJ10" s="67" t="str">
        <f>IF(COUNT(SJ11,SJ12)=0,"",SUM(SJ11:SJ12)/COUNT(SJ11,SJ12))</f>
        <v/>
      </c>
      <c r="SK10" s="69" t="str">
        <f t="shared" si="117"/>
        <v/>
      </c>
      <c r="SL10" s="183"/>
      <c r="SM10" s="184"/>
      <c r="SN10" s="185"/>
      <c r="SO10" s="67" t="str">
        <f>IF(COUNT(SO11,SO12)=0,"",SUM(SO11:SO12)/COUNT(SO11,SO12))</f>
        <v/>
      </c>
      <c r="SP10" s="70" t="str">
        <f t="shared" si="118"/>
        <v/>
      </c>
      <c r="SQ10" s="71" t="str">
        <f>IF(COUNT(SQ11:SQ12)=0,"",SUM(SQ11:SQ12)/COUNT(SQ11:SQ12))</f>
        <v/>
      </c>
      <c r="SR10" s="72" t="str">
        <f t="shared" si="119"/>
        <v/>
      </c>
    </row>
    <row r="11" spans="1:512" ht="18" customHeight="1" x14ac:dyDescent="0.25">
      <c r="A11" s="186" t="s">
        <v>44</v>
      </c>
      <c r="B11" s="187"/>
      <c r="C11" s="80"/>
      <c r="D11" s="81"/>
      <c r="E11" s="82"/>
      <c r="F11" s="76" t="str">
        <f>IFERROR((((COUNTIF('Elève (5ème4)'!C11:E11,"A"))*4)+((COUNTIF('Elève (5ème4)'!C11:E11,"B"))*3)+((COUNTIF('Elève (5ème4)'!C11:E11,"C"))*2)+((COUNTIF('Elève (5ème4)'!C11:E11,"D"))*1))/(COUNTA(C11:E11)),"")</f>
        <v/>
      </c>
      <c r="G11" s="77" t="str">
        <f t="shared" si="0"/>
        <v/>
      </c>
      <c r="H11" s="80"/>
      <c r="I11" s="81"/>
      <c r="J11" s="82"/>
      <c r="K11" s="76" t="str">
        <f>IFERROR((((COUNTIF('Elève (5ème4)'!H11:J11,"A"))*4)+((COUNTIF('Elève (5ème4)'!H11:J11,"B"))*3)+((COUNTIF('Elève (5ème4)'!H11:J11,"C"))*2)+((COUNTIF('Elève (5ème4)'!H11:J11,"D"))*1))/(COUNTA(H11:J11)),"")</f>
        <v/>
      </c>
      <c r="L11" s="77" t="str">
        <f t="shared" si="1"/>
        <v/>
      </c>
      <c r="M11" s="80"/>
      <c r="N11" s="81"/>
      <c r="O11" s="82"/>
      <c r="P11" s="76" t="str">
        <f>IFERROR((((COUNTIF('Elève (5ème4)'!M11:O11,"A"))*4)+((COUNTIF('Elève (5ème4)'!M11:O11,"B"))*3)+((COUNTIF('Elève (5ème4)'!M11:O11,"C"))*2)+((COUNTIF('Elève (5ème4)'!M11:O11,"D"))*1))/(COUNTA(M11:O11)),"")</f>
        <v/>
      </c>
      <c r="Q11" s="77" t="str">
        <f t="shared" si="2"/>
        <v/>
      </c>
      <c r="R11" s="94" t="str">
        <f>IF(COUNT(F11,K11,P11)=0,"",SUM(F11,K11,P11)/COUNT(F11,K11,P11))</f>
        <v/>
      </c>
      <c r="S11" s="78" t="str">
        <f t="shared" si="3"/>
        <v/>
      </c>
      <c r="T11" s="80"/>
      <c r="U11" s="81"/>
      <c r="V11" s="82"/>
      <c r="W11" s="76" t="str">
        <f>IFERROR((((COUNTIF('Elève (5ème4)'!T11:V11,"A"))*4)+((COUNTIF('Elève (5ème4)'!T11:V11,"B"))*3)+((COUNTIF('Elève (5ème4)'!T11:V11,"C"))*2)+((COUNTIF('Elève (5ème4)'!T11:V11,"D"))*1))/(COUNTA(T11:V11)),"")</f>
        <v/>
      </c>
      <c r="X11" s="77" t="str">
        <f t="shared" si="4"/>
        <v/>
      </c>
      <c r="Y11" s="80"/>
      <c r="Z11" s="81"/>
      <c r="AA11" s="82"/>
      <c r="AB11" s="76" t="str">
        <f>IFERROR((((COUNTIF('Elève (5ème4)'!Y11:AA11,"A"))*4)+((COUNTIF('Elève (5ème4)'!Y11:AA11,"B"))*3)+((COUNTIF('Elève (5ème4)'!Y11:AA11,"C"))*2)+((COUNTIF('Elève (5ème4)'!Y11:AA11,"D"))*1))/(COUNTA(Y11:AA11)),"")</f>
        <v/>
      </c>
      <c r="AC11" s="77" t="str">
        <f t="shared" si="5"/>
        <v/>
      </c>
      <c r="AD11" s="80"/>
      <c r="AE11" s="81"/>
      <c r="AF11" s="86"/>
      <c r="AG11" s="76" t="str">
        <f>IFERROR((((COUNTIF('Elève (5ème4)'!AD11:AF11,"A"))*4)+((COUNTIF('Elève (5ème4)'!AD11:AF11,"B"))*3)+((COUNTIF('Elève (5ème4)'!AD11:AF11,"C"))*2)+((COUNTIF('Elève (5ème4)'!AD11:AF11,"D"))*1))/(COUNTA(AD11:AF11)),"")</f>
        <v/>
      </c>
      <c r="AH11" s="77" t="str">
        <f t="shared" si="6"/>
        <v/>
      </c>
      <c r="AI11" s="94" t="str">
        <f>IF(COUNT(W11,AB11,AG11)=0,"",SUM(W11,AB11,AG11)/COUNT(W11,AB11,AG11))</f>
        <v/>
      </c>
      <c r="AJ11" s="78" t="str">
        <f t="shared" si="7"/>
        <v/>
      </c>
      <c r="AK11" s="80"/>
      <c r="AL11" s="81"/>
      <c r="AM11" s="82"/>
      <c r="AN11" s="76" t="str">
        <f>IFERROR((((COUNTIF('Elève (5ème4)'!AK11:AM11,"A"))*4)+((COUNTIF('Elève (5ème4)'!AK11:AM11,"B"))*3)+((COUNTIF('Elève (5ème4)'!AK11:AM11,"C"))*2)+((COUNTIF('Elève (5ème4)'!AK11:AM11,"D"))*1))/(COUNTA(AK11:AM11)),"")</f>
        <v/>
      </c>
      <c r="AO11" s="77" t="str">
        <f t="shared" si="8"/>
        <v/>
      </c>
      <c r="AP11" s="80"/>
      <c r="AQ11" s="81"/>
      <c r="AR11" s="82"/>
      <c r="AS11" s="76" t="str">
        <f>IFERROR((((COUNTIF('Elève (5ème4)'!AP11:AR11,"A"))*4)+((COUNTIF('Elève (5ème4)'!AP11:AR11,"B"))*3)+((COUNTIF('Elève (5ème4)'!AP11:AR11,"C"))*2)+((COUNTIF('Elève (5ème4)'!AP11:AR11,"D"))*1))/(COUNTA(AP11:AR11)),"")</f>
        <v/>
      </c>
      <c r="AT11" s="77" t="str">
        <f t="shared" si="9"/>
        <v/>
      </c>
      <c r="AU11" s="80"/>
      <c r="AV11" s="81"/>
      <c r="AW11" s="86"/>
      <c r="AX11" s="76" t="str">
        <f>IFERROR((((COUNTIF('Elève (5ème4)'!AU11:AW11,"A"))*4)+((COUNTIF('Elève (5ème4)'!AU11:AW11,"B"))*3)+((COUNTIF('Elève (5ème4)'!AU11:AW11,"C"))*2)+((COUNTIF('Elève (5ème4)'!AU11:AW11,"D"))*1))/(COUNTA(AU11:AW11)),"")</f>
        <v/>
      </c>
      <c r="AY11" s="77" t="str">
        <f t="shared" si="10"/>
        <v/>
      </c>
      <c r="AZ11" s="94" t="str">
        <f>IF(COUNT(AN11,AS11,AX11)=0,"",SUM(AN11,AS11,AX11)/COUNT(AN11,AS11,AX11))</f>
        <v/>
      </c>
      <c r="BA11" s="78" t="str">
        <f t="shared" si="11"/>
        <v/>
      </c>
      <c r="BB11" s="80"/>
      <c r="BC11" s="81"/>
      <c r="BD11" s="82"/>
      <c r="BE11" s="76" t="str">
        <f>IFERROR((((COUNTIF('Elève (5ème4)'!BB11:BD11,"A"))*4)+((COUNTIF('Elève (5ème4)'!BB11:BD11,"B"))*3)+((COUNTIF('Elève (5ème4)'!BB11:BD11,"C"))*2)+((COUNTIF('Elève (5ème4)'!BB11:BD11,"D"))*1))/(COUNTA(BB11:BD11)),"")</f>
        <v/>
      </c>
      <c r="BF11" s="77" t="str">
        <f t="shared" si="12"/>
        <v/>
      </c>
      <c r="BG11" s="80"/>
      <c r="BH11" s="81"/>
      <c r="BI11" s="82"/>
      <c r="BJ11" s="76" t="str">
        <f>IFERROR((((COUNTIF('Elève (5ème4)'!BG11:BI11,"A"))*4)+((COUNTIF('Elève (5ème4)'!BG11:BI11,"B"))*3)+((COUNTIF('Elève (5ème4)'!BG11:BI11,"C"))*2)+((COUNTIF('Elève (5ème4)'!BG11:BI11,"D"))*1))/(COUNTA(BG11:BI11)),"")</f>
        <v/>
      </c>
      <c r="BK11" s="77" t="str">
        <f t="shared" si="13"/>
        <v/>
      </c>
      <c r="BL11" s="80"/>
      <c r="BM11" s="81"/>
      <c r="BN11" s="86"/>
      <c r="BO11" s="76" t="str">
        <f>IFERROR((((COUNTIF('Elève (5ème4)'!BL11:BN11,"A"))*4)+((COUNTIF('Elève (5ème4)'!BL11:BN11,"B"))*3)+((COUNTIF('Elève (5ème4)'!BL11:BN11,"C"))*2)+((COUNTIF('Elève (5ème4)'!BL11:BN11,"D"))*1))/(COUNTA(BL11:BN11)),"")</f>
        <v/>
      </c>
      <c r="BP11" s="77" t="str">
        <f t="shared" si="14"/>
        <v/>
      </c>
      <c r="BQ11" s="94" t="str">
        <f>IF(COUNT(BE11,BJ11,BO11)=0,"",SUM(BE11,BJ11,BO11)/COUNT(BE11,BJ11,BO11))</f>
        <v/>
      </c>
      <c r="BR11" s="78" t="str">
        <f t="shared" si="15"/>
        <v/>
      </c>
      <c r="BS11" s="80"/>
      <c r="BT11" s="81"/>
      <c r="BU11" s="82"/>
      <c r="BV11" s="76" t="str">
        <f>IFERROR((((COUNTIF('Elève (5ème4)'!BS11:BU11,"A"))*4)+((COUNTIF('Elève (5ème4)'!BS11:BU11,"B"))*3)+((COUNTIF('Elève (5ème4)'!BS11:BU11,"C"))*2)+((COUNTIF('Elève (5ème4)'!BS11:BU11,"D"))*1))/(COUNTA(BS11:BU11)),"")</f>
        <v/>
      </c>
      <c r="BW11" s="77" t="str">
        <f t="shared" si="16"/>
        <v/>
      </c>
      <c r="BX11" s="80"/>
      <c r="BY11" s="81"/>
      <c r="BZ11" s="82"/>
      <c r="CA11" s="76" t="str">
        <f>IFERROR((((COUNTIF('Elève (5ème4)'!BX11:BZ11,"A"))*4)+((COUNTIF('Elève (5ème4)'!BX11:BZ11,"B"))*3)+((COUNTIF('Elève (5ème4)'!BX11:BZ11,"C"))*2)+((COUNTIF('Elève (5ème4)'!BX11:BZ11,"D"))*1))/(COUNTA(BX11:BZ11)),"")</f>
        <v/>
      </c>
      <c r="CB11" s="77" t="str">
        <f t="shared" si="17"/>
        <v/>
      </c>
      <c r="CC11" s="80"/>
      <c r="CD11" s="81"/>
      <c r="CE11" s="86"/>
      <c r="CF11" s="76" t="str">
        <f>IFERROR((((COUNTIF('Elève (5ème4)'!CC11:CE11,"A"))*4)+((COUNTIF('Elève (5ème4)'!CC11:CE11,"B"))*3)+((COUNTIF('Elève (5ème4)'!CC11:CE11,"C"))*2)+((COUNTIF('Elève (5ème4)'!CC11:CE11,"D"))*1))/(COUNTA(CC11:CE11)),"")</f>
        <v/>
      </c>
      <c r="CG11" s="77" t="str">
        <f t="shared" si="18"/>
        <v/>
      </c>
      <c r="CH11" s="94" t="str">
        <f>IF(COUNT(BV11,CA11,CF11)=0,"",SUM(BV11,CA11,CF11)/COUNT(BV11,CA11,CF11))</f>
        <v/>
      </c>
      <c r="CI11" s="78" t="str">
        <f t="shared" si="19"/>
        <v/>
      </c>
      <c r="CJ11" s="80"/>
      <c r="CK11" s="81"/>
      <c r="CL11" s="82"/>
      <c r="CM11" s="76" t="str">
        <f>IFERROR((((COUNTIF('Elève (5ème4)'!CJ11:CL11,"A"))*4)+((COUNTIF('Elève (5ème4)'!CJ11:CL11,"B"))*3)+((COUNTIF('Elève (5ème4)'!CJ11:CL11,"C"))*2)+((COUNTIF('Elève (5ème4)'!CJ11:CL11,"D"))*1))/(COUNTA(CJ11:CL11)),"")</f>
        <v/>
      </c>
      <c r="CN11" s="77" t="str">
        <f t="shared" si="20"/>
        <v/>
      </c>
      <c r="CO11" s="80"/>
      <c r="CP11" s="81"/>
      <c r="CQ11" s="82"/>
      <c r="CR11" s="76" t="str">
        <f>IFERROR((((COUNTIF('Elève (5ème4)'!CO11:CQ11,"A"))*4)+((COUNTIF('Elève (5ème4)'!CO11:CQ11,"B"))*3)+((COUNTIF('Elève (5ème4)'!CO11:CQ11,"C"))*2)+((COUNTIF('Elève (5ème4)'!CO11:CQ11,"D"))*1))/(COUNTA(CO11:CQ11)),"")</f>
        <v/>
      </c>
      <c r="CS11" s="77" t="str">
        <f t="shared" si="21"/>
        <v/>
      </c>
      <c r="CT11" s="80"/>
      <c r="CU11" s="81"/>
      <c r="CV11" s="86"/>
      <c r="CW11" s="76" t="str">
        <f>IFERROR((((COUNTIF('Elève (5ème4)'!CT11:CV11,"A"))*4)+((COUNTIF('Elève (5ème4)'!CT11:CV11,"B"))*3)+((COUNTIF('Elève (5ème4)'!CT11:CV11,"C"))*2)+((COUNTIF('Elève (5ème4)'!CT11:CV11,"D"))*1))/(COUNTA(CT11:CV11)),"")</f>
        <v/>
      </c>
      <c r="CX11" s="77" t="str">
        <f t="shared" si="22"/>
        <v/>
      </c>
      <c r="CY11" s="94" t="str">
        <f>IF(COUNT(CM11,CR11,CW11)=0,"",SUM(CM11,CR11,CW11)/COUNT(CM11,CR11,CW11))</f>
        <v/>
      </c>
      <c r="CZ11" s="78" t="str">
        <f t="shared" si="23"/>
        <v/>
      </c>
      <c r="DA11" s="80"/>
      <c r="DB11" s="81"/>
      <c r="DC11" s="82"/>
      <c r="DD11" s="76" t="str">
        <f>IFERROR((((COUNTIF('Elève (5ème4)'!DA11:DC11,"A"))*4)+((COUNTIF('Elève (5ème4)'!DA11:DC11,"B"))*3)+((COUNTIF('Elève (5ème4)'!DA11:DC11,"C"))*2)+((COUNTIF('Elève (5ème4)'!DA11:DC11,"D"))*1))/(COUNTA(DA11:DC11)),"")</f>
        <v/>
      </c>
      <c r="DE11" s="77" t="str">
        <f t="shared" si="24"/>
        <v/>
      </c>
      <c r="DF11" s="80"/>
      <c r="DG11" s="81"/>
      <c r="DH11" s="82"/>
      <c r="DI11" s="76" t="str">
        <f>IFERROR((((COUNTIF('Elève (5ème4)'!DF11:DH11,"A"))*4)+((COUNTIF('Elève (5ème4)'!DF11:DH11,"B"))*3)+((COUNTIF('Elève (5ème4)'!DF11:DH11,"C"))*2)+((COUNTIF('Elève (5ème4)'!DF11:DH11,"D"))*1))/(COUNTA(DF11:DH11)),"")</f>
        <v/>
      </c>
      <c r="DJ11" s="77" t="str">
        <f t="shared" si="25"/>
        <v/>
      </c>
      <c r="DK11" s="80"/>
      <c r="DL11" s="81"/>
      <c r="DM11" s="86"/>
      <c r="DN11" s="76" t="str">
        <f>IFERROR((((COUNTIF('Elève (5ème4)'!DK11:DM11,"A"))*4)+((COUNTIF('Elève (5ème4)'!DK11:DM11,"B"))*3)+((COUNTIF('Elève (5ème4)'!DK11:DM11,"C"))*2)+((COUNTIF('Elève (5ème4)'!DK11:DM11,"D"))*1))/(COUNTA(DK11:DM11)),"")</f>
        <v/>
      </c>
      <c r="DO11" s="77" t="str">
        <f t="shared" si="26"/>
        <v/>
      </c>
      <c r="DP11" s="94" t="str">
        <f>IF(COUNT(DD11,DI11,DN11)=0,"",SUM(DD11,DI11,DN11)/COUNT(DD11,DI11,DN11))</f>
        <v/>
      </c>
      <c r="DQ11" s="78" t="str">
        <f t="shared" si="27"/>
        <v/>
      </c>
      <c r="DR11" s="80"/>
      <c r="DS11" s="81"/>
      <c r="DT11" s="82"/>
      <c r="DU11" s="76" t="str">
        <f>IFERROR((((COUNTIF('Elève (5ème4)'!DR11:DT11,"A"))*4)+((COUNTIF('Elève (5ème4)'!DR11:DT11,"B"))*3)+((COUNTIF('Elève (5ème4)'!DR11:DT11,"C"))*2)+((COUNTIF('Elève (5ème4)'!DR11:DT11,"D"))*1))/(COUNTA(DR11:DT11)),"")</f>
        <v/>
      </c>
      <c r="DV11" s="77" t="str">
        <f t="shared" si="28"/>
        <v/>
      </c>
      <c r="DW11" s="80"/>
      <c r="DX11" s="81"/>
      <c r="DY11" s="82"/>
      <c r="DZ11" s="76" t="str">
        <f>IFERROR((((COUNTIF('Elève (5ème4)'!DW11:DY11,"A"))*4)+((COUNTIF('Elève (5ème4)'!DW11:DY11,"B"))*3)+((COUNTIF('Elève (5ème4)'!DW11:DY11,"C"))*2)+((COUNTIF('Elève (5ème4)'!DW11:DY11,"D"))*1))/(COUNTA(DW11:DY11)),"")</f>
        <v/>
      </c>
      <c r="EA11" s="77" t="str">
        <f t="shared" si="29"/>
        <v/>
      </c>
      <c r="EB11" s="80"/>
      <c r="EC11" s="81"/>
      <c r="ED11" s="86"/>
      <c r="EE11" s="76" t="str">
        <f>IFERROR((((COUNTIF('Elève (5ème4)'!EB11:ED11,"A"))*4)+((COUNTIF('Elève (5ème4)'!EB11:ED11,"B"))*3)+((COUNTIF('Elève (5ème4)'!EB11:ED11,"C"))*2)+((COUNTIF('Elève (5ème4)'!EB11:ED11,"D"))*1))/(COUNTA(EB11:ED11)),"")</f>
        <v/>
      </c>
      <c r="EF11" s="77" t="str">
        <f t="shared" si="30"/>
        <v/>
      </c>
      <c r="EG11" s="94" t="str">
        <f>IF(COUNT(DU11,DZ11,EE11)=0,"",SUM(DU11,DZ11,EE11)/COUNT(DU11,DZ11,EE11))</f>
        <v/>
      </c>
      <c r="EH11" s="78" t="str">
        <f t="shared" si="31"/>
        <v/>
      </c>
      <c r="EI11" s="80"/>
      <c r="EJ11" s="81"/>
      <c r="EK11" s="82"/>
      <c r="EL11" s="76" t="str">
        <f>IFERROR((((COUNTIF('Elève (5ème4)'!EI11:EK11,"A"))*4)+((COUNTIF('Elève (5ème4)'!EI11:EK11,"B"))*3)+((COUNTIF('Elève (5ème4)'!EI11:EK11,"C"))*2)+((COUNTIF('Elève (5ème4)'!EI11:EK11,"D"))*1))/(COUNTA(EI11:EK11)),"")</f>
        <v/>
      </c>
      <c r="EM11" s="77" t="str">
        <f t="shared" si="32"/>
        <v/>
      </c>
      <c r="EN11" s="80"/>
      <c r="EO11" s="81"/>
      <c r="EP11" s="82"/>
      <c r="EQ11" s="76" t="str">
        <f>IFERROR((((COUNTIF('Elève (5ème4)'!EN11:EP11,"A"))*4)+((COUNTIF('Elève (5ème4)'!EN11:EP11,"B"))*3)+((COUNTIF('Elève (5ème4)'!EN11:EP11,"C"))*2)+((COUNTIF('Elève (5ème4)'!EN11:EP11,"D"))*1))/(COUNTA(EN11:EP11)),"")</f>
        <v/>
      </c>
      <c r="ER11" s="77" t="str">
        <f t="shared" si="33"/>
        <v/>
      </c>
      <c r="ES11" s="80"/>
      <c r="ET11" s="81"/>
      <c r="EU11" s="86"/>
      <c r="EV11" s="76" t="str">
        <f>IFERROR((((COUNTIF('Elève (5ème4)'!ES11:EU11,"A"))*4)+((COUNTIF('Elève (5ème4)'!ES11:EU11,"B"))*3)+((COUNTIF('Elève (5ème4)'!ES11:EU11,"C"))*2)+((COUNTIF('Elève (5ème4)'!ES11:EU11,"D"))*1))/(COUNTA(ES11:EU11)),"")</f>
        <v/>
      </c>
      <c r="EW11" s="77" t="str">
        <f t="shared" si="34"/>
        <v/>
      </c>
      <c r="EX11" s="94" t="str">
        <f>IF(COUNT(EL11,EQ11,EV11)=0,"",SUM(EL11,EQ11,EV11)/COUNT(EL11,EQ11,EV11))</f>
        <v/>
      </c>
      <c r="EY11" s="78" t="str">
        <f t="shared" si="35"/>
        <v/>
      </c>
      <c r="EZ11" s="80"/>
      <c r="FA11" s="81"/>
      <c r="FB11" s="82"/>
      <c r="FC11" s="76" t="str">
        <f>IFERROR((((COUNTIF('Elève (5ème4)'!EZ11:FB11,"A"))*4)+((COUNTIF('Elève (5ème4)'!EZ11:FB11,"B"))*3)+((COUNTIF('Elève (5ème4)'!EZ11:FB11,"C"))*2)+((COUNTIF('Elève (5ème4)'!EZ11:FB11,"D"))*1))/(COUNTA(EZ11:FB11)),"")</f>
        <v/>
      </c>
      <c r="FD11" s="77" t="str">
        <f t="shared" si="36"/>
        <v/>
      </c>
      <c r="FE11" s="80"/>
      <c r="FF11" s="81"/>
      <c r="FG11" s="82"/>
      <c r="FH11" s="76" t="str">
        <f>IFERROR((((COUNTIF('Elève (5ème4)'!FE11:FG11,"A"))*4)+((COUNTIF('Elève (5ème4)'!FE11:FG11,"B"))*3)+((COUNTIF('Elève (5ème4)'!FE11:FG11,"C"))*2)+((COUNTIF('Elève (5ème4)'!FE11:FG11,"D"))*1))/(COUNTA(FE11:FG11)),"")</f>
        <v/>
      </c>
      <c r="FI11" s="77" t="str">
        <f t="shared" si="37"/>
        <v/>
      </c>
      <c r="FJ11" s="80"/>
      <c r="FK11" s="81"/>
      <c r="FL11" s="86"/>
      <c r="FM11" s="76" t="str">
        <f>IFERROR((((COUNTIF('Elève (5ème4)'!FJ11:FL11,"A"))*4)+((COUNTIF('Elève (5ème4)'!FJ11:FL11,"B"))*3)+((COUNTIF('Elève (5ème4)'!FJ11:FL11,"C"))*2)+((COUNTIF('Elève (5ème4)'!FJ11:FL11,"D"))*1))/(COUNTA(FJ11:FL11)),"")</f>
        <v/>
      </c>
      <c r="FN11" s="77" t="str">
        <f t="shared" si="38"/>
        <v/>
      </c>
      <c r="FO11" s="94" t="str">
        <f>IF(COUNT(FC11,FH11,FM11)=0,"",SUM(FC11,FH11,FM11)/COUNT(FC11,FH11,FM11))</f>
        <v/>
      </c>
      <c r="FP11" s="78" t="str">
        <f t="shared" si="39"/>
        <v/>
      </c>
      <c r="FQ11" s="80"/>
      <c r="FR11" s="81"/>
      <c r="FS11" s="82"/>
      <c r="FT11" s="76" t="str">
        <f>IFERROR((((COUNTIF('Elève (5ème4)'!FQ11:FS11,"A"))*4)+((COUNTIF('Elève (5ème4)'!FQ11:FS11,"B"))*3)+((COUNTIF('Elève (5ème4)'!FQ11:FS11,"C"))*2)+((COUNTIF('Elève (5ème4)'!FQ11:FS11,"D"))*1))/(COUNTA(FQ11:FS11)),"")</f>
        <v/>
      </c>
      <c r="FU11" s="77" t="str">
        <f t="shared" si="40"/>
        <v/>
      </c>
      <c r="FV11" s="80"/>
      <c r="FW11" s="81"/>
      <c r="FX11" s="82"/>
      <c r="FY11" s="76" t="str">
        <f>IFERROR((((COUNTIF('Elève (5ème4)'!FV11:FX11,"A"))*4)+((COUNTIF('Elève (5ème4)'!FV11:FX11,"B"))*3)+((COUNTIF('Elève (5ème4)'!FV11:FX11,"C"))*2)+((COUNTIF('Elève (5ème4)'!FV11:FX11,"D"))*1))/(COUNTA(FV11:FX11)),"")</f>
        <v/>
      </c>
      <c r="FZ11" s="77" t="str">
        <f t="shared" si="41"/>
        <v/>
      </c>
      <c r="GA11" s="80"/>
      <c r="GB11" s="81"/>
      <c r="GC11" s="86"/>
      <c r="GD11" s="76" t="str">
        <f>IFERROR((((COUNTIF('Elève (5ème4)'!GA11:GC11,"A"))*4)+((COUNTIF('Elève (5ème4)'!GA11:GC11,"B"))*3)+((COUNTIF('Elève (5ème4)'!GA11:GC11,"C"))*2)+((COUNTIF('Elève (5ème4)'!GA11:GC11,"D"))*1))/(COUNTA(GA11:GC11)),"")</f>
        <v/>
      </c>
      <c r="GE11" s="77" t="str">
        <f t="shared" si="42"/>
        <v/>
      </c>
      <c r="GF11" s="94" t="str">
        <f>IF(COUNT(FT11,FY11,GD11)=0,"",SUM(FT11,FY11,GD11)/COUNT(FT11,FY11,GD11))</f>
        <v/>
      </c>
      <c r="GG11" s="78" t="str">
        <f t="shared" si="43"/>
        <v/>
      </c>
      <c r="GH11" s="80"/>
      <c r="GI11" s="81"/>
      <c r="GJ11" s="82"/>
      <c r="GK11" s="76" t="str">
        <f>IFERROR((((COUNTIF('Elève (5ème4)'!GH11:GJ11,"A"))*4)+((COUNTIF('Elève (5ème4)'!GH11:GJ11,"B"))*3)+((COUNTIF('Elève (5ème4)'!GH11:GJ11,"C"))*2)+((COUNTIF('Elève (5ème4)'!GH11:GJ11,"D"))*1))/(COUNTA(GH11:GJ11)),"")</f>
        <v/>
      </c>
      <c r="GL11" s="77" t="str">
        <f t="shared" si="44"/>
        <v/>
      </c>
      <c r="GM11" s="80"/>
      <c r="GN11" s="81"/>
      <c r="GO11" s="82"/>
      <c r="GP11" s="76" t="str">
        <f>IFERROR((((COUNTIF('Elève (5ème4)'!GM11:GO11,"A"))*4)+((COUNTIF('Elève (5ème4)'!GM11:GO11,"B"))*3)+((COUNTIF('Elève (5ème4)'!GM11:GO11,"C"))*2)+((COUNTIF('Elève (5ème4)'!GM11:GO11,"D"))*1))/(COUNTA(GM11:GO11)),"")</f>
        <v/>
      </c>
      <c r="GQ11" s="77" t="str">
        <f t="shared" si="45"/>
        <v/>
      </c>
      <c r="GR11" s="80"/>
      <c r="GS11" s="81"/>
      <c r="GT11" s="86"/>
      <c r="GU11" s="76" t="str">
        <f>IFERROR((((COUNTIF('Elève (5ème4)'!GR11:GT11,"A"))*4)+((COUNTIF('Elève (5ème4)'!GR11:GT11,"B"))*3)+((COUNTIF('Elève (5ème4)'!GR11:GT11,"C"))*2)+((COUNTIF('Elève (5ème4)'!GR11:GT11,"D"))*1))/(COUNTA(GR11:GT11)),"")</f>
        <v/>
      </c>
      <c r="GV11" s="77" t="str">
        <f t="shared" si="46"/>
        <v/>
      </c>
      <c r="GW11" s="94" t="str">
        <f>IF(COUNT(GK11,GP11,GU11)=0,"",SUM(GK11,GP11,GU11)/COUNT(GK11,GP11,GU11))</f>
        <v/>
      </c>
      <c r="GX11" s="78" t="str">
        <f t="shared" si="47"/>
        <v/>
      </c>
      <c r="GY11" s="80"/>
      <c r="GZ11" s="81"/>
      <c r="HA11" s="82"/>
      <c r="HB11" s="76" t="str">
        <f>IFERROR((((COUNTIF('Elève (5ème4)'!GY11:HA11,"A"))*4)+((COUNTIF('Elève (5ème4)'!GY11:HA11,"B"))*3)+((COUNTIF('Elève (5ème4)'!GY11:HA11,"C"))*2)+((COUNTIF('Elève (5ème4)'!GY11:HA11,"D"))*1))/(COUNTA(GY11:HA11)),"")</f>
        <v/>
      </c>
      <c r="HC11" s="77" t="str">
        <f t="shared" si="48"/>
        <v/>
      </c>
      <c r="HD11" s="80"/>
      <c r="HE11" s="81"/>
      <c r="HF11" s="82"/>
      <c r="HG11" s="76" t="str">
        <f>IFERROR((((COUNTIF('Elève (5ème4)'!HD11:HF11,"A"))*4)+((COUNTIF('Elève (5ème4)'!HD11:HF11,"B"))*3)+((COUNTIF('Elève (5ème4)'!HD11:HF11,"C"))*2)+((COUNTIF('Elève (5ème4)'!HD11:HF11,"D"))*1))/(COUNTA(HD11:HF11)),"")</f>
        <v/>
      </c>
      <c r="HH11" s="77" t="str">
        <f t="shared" si="49"/>
        <v/>
      </c>
      <c r="HI11" s="80"/>
      <c r="HJ11" s="81"/>
      <c r="HK11" s="86"/>
      <c r="HL11" s="76" t="str">
        <f>IFERROR((((COUNTIF('Elève (5ème4)'!HI11:HK11,"A"))*4)+((COUNTIF('Elève (5ème4)'!HI11:HK11,"B"))*3)+((COUNTIF('Elève (5ème4)'!HI11:HK11,"C"))*2)+((COUNTIF('Elève (5ème4)'!HI11:HK11,"D"))*1))/(COUNTA(HI11:HK11)),"")</f>
        <v/>
      </c>
      <c r="HM11" s="77" t="str">
        <f t="shared" si="50"/>
        <v/>
      </c>
      <c r="HN11" s="94" t="str">
        <f>IF(COUNT(HB11,HG11,HL11)=0,"",SUM(HB11,HG11,HL11)/COUNT(HB11,HG11,HL11))</f>
        <v/>
      </c>
      <c r="HO11" s="78" t="str">
        <f t="shared" si="51"/>
        <v/>
      </c>
      <c r="HP11" s="80"/>
      <c r="HQ11" s="81"/>
      <c r="HR11" s="82"/>
      <c r="HS11" s="76" t="str">
        <f>IFERROR((((COUNTIF('Elève (5ème4)'!HP11:HR11,"A"))*4)+((COUNTIF('Elève (5ème4)'!HP11:HR11,"B"))*3)+((COUNTIF('Elève (5ème4)'!HP11:HR11,"C"))*2)+((COUNTIF('Elève (5ème4)'!HP11:HR11,"D"))*1))/(COUNTA(HP11:HR11)),"")</f>
        <v/>
      </c>
      <c r="HT11" s="77" t="str">
        <f t="shared" si="52"/>
        <v/>
      </c>
      <c r="HU11" s="80"/>
      <c r="HV11" s="81"/>
      <c r="HW11" s="82"/>
      <c r="HX11" s="76" t="str">
        <f>IFERROR((((COUNTIF('Elève (5ème4)'!HU11:HW11,"A"))*4)+((COUNTIF('Elève (5ème4)'!HU11:HW11,"B"))*3)+((COUNTIF('Elève (5ème4)'!HU11:HW11,"C"))*2)+((COUNTIF('Elève (5ème4)'!HU11:HW11,"D"))*1))/(COUNTA(HU11:HW11)),"")</f>
        <v/>
      </c>
      <c r="HY11" s="77" t="str">
        <f t="shared" si="53"/>
        <v/>
      </c>
      <c r="HZ11" s="80"/>
      <c r="IA11" s="81"/>
      <c r="IB11" s="86"/>
      <c r="IC11" s="76" t="str">
        <f>IFERROR((((COUNTIF('Elève (5ème4)'!HZ11:IB11,"A"))*4)+((COUNTIF('Elève (5ème4)'!HZ11:IB11,"B"))*3)+((COUNTIF('Elève (5ème4)'!HZ11:IB11,"C"))*2)+((COUNTIF('Elève (5ème4)'!HZ11:IB11,"D"))*1))/(COUNTA(HZ11:IB11)),"")</f>
        <v/>
      </c>
      <c r="ID11" s="77" t="str">
        <f t="shared" si="54"/>
        <v/>
      </c>
      <c r="IE11" s="94" t="str">
        <f>IF(COUNT(HS11,HX11,IC11)=0,"",SUM(HS11,HX11,IC11)/COUNT(HS11,HX11,IC11))</f>
        <v/>
      </c>
      <c r="IF11" s="78" t="str">
        <f t="shared" si="55"/>
        <v/>
      </c>
      <c r="IG11" s="80"/>
      <c r="IH11" s="81"/>
      <c r="II11" s="82"/>
      <c r="IJ11" s="76" t="str">
        <f>IFERROR((((COUNTIF('Elève (5ème4)'!IG11:II11,"A"))*4)+((COUNTIF('Elève (5ème4)'!IG11:II11,"B"))*3)+((COUNTIF('Elève (5ème4)'!IG11:II11,"C"))*2)+((COUNTIF('Elève (5ème4)'!IG11:II11,"D"))*1))/(COUNTA(IG11:II11)),"")</f>
        <v/>
      </c>
      <c r="IK11" s="77" t="str">
        <f t="shared" si="56"/>
        <v/>
      </c>
      <c r="IL11" s="80"/>
      <c r="IM11" s="81"/>
      <c r="IN11" s="82"/>
      <c r="IO11" s="76" t="str">
        <f>IFERROR((((COUNTIF('Elève (5ème4)'!IL11:IN11,"A"))*4)+((COUNTIF('Elève (5ème4)'!IL11:IN11,"B"))*3)+((COUNTIF('Elève (5ème4)'!IL11:IN11,"C"))*2)+((COUNTIF('Elève (5ème4)'!IL11:IN11,"D"))*1))/(COUNTA(IL11:IN11)),"")</f>
        <v/>
      </c>
      <c r="IP11" s="77" t="str">
        <f t="shared" si="57"/>
        <v/>
      </c>
      <c r="IQ11" s="80"/>
      <c r="IR11" s="81"/>
      <c r="IS11" s="86"/>
      <c r="IT11" s="76" t="str">
        <f>IFERROR((((COUNTIF('Elève (5ème4)'!IQ11:IS11,"A"))*4)+((COUNTIF('Elève (5ème4)'!IQ11:IS11,"B"))*3)+((COUNTIF('Elève (5ème4)'!IQ11:IS11,"C"))*2)+((COUNTIF('Elève (5ème4)'!IQ11:IS11,"D"))*1))/(COUNTA(IQ11:IS11)),"")</f>
        <v/>
      </c>
      <c r="IU11" s="77" t="str">
        <f t="shared" si="58"/>
        <v/>
      </c>
      <c r="IV11" s="94" t="str">
        <f>IF(COUNT(IJ11,IO11,IT11)=0,"",SUM(IJ11,IO11,IT11)/COUNT(IJ11,IO11,IT11))</f>
        <v/>
      </c>
      <c r="IW11" s="78" t="str">
        <f t="shared" si="59"/>
        <v/>
      </c>
      <c r="IX11" s="80"/>
      <c r="IY11" s="81"/>
      <c r="IZ11" s="82"/>
      <c r="JA11" s="76" t="str">
        <f>IFERROR((((COUNTIF('Elève (5ème4)'!IX11:IZ11,"A"))*4)+((COUNTIF('Elève (5ème4)'!IX11:IZ11,"B"))*3)+((COUNTIF('Elève (5ème4)'!IX11:IZ11,"C"))*2)+((COUNTIF('Elève (5ème4)'!IX11:IZ11,"D"))*1))/(COUNTA(IX11:IZ11)),"")</f>
        <v/>
      </c>
      <c r="JB11" s="77" t="str">
        <f t="shared" si="60"/>
        <v/>
      </c>
      <c r="JC11" s="80"/>
      <c r="JD11" s="81"/>
      <c r="JE11" s="82"/>
      <c r="JF11" s="76" t="str">
        <f>IFERROR((((COUNTIF('Elève (5ème4)'!JC11:JE11,"A"))*4)+((COUNTIF('Elève (5ème4)'!JC11:JE11,"B"))*3)+((COUNTIF('Elève (5ème4)'!JC11:JE11,"C"))*2)+((COUNTIF('Elève (5ème4)'!JC11:JE11,"D"))*1))/(COUNTA(JC11:JE11)),"")</f>
        <v/>
      </c>
      <c r="JG11" s="77" t="str">
        <f t="shared" si="61"/>
        <v/>
      </c>
      <c r="JH11" s="80"/>
      <c r="JI11" s="81"/>
      <c r="JJ11" s="86"/>
      <c r="JK11" s="76" t="str">
        <f>IFERROR((((COUNTIF('Elève (5ème4)'!JH11:JJ11,"A"))*4)+((COUNTIF('Elève (5ème4)'!JH11:JJ11,"B"))*3)+((COUNTIF('Elève (5ème4)'!JH11:JJ11,"C"))*2)+((COUNTIF('Elève (5ème4)'!JH11:JJ11,"D"))*1))/(COUNTA(JH11:JJ11)),"")</f>
        <v/>
      </c>
      <c r="JL11" s="77" t="str">
        <f t="shared" si="62"/>
        <v/>
      </c>
      <c r="JM11" s="94" t="str">
        <f>IF(COUNT(JA11,JF11,JK11)=0,"",SUM(JA11,JF11,JK11)/COUNT(JA11,JF11,JK11))</f>
        <v/>
      </c>
      <c r="JN11" s="78" t="str">
        <f t="shared" si="63"/>
        <v/>
      </c>
      <c r="JO11" s="80"/>
      <c r="JP11" s="81"/>
      <c r="JQ11" s="82"/>
      <c r="JR11" s="76" t="str">
        <f>IFERROR((((COUNTIF('Elève (5ème4)'!JO11:JQ11,"A"))*4)+((COUNTIF('Elève (5ème4)'!JO11:JQ11,"B"))*3)+((COUNTIF('Elève (5ème4)'!JO11:JQ11,"C"))*2)+((COUNTIF('Elève (5ème4)'!JO11:JQ11,"D"))*1))/(COUNTA(JO11:JQ11)),"")</f>
        <v/>
      </c>
      <c r="JS11" s="77" t="str">
        <f t="shared" si="64"/>
        <v/>
      </c>
      <c r="JT11" s="80"/>
      <c r="JU11" s="81"/>
      <c r="JV11" s="82"/>
      <c r="JW11" s="76" t="str">
        <f>IFERROR((((COUNTIF('Elève (5ème4)'!JT11:JV11,"A"))*4)+((COUNTIF('Elève (5ème4)'!JT11:JV11,"B"))*3)+((COUNTIF('Elève (5ème4)'!JT11:JV11,"C"))*2)+((COUNTIF('Elève (5ème4)'!JT11:JV11,"D"))*1))/(COUNTA(JT11:JV11)),"")</f>
        <v/>
      </c>
      <c r="JX11" s="77" t="str">
        <f t="shared" si="65"/>
        <v/>
      </c>
      <c r="JY11" s="80"/>
      <c r="JZ11" s="81"/>
      <c r="KA11" s="86"/>
      <c r="KB11" s="76" t="str">
        <f>IFERROR((((COUNTIF('Elève (5ème4)'!JY11:KA11,"A"))*4)+((COUNTIF('Elève (5ème4)'!JY11:KA11,"B"))*3)+((COUNTIF('Elève (5ème4)'!JY11:KA11,"C"))*2)+((COUNTIF('Elève (5ème4)'!JY11:KA11,"D"))*1))/(COUNTA(JY11:KA11)),"")</f>
        <v/>
      </c>
      <c r="KC11" s="77" t="str">
        <f t="shared" si="66"/>
        <v/>
      </c>
      <c r="KD11" s="94" t="str">
        <f>IF(COUNT(JR11,JW11,KB11)=0,"",SUM(JR11,JW11,KB11)/COUNT(JR11,JW11,KB11))</f>
        <v/>
      </c>
      <c r="KE11" s="78" t="str">
        <f t="shared" si="67"/>
        <v/>
      </c>
      <c r="KF11" s="80"/>
      <c r="KG11" s="81"/>
      <c r="KH11" s="82"/>
      <c r="KI11" s="76" t="str">
        <f>IFERROR((((COUNTIF('Elève (5ème4)'!KF11:KH11,"A"))*4)+((COUNTIF('Elève (5ème4)'!KF11:KH11,"B"))*3)+((COUNTIF('Elève (5ème4)'!KF11:KH11,"C"))*2)+((COUNTIF('Elève (5ème4)'!KF11:KH11,"D"))*1))/(COUNTA(KF11:KH11)),"")</f>
        <v/>
      </c>
      <c r="KJ11" s="77" t="str">
        <f t="shared" si="68"/>
        <v/>
      </c>
      <c r="KK11" s="80"/>
      <c r="KL11" s="81"/>
      <c r="KM11" s="82"/>
      <c r="KN11" s="76" t="str">
        <f>IFERROR((((COUNTIF('Elève (5ème4)'!KK11:KM11,"A"))*4)+((COUNTIF('Elève (5ème4)'!KK11:KM11,"B"))*3)+((COUNTIF('Elève (5ème4)'!KK11:KM11,"C"))*2)+((COUNTIF('Elève (5ème4)'!KK11:KM11,"D"))*1))/(COUNTA(KK11:KM11)),"")</f>
        <v/>
      </c>
      <c r="KO11" s="77" t="str">
        <f t="shared" si="69"/>
        <v/>
      </c>
      <c r="KP11" s="80"/>
      <c r="KQ11" s="81"/>
      <c r="KR11" s="86"/>
      <c r="KS11" s="76" t="str">
        <f>IFERROR((((COUNTIF('Elève (5ème4)'!KP11:KR11,"A"))*4)+((COUNTIF('Elève (5ème4)'!KP11:KR11,"B"))*3)+((COUNTIF('Elève (5ème4)'!KP11:KR11,"C"))*2)+((COUNTIF('Elève (5ème4)'!KP11:KR11,"D"))*1))/(COUNTA(KP11:KR11)),"")</f>
        <v/>
      </c>
      <c r="KT11" s="77" t="str">
        <f t="shared" si="70"/>
        <v/>
      </c>
      <c r="KU11" s="94" t="str">
        <f>IF(COUNT(KI11,KN11,KS11)=0,"",SUM(KI11,KN11,KS11)/COUNT(KI11,KN11,KS11))</f>
        <v/>
      </c>
      <c r="KV11" s="78" t="str">
        <f t="shared" si="71"/>
        <v/>
      </c>
      <c r="KW11" s="80"/>
      <c r="KX11" s="81"/>
      <c r="KY11" s="82"/>
      <c r="KZ11" s="76" t="str">
        <f>IFERROR((((COUNTIF('Elève (5ème4)'!KW11:KY11,"A"))*4)+((COUNTIF('Elève (5ème4)'!KW11:KY11,"B"))*3)+((COUNTIF('Elève (5ème4)'!KW11:KY11,"C"))*2)+((COUNTIF('Elève (5ème4)'!KW11:KY11,"D"))*1))/(COUNTA(KW11:KY11)),"")</f>
        <v/>
      </c>
      <c r="LA11" s="77" t="str">
        <f t="shared" si="72"/>
        <v/>
      </c>
      <c r="LB11" s="80"/>
      <c r="LC11" s="81"/>
      <c r="LD11" s="82"/>
      <c r="LE11" s="76" t="str">
        <f>IFERROR((((COUNTIF('Elève (5ème4)'!LB11:LD11,"A"))*4)+((COUNTIF('Elève (5ème4)'!LB11:LD11,"B"))*3)+((COUNTIF('Elève (5ème4)'!LB11:LD11,"C"))*2)+((COUNTIF('Elève (5ème4)'!LB11:LD11,"D"))*1))/(COUNTA(LB11:LD11)),"")</f>
        <v/>
      </c>
      <c r="LF11" s="77" t="str">
        <f t="shared" si="73"/>
        <v/>
      </c>
      <c r="LG11" s="80"/>
      <c r="LH11" s="81"/>
      <c r="LI11" s="86"/>
      <c r="LJ11" s="76" t="str">
        <f>IFERROR((((COUNTIF('Elève (5ème4)'!LG11:LI11,"A"))*4)+((COUNTIF('Elève (5ème4)'!LG11:LI11,"B"))*3)+((COUNTIF('Elève (5ème4)'!LG11:LI11,"C"))*2)+((COUNTIF('Elève (5ème4)'!LG11:LI11,"D"))*1))/(COUNTA(LG11:LI11)),"")</f>
        <v/>
      </c>
      <c r="LK11" s="77" t="str">
        <f t="shared" si="74"/>
        <v/>
      </c>
      <c r="LL11" s="94" t="str">
        <f>IF(COUNT(KZ11,LE11,LJ11)=0,"",SUM(KZ11,LE11,LJ11)/COUNT(KZ11,LE11,LJ11))</f>
        <v/>
      </c>
      <c r="LM11" s="78" t="str">
        <f t="shared" si="75"/>
        <v/>
      </c>
      <c r="LN11" s="80"/>
      <c r="LO11" s="81"/>
      <c r="LP11" s="82"/>
      <c r="LQ11" s="76" t="str">
        <f>IFERROR((((COUNTIF('Elève (5ème4)'!LN11:LP11,"A"))*4)+((COUNTIF('Elève (5ème4)'!LN11:LP11,"B"))*3)+((COUNTIF('Elève (5ème4)'!LN11:LP11,"C"))*2)+((COUNTIF('Elève (5ème4)'!LN11:LP11,"D"))*1))/(COUNTA(LN11:LP11)),"")</f>
        <v/>
      </c>
      <c r="LR11" s="77" t="str">
        <f t="shared" si="76"/>
        <v/>
      </c>
      <c r="LS11" s="80"/>
      <c r="LT11" s="81"/>
      <c r="LU11" s="82"/>
      <c r="LV11" s="76" t="str">
        <f>IFERROR((((COUNTIF('Elève (5ème4)'!LS11:LU11,"A"))*4)+((COUNTIF('Elève (5ème4)'!LS11:LU11,"B"))*3)+((COUNTIF('Elève (5ème4)'!LS11:LU11,"C"))*2)+((COUNTIF('Elève (5ème4)'!LS11:LU11,"D"))*1))/(COUNTA(LS11:LU11)),"")</f>
        <v/>
      </c>
      <c r="LW11" s="77" t="str">
        <f t="shared" si="77"/>
        <v/>
      </c>
      <c r="LX11" s="80"/>
      <c r="LY11" s="81"/>
      <c r="LZ11" s="86"/>
      <c r="MA11" s="76" t="str">
        <f>IFERROR((((COUNTIF('Elève (5ème4)'!LX11:LZ11,"A"))*4)+((COUNTIF('Elève (5ème4)'!LX11:LZ11,"B"))*3)+((COUNTIF('Elève (5ème4)'!LX11:LZ11,"C"))*2)+((COUNTIF('Elève (5ème4)'!LX11:LZ11,"D"))*1))/(COUNTA(LX11:LZ11)),"")</f>
        <v/>
      </c>
      <c r="MB11" s="77" t="str">
        <f t="shared" si="78"/>
        <v/>
      </c>
      <c r="MC11" s="94" t="str">
        <f>IF(COUNT(LQ11,LV11,MA11)=0,"",SUM(LQ11,LV11,MA11)/COUNT(LQ11,LV11,MA11))</f>
        <v/>
      </c>
      <c r="MD11" s="78" t="str">
        <f t="shared" si="79"/>
        <v/>
      </c>
      <c r="ME11" s="80"/>
      <c r="MF11" s="81"/>
      <c r="MG11" s="82"/>
      <c r="MH11" s="76" t="str">
        <f>IFERROR((((COUNTIF('Elève (5ème4)'!ME11:MG11,"A"))*4)+((COUNTIF('Elève (5ème4)'!ME11:MG11,"B"))*3)+((COUNTIF('Elève (5ème4)'!ME11:MG11,"C"))*2)+((COUNTIF('Elève (5ème4)'!ME11:MG11,"D"))*1))/(COUNTA(ME11:MG11)),"")</f>
        <v/>
      </c>
      <c r="MI11" s="77" t="str">
        <f t="shared" si="80"/>
        <v/>
      </c>
      <c r="MJ11" s="80"/>
      <c r="MK11" s="81"/>
      <c r="ML11" s="82"/>
      <c r="MM11" s="76" t="str">
        <f>IFERROR((((COUNTIF('Elève (5ème4)'!MJ11:ML11,"A"))*4)+((COUNTIF('Elève (5ème4)'!MJ11:ML11,"B"))*3)+((COUNTIF('Elève (5ème4)'!MJ11:ML11,"C"))*2)+((COUNTIF('Elève (5ème4)'!MJ11:ML11,"D"))*1))/(COUNTA(MJ11:ML11)),"")</f>
        <v/>
      </c>
      <c r="MN11" s="77" t="str">
        <f t="shared" si="81"/>
        <v/>
      </c>
      <c r="MO11" s="80"/>
      <c r="MP11" s="81"/>
      <c r="MQ11" s="86"/>
      <c r="MR11" s="76" t="str">
        <f>IFERROR((((COUNTIF('Elève (5ème4)'!MO11:MQ11,"A"))*4)+((COUNTIF('Elève (5ème4)'!MO11:MQ11,"B"))*3)+((COUNTIF('Elève (5ème4)'!MO11:MQ11,"C"))*2)+((COUNTIF('Elève (5ème4)'!MO11:MQ11,"D"))*1))/(COUNTA(MO11:MQ11)),"")</f>
        <v/>
      </c>
      <c r="MS11" s="77" t="str">
        <f t="shared" si="82"/>
        <v/>
      </c>
      <c r="MT11" s="94" t="str">
        <f>IF(COUNT(MH11,MM11,MR11)=0,"",SUM(MH11,MM11,MR11)/COUNT(MH11,MM11,MR11))</f>
        <v/>
      </c>
      <c r="MU11" s="78" t="str">
        <f t="shared" si="83"/>
        <v/>
      </c>
      <c r="MV11" s="80"/>
      <c r="MW11" s="81"/>
      <c r="MX11" s="82"/>
      <c r="MY11" s="76" t="str">
        <f>IFERROR((((COUNTIF('Elève (5ème4)'!MV11:MX11,"A"))*4)+((COUNTIF('Elève (5ème4)'!MV11:MX11,"B"))*3)+((COUNTIF('Elève (5ème4)'!MV11:MX11,"C"))*2)+((COUNTIF('Elève (5ème4)'!MV11:MX11,"D"))*1))/(COUNTA(MV11:MX11)),"")</f>
        <v/>
      </c>
      <c r="MZ11" s="77" t="str">
        <f t="shared" si="84"/>
        <v/>
      </c>
      <c r="NA11" s="80"/>
      <c r="NB11" s="81"/>
      <c r="NC11" s="82"/>
      <c r="ND11" s="76" t="str">
        <f>IFERROR((((COUNTIF('Elève (5ème4)'!NA11:NC11,"A"))*4)+((COUNTIF('Elève (5ème4)'!NA11:NC11,"B"))*3)+((COUNTIF('Elève (5ème4)'!NA11:NC11,"C"))*2)+((COUNTIF('Elève (5ème4)'!NA11:NC11,"D"))*1))/(COUNTA(NA11:NC11)),"")</f>
        <v/>
      </c>
      <c r="NE11" s="77" t="str">
        <f t="shared" si="85"/>
        <v/>
      </c>
      <c r="NF11" s="80"/>
      <c r="NG11" s="81"/>
      <c r="NH11" s="86"/>
      <c r="NI11" s="76" t="str">
        <f>IFERROR((((COUNTIF('Elève (5ème4)'!NF11:NH11,"A"))*4)+((COUNTIF('Elève (5ème4)'!NF11:NH11,"B"))*3)+((COUNTIF('Elève (5ème4)'!NF11:NH11,"C"))*2)+((COUNTIF('Elève (5ème4)'!NF11:NH11,"D"))*1))/(COUNTA(NF11:NH11)),"")</f>
        <v/>
      </c>
      <c r="NJ11" s="77" t="str">
        <f t="shared" si="86"/>
        <v/>
      </c>
      <c r="NK11" s="94" t="str">
        <f>IF(COUNT(MY11,ND11,NI11)=0,"",SUM(MY11,ND11,NI11)/COUNT(MY11,ND11,NI11))</f>
        <v/>
      </c>
      <c r="NL11" s="78" t="str">
        <f t="shared" si="87"/>
        <v/>
      </c>
      <c r="NM11" s="80"/>
      <c r="NN11" s="81"/>
      <c r="NO11" s="82"/>
      <c r="NP11" s="76" t="str">
        <f>IFERROR((((COUNTIF('Elève (5ème4)'!NM11:NO11,"A"))*4)+((COUNTIF('Elève (5ème4)'!NM11:NO11,"B"))*3)+((COUNTIF('Elève (5ème4)'!NM11:NO11,"C"))*2)+((COUNTIF('Elève (5ème4)'!NM11:NO11,"D"))*1))/(COUNTA(NM11:NO11)),"")</f>
        <v/>
      </c>
      <c r="NQ11" s="77" t="str">
        <f t="shared" si="88"/>
        <v/>
      </c>
      <c r="NR11" s="80"/>
      <c r="NS11" s="81"/>
      <c r="NT11" s="82"/>
      <c r="NU11" s="76" t="str">
        <f>IFERROR((((COUNTIF('Elève (5ème4)'!NR11:NT11,"A"))*4)+((COUNTIF('Elève (5ème4)'!NR11:NT11,"B"))*3)+((COUNTIF('Elève (5ème4)'!NR11:NT11,"C"))*2)+((COUNTIF('Elève (5ème4)'!NR11:NT11,"D"))*1))/(COUNTA(NR11:NT11)),"")</f>
        <v/>
      </c>
      <c r="NV11" s="77" t="str">
        <f t="shared" si="89"/>
        <v/>
      </c>
      <c r="NW11" s="80"/>
      <c r="NX11" s="81"/>
      <c r="NY11" s="86"/>
      <c r="NZ11" s="76" t="str">
        <f>IFERROR((((COUNTIF('Elève (5ème4)'!NW11:NY11,"A"))*4)+((COUNTIF('Elève (5ème4)'!NW11:NY11,"B"))*3)+((COUNTIF('Elève (5ème4)'!NW11:NY11,"C"))*2)+((COUNTIF('Elève (5ème4)'!NW11:NY11,"D"))*1))/(COUNTA(NW11:NY11)),"")</f>
        <v/>
      </c>
      <c r="OA11" s="77" t="str">
        <f t="shared" si="90"/>
        <v/>
      </c>
      <c r="OB11" s="94" t="str">
        <f>IF(COUNT(NP11,NU11,NZ11)=0,"",SUM(NP11,NU11,NZ11)/COUNT(NP11,NU11,NZ11))</f>
        <v/>
      </c>
      <c r="OC11" s="78" t="str">
        <f t="shared" si="91"/>
        <v/>
      </c>
      <c r="OD11" s="80"/>
      <c r="OE11" s="81"/>
      <c r="OF11" s="82"/>
      <c r="OG11" s="76" t="str">
        <f>IFERROR((((COUNTIF('Elève (5ème4)'!OD11:OF11,"A"))*4)+((COUNTIF('Elève (5ème4)'!OD11:OF11,"B"))*3)+((COUNTIF('Elève (5ème4)'!OD11:OF11,"C"))*2)+((COUNTIF('Elève (5ème4)'!OD11:OF11,"D"))*1))/(COUNTA(OD11:OF11)),"")</f>
        <v/>
      </c>
      <c r="OH11" s="77" t="str">
        <f t="shared" si="92"/>
        <v/>
      </c>
      <c r="OI11" s="80"/>
      <c r="OJ11" s="81"/>
      <c r="OK11" s="82"/>
      <c r="OL11" s="76" t="str">
        <f>IFERROR((((COUNTIF('Elève (5ème4)'!OI11:OK11,"A"))*4)+((COUNTIF('Elève (5ème4)'!OI11:OK11,"B"))*3)+((COUNTIF('Elève (5ème4)'!OI11:OK11,"C"))*2)+((COUNTIF('Elève (5ème4)'!OI11:OK11,"D"))*1))/(COUNTA(OI11:OK11)),"")</f>
        <v/>
      </c>
      <c r="OM11" s="77" t="str">
        <f t="shared" si="93"/>
        <v/>
      </c>
      <c r="ON11" s="80"/>
      <c r="OO11" s="81"/>
      <c r="OP11" s="86"/>
      <c r="OQ11" s="76" t="str">
        <f>IFERROR((((COUNTIF('Elève (5ème4)'!ON11:OP11,"A"))*4)+((COUNTIF('Elève (5ème4)'!ON11:OP11,"B"))*3)+((COUNTIF('Elève (5ème4)'!ON11:OP11,"C"))*2)+((COUNTIF('Elève (5ème4)'!ON11:OP11,"D"))*1))/(COUNTA(ON11:OP11)),"")</f>
        <v/>
      </c>
      <c r="OR11" s="77" t="str">
        <f t="shared" si="94"/>
        <v/>
      </c>
      <c r="OS11" s="94" t="str">
        <f>IF(COUNT(OG11,OL11,OQ11)=0,"",SUM(OG11,OL11,OQ11)/COUNT(OG11,OL11,OQ11))</f>
        <v/>
      </c>
      <c r="OT11" s="78" t="str">
        <f t="shared" si="95"/>
        <v/>
      </c>
      <c r="OU11" s="80"/>
      <c r="OV11" s="81"/>
      <c r="OW11" s="82"/>
      <c r="OX11" s="76" t="str">
        <f>IFERROR((((COUNTIF('Elève (5ème4)'!OU11:OW11,"A"))*4)+((COUNTIF('Elève (5ème4)'!OU11:OW11,"B"))*3)+((COUNTIF('Elève (5ème4)'!OU11:OW11,"C"))*2)+((COUNTIF('Elève (5ème4)'!OU11:OW11,"D"))*1))/(COUNTA(OU11:OW11)),"")</f>
        <v/>
      </c>
      <c r="OY11" s="77" t="str">
        <f t="shared" si="96"/>
        <v/>
      </c>
      <c r="OZ11" s="80"/>
      <c r="PA11" s="81"/>
      <c r="PB11" s="82"/>
      <c r="PC11" s="76" t="str">
        <f>IFERROR((((COUNTIF('Elève (5ème4)'!OZ11:PB11,"A"))*4)+((COUNTIF('Elève (5ème4)'!OZ11:PB11,"B"))*3)+((COUNTIF('Elève (5ème4)'!OZ11:PB11,"C"))*2)+((COUNTIF('Elève (5ème4)'!OZ11:PB11,"D"))*1))/(COUNTA(OZ11:PB11)),"")</f>
        <v/>
      </c>
      <c r="PD11" s="77" t="str">
        <f t="shared" si="97"/>
        <v/>
      </c>
      <c r="PE11" s="80"/>
      <c r="PF11" s="81"/>
      <c r="PG11" s="86"/>
      <c r="PH11" s="76" t="str">
        <f>IFERROR((((COUNTIF('Elève (5ème4)'!PE11:PG11,"A"))*4)+((COUNTIF('Elève (5ème4)'!PE11:PG11,"B"))*3)+((COUNTIF('Elève (5ème4)'!PE11:PG11,"C"))*2)+((COUNTIF('Elève (5ème4)'!PE11:PG11,"D"))*1))/(COUNTA(PE11:PG11)),"")</f>
        <v/>
      </c>
      <c r="PI11" s="77" t="str">
        <f t="shared" si="98"/>
        <v/>
      </c>
      <c r="PJ11" s="94" t="str">
        <f>IF(COUNT(OX11,PC11,PH11)=0,"",SUM(OX11,PC11,PH11)/COUNT(OX11,PC11,PH11))</f>
        <v/>
      </c>
      <c r="PK11" s="78" t="str">
        <f t="shared" si="99"/>
        <v/>
      </c>
      <c r="PL11" s="80"/>
      <c r="PM11" s="81"/>
      <c r="PN11" s="82"/>
      <c r="PO11" s="76" t="str">
        <f>IFERROR((((COUNTIF('Elève (5ème4)'!PL11:PN11,"A"))*4)+((COUNTIF('Elève (5ème4)'!PL11:PN11,"B"))*3)+((COUNTIF('Elève (5ème4)'!PL11:PN11,"C"))*2)+((COUNTIF('Elève (5ème4)'!PL11:PN11,"D"))*1))/(COUNTA(PL11:PN11)),"")</f>
        <v/>
      </c>
      <c r="PP11" s="77" t="str">
        <f t="shared" si="100"/>
        <v/>
      </c>
      <c r="PQ11" s="80"/>
      <c r="PR11" s="81"/>
      <c r="PS11" s="82"/>
      <c r="PT11" s="76" t="str">
        <f>IFERROR((((COUNTIF('Elève (5ème4)'!PQ11:PS11,"A"))*4)+((COUNTIF('Elève (5ème4)'!PQ11:PS11,"B"))*3)+((COUNTIF('Elève (5ème4)'!PQ11:PS11,"C"))*2)+((COUNTIF('Elève (5ème4)'!PQ11:PS11,"D"))*1))/(COUNTA(PQ11:PS11)),"")</f>
        <v/>
      </c>
      <c r="PU11" s="77" t="str">
        <f t="shared" si="101"/>
        <v/>
      </c>
      <c r="PV11" s="80"/>
      <c r="PW11" s="81"/>
      <c r="PX11" s="86"/>
      <c r="PY11" s="76" t="str">
        <f>IFERROR((((COUNTIF('Elève (5ème4)'!PV11:PX11,"A"))*4)+((COUNTIF('Elève (5ème4)'!PV11:PX11,"B"))*3)+((COUNTIF('Elève (5ème4)'!PV11:PX11,"C"))*2)+((COUNTIF('Elève (5ème4)'!PV11:PX11,"D"))*1))/(COUNTA(PV11:PX11)),"")</f>
        <v/>
      </c>
      <c r="PZ11" s="77" t="str">
        <f t="shared" si="102"/>
        <v/>
      </c>
      <c r="QA11" s="94" t="str">
        <f>IF(COUNT(PO11,PT11,PY11)=0,"",SUM(PO11,PT11,PY11)/COUNT(PO11,PT11,PY11))</f>
        <v/>
      </c>
      <c r="QB11" s="78" t="str">
        <f t="shared" si="103"/>
        <v/>
      </c>
      <c r="QC11" s="80"/>
      <c r="QD11" s="81"/>
      <c r="QE11" s="82"/>
      <c r="QF11" s="76" t="str">
        <f>IFERROR((((COUNTIF('Elève (5ème4)'!QC11:QE11,"A"))*4)+((COUNTIF('Elève (5ème4)'!QC11:QE11,"B"))*3)+((COUNTIF('Elève (5ème4)'!QC11:QE11,"C"))*2)+((COUNTIF('Elève (5ème4)'!QC11:QE11,"D"))*1))/(COUNTA(QC11:QE11)),"")</f>
        <v/>
      </c>
      <c r="QG11" s="77" t="str">
        <f t="shared" si="104"/>
        <v/>
      </c>
      <c r="QH11" s="80"/>
      <c r="QI11" s="81"/>
      <c r="QJ11" s="82"/>
      <c r="QK11" s="76" t="str">
        <f>IFERROR((((COUNTIF('Elève (5ème4)'!QH11:QJ11,"A"))*4)+((COUNTIF('Elève (5ème4)'!QH11:QJ11,"B"))*3)+((COUNTIF('Elève (5ème4)'!QH11:QJ11,"C"))*2)+((COUNTIF('Elève (5ème4)'!QH11:QJ11,"D"))*1))/(COUNTA(QH11:QJ11)),"")</f>
        <v/>
      </c>
      <c r="QL11" s="77" t="str">
        <f t="shared" si="105"/>
        <v/>
      </c>
      <c r="QM11" s="80"/>
      <c r="QN11" s="81"/>
      <c r="QO11" s="86"/>
      <c r="QP11" s="76" t="str">
        <f>IFERROR((((COUNTIF('Elève (5ème4)'!QM11:QO11,"A"))*4)+((COUNTIF('Elève (5ème4)'!QM11:QO11,"B"))*3)+((COUNTIF('Elève (5ème4)'!QM11:QO11,"C"))*2)+((COUNTIF('Elève (5ème4)'!QM11:QO11,"D"))*1))/(COUNTA(QM11:QO11)),"")</f>
        <v/>
      </c>
      <c r="QQ11" s="77" t="str">
        <f t="shared" si="106"/>
        <v/>
      </c>
      <c r="QR11" s="94" t="str">
        <f>IF(COUNT(QF11,QK11,QP11)=0,"",SUM(QF11,QK11,QP11)/COUNT(QF11,QK11,QP11))</f>
        <v/>
      </c>
      <c r="QS11" s="78" t="str">
        <f t="shared" si="107"/>
        <v/>
      </c>
      <c r="QT11" s="80"/>
      <c r="QU11" s="81"/>
      <c r="QV11" s="82"/>
      <c r="QW11" s="76" t="str">
        <f>IFERROR((((COUNTIF('Elève (5ème4)'!QT11:QV11,"A"))*4)+((COUNTIF('Elève (5ème4)'!QT11:QV11,"B"))*3)+((COUNTIF('Elève (5ème4)'!QT11:QV11,"C"))*2)+((COUNTIF('Elève (5ème4)'!QT11:QV11,"D"))*1))/(COUNTA(QT11:QV11)),"")</f>
        <v/>
      </c>
      <c r="QX11" s="77" t="str">
        <f t="shared" si="108"/>
        <v/>
      </c>
      <c r="QY11" s="80"/>
      <c r="QZ11" s="81"/>
      <c r="RA11" s="82"/>
      <c r="RB11" s="76" t="str">
        <f>IFERROR((((COUNTIF('Elève (5ème4)'!QY11:RA11,"A"))*4)+((COUNTIF('Elève (5ème4)'!QY11:RA11,"B"))*3)+((COUNTIF('Elève (5ème4)'!QY11:RA11,"C"))*2)+((COUNTIF('Elève (5ème4)'!QY11:RA11,"D"))*1))/(COUNTA(QY11:RA11)),"")</f>
        <v/>
      </c>
      <c r="RC11" s="77" t="str">
        <f t="shared" si="109"/>
        <v/>
      </c>
      <c r="RD11" s="80"/>
      <c r="RE11" s="81"/>
      <c r="RF11" s="86"/>
      <c r="RG11" s="76" t="str">
        <f>IFERROR((((COUNTIF('Elève (5ème4)'!RD11:RF11,"A"))*4)+((COUNTIF('Elève (5ème4)'!RD11:RF11,"B"))*3)+((COUNTIF('Elève (5ème4)'!RD11:RF11,"C"))*2)+((COUNTIF('Elève (5ème4)'!RD11:RF11,"D"))*1))/(COUNTA(RD11:RF11)),"")</f>
        <v/>
      </c>
      <c r="RH11" s="77" t="str">
        <f t="shared" si="110"/>
        <v/>
      </c>
      <c r="RI11" s="94" t="str">
        <f>IF(COUNT(QW11,RB11,RG11)=0,"",SUM(QW11,RB11,RG11)/COUNT(QW11,RB11,RG11))</f>
        <v/>
      </c>
      <c r="RJ11" s="78" t="str">
        <f t="shared" si="111"/>
        <v/>
      </c>
      <c r="RK11" s="80"/>
      <c r="RL11" s="81"/>
      <c r="RM11" s="82"/>
      <c r="RN11" s="76" t="str">
        <f>IFERROR((((COUNTIF('Elève (5ème4)'!RK11:RM11,"A"))*4)+((COUNTIF('Elève (5ème4)'!RK11:RM11,"B"))*3)+((COUNTIF('Elève (5ème4)'!RK11:RM11,"C"))*2)+((COUNTIF('Elève (5ème4)'!RK11:RM11,"D"))*1))/(COUNTA(RK11:RM11)),"")</f>
        <v/>
      </c>
      <c r="RO11" s="77" t="str">
        <f t="shared" si="112"/>
        <v/>
      </c>
      <c r="RP11" s="80"/>
      <c r="RQ11" s="81"/>
      <c r="RR11" s="82"/>
      <c r="RS11" s="76" t="str">
        <f>IFERROR((((COUNTIF('Elève (5ème4)'!RP11:RR11,"A"))*4)+((COUNTIF('Elève (5ème4)'!RP11:RR11,"B"))*3)+((COUNTIF('Elève (5ème4)'!RP11:RR11,"C"))*2)+((COUNTIF('Elève (5ème4)'!RP11:RR11,"D"))*1))/(COUNTA(RP11:RR11)),"")</f>
        <v/>
      </c>
      <c r="RT11" s="77" t="str">
        <f t="shared" si="113"/>
        <v/>
      </c>
      <c r="RU11" s="80"/>
      <c r="RV11" s="81"/>
      <c r="RW11" s="86"/>
      <c r="RX11" s="76" t="str">
        <f>IFERROR((((COUNTIF('Elève (5ème4)'!RU11:RW11,"A"))*4)+((COUNTIF('Elève (5ème4)'!RU11:RW11,"B"))*3)+((COUNTIF('Elève (5ème4)'!RU11:RW11,"C"))*2)+((COUNTIF('Elève (5ème4)'!RU11:RW11,"D"))*1))/(COUNTA(RU11:RW11)),"")</f>
        <v/>
      </c>
      <c r="RY11" s="77" t="str">
        <f t="shared" si="114"/>
        <v/>
      </c>
      <c r="RZ11" s="94" t="str">
        <f>IF(COUNT(RN11,RS11,RX11)=0,"",SUM(RN11,RS11,RX11)/COUNT(RN11,RS11,RX11))</f>
        <v/>
      </c>
      <c r="SA11" s="78" t="str">
        <f t="shared" si="115"/>
        <v/>
      </c>
      <c r="SB11" s="80"/>
      <c r="SC11" s="81"/>
      <c r="SD11" s="82"/>
      <c r="SE11" s="76" t="str">
        <f>IFERROR((((COUNTIF('Elève (5ème4)'!SB11:SD11,"A"))*4)+((COUNTIF('Elève (5ème4)'!SB11:SD11,"B"))*3)+((COUNTIF('Elève (5ème4)'!SB11:SD11,"C"))*2)+((COUNTIF('Elève (5ème4)'!SB11:SD11,"D"))*1))/(COUNTA(SB11:SD11)),"")</f>
        <v/>
      </c>
      <c r="SF11" s="77" t="str">
        <f t="shared" si="116"/>
        <v/>
      </c>
      <c r="SG11" s="80"/>
      <c r="SH11" s="81"/>
      <c r="SI11" s="82"/>
      <c r="SJ11" s="76" t="str">
        <f>IFERROR((((COUNTIF('Elève (5ème4)'!SG11:SI11,"A"))*4)+((COUNTIF('Elève (5ème4)'!SG11:SI11,"B"))*3)+((COUNTIF('Elève (5ème4)'!SG11:SI11,"C"))*2)+((COUNTIF('Elève (5ème4)'!SG11:SI11,"D"))*1))/(COUNTA(SG11:SI11)),"")</f>
        <v/>
      </c>
      <c r="SK11" s="77" t="str">
        <f t="shared" si="117"/>
        <v/>
      </c>
      <c r="SL11" s="80"/>
      <c r="SM11" s="81"/>
      <c r="SN11" s="86"/>
      <c r="SO11" s="76" t="str">
        <f>IFERROR((((COUNTIF('Elève (5ème4)'!SL11:SN11,"A"))*4)+((COUNTIF('Elève (5ème4)'!SL11:SN11,"B"))*3)+((COUNTIF('Elève (5ème4)'!SL11:SN11,"C"))*2)+((COUNTIF('Elève (5ème4)'!SL11:SN11,"D"))*1))/(COUNTA(SL11:SN11)),"")</f>
        <v/>
      </c>
      <c r="SP11" s="77" t="str">
        <f t="shared" si="118"/>
        <v/>
      </c>
      <c r="SQ11" s="94" t="str">
        <f>IF(COUNT(SE11,SJ11,SO11)=0,"",SUM(SE11,SJ11,SO11)/COUNT(SE11,SJ11,SO11))</f>
        <v/>
      </c>
      <c r="SR11" s="78" t="str">
        <f t="shared" si="119"/>
        <v/>
      </c>
    </row>
    <row r="12" spans="1:512" ht="18" customHeight="1" thickBot="1" x14ac:dyDescent="0.3">
      <c r="A12" s="190" t="s">
        <v>45</v>
      </c>
      <c r="B12" s="191"/>
      <c r="C12" s="87"/>
      <c r="D12" s="88"/>
      <c r="E12" s="89"/>
      <c r="F12" s="90" t="str">
        <f>IFERROR((((COUNTIF('Elève (5ème4)'!C12:E12,"A"))*4)+((COUNTIF('Elève (5ème4)'!C12:E12,"B"))*3)+((COUNTIF('Elève (5ème4)'!C12:E12,"C"))*2)+((COUNTIF('Elève (5ème4)'!C12:E12,"D"))*1))/(COUNTA(C12:E12)),"")</f>
        <v/>
      </c>
      <c r="G12" s="91" t="str">
        <f t="shared" si="0"/>
        <v/>
      </c>
      <c r="H12" s="87"/>
      <c r="I12" s="88"/>
      <c r="J12" s="89"/>
      <c r="K12" s="90" t="str">
        <f>IFERROR((((COUNTIF('Elève (5ème4)'!H12:J12,"A"))*4)+((COUNTIF('Elève (5ème4)'!H12:J12,"B"))*3)+((COUNTIF('Elève (5ème4)'!H12:J12,"C"))*2)+((COUNTIF('Elève (5ème4)'!H12:J12,"D"))*1))/(COUNTA(H12:J12)),"")</f>
        <v/>
      </c>
      <c r="L12" s="91" t="str">
        <f t="shared" si="1"/>
        <v/>
      </c>
      <c r="M12" s="87"/>
      <c r="N12" s="88"/>
      <c r="O12" s="89"/>
      <c r="P12" s="90" t="str">
        <f>IFERROR((((COUNTIF('Elève (5ème4)'!M12:O12,"A"))*4)+((COUNTIF('Elève (5ème4)'!M12:O12,"B"))*3)+((COUNTIF('Elève (5ème4)'!M12:O12,"C"))*2)+((COUNTIF('Elève (5ème4)'!M12:O12,"D"))*1))/(COUNTA(M12:O12)),"")</f>
        <v/>
      </c>
      <c r="Q12" s="91" t="str">
        <f t="shared" si="2"/>
        <v/>
      </c>
      <c r="R12" s="90" t="str">
        <f>IF(COUNT(F12,K12,P12)=0,"",SUM(F12,K12,P12)/COUNT(F12,K12,P12))</f>
        <v/>
      </c>
      <c r="S12" s="92" t="str">
        <f t="shared" si="3"/>
        <v/>
      </c>
      <c r="T12" s="87"/>
      <c r="U12" s="88"/>
      <c r="V12" s="89"/>
      <c r="W12" s="90" t="str">
        <f>IFERROR((((COUNTIF('Elève (5ème4)'!T12:V12,"A"))*4)+((COUNTIF('Elève (5ème4)'!T12:V12,"B"))*3)+((COUNTIF('Elève (5ème4)'!T12:V12,"C"))*2)+((COUNTIF('Elève (5ème4)'!T12:V12,"D"))*1))/(COUNTA(T12:V12)),"")</f>
        <v/>
      </c>
      <c r="X12" s="91" t="str">
        <f t="shared" si="4"/>
        <v/>
      </c>
      <c r="Y12" s="87"/>
      <c r="Z12" s="88"/>
      <c r="AA12" s="89"/>
      <c r="AB12" s="90" t="str">
        <f>IFERROR((((COUNTIF('Elève (5ème4)'!Y12:AA12,"A"))*4)+((COUNTIF('Elève (5ème4)'!Y12:AA12,"B"))*3)+((COUNTIF('Elève (5ème4)'!Y12:AA12,"C"))*2)+((COUNTIF('Elève (5ème4)'!Y12:AA12,"D"))*1))/(COUNTA(Y12:AA12)),"")</f>
        <v/>
      </c>
      <c r="AC12" s="91" t="str">
        <f t="shared" si="5"/>
        <v/>
      </c>
      <c r="AD12" s="87"/>
      <c r="AE12" s="88"/>
      <c r="AF12" s="93"/>
      <c r="AG12" s="90" t="str">
        <f>IFERROR((((COUNTIF('Elève (5ème4)'!AD12:AF12,"A"))*4)+((COUNTIF('Elève (5ème4)'!AD12:AF12,"B"))*3)+((COUNTIF('Elève (5ème4)'!AD12:AF12,"C"))*2)+((COUNTIF('Elève (5ème4)'!AD12:AF12,"D"))*1))/(COUNTA(AD12:AF12)),"")</f>
        <v/>
      </c>
      <c r="AH12" s="91" t="str">
        <f t="shared" si="6"/>
        <v/>
      </c>
      <c r="AI12" s="90" t="str">
        <f>IF(COUNT(W12,AB12,AG12)=0,"",SUM(W12,AB12,AG12)/COUNT(W12,AB12,AG12))</f>
        <v/>
      </c>
      <c r="AJ12" s="92" t="str">
        <f t="shared" si="7"/>
        <v/>
      </c>
      <c r="AK12" s="87"/>
      <c r="AL12" s="88"/>
      <c r="AM12" s="89"/>
      <c r="AN12" s="90" t="str">
        <f>IFERROR((((COUNTIF('Elève (5ème4)'!AK12:AM12,"A"))*4)+((COUNTIF('Elève (5ème4)'!AK12:AM12,"B"))*3)+((COUNTIF('Elève (5ème4)'!AK12:AM12,"C"))*2)+((COUNTIF('Elève (5ème4)'!AK12:AM12,"D"))*1))/(COUNTA(AK12:AM12)),"")</f>
        <v/>
      </c>
      <c r="AO12" s="91" t="str">
        <f t="shared" si="8"/>
        <v/>
      </c>
      <c r="AP12" s="87"/>
      <c r="AQ12" s="88"/>
      <c r="AR12" s="89"/>
      <c r="AS12" s="90" t="str">
        <f>IFERROR((((COUNTIF('Elève (5ème4)'!AP12:AR12,"A"))*4)+((COUNTIF('Elève (5ème4)'!AP12:AR12,"B"))*3)+((COUNTIF('Elève (5ème4)'!AP12:AR12,"C"))*2)+((COUNTIF('Elève (5ème4)'!AP12:AR12,"D"))*1))/(COUNTA(AP12:AR12)),"")</f>
        <v/>
      </c>
      <c r="AT12" s="91" t="str">
        <f t="shared" si="9"/>
        <v/>
      </c>
      <c r="AU12" s="87"/>
      <c r="AV12" s="88"/>
      <c r="AW12" s="93"/>
      <c r="AX12" s="90" t="str">
        <f>IFERROR((((COUNTIF('Elève (5ème4)'!AU12:AW12,"A"))*4)+((COUNTIF('Elève (5ème4)'!AU12:AW12,"B"))*3)+((COUNTIF('Elève (5ème4)'!AU12:AW12,"C"))*2)+((COUNTIF('Elève (5ème4)'!AU12:AW12,"D"))*1))/(COUNTA(AU12:AW12)),"")</f>
        <v/>
      </c>
      <c r="AY12" s="91" t="str">
        <f t="shared" si="10"/>
        <v/>
      </c>
      <c r="AZ12" s="90" t="str">
        <f>IF(COUNT(AN12,AS12,AX12)=0,"",SUM(AN12,AS12,AX12)/COUNT(AN12,AS12,AX12))</f>
        <v/>
      </c>
      <c r="BA12" s="92" t="str">
        <f t="shared" si="11"/>
        <v/>
      </c>
      <c r="BB12" s="87"/>
      <c r="BC12" s="88"/>
      <c r="BD12" s="89"/>
      <c r="BE12" s="90" t="str">
        <f>IFERROR((((COUNTIF('Elève (5ème4)'!BB12:BD12,"A"))*4)+((COUNTIF('Elève (5ème4)'!BB12:BD12,"B"))*3)+((COUNTIF('Elève (5ème4)'!BB12:BD12,"C"))*2)+((COUNTIF('Elève (5ème4)'!BB12:BD12,"D"))*1))/(COUNTA(BB12:BD12)),"")</f>
        <v/>
      </c>
      <c r="BF12" s="91" t="str">
        <f t="shared" si="12"/>
        <v/>
      </c>
      <c r="BG12" s="87"/>
      <c r="BH12" s="88"/>
      <c r="BI12" s="89"/>
      <c r="BJ12" s="90" t="str">
        <f>IFERROR((((COUNTIF('Elève (5ème4)'!BG12:BI12,"A"))*4)+((COUNTIF('Elève (5ème4)'!BG12:BI12,"B"))*3)+((COUNTIF('Elève (5ème4)'!BG12:BI12,"C"))*2)+((COUNTIF('Elève (5ème4)'!BG12:BI12,"D"))*1))/(COUNTA(BG12:BI12)),"")</f>
        <v/>
      </c>
      <c r="BK12" s="91" t="str">
        <f t="shared" si="13"/>
        <v/>
      </c>
      <c r="BL12" s="87"/>
      <c r="BM12" s="88"/>
      <c r="BN12" s="93"/>
      <c r="BO12" s="90" t="str">
        <f>IFERROR((((COUNTIF('Elève (5ème4)'!BL12:BN12,"A"))*4)+((COUNTIF('Elève (5ème4)'!BL12:BN12,"B"))*3)+((COUNTIF('Elève (5ème4)'!BL12:BN12,"C"))*2)+((COUNTIF('Elève (5ème4)'!BL12:BN12,"D"))*1))/(COUNTA(BL12:BN12)),"")</f>
        <v/>
      </c>
      <c r="BP12" s="91" t="str">
        <f t="shared" si="14"/>
        <v/>
      </c>
      <c r="BQ12" s="90" t="str">
        <f>IF(COUNT(BE12,BJ12,BO12)=0,"",SUM(BE12,BJ12,BO12)/COUNT(BE12,BJ12,BO12))</f>
        <v/>
      </c>
      <c r="BR12" s="92" t="str">
        <f t="shared" si="15"/>
        <v/>
      </c>
      <c r="BS12" s="87"/>
      <c r="BT12" s="88"/>
      <c r="BU12" s="89"/>
      <c r="BV12" s="90" t="str">
        <f>IFERROR((((COUNTIF('Elève (5ème4)'!BS12:BU12,"A"))*4)+((COUNTIF('Elève (5ème4)'!BS12:BU12,"B"))*3)+((COUNTIF('Elève (5ème4)'!BS12:BU12,"C"))*2)+((COUNTIF('Elève (5ème4)'!BS12:BU12,"D"))*1))/(COUNTA(BS12:BU12)),"")</f>
        <v/>
      </c>
      <c r="BW12" s="91" t="str">
        <f t="shared" si="16"/>
        <v/>
      </c>
      <c r="BX12" s="87"/>
      <c r="BY12" s="88"/>
      <c r="BZ12" s="89"/>
      <c r="CA12" s="90" t="str">
        <f>IFERROR((((COUNTIF('Elève (5ème4)'!BX12:BZ12,"A"))*4)+((COUNTIF('Elève (5ème4)'!BX12:BZ12,"B"))*3)+((COUNTIF('Elève (5ème4)'!BX12:BZ12,"C"))*2)+((COUNTIF('Elève (5ème4)'!BX12:BZ12,"D"))*1))/(COUNTA(BX12:BZ12)),"")</f>
        <v/>
      </c>
      <c r="CB12" s="91" t="str">
        <f t="shared" si="17"/>
        <v/>
      </c>
      <c r="CC12" s="87"/>
      <c r="CD12" s="88"/>
      <c r="CE12" s="93"/>
      <c r="CF12" s="90" t="str">
        <f>IFERROR((((COUNTIF('Elève (5ème4)'!CC12:CE12,"A"))*4)+((COUNTIF('Elève (5ème4)'!CC12:CE12,"B"))*3)+((COUNTIF('Elève (5ème4)'!CC12:CE12,"C"))*2)+((COUNTIF('Elève (5ème4)'!CC12:CE12,"D"))*1))/(COUNTA(CC12:CE12)),"")</f>
        <v/>
      </c>
      <c r="CG12" s="91" t="str">
        <f t="shared" si="18"/>
        <v/>
      </c>
      <c r="CH12" s="90" t="str">
        <f>IF(COUNT(BV12,CA12,CF12)=0,"",SUM(BV12,CA12,CF12)/COUNT(BV12,CA12,CF12))</f>
        <v/>
      </c>
      <c r="CI12" s="92" t="str">
        <f t="shared" si="19"/>
        <v/>
      </c>
      <c r="CJ12" s="87"/>
      <c r="CK12" s="88"/>
      <c r="CL12" s="89"/>
      <c r="CM12" s="90" t="str">
        <f>IFERROR((((COUNTIF('Elève (5ème4)'!CJ12:CL12,"A"))*4)+((COUNTIF('Elève (5ème4)'!CJ12:CL12,"B"))*3)+((COUNTIF('Elève (5ème4)'!CJ12:CL12,"C"))*2)+((COUNTIF('Elève (5ème4)'!CJ12:CL12,"D"))*1))/(COUNTA(CJ12:CL12)),"")</f>
        <v/>
      </c>
      <c r="CN12" s="91" t="str">
        <f t="shared" si="20"/>
        <v/>
      </c>
      <c r="CO12" s="87"/>
      <c r="CP12" s="88"/>
      <c r="CQ12" s="89"/>
      <c r="CR12" s="90" t="str">
        <f>IFERROR((((COUNTIF('Elève (5ème4)'!CO12:CQ12,"A"))*4)+((COUNTIF('Elève (5ème4)'!CO12:CQ12,"B"))*3)+((COUNTIF('Elève (5ème4)'!CO12:CQ12,"C"))*2)+((COUNTIF('Elève (5ème4)'!CO12:CQ12,"D"))*1))/(COUNTA(CO12:CQ12)),"")</f>
        <v/>
      </c>
      <c r="CS12" s="91" t="str">
        <f t="shared" si="21"/>
        <v/>
      </c>
      <c r="CT12" s="87"/>
      <c r="CU12" s="88"/>
      <c r="CV12" s="93"/>
      <c r="CW12" s="90" t="str">
        <f>IFERROR((((COUNTIF('Elève (5ème4)'!CT12:CV12,"A"))*4)+((COUNTIF('Elève (5ème4)'!CT12:CV12,"B"))*3)+((COUNTIF('Elève (5ème4)'!CT12:CV12,"C"))*2)+((COUNTIF('Elève (5ème4)'!CT12:CV12,"D"))*1))/(COUNTA(CT12:CV12)),"")</f>
        <v/>
      </c>
      <c r="CX12" s="91" t="str">
        <f t="shared" si="22"/>
        <v/>
      </c>
      <c r="CY12" s="90" t="str">
        <f>IF(COUNT(CM12,CR12,CW12)=0,"",SUM(CM12,CR12,CW12)/COUNT(CM12,CR12,CW12))</f>
        <v/>
      </c>
      <c r="CZ12" s="92" t="str">
        <f t="shared" si="23"/>
        <v/>
      </c>
      <c r="DA12" s="87"/>
      <c r="DB12" s="88"/>
      <c r="DC12" s="89"/>
      <c r="DD12" s="90" t="str">
        <f>IFERROR((((COUNTIF('Elève (5ème4)'!DA12:DC12,"A"))*4)+((COUNTIF('Elève (5ème4)'!DA12:DC12,"B"))*3)+((COUNTIF('Elève (5ème4)'!DA12:DC12,"C"))*2)+((COUNTIF('Elève (5ème4)'!DA12:DC12,"D"))*1))/(COUNTA(DA12:DC12)),"")</f>
        <v/>
      </c>
      <c r="DE12" s="91" t="str">
        <f t="shared" si="24"/>
        <v/>
      </c>
      <c r="DF12" s="87"/>
      <c r="DG12" s="88"/>
      <c r="DH12" s="89"/>
      <c r="DI12" s="90" t="str">
        <f>IFERROR((((COUNTIF('Elève (5ème4)'!DF12:DH12,"A"))*4)+((COUNTIF('Elève (5ème4)'!DF12:DH12,"B"))*3)+((COUNTIF('Elève (5ème4)'!DF12:DH12,"C"))*2)+((COUNTIF('Elève (5ème4)'!DF12:DH12,"D"))*1))/(COUNTA(DF12:DH12)),"")</f>
        <v/>
      </c>
      <c r="DJ12" s="91" t="str">
        <f t="shared" si="25"/>
        <v/>
      </c>
      <c r="DK12" s="87"/>
      <c r="DL12" s="88"/>
      <c r="DM12" s="93"/>
      <c r="DN12" s="90" t="str">
        <f>IFERROR((((COUNTIF('Elève (5ème4)'!DK12:DM12,"A"))*4)+((COUNTIF('Elève (5ème4)'!DK12:DM12,"B"))*3)+((COUNTIF('Elève (5ème4)'!DK12:DM12,"C"))*2)+((COUNTIF('Elève (5ème4)'!DK12:DM12,"D"))*1))/(COUNTA(DK12:DM12)),"")</f>
        <v/>
      </c>
      <c r="DO12" s="91" t="str">
        <f t="shared" si="26"/>
        <v/>
      </c>
      <c r="DP12" s="90" t="str">
        <f>IF(COUNT(DD12,DI12,DN12)=0,"",SUM(DD12,DI12,DN12)/COUNT(DD12,DI12,DN12))</f>
        <v/>
      </c>
      <c r="DQ12" s="92" t="str">
        <f t="shared" si="27"/>
        <v/>
      </c>
      <c r="DR12" s="87"/>
      <c r="DS12" s="88"/>
      <c r="DT12" s="89"/>
      <c r="DU12" s="90" t="str">
        <f>IFERROR((((COUNTIF('Elève (5ème4)'!DR12:DT12,"A"))*4)+((COUNTIF('Elève (5ème4)'!DR12:DT12,"B"))*3)+((COUNTIF('Elève (5ème4)'!DR12:DT12,"C"))*2)+((COUNTIF('Elève (5ème4)'!DR12:DT12,"D"))*1))/(COUNTA(DR12:DT12)),"")</f>
        <v/>
      </c>
      <c r="DV12" s="91" t="str">
        <f t="shared" si="28"/>
        <v/>
      </c>
      <c r="DW12" s="87"/>
      <c r="DX12" s="88"/>
      <c r="DY12" s="89"/>
      <c r="DZ12" s="90" t="str">
        <f>IFERROR((((COUNTIF('Elève (5ème4)'!DW12:DY12,"A"))*4)+((COUNTIF('Elève (5ème4)'!DW12:DY12,"B"))*3)+((COUNTIF('Elève (5ème4)'!DW12:DY12,"C"))*2)+((COUNTIF('Elève (5ème4)'!DW12:DY12,"D"))*1))/(COUNTA(DW12:DY12)),"")</f>
        <v/>
      </c>
      <c r="EA12" s="91" t="str">
        <f t="shared" si="29"/>
        <v/>
      </c>
      <c r="EB12" s="87"/>
      <c r="EC12" s="88"/>
      <c r="ED12" s="93"/>
      <c r="EE12" s="90" t="str">
        <f>IFERROR((((COUNTIF('Elève (5ème4)'!EB12:ED12,"A"))*4)+((COUNTIF('Elève (5ème4)'!EB12:ED12,"B"))*3)+((COUNTIF('Elève (5ème4)'!EB12:ED12,"C"))*2)+((COUNTIF('Elève (5ème4)'!EB12:ED12,"D"))*1))/(COUNTA(EB12:ED12)),"")</f>
        <v/>
      </c>
      <c r="EF12" s="91" t="str">
        <f t="shared" si="30"/>
        <v/>
      </c>
      <c r="EG12" s="90" t="str">
        <f>IF(COUNT(DU12,DZ12,EE12)=0,"",SUM(DU12,DZ12,EE12)/COUNT(DU12,DZ12,EE12))</f>
        <v/>
      </c>
      <c r="EH12" s="92" t="str">
        <f t="shared" si="31"/>
        <v/>
      </c>
      <c r="EI12" s="87"/>
      <c r="EJ12" s="88"/>
      <c r="EK12" s="89"/>
      <c r="EL12" s="90" t="str">
        <f>IFERROR((((COUNTIF('Elève (5ème4)'!EI12:EK12,"A"))*4)+((COUNTIF('Elève (5ème4)'!EI12:EK12,"B"))*3)+((COUNTIF('Elève (5ème4)'!EI12:EK12,"C"))*2)+((COUNTIF('Elève (5ème4)'!EI12:EK12,"D"))*1))/(COUNTA(EI12:EK12)),"")</f>
        <v/>
      </c>
      <c r="EM12" s="91" t="str">
        <f t="shared" si="32"/>
        <v/>
      </c>
      <c r="EN12" s="87"/>
      <c r="EO12" s="88"/>
      <c r="EP12" s="89"/>
      <c r="EQ12" s="90" t="str">
        <f>IFERROR((((COUNTIF('Elève (5ème4)'!EN12:EP12,"A"))*4)+((COUNTIF('Elève (5ème4)'!EN12:EP12,"B"))*3)+((COUNTIF('Elève (5ème4)'!EN12:EP12,"C"))*2)+((COUNTIF('Elève (5ème4)'!EN12:EP12,"D"))*1))/(COUNTA(EN12:EP12)),"")</f>
        <v/>
      </c>
      <c r="ER12" s="91" t="str">
        <f t="shared" si="33"/>
        <v/>
      </c>
      <c r="ES12" s="87"/>
      <c r="ET12" s="88"/>
      <c r="EU12" s="93"/>
      <c r="EV12" s="90" t="str">
        <f>IFERROR((((COUNTIF('Elève (5ème4)'!ES12:EU12,"A"))*4)+((COUNTIF('Elève (5ème4)'!ES12:EU12,"B"))*3)+((COUNTIF('Elève (5ème4)'!ES12:EU12,"C"))*2)+((COUNTIF('Elève (5ème4)'!ES12:EU12,"D"))*1))/(COUNTA(ES12:EU12)),"")</f>
        <v/>
      </c>
      <c r="EW12" s="91" t="str">
        <f t="shared" si="34"/>
        <v/>
      </c>
      <c r="EX12" s="90" t="str">
        <f>IF(COUNT(EL12,EQ12,EV12)=0,"",SUM(EL12,EQ12,EV12)/COUNT(EL12,EQ12,EV12))</f>
        <v/>
      </c>
      <c r="EY12" s="92" t="str">
        <f t="shared" si="35"/>
        <v/>
      </c>
      <c r="EZ12" s="87"/>
      <c r="FA12" s="88"/>
      <c r="FB12" s="89"/>
      <c r="FC12" s="90" t="str">
        <f>IFERROR((((COUNTIF('Elève (5ème4)'!EZ12:FB12,"A"))*4)+((COUNTIF('Elève (5ème4)'!EZ12:FB12,"B"))*3)+((COUNTIF('Elève (5ème4)'!EZ12:FB12,"C"))*2)+((COUNTIF('Elève (5ème4)'!EZ12:FB12,"D"))*1))/(COUNTA(EZ12:FB12)),"")</f>
        <v/>
      </c>
      <c r="FD12" s="91" t="str">
        <f t="shared" si="36"/>
        <v/>
      </c>
      <c r="FE12" s="87"/>
      <c r="FF12" s="88"/>
      <c r="FG12" s="89"/>
      <c r="FH12" s="90" t="str">
        <f>IFERROR((((COUNTIF('Elève (5ème4)'!FE12:FG12,"A"))*4)+((COUNTIF('Elève (5ème4)'!FE12:FG12,"B"))*3)+((COUNTIF('Elève (5ème4)'!FE12:FG12,"C"))*2)+((COUNTIF('Elève (5ème4)'!FE12:FG12,"D"))*1))/(COUNTA(FE12:FG12)),"")</f>
        <v/>
      </c>
      <c r="FI12" s="91" t="str">
        <f t="shared" si="37"/>
        <v/>
      </c>
      <c r="FJ12" s="87"/>
      <c r="FK12" s="88"/>
      <c r="FL12" s="93"/>
      <c r="FM12" s="90" t="str">
        <f>IFERROR((((COUNTIF('Elève (5ème4)'!FJ12:FL12,"A"))*4)+((COUNTIF('Elève (5ème4)'!FJ12:FL12,"B"))*3)+((COUNTIF('Elève (5ème4)'!FJ12:FL12,"C"))*2)+((COUNTIF('Elève (5ème4)'!FJ12:FL12,"D"))*1))/(COUNTA(FJ12:FL12)),"")</f>
        <v/>
      </c>
      <c r="FN12" s="91" t="str">
        <f t="shared" si="38"/>
        <v/>
      </c>
      <c r="FO12" s="90" t="str">
        <f>IF(COUNT(FC12,FH12,FM12)=0,"",SUM(FC12,FH12,FM12)/COUNT(FC12,FH12,FM12))</f>
        <v/>
      </c>
      <c r="FP12" s="92" t="str">
        <f t="shared" si="39"/>
        <v/>
      </c>
      <c r="FQ12" s="87"/>
      <c r="FR12" s="88"/>
      <c r="FS12" s="89"/>
      <c r="FT12" s="90" t="str">
        <f>IFERROR((((COUNTIF('Elève (5ème4)'!FQ12:FS12,"A"))*4)+((COUNTIF('Elève (5ème4)'!FQ12:FS12,"B"))*3)+((COUNTIF('Elève (5ème4)'!FQ12:FS12,"C"))*2)+((COUNTIF('Elève (5ème4)'!FQ12:FS12,"D"))*1))/(COUNTA(FQ12:FS12)),"")</f>
        <v/>
      </c>
      <c r="FU12" s="91" t="str">
        <f t="shared" si="40"/>
        <v/>
      </c>
      <c r="FV12" s="87"/>
      <c r="FW12" s="88"/>
      <c r="FX12" s="89"/>
      <c r="FY12" s="90" t="str">
        <f>IFERROR((((COUNTIF('Elève (5ème4)'!FV12:FX12,"A"))*4)+((COUNTIF('Elève (5ème4)'!FV12:FX12,"B"))*3)+((COUNTIF('Elève (5ème4)'!FV12:FX12,"C"))*2)+((COUNTIF('Elève (5ème4)'!FV12:FX12,"D"))*1))/(COUNTA(FV12:FX12)),"")</f>
        <v/>
      </c>
      <c r="FZ12" s="91" t="str">
        <f t="shared" si="41"/>
        <v/>
      </c>
      <c r="GA12" s="87"/>
      <c r="GB12" s="88"/>
      <c r="GC12" s="93"/>
      <c r="GD12" s="90" t="str">
        <f>IFERROR((((COUNTIF('Elève (5ème4)'!GA12:GC12,"A"))*4)+((COUNTIF('Elève (5ème4)'!GA12:GC12,"B"))*3)+((COUNTIF('Elève (5ème4)'!GA12:GC12,"C"))*2)+((COUNTIF('Elève (5ème4)'!GA12:GC12,"D"))*1))/(COUNTA(GA12:GC12)),"")</f>
        <v/>
      </c>
      <c r="GE12" s="91" t="str">
        <f t="shared" si="42"/>
        <v/>
      </c>
      <c r="GF12" s="90" t="str">
        <f>IF(COUNT(FT12,FY12,GD12)=0,"",SUM(FT12,FY12,GD12)/COUNT(FT12,FY12,GD12))</f>
        <v/>
      </c>
      <c r="GG12" s="92" t="str">
        <f t="shared" si="43"/>
        <v/>
      </c>
      <c r="GH12" s="87"/>
      <c r="GI12" s="88"/>
      <c r="GJ12" s="89"/>
      <c r="GK12" s="90" t="str">
        <f>IFERROR((((COUNTIF('Elève (5ème4)'!GH12:GJ12,"A"))*4)+((COUNTIF('Elève (5ème4)'!GH12:GJ12,"B"))*3)+((COUNTIF('Elève (5ème4)'!GH12:GJ12,"C"))*2)+((COUNTIF('Elève (5ème4)'!GH12:GJ12,"D"))*1))/(COUNTA(GH12:GJ12)),"")</f>
        <v/>
      </c>
      <c r="GL12" s="91" t="str">
        <f t="shared" si="44"/>
        <v/>
      </c>
      <c r="GM12" s="87"/>
      <c r="GN12" s="88"/>
      <c r="GO12" s="89"/>
      <c r="GP12" s="90" t="str">
        <f>IFERROR((((COUNTIF('Elève (5ème4)'!GM12:GO12,"A"))*4)+((COUNTIF('Elève (5ème4)'!GM12:GO12,"B"))*3)+((COUNTIF('Elève (5ème4)'!GM12:GO12,"C"))*2)+((COUNTIF('Elève (5ème4)'!GM12:GO12,"D"))*1))/(COUNTA(GM12:GO12)),"")</f>
        <v/>
      </c>
      <c r="GQ12" s="91" t="str">
        <f t="shared" si="45"/>
        <v/>
      </c>
      <c r="GR12" s="87"/>
      <c r="GS12" s="88"/>
      <c r="GT12" s="93"/>
      <c r="GU12" s="90" t="str">
        <f>IFERROR((((COUNTIF('Elève (5ème4)'!GR12:GT12,"A"))*4)+((COUNTIF('Elève (5ème4)'!GR12:GT12,"B"))*3)+((COUNTIF('Elève (5ème4)'!GR12:GT12,"C"))*2)+((COUNTIF('Elève (5ème4)'!GR12:GT12,"D"))*1))/(COUNTA(GR12:GT12)),"")</f>
        <v/>
      </c>
      <c r="GV12" s="91" t="str">
        <f t="shared" si="46"/>
        <v/>
      </c>
      <c r="GW12" s="90" t="str">
        <f>IF(COUNT(GK12,GP12,GU12)=0,"",SUM(GK12,GP12,GU12)/COUNT(GK12,GP12,GU12))</f>
        <v/>
      </c>
      <c r="GX12" s="92" t="str">
        <f t="shared" si="47"/>
        <v/>
      </c>
      <c r="GY12" s="87"/>
      <c r="GZ12" s="88"/>
      <c r="HA12" s="89"/>
      <c r="HB12" s="90" t="str">
        <f>IFERROR((((COUNTIF('Elève (5ème4)'!GY12:HA12,"A"))*4)+((COUNTIF('Elève (5ème4)'!GY12:HA12,"B"))*3)+((COUNTIF('Elève (5ème4)'!GY12:HA12,"C"))*2)+((COUNTIF('Elève (5ème4)'!GY12:HA12,"D"))*1))/(COUNTA(GY12:HA12)),"")</f>
        <v/>
      </c>
      <c r="HC12" s="91" t="str">
        <f t="shared" si="48"/>
        <v/>
      </c>
      <c r="HD12" s="87"/>
      <c r="HE12" s="88"/>
      <c r="HF12" s="89"/>
      <c r="HG12" s="90" t="str">
        <f>IFERROR((((COUNTIF('Elève (5ème4)'!HD12:HF12,"A"))*4)+((COUNTIF('Elève (5ème4)'!HD12:HF12,"B"))*3)+((COUNTIF('Elève (5ème4)'!HD12:HF12,"C"))*2)+((COUNTIF('Elève (5ème4)'!HD12:HF12,"D"))*1))/(COUNTA(HD12:HF12)),"")</f>
        <v/>
      </c>
      <c r="HH12" s="91" t="str">
        <f t="shared" si="49"/>
        <v/>
      </c>
      <c r="HI12" s="87"/>
      <c r="HJ12" s="88"/>
      <c r="HK12" s="93"/>
      <c r="HL12" s="90" t="str">
        <f>IFERROR((((COUNTIF('Elève (5ème4)'!HI12:HK12,"A"))*4)+((COUNTIF('Elève (5ème4)'!HI12:HK12,"B"))*3)+((COUNTIF('Elève (5ème4)'!HI12:HK12,"C"))*2)+((COUNTIF('Elève (5ème4)'!HI12:HK12,"D"))*1))/(COUNTA(HI12:HK12)),"")</f>
        <v/>
      </c>
      <c r="HM12" s="91" t="str">
        <f t="shared" si="50"/>
        <v/>
      </c>
      <c r="HN12" s="90" t="str">
        <f>IF(COUNT(HB12,HG12,HL12)=0,"",SUM(HB12,HG12,HL12)/COUNT(HB12,HG12,HL12))</f>
        <v/>
      </c>
      <c r="HO12" s="92" t="str">
        <f t="shared" si="51"/>
        <v/>
      </c>
      <c r="HP12" s="87"/>
      <c r="HQ12" s="88"/>
      <c r="HR12" s="89"/>
      <c r="HS12" s="90" t="str">
        <f>IFERROR((((COUNTIF('Elève (5ème4)'!HP12:HR12,"A"))*4)+((COUNTIF('Elève (5ème4)'!HP12:HR12,"B"))*3)+((COUNTIF('Elève (5ème4)'!HP12:HR12,"C"))*2)+((COUNTIF('Elève (5ème4)'!HP12:HR12,"D"))*1))/(COUNTA(HP12:HR12)),"")</f>
        <v/>
      </c>
      <c r="HT12" s="91" t="str">
        <f t="shared" si="52"/>
        <v/>
      </c>
      <c r="HU12" s="87"/>
      <c r="HV12" s="88"/>
      <c r="HW12" s="89"/>
      <c r="HX12" s="90" t="str">
        <f>IFERROR((((COUNTIF('Elève (5ème4)'!HU12:HW12,"A"))*4)+((COUNTIF('Elève (5ème4)'!HU12:HW12,"B"))*3)+((COUNTIF('Elève (5ème4)'!HU12:HW12,"C"))*2)+((COUNTIF('Elève (5ème4)'!HU12:HW12,"D"))*1))/(COUNTA(HU12:HW12)),"")</f>
        <v/>
      </c>
      <c r="HY12" s="91" t="str">
        <f t="shared" si="53"/>
        <v/>
      </c>
      <c r="HZ12" s="87"/>
      <c r="IA12" s="88"/>
      <c r="IB12" s="93"/>
      <c r="IC12" s="90" t="str">
        <f>IFERROR((((COUNTIF('Elève (5ème4)'!HZ12:IB12,"A"))*4)+((COUNTIF('Elève (5ème4)'!HZ12:IB12,"B"))*3)+((COUNTIF('Elève (5ème4)'!HZ12:IB12,"C"))*2)+((COUNTIF('Elève (5ème4)'!HZ12:IB12,"D"))*1))/(COUNTA(HZ12:IB12)),"")</f>
        <v/>
      </c>
      <c r="ID12" s="91" t="str">
        <f t="shared" si="54"/>
        <v/>
      </c>
      <c r="IE12" s="90" t="str">
        <f>IF(COUNT(HS12,HX12,IC12)=0,"",SUM(HS12,HX12,IC12)/COUNT(HS12,HX12,IC12))</f>
        <v/>
      </c>
      <c r="IF12" s="92" t="str">
        <f t="shared" si="55"/>
        <v/>
      </c>
      <c r="IG12" s="87"/>
      <c r="IH12" s="88"/>
      <c r="II12" s="89"/>
      <c r="IJ12" s="90" t="str">
        <f>IFERROR((((COUNTIF('Elève (5ème4)'!IG12:II12,"A"))*4)+((COUNTIF('Elève (5ème4)'!IG12:II12,"B"))*3)+((COUNTIF('Elève (5ème4)'!IG12:II12,"C"))*2)+((COUNTIF('Elève (5ème4)'!IG12:II12,"D"))*1))/(COUNTA(IG12:II12)),"")</f>
        <v/>
      </c>
      <c r="IK12" s="91" t="str">
        <f t="shared" si="56"/>
        <v/>
      </c>
      <c r="IL12" s="87"/>
      <c r="IM12" s="88"/>
      <c r="IN12" s="89"/>
      <c r="IO12" s="90" t="str">
        <f>IFERROR((((COUNTIF('Elève (5ème4)'!IL12:IN12,"A"))*4)+((COUNTIF('Elève (5ème4)'!IL12:IN12,"B"))*3)+((COUNTIF('Elève (5ème4)'!IL12:IN12,"C"))*2)+((COUNTIF('Elève (5ème4)'!IL12:IN12,"D"))*1))/(COUNTA(IL12:IN12)),"")</f>
        <v/>
      </c>
      <c r="IP12" s="91" t="str">
        <f t="shared" si="57"/>
        <v/>
      </c>
      <c r="IQ12" s="87"/>
      <c r="IR12" s="88"/>
      <c r="IS12" s="93"/>
      <c r="IT12" s="90" t="str">
        <f>IFERROR((((COUNTIF('Elève (5ème4)'!IQ12:IS12,"A"))*4)+((COUNTIF('Elève (5ème4)'!IQ12:IS12,"B"))*3)+((COUNTIF('Elève (5ème4)'!IQ12:IS12,"C"))*2)+((COUNTIF('Elève (5ème4)'!IQ12:IS12,"D"))*1))/(COUNTA(IQ12:IS12)),"")</f>
        <v/>
      </c>
      <c r="IU12" s="91" t="str">
        <f t="shared" si="58"/>
        <v/>
      </c>
      <c r="IV12" s="90" t="str">
        <f>IF(COUNT(IJ12,IO12,IT12)=0,"",SUM(IJ12,IO12,IT12)/COUNT(IJ12,IO12,IT12))</f>
        <v/>
      </c>
      <c r="IW12" s="92" t="str">
        <f t="shared" si="59"/>
        <v/>
      </c>
      <c r="IX12" s="87"/>
      <c r="IY12" s="88"/>
      <c r="IZ12" s="89"/>
      <c r="JA12" s="90" t="str">
        <f>IFERROR((((COUNTIF('Elève (5ème4)'!IX12:IZ12,"A"))*4)+((COUNTIF('Elève (5ème4)'!IX12:IZ12,"B"))*3)+((COUNTIF('Elève (5ème4)'!IX12:IZ12,"C"))*2)+((COUNTIF('Elève (5ème4)'!IX12:IZ12,"D"))*1))/(COUNTA(IX12:IZ12)),"")</f>
        <v/>
      </c>
      <c r="JB12" s="91" t="str">
        <f t="shared" si="60"/>
        <v/>
      </c>
      <c r="JC12" s="87"/>
      <c r="JD12" s="88"/>
      <c r="JE12" s="89"/>
      <c r="JF12" s="90" t="str">
        <f>IFERROR((((COUNTIF('Elève (5ème4)'!JC12:JE12,"A"))*4)+((COUNTIF('Elève (5ème4)'!JC12:JE12,"B"))*3)+((COUNTIF('Elève (5ème4)'!JC12:JE12,"C"))*2)+((COUNTIF('Elève (5ème4)'!JC12:JE12,"D"))*1))/(COUNTA(JC12:JE12)),"")</f>
        <v/>
      </c>
      <c r="JG12" s="91" t="str">
        <f t="shared" si="61"/>
        <v/>
      </c>
      <c r="JH12" s="87"/>
      <c r="JI12" s="88"/>
      <c r="JJ12" s="93"/>
      <c r="JK12" s="90" t="str">
        <f>IFERROR((((COUNTIF('Elève (5ème4)'!JH12:JJ12,"A"))*4)+((COUNTIF('Elève (5ème4)'!JH12:JJ12,"B"))*3)+((COUNTIF('Elève (5ème4)'!JH12:JJ12,"C"))*2)+((COUNTIF('Elève (5ème4)'!JH12:JJ12,"D"))*1))/(COUNTA(JH12:JJ12)),"")</f>
        <v/>
      </c>
      <c r="JL12" s="91" t="str">
        <f t="shared" si="62"/>
        <v/>
      </c>
      <c r="JM12" s="90" t="str">
        <f>IF(COUNT(JA12,JF12,JK12)=0,"",SUM(JA12,JF12,JK12)/COUNT(JA12,JF12,JK12))</f>
        <v/>
      </c>
      <c r="JN12" s="92" t="str">
        <f t="shared" si="63"/>
        <v/>
      </c>
      <c r="JO12" s="87"/>
      <c r="JP12" s="88"/>
      <c r="JQ12" s="89"/>
      <c r="JR12" s="90" t="str">
        <f>IFERROR((((COUNTIF('Elève (5ème4)'!JO12:JQ12,"A"))*4)+((COUNTIF('Elève (5ème4)'!JO12:JQ12,"B"))*3)+((COUNTIF('Elève (5ème4)'!JO12:JQ12,"C"))*2)+((COUNTIF('Elève (5ème4)'!JO12:JQ12,"D"))*1))/(COUNTA(JO12:JQ12)),"")</f>
        <v/>
      </c>
      <c r="JS12" s="91" t="str">
        <f t="shared" si="64"/>
        <v/>
      </c>
      <c r="JT12" s="87"/>
      <c r="JU12" s="88"/>
      <c r="JV12" s="89"/>
      <c r="JW12" s="90" t="str">
        <f>IFERROR((((COUNTIF('Elève (5ème4)'!JT12:JV12,"A"))*4)+((COUNTIF('Elève (5ème4)'!JT12:JV12,"B"))*3)+((COUNTIF('Elève (5ème4)'!JT12:JV12,"C"))*2)+((COUNTIF('Elève (5ème4)'!JT12:JV12,"D"))*1))/(COUNTA(JT12:JV12)),"")</f>
        <v/>
      </c>
      <c r="JX12" s="91" t="str">
        <f t="shared" si="65"/>
        <v/>
      </c>
      <c r="JY12" s="87"/>
      <c r="JZ12" s="88"/>
      <c r="KA12" s="93"/>
      <c r="KB12" s="90" t="str">
        <f>IFERROR((((COUNTIF('Elève (5ème4)'!JY12:KA12,"A"))*4)+((COUNTIF('Elève (5ème4)'!JY12:KA12,"B"))*3)+((COUNTIF('Elève (5ème4)'!JY12:KA12,"C"))*2)+((COUNTIF('Elève (5ème4)'!JY12:KA12,"D"))*1))/(COUNTA(JY12:KA12)),"")</f>
        <v/>
      </c>
      <c r="KC12" s="91" t="str">
        <f t="shared" si="66"/>
        <v/>
      </c>
      <c r="KD12" s="90" t="str">
        <f>IF(COUNT(JR12,JW12,KB12)=0,"",SUM(JR12,JW12,KB12)/COUNT(JR12,JW12,KB12))</f>
        <v/>
      </c>
      <c r="KE12" s="92" t="str">
        <f t="shared" si="67"/>
        <v/>
      </c>
      <c r="KF12" s="87"/>
      <c r="KG12" s="88"/>
      <c r="KH12" s="89"/>
      <c r="KI12" s="90" t="str">
        <f>IFERROR((((COUNTIF('Elève (5ème4)'!KF12:KH12,"A"))*4)+((COUNTIF('Elève (5ème4)'!KF12:KH12,"B"))*3)+((COUNTIF('Elève (5ème4)'!KF12:KH12,"C"))*2)+((COUNTIF('Elève (5ème4)'!KF12:KH12,"D"))*1))/(COUNTA(KF12:KH12)),"")</f>
        <v/>
      </c>
      <c r="KJ12" s="91" t="str">
        <f t="shared" si="68"/>
        <v/>
      </c>
      <c r="KK12" s="87"/>
      <c r="KL12" s="88"/>
      <c r="KM12" s="89"/>
      <c r="KN12" s="90" t="str">
        <f>IFERROR((((COUNTIF('Elève (5ème4)'!KK12:KM12,"A"))*4)+((COUNTIF('Elève (5ème4)'!KK12:KM12,"B"))*3)+((COUNTIF('Elève (5ème4)'!KK12:KM12,"C"))*2)+((COUNTIF('Elève (5ème4)'!KK12:KM12,"D"))*1))/(COUNTA(KK12:KM12)),"")</f>
        <v/>
      </c>
      <c r="KO12" s="91" t="str">
        <f t="shared" si="69"/>
        <v/>
      </c>
      <c r="KP12" s="87"/>
      <c r="KQ12" s="88"/>
      <c r="KR12" s="93"/>
      <c r="KS12" s="90" t="str">
        <f>IFERROR((((COUNTIF('Elève (5ème4)'!KP12:KR12,"A"))*4)+((COUNTIF('Elève (5ème4)'!KP12:KR12,"B"))*3)+((COUNTIF('Elève (5ème4)'!KP12:KR12,"C"))*2)+((COUNTIF('Elève (5ème4)'!KP12:KR12,"D"))*1))/(COUNTA(KP12:KR12)),"")</f>
        <v/>
      </c>
      <c r="KT12" s="91" t="str">
        <f t="shared" si="70"/>
        <v/>
      </c>
      <c r="KU12" s="90" t="str">
        <f>IF(COUNT(KI12,KN12,KS12)=0,"",SUM(KI12,KN12,KS12)/COUNT(KI12,KN12,KS12))</f>
        <v/>
      </c>
      <c r="KV12" s="92" t="str">
        <f t="shared" si="71"/>
        <v/>
      </c>
      <c r="KW12" s="87"/>
      <c r="KX12" s="88"/>
      <c r="KY12" s="89"/>
      <c r="KZ12" s="90" t="str">
        <f>IFERROR((((COUNTIF('Elève (5ème4)'!KW12:KY12,"A"))*4)+((COUNTIF('Elève (5ème4)'!KW12:KY12,"B"))*3)+((COUNTIF('Elève (5ème4)'!KW12:KY12,"C"))*2)+((COUNTIF('Elève (5ème4)'!KW12:KY12,"D"))*1))/(COUNTA(KW12:KY12)),"")</f>
        <v/>
      </c>
      <c r="LA12" s="91" t="str">
        <f t="shared" si="72"/>
        <v/>
      </c>
      <c r="LB12" s="87"/>
      <c r="LC12" s="88"/>
      <c r="LD12" s="89"/>
      <c r="LE12" s="90" t="str">
        <f>IFERROR((((COUNTIF('Elève (5ème4)'!LB12:LD12,"A"))*4)+((COUNTIF('Elève (5ème4)'!LB12:LD12,"B"))*3)+((COUNTIF('Elève (5ème4)'!LB12:LD12,"C"))*2)+((COUNTIF('Elève (5ème4)'!LB12:LD12,"D"))*1))/(COUNTA(LB12:LD12)),"")</f>
        <v/>
      </c>
      <c r="LF12" s="91" t="str">
        <f t="shared" si="73"/>
        <v/>
      </c>
      <c r="LG12" s="87"/>
      <c r="LH12" s="88"/>
      <c r="LI12" s="93"/>
      <c r="LJ12" s="90" t="str">
        <f>IFERROR((((COUNTIF('Elève (5ème4)'!LG12:LI12,"A"))*4)+((COUNTIF('Elève (5ème4)'!LG12:LI12,"B"))*3)+((COUNTIF('Elève (5ème4)'!LG12:LI12,"C"))*2)+((COUNTIF('Elève (5ème4)'!LG12:LI12,"D"))*1))/(COUNTA(LG12:LI12)),"")</f>
        <v/>
      </c>
      <c r="LK12" s="91" t="str">
        <f t="shared" si="74"/>
        <v/>
      </c>
      <c r="LL12" s="90" t="str">
        <f>IF(COUNT(KZ12,LE12,LJ12)=0,"",SUM(KZ12,LE12,LJ12)/COUNT(KZ12,LE12,LJ12))</f>
        <v/>
      </c>
      <c r="LM12" s="92" t="str">
        <f t="shared" si="75"/>
        <v/>
      </c>
      <c r="LN12" s="87"/>
      <c r="LO12" s="88"/>
      <c r="LP12" s="89"/>
      <c r="LQ12" s="90" t="str">
        <f>IFERROR((((COUNTIF('Elève (5ème4)'!LN12:LP12,"A"))*4)+((COUNTIF('Elève (5ème4)'!LN12:LP12,"B"))*3)+((COUNTIF('Elève (5ème4)'!LN12:LP12,"C"))*2)+((COUNTIF('Elève (5ème4)'!LN12:LP12,"D"))*1))/(COUNTA(LN12:LP12)),"")</f>
        <v/>
      </c>
      <c r="LR12" s="91" t="str">
        <f t="shared" si="76"/>
        <v/>
      </c>
      <c r="LS12" s="87"/>
      <c r="LT12" s="88"/>
      <c r="LU12" s="89"/>
      <c r="LV12" s="90" t="str">
        <f>IFERROR((((COUNTIF('Elève (5ème4)'!LS12:LU12,"A"))*4)+((COUNTIF('Elève (5ème4)'!LS12:LU12,"B"))*3)+((COUNTIF('Elève (5ème4)'!LS12:LU12,"C"))*2)+((COUNTIF('Elève (5ème4)'!LS12:LU12,"D"))*1))/(COUNTA(LS12:LU12)),"")</f>
        <v/>
      </c>
      <c r="LW12" s="91" t="str">
        <f t="shared" si="77"/>
        <v/>
      </c>
      <c r="LX12" s="87"/>
      <c r="LY12" s="88"/>
      <c r="LZ12" s="93"/>
      <c r="MA12" s="90" t="str">
        <f>IFERROR((((COUNTIF('Elève (5ème4)'!LX12:LZ12,"A"))*4)+((COUNTIF('Elève (5ème4)'!LX12:LZ12,"B"))*3)+((COUNTIF('Elève (5ème4)'!LX12:LZ12,"C"))*2)+((COUNTIF('Elève (5ème4)'!LX12:LZ12,"D"))*1))/(COUNTA(LX12:LZ12)),"")</f>
        <v/>
      </c>
      <c r="MB12" s="91" t="str">
        <f t="shared" si="78"/>
        <v/>
      </c>
      <c r="MC12" s="90" t="str">
        <f>IF(COUNT(LQ12,LV12,MA12)=0,"",SUM(LQ12,LV12,MA12)/COUNT(LQ12,LV12,MA12))</f>
        <v/>
      </c>
      <c r="MD12" s="92" t="str">
        <f t="shared" si="79"/>
        <v/>
      </c>
      <c r="ME12" s="87"/>
      <c r="MF12" s="88"/>
      <c r="MG12" s="89"/>
      <c r="MH12" s="90" t="str">
        <f>IFERROR((((COUNTIF('Elève (5ème4)'!ME12:MG12,"A"))*4)+((COUNTIF('Elève (5ème4)'!ME12:MG12,"B"))*3)+((COUNTIF('Elève (5ème4)'!ME12:MG12,"C"))*2)+((COUNTIF('Elève (5ème4)'!ME12:MG12,"D"))*1))/(COUNTA(ME12:MG12)),"")</f>
        <v/>
      </c>
      <c r="MI12" s="91" t="str">
        <f t="shared" si="80"/>
        <v/>
      </c>
      <c r="MJ12" s="87"/>
      <c r="MK12" s="88"/>
      <c r="ML12" s="89"/>
      <c r="MM12" s="90" t="str">
        <f>IFERROR((((COUNTIF('Elève (5ème4)'!MJ12:ML12,"A"))*4)+((COUNTIF('Elève (5ème4)'!MJ12:ML12,"B"))*3)+((COUNTIF('Elève (5ème4)'!MJ12:ML12,"C"))*2)+((COUNTIF('Elève (5ème4)'!MJ12:ML12,"D"))*1))/(COUNTA(MJ12:ML12)),"")</f>
        <v/>
      </c>
      <c r="MN12" s="91" t="str">
        <f t="shared" si="81"/>
        <v/>
      </c>
      <c r="MO12" s="87"/>
      <c r="MP12" s="88"/>
      <c r="MQ12" s="93"/>
      <c r="MR12" s="90" t="str">
        <f>IFERROR((((COUNTIF('Elève (5ème4)'!MO12:MQ12,"A"))*4)+((COUNTIF('Elève (5ème4)'!MO12:MQ12,"B"))*3)+((COUNTIF('Elève (5ème4)'!MO12:MQ12,"C"))*2)+((COUNTIF('Elève (5ème4)'!MO12:MQ12,"D"))*1))/(COUNTA(MO12:MQ12)),"")</f>
        <v/>
      </c>
      <c r="MS12" s="91" t="str">
        <f t="shared" si="82"/>
        <v/>
      </c>
      <c r="MT12" s="90" t="str">
        <f>IF(COUNT(MH12,MM12,MR12)=0,"",SUM(MH12,MM12,MR12)/COUNT(MH12,MM12,MR12))</f>
        <v/>
      </c>
      <c r="MU12" s="92" t="str">
        <f t="shared" si="83"/>
        <v/>
      </c>
      <c r="MV12" s="87"/>
      <c r="MW12" s="88"/>
      <c r="MX12" s="89"/>
      <c r="MY12" s="90" t="str">
        <f>IFERROR((((COUNTIF('Elève (5ème4)'!MV12:MX12,"A"))*4)+((COUNTIF('Elève (5ème4)'!MV12:MX12,"B"))*3)+((COUNTIF('Elève (5ème4)'!MV12:MX12,"C"))*2)+((COUNTIF('Elève (5ème4)'!MV12:MX12,"D"))*1))/(COUNTA(MV12:MX12)),"")</f>
        <v/>
      </c>
      <c r="MZ12" s="91" t="str">
        <f t="shared" si="84"/>
        <v/>
      </c>
      <c r="NA12" s="87"/>
      <c r="NB12" s="88"/>
      <c r="NC12" s="89"/>
      <c r="ND12" s="90" t="str">
        <f>IFERROR((((COUNTIF('Elève (5ème4)'!NA12:NC12,"A"))*4)+((COUNTIF('Elève (5ème4)'!NA12:NC12,"B"))*3)+((COUNTIF('Elève (5ème4)'!NA12:NC12,"C"))*2)+((COUNTIF('Elève (5ème4)'!NA12:NC12,"D"))*1))/(COUNTA(NA12:NC12)),"")</f>
        <v/>
      </c>
      <c r="NE12" s="91" t="str">
        <f t="shared" si="85"/>
        <v/>
      </c>
      <c r="NF12" s="87"/>
      <c r="NG12" s="88"/>
      <c r="NH12" s="93"/>
      <c r="NI12" s="90" t="str">
        <f>IFERROR((((COUNTIF('Elève (5ème4)'!NF12:NH12,"A"))*4)+((COUNTIF('Elève (5ème4)'!NF12:NH12,"B"))*3)+((COUNTIF('Elève (5ème4)'!NF12:NH12,"C"))*2)+((COUNTIF('Elève (5ème4)'!NF12:NH12,"D"))*1))/(COUNTA(NF12:NH12)),"")</f>
        <v/>
      </c>
      <c r="NJ12" s="91" t="str">
        <f t="shared" si="86"/>
        <v/>
      </c>
      <c r="NK12" s="90" t="str">
        <f>IF(COUNT(MY12,ND12,NI12)=0,"",SUM(MY12,ND12,NI12)/COUNT(MY12,ND12,NI12))</f>
        <v/>
      </c>
      <c r="NL12" s="92" t="str">
        <f t="shared" si="87"/>
        <v/>
      </c>
      <c r="NM12" s="87"/>
      <c r="NN12" s="88"/>
      <c r="NO12" s="89"/>
      <c r="NP12" s="90" t="str">
        <f>IFERROR((((COUNTIF('Elève (5ème4)'!NM12:NO12,"A"))*4)+((COUNTIF('Elève (5ème4)'!NM12:NO12,"B"))*3)+((COUNTIF('Elève (5ème4)'!NM12:NO12,"C"))*2)+((COUNTIF('Elève (5ème4)'!NM12:NO12,"D"))*1))/(COUNTA(NM12:NO12)),"")</f>
        <v/>
      </c>
      <c r="NQ12" s="91" t="str">
        <f t="shared" si="88"/>
        <v/>
      </c>
      <c r="NR12" s="87"/>
      <c r="NS12" s="88"/>
      <c r="NT12" s="89"/>
      <c r="NU12" s="90" t="str">
        <f>IFERROR((((COUNTIF('Elève (5ème4)'!NR12:NT12,"A"))*4)+((COUNTIF('Elève (5ème4)'!NR12:NT12,"B"))*3)+((COUNTIF('Elève (5ème4)'!NR12:NT12,"C"))*2)+((COUNTIF('Elève (5ème4)'!NR12:NT12,"D"))*1))/(COUNTA(NR12:NT12)),"")</f>
        <v/>
      </c>
      <c r="NV12" s="91" t="str">
        <f t="shared" si="89"/>
        <v/>
      </c>
      <c r="NW12" s="87"/>
      <c r="NX12" s="88"/>
      <c r="NY12" s="93"/>
      <c r="NZ12" s="90" t="str">
        <f>IFERROR((((COUNTIF('Elève (5ème4)'!NW12:NY12,"A"))*4)+((COUNTIF('Elève (5ème4)'!NW12:NY12,"B"))*3)+((COUNTIF('Elève (5ème4)'!NW12:NY12,"C"))*2)+((COUNTIF('Elève (5ème4)'!NW12:NY12,"D"))*1))/(COUNTA(NW12:NY12)),"")</f>
        <v/>
      </c>
      <c r="OA12" s="91" t="str">
        <f t="shared" si="90"/>
        <v/>
      </c>
      <c r="OB12" s="90" t="str">
        <f>IF(COUNT(NP12,NU12,NZ12)=0,"",SUM(NP12,NU12,NZ12)/COUNT(NP12,NU12,NZ12))</f>
        <v/>
      </c>
      <c r="OC12" s="92" t="str">
        <f t="shared" si="91"/>
        <v/>
      </c>
      <c r="OD12" s="87"/>
      <c r="OE12" s="88"/>
      <c r="OF12" s="89"/>
      <c r="OG12" s="90" t="str">
        <f>IFERROR((((COUNTIF('Elève (5ème4)'!OD12:OF12,"A"))*4)+((COUNTIF('Elève (5ème4)'!OD12:OF12,"B"))*3)+((COUNTIF('Elève (5ème4)'!OD12:OF12,"C"))*2)+((COUNTIF('Elève (5ème4)'!OD12:OF12,"D"))*1))/(COUNTA(OD12:OF12)),"")</f>
        <v/>
      </c>
      <c r="OH12" s="91" t="str">
        <f t="shared" si="92"/>
        <v/>
      </c>
      <c r="OI12" s="87"/>
      <c r="OJ12" s="88"/>
      <c r="OK12" s="89"/>
      <c r="OL12" s="90" t="str">
        <f>IFERROR((((COUNTIF('Elève (5ème4)'!OI12:OK12,"A"))*4)+((COUNTIF('Elève (5ème4)'!OI12:OK12,"B"))*3)+((COUNTIF('Elève (5ème4)'!OI12:OK12,"C"))*2)+((COUNTIF('Elève (5ème4)'!OI12:OK12,"D"))*1))/(COUNTA(OI12:OK12)),"")</f>
        <v/>
      </c>
      <c r="OM12" s="91" t="str">
        <f t="shared" si="93"/>
        <v/>
      </c>
      <c r="ON12" s="87"/>
      <c r="OO12" s="88"/>
      <c r="OP12" s="93"/>
      <c r="OQ12" s="90" t="str">
        <f>IFERROR((((COUNTIF('Elève (5ème4)'!ON12:OP12,"A"))*4)+((COUNTIF('Elève (5ème4)'!ON12:OP12,"B"))*3)+((COUNTIF('Elève (5ème4)'!ON12:OP12,"C"))*2)+((COUNTIF('Elève (5ème4)'!ON12:OP12,"D"))*1))/(COUNTA(ON12:OP12)),"")</f>
        <v/>
      </c>
      <c r="OR12" s="91" t="str">
        <f t="shared" si="94"/>
        <v/>
      </c>
      <c r="OS12" s="90" t="str">
        <f>IF(COUNT(OG12,OL12,OQ12)=0,"",SUM(OG12,OL12,OQ12)/COUNT(OG12,OL12,OQ12))</f>
        <v/>
      </c>
      <c r="OT12" s="92" t="str">
        <f t="shared" si="95"/>
        <v/>
      </c>
      <c r="OU12" s="87"/>
      <c r="OV12" s="88"/>
      <c r="OW12" s="89"/>
      <c r="OX12" s="90" t="str">
        <f>IFERROR((((COUNTIF('Elève (5ème4)'!OU12:OW12,"A"))*4)+((COUNTIF('Elève (5ème4)'!OU12:OW12,"B"))*3)+((COUNTIF('Elève (5ème4)'!OU12:OW12,"C"))*2)+((COUNTIF('Elève (5ème4)'!OU12:OW12,"D"))*1))/(COUNTA(OU12:OW12)),"")</f>
        <v/>
      </c>
      <c r="OY12" s="91" t="str">
        <f t="shared" si="96"/>
        <v/>
      </c>
      <c r="OZ12" s="87"/>
      <c r="PA12" s="88"/>
      <c r="PB12" s="89"/>
      <c r="PC12" s="90" t="str">
        <f>IFERROR((((COUNTIF('Elève (5ème4)'!OZ12:PB12,"A"))*4)+((COUNTIF('Elève (5ème4)'!OZ12:PB12,"B"))*3)+((COUNTIF('Elève (5ème4)'!OZ12:PB12,"C"))*2)+((COUNTIF('Elève (5ème4)'!OZ12:PB12,"D"))*1))/(COUNTA(OZ12:PB12)),"")</f>
        <v/>
      </c>
      <c r="PD12" s="91" t="str">
        <f t="shared" si="97"/>
        <v/>
      </c>
      <c r="PE12" s="87"/>
      <c r="PF12" s="88"/>
      <c r="PG12" s="93"/>
      <c r="PH12" s="90" t="str">
        <f>IFERROR((((COUNTIF('Elève (5ème4)'!PE12:PG12,"A"))*4)+((COUNTIF('Elève (5ème4)'!PE12:PG12,"B"))*3)+((COUNTIF('Elève (5ème4)'!PE12:PG12,"C"))*2)+((COUNTIF('Elève (5ème4)'!PE12:PG12,"D"))*1))/(COUNTA(PE12:PG12)),"")</f>
        <v/>
      </c>
      <c r="PI12" s="91" t="str">
        <f t="shared" si="98"/>
        <v/>
      </c>
      <c r="PJ12" s="90" t="str">
        <f>IF(COUNT(OX12,PC12,PH12)=0,"",SUM(OX12,PC12,PH12)/COUNT(OX12,PC12,PH12))</f>
        <v/>
      </c>
      <c r="PK12" s="92" t="str">
        <f t="shared" si="99"/>
        <v/>
      </c>
      <c r="PL12" s="87"/>
      <c r="PM12" s="88"/>
      <c r="PN12" s="89"/>
      <c r="PO12" s="90" t="str">
        <f>IFERROR((((COUNTIF('Elève (5ème4)'!PL12:PN12,"A"))*4)+((COUNTIF('Elève (5ème4)'!PL12:PN12,"B"))*3)+((COUNTIF('Elève (5ème4)'!PL12:PN12,"C"))*2)+((COUNTIF('Elève (5ème4)'!PL12:PN12,"D"))*1))/(COUNTA(PL12:PN12)),"")</f>
        <v/>
      </c>
      <c r="PP12" s="91" t="str">
        <f t="shared" si="100"/>
        <v/>
      </c>
      <c r="PQ12" s="87"/>
      <c r="PR12" s="88"/>
      <c r="PS12" s="89"/>
      <c r="PT12" s="90" t="str">
        <f>IFERROR((((COUNTIF('Elève (5ème4)'!PQ12:PS12,"A"))*4)+((COUNTIF('Elève (5ème4)'!PQ12:PS12,"B"))*3)+((COUNTIF('Elève (5ème4)'!PQ12:PS12,"C"))*2)+((COUNTIF('Elève (5ème4)'!PQ12:PS12,"D"))*1))/(COUNTA(PQ12:PS12)),"")</f>
        <v/>
      </c>
      <c r="PU12" s="91" t="str">
        <f t="shared" si="101"/>
        <v/>
      </c>
      <c r="PV12" s="87"/>
      <c r="PW12" s="88"/>
      <c r="PX12" s="93"/>
      <c r="PY12" s="90" t="str">
        <f>IFERROR((((COUNTIF('Elève (5ème4)'!PV12:PX12,"A"))*4)+((COUNTIF('Elève (5ème4)'!PV12:PX12,"B"))*3)+((COUNTIF('Elève (5ème4)'!PV12:PX12,"C"))*2)+((COUNTIF('Elève (5ème4)'!PV12:PX12,"D"))*1))/(COUNTA(PV12:PX12)),"")</f>
        <v/>
      </c>
      <c r="PZ12" s="91" t="str">
        <f t="shared" si="102"/>
        <v/>
      </c>
      <c r="QA12" s="90" t="str">
        <f>IF(COUNT(PO12,PT12,PY12)=0,"",SUM(PO12,PT12,PY12)/COUNT(PO12,PT12,PY12))</f>
        <v/>
      </c>
      <c r="QB12" s="92" t="str">
        <f t="shared" si="103"/>
        <v/>
      </c>
      <c r="QC12" s="87"/>
      <c r="QD12" s="88"/>
      <c r="QE12" s="89"/>
      <c r="QF12" s="90" t="str">
        <f>IFERROR((((COUNTIF('Elève (5ème4)'!QC12:QE12,"A"))*4)+((COUNTIF('Elève (5ème4)'!QC12:QE12,"B"))*3)+((COUNTIF('Elève (5ème4)'!QC12:QE12,"C"))*2)+((COUNTIF('Elève (5ème4)'!QC12:QE12,"D"))*1))/(COUNTA(QC12:QE12)),"")</f>
        <v/>
      </c>
      <c r="QG12" s="91" t="str">
        <f t="shared" si="104"/>
        <v/>
      </c>
      <c r="QH12" s="87"/>
      <c r="QI12" s="88"/>
      <c r="QJ12" s="89"/>
      <c r="QK12" s="90" t="str">
        <f>IFERROR((((COUNTIF('Elève (5ème4)'!QH12:QJ12,"A"))*4)+((COUNTIF('Elève (5ème4)'!QH12:QJ12,"B"))*3)+((COUNTIF('Elève (5ème4)'!QH12:QJ12,"C"))*2)+((COUNTIF('Elève (5ème4)'!QH12:QJ12,"D"))*1))/(COUNTA(QH12:QJ12)),"")</f>
        <v/>
      </c>
      <c r="QL12" s="91" t="str">
        <f t="shared" si="105"/>
        <v/>
      </c>
      <c r="QM12" s="87"/>
      <c r="QN12" s="88"/>
      <c r="QO12" s="93"/>
      <c r="QP12" s="90" t="str">
        <f>IFERROR((((COUNTIF('Elève (5ème4)'!QM12:QO12,"A"))*4)+((COUNTIF('Elève (5ème4)'!QM12:QO12,"B"))*3)+((COUNTIF('Elève (5ème4)'!QM12:QO12,"C"))*2)+((COUNTIF('Elève (5ème4)'!QM12:QO12,"D"))*1))/(COUNTA(QM12:QO12)),"")</f>
        <v/>
      </c>
      <c r="QQ12" s="91" t="str">
        <f t="shared" si="106"/>
        <v/>
      </c>
      <c r="QR12" s="90" t="str">
        <f>IF(COUNT(QF12,QK12,QP12)=0,"",SUM(QF12,QK12,QP12)/COUNT(QF12,QK12,QP12))</f>
        <v/>
      </c>
      <c r="QS12" s="92" t="str">
        <f t="shared" si="107"/>
        <v/>
      </c>
      <c r="QT12" s="87"/>
      <c r="QU12" s="88"/>
      <c r="QV12" s="89"/>
      <c r="QW12" s="90" t="str">
        <f>IFERROR((((COUNTIF('Elève (5ème4)'!QT12:QV12,"A"))*4)+((COUNTIF('Elève (5ème4)'!QT12:QV12,"B"))*3)+((COUNTIF('Elève (5ème4)'!QT12:QV12,"C"))*2)+((COUNTIF('Elève (5ème4)'!QT12:QV12,"D"))*1))/(COUNTA(QT12:QV12)),"")</f>
        <v/>
      </c>
      <c r="QX12" s="91" t="str">
        <f t="shared" si="108"/>
        <v/>
      </c>
      <c r="QY12" s="87"/>
      <c r="QZ12" s="88"/>
      <c r="RA12" s="89"/>
      <c r="RB12" s="90" t="str">
        <f>IFERROR((((COUNTIF('Elève (5ème4)'!QY12:RA12,"A"))*4)+((COUNTIF('Elève (5ème4)'!QY12:RA12,"B"))*3)+((COUNTIF('Elève (5ème4)'!QY12:RA12,"C"))*2)+((COUNTIF('Elève (5ème4)'!QY12:RA12,"D"))*1))/(COUNTA(QY12:RA12)),"")</f>
        <v/>
      </c>
      <c r="RC12" s="91" t="str">
        <f t="shared" si="109"/>
        <v/>
      </c>
      <c r="RD12" s="87"/>
      <c r="RE12" s="88"/>
      <c r="RF12" s="93"/>
      <c r="RG12" s="90" t="str">
        <f>IFERROR((((COUNTIF('Elève (5ème4)'!RD12:RF12,"A"))*4)+((COUNTIF('Elève (5ème4)'!RD12:RF12,"B"))*3)+((COUNTIF('Elève (5ème4)'!RD12:RF12,"C"))*2)+((COUNTIF('Elève (5ème4)'!RD12:RF12,"D"))*1))/(COUNTA(RD12:RF12)),"")</f>
        <v/>
      </c>
      <c r="RH12" s="91" t="str">
        <f t="shared" si="110"/>
        <v/>
      </c>
      <c r="RI12" s="90" t="str">
        <f>IF(COUNT(QW12,RB12,RG12)=0,"",SUM(QW12,RB12,RG12)/COUNT(QW12,RB12,RG12))</f>
        <v/>
      </c>
      <c r="RJ12" s="92" t="str">
        <f t="shared" si="111"/>
        <v/>
      </c>
      <c r="RK12" s="87"/>
      <c r="RL12" s="88"/>
      <c r="RM12" s="89"/>
      <c r="RN12" s="90" t="str">
        <f>IFERROR((((COUNTIF('Elève (5ème4)'!RK12:RM12,"A"))*4)+((COUNTIF('Elève (5ème4)'!RK12:RM12,"B"))*3)+((COUNTIF('Elève (5ème4)'!RK12:RM12,"C"))*2)+((COUNTIF('Elève (5ème4)'!RK12:RM12,"D"))*1))/(COUNTA(RK12:RM12)),"")</f>
        <v/>
      </c>
      <c r="RO12" s="91" t="str">
        <f t="shared" si="112"/>
        <v/>
      </c>
      <c r="RP12" s="87"/>
      <c r="RQ12" s="88"/>
      <c r="RR12" s="89"/>
      <c r="RS12" s="90" t="str">
        <f>IFERROR((((COUNTIF('Elève (5ème4)'!RP12:RR12,"A"))*4)+((COUNTIF('Elève (5ème4)'!RP12:RR12,"B"))*3)+((COUNTIF('Elève (5ème4)'!RP12:RR12,"C"))*2)+((COUNTIF('Elève (5ème4)'!RP12:RR12,"D"))*1))/(COUNTA(RP12:RR12)),"")</f>
        <v/>
      </c>
      <c r="RT12" s="91" t="str">
        <f t="shared" si="113"/>
        <v/>
      </c>
      <c r="RU12" s="87"/>
      <c r="RV12" s="88"/>
      <c r="RW12" s="93"/>
      <c r="RX12" s="90" t="str">
        <f>IFERROR((((COUNTIF('Elève (5ème4)'!RU12:RW12,"A"))*4)+((COUNTIF('Elève (5ème4)'!RU12:RW12,"B"))*3)+((COUNTIF('Elève (5ème4)'!RU12:RW12,"C"))*2)+((COUNTIF('Elève (5ème4)'!RU12:RW12,"D"))*1))/(COUNTA(RU12:RW12)),"")</f>
        <v/>
      </c>
      <c r="RY12" s="91" t="str">
        <f t="shared" si="114"/>
        <v/>
      </c>
      <c r="RZ12" s="90" t="str">
        <f>IF(COUNT(RN12,RS12,RX12)=0,"",SUM(RN12,RS12,RX12)/COUNT(RN12,RS12,RX12))</f>
        <v/>
      </c>
      <c r="SA12" s="92" t="str">
        <f t="shared" si="115"/>
        <v/>
      </c>
      <c r="SB12" s="87"/>
      <c r="SC12" s="88"/>
      <c r="SD12" s="89"/>
      <c r="SE12" s="90" t="str">
        <f>IFERROR((((COUNTIF('Elève (5ème4)'!SB12:SD12,"A"))*4)+((COUNTIF('Elève (5ème4)'!SB12:SD12,"B"))*3)+((COUNTIF('Elève (5ème4)'!SB12:SD12,"C"))*2)+((COUNTIF('Elève (5ème4)'!SB12:SD12,"D"))*1))/(COUNTA(SB12:SD12)),"")</f>
        <v/>
      </c>
      <c r="SF12" s="91" t="str">
        <f t="shared" si="116"/>
        <v/>
      </c>
      <c r="SG12" s="87"/>
      <c r="SH12" s="88"/>
      <c r="SI12" s="89"/>
      <c r="SJ12" s="90" t="str">
        <f>IFERROR((((COUNTIF('Elève (5ème4)'!SG12:SI12,"A"))*4)+((COUNTIF('Elève (5ème4)'!SG12:SI12,"B"))*3)+((COUNTIF('Elève (5ème4)'!SG12:SI12,"C"))*2)+((COUNTIF('Elève (5ème4)'!SG12:SI12,"D"))*1))/(COUNTA(SG12:SI12)),"")</f>
        <v/>
      </c>
      <c r="SK12" s="91" t="str">
        <f t="shared" si="117"/>
        <v/>
      </c>
      <c r="SL12" s="87"/>
      <c r="SM12" s="88"/>
      <c r="SN12" s="93"/>
      <c r="SO12" s="90" t="str">
        <f>IFERROR((((COUNTIF('Elève (5ème4)'!SL12:SN12,"A"))*4)+((COUNTIF('Elève (5ème4)'!SL12:SN12,"B"))*3)+((COUNTIF('Elève (5ème4)'!SL12:SN12,"C"))*2)+((COUNTIF('Elève (5ème4)'!SL12:SN12,"D"))*1))/(COUNTA(SL12:SN12)),"")</f>
        <v/>
      </c>
      <c r="SP12" s="91" t="str">
        <f t="shared" si="118"/>
        <v/>
      </c>
      <c r="SQ12" s="90" t="str">
        <f>IF(COUNT(SE12,SJ12,SO12)=0,"",SUM(SE12,SJ12,SO12)/COUNT(SE12,SJ12,SO12))</f>
        <v/>
      </c>
      <c r="SR12" s="92" t="str">
        <f t="shared" si="119"/>
        <v/>
      </c>
    </row>
    <row r="13" spans="1:512" s="2" customFormat="1" ht="16.5" customHeight="1" thickBot="1" x14ac:dyDescent="0.3">
      <c r="A13" s="108" t="s">
        <v>18</v>
      </c>
      <c r="B13" s="109">
        <v>1</v>
      </c>
      <c r="C13" s="181"/>
      <c r="D13" s="169"/>
      <c r="E13" s="182"/>
      <c r="F13" s="67" t="str">
        <f>IF(COUNT(F14:F15)=0,"",SUM(F14:F15)/COUNT(F14:F15))</f>
        <v/>
      </c>
      <c r="G13" s="68" t="str">
        <f t="shared" si="0"/>
        <v/>
      </c>
      <c r="H13" s="181"/>
      <c r="I13" s="169"/>
      <c r="J13" s="182"/>
      <c r="K13" s="67" t="str">
        <f>IF(COUNT(K14,K15)=0,"",SUM(K14:K15)/COUNT(K14,K15))</f>
        <v/>
      </c>
      <c r="L13" s="69" t="str">
        <f t="shared" si="1"/>
        <v/>
      </c>
      <c r="M13" s="183"/>
      <c r="N13" s="184"/>
      <c r="O13" s="185"/>
      <c r="P13" s="67" t="str">
        <f>IF(COUNT(P14,P15)=0,"",SUM(P14:P15)/COUNT(P14,P15))</f>
        <v/>
      </c>
      <c r="Q13" s="70" t="str">
        <f t="shared" si="2"/>
        <v/>
      </c>
      <c r="R13" s="71" t="str">
        <f>IF(COUNT(R14:R15)=0,"",SUM(R14:R15)/COUNT(R14:R15))</f>
        <v/>
      </c>
      <c r="S13" s="72" t="str">
        <f t="shared" si="3"/>
        <v/>
      </c>
      <c r="T13" s="193"/>
      <c r="U13" s="169"/>
      <c r="V13" s="182"/>
      <c r="W13" s="67" t="str">
        <f>IF(COUNT(W14:W15)=0,"",SUM(W14:W15)/COUNT(W14:W15))</f>
        <v/>
      </c>
      <c r="X13" s="68" t="str">
        <f t="shared" si="4"/>
        <v/>
      </c>
      <c r="Y13" s="181"/>
      <c r="Z13" s="169"/>
      <c r="AA13" s="182"/>
      <c r="AB13" s="67" t="str">
        <f>IF(COUNT(AB14,AB15)=0,"",SUM(AB14:AB15)/COUNT(AB14,AB15))</f>
        <v/>
      </c>
      <c r="AC13" s="69" t="str">
        <f t="shared" si="5"/>
        <v/>
      </c>
      <c r="AD13" s="183"/>
      <c r="AE13" s="184"/>
      <c r="AF13" s="185"/>
      <c r="AG13" s="67" t="str">
        <f>IF(COUNT(AG14,AG15)=0,"",SUM(AG14:AG15)/COUNT(AG14,AG15))</f>
        <v/>
      </c>
      <c r="AH13" s="70" t="str">
        <f t="shared" si="6"/>
        <v/>
      </c>
      <c r="AI13" s="71" t="str">
        <f>IF(COUNT(AI14:AI15)=0,"",SUM(AI14:AI15)/COUNT(AI14:AI15))</f>
        <v/>
      </c>
      <c r="AJ13" s="72" t="str">
        <f t="shared" si="7"/>
        <v/>
      </c>
      <c r="AK13" s="193"/>
      <c r="AL13" s="169"/>
      <c r="AM13" s="182"/>
      <c r="AN13" s="67" t="str">
        <f>IF(COUNT(AN14:AN15)=0,"",SUM(AN14:AN15)/COUNT(AN14:AN15))</f>
        <v/>
      </c>
      <c r="AO13" s="68" t="str">
        <f t="shared" si="8"/>
        <v/>
      </c>
      <c r="AP13" s="181"/>
      <c r="AQ13" s="169"/>
      <c r="AR13" s="182"/>
      <c r="AS13" s="67" t="str">
        <f>IF(COUNT(AS14,AS15)=0,"",SUM(AS14:AS15)/COUNT(AS14,AS15))</f>
        <v/>
      </c>
      <c r="AT13" s="69" t="str">
        <f t="shared" si="9"/>
        <v/>
      </c>
      <c r="AU13" s="183"/>
      <c r="AV13" s="184"/>
      <c r="AW13" s="185"/>
      <c r="AX13" s="67" t="str">
        <f>IF(COUNT(AX14,AX15)=0,"",SUM(AX14:AX15)/COUNT(AX14,AX15))</f>
        <v/>
      </c>
      <c r="AY13" s="70" t="str">
        <f t="shared" si="10"/>
        <v/>
      </c>
      <c r="AZ13" s="71" t="str">
        <f>IF(COUNT(AZ14:AZ15)=0,"",SUM(AZ14:AZ15)/COUNT(AZ14:AZ15))</f>
        <v/>
      </c>
      <c r="BA13" s="72" t="str">
        <f t="shared" si="11"/>
        <v/>
      </c>
      <c r="BB13" s="193"/>
      <c r="BC13" s="169"/>
      <c r="BD13" s="182"/>
      <c r="BE13" s="67" t="str">
        <f>IF(COUNT(BE14:BE15)=0,"",SUM(BE14:BE15)/COUNT(BE14:BE15))</f>
        <v/>
      </c>
      <c r="BF13" s="68" t="str">
        <f t="shared" si="12"/>
        <v/>
      </c>
      <c r="BG13" s="181"/>
      <c r="BH13" s="169"/>
      <c r="BI13" s="182"/>
      <c r="BJ13" s="67" t="str">
        <f>IF(COUNT(BJ14,BJ15)=0,"",SUM(BJ14:BJ15)/COUNT(BJ14,BJ15))</f>
        <v/>
      </c>
      <c r="BK13" s="69" t="str">
        <f t="shared" si="13"/>
        <v/>
      </c>
      <c r="BL13" s="183"/>
      <c r="BM13" s="184"/>
      <c r="BN13" s="185"/>
      <c r="BO13" s="67" t="str">
        <f>IF(COUNT(BO14,BO15)=0,"",SUM(BO14:BO15)/COUNT(BO14,BO15))</f>
        <v/>
      </c>
      <c r="BP13" s="70" t="str">
        <f t="shared" si="14"/>
        <v/>
      </c>
      <c r="BQ13" s="71" t="str">
        <f>IF(COUNT(BQ14:BQ15)=0,"",SUM(BQ14:BQ15)/COUNT(BQ14:BQ15))</f>
        <v/>
      </c>
      <c r="BR13" s="72" t="str">
        <f t="shared" si="15"/>
        <v/>
      </c>
      <c r="BS13" s="193"/>
      <c r="BT13" s="169"/>
      <c r="BU13" s="182"/>
      <c r="BV13" s="67" t="str">
        <f>IF(COUNT(BV14:BV15)=0,"",SUM(BV14:BV15)/COUNT(BV14:BV15))</f>
        <v/>
      </c>
      <c r="BW13" s="68" t="str">
        <f t="shared" si="16"/>
        <v/>
      </c>
      <c r="BX13" s="181"/>
      <c r="BY13" s="169"/>
      <c r="BZ13" s="182"/>
      <c r="CA13" s="67" t="str">
        <f>IF(COUNT(CA14,CA15)=0,"",SUM(CA14:CA15)/COUNT(CA14,CA15))</f>
        <v/>
      </c>
      <c r="CB13" s="69" t="str">
        <f t="shared" si="17"/>
        <v/>
      </c>
      <c r="CC13" s="183"/>
      <c r="CD13" s="184"/>
      <c r="CE13" s="185"/>
      <c r="CF13" s="67" t="str">
        <f>IF(COUNT(CF14,CF15)=0,"",SUM(CF14:CF15)/COUNT(CF14,CF15))</f>
        <v/>
      </c>
      <c r="CG13" s="70" t="str">
        <f t="shared" si="18"/>
        <v/>
      </c>
      <c r="CH13" s="71" t="str">
        <f>IF(COUNT(CH14:CH15)=0,"",SUM(CH14:CH15)/COUNT(CH14:CH15))</f>
        <v/>
      </c>
      <c r="CI13" s="72" t="str">
        <f t="shared" si="19"/>
        <v/>
      </c>
      <c r="CJ13" s="193"/>
      <c r="CK13" s="169"/>
      <c r="CL13" s="182"/>
      <c r="CM13" s="67" t="str">
        <f>IF(COUNT(CM14:CM15)=0,"",SUM(CM14:CM15)/COUNT(CM14:CM15))</f>
        <v/>
      </c>
      <c r="CN13" s="68" t="str">
        <f t="shared" si="20"/>
        <v/>
      </c>
      <c r="CO13" s="181"/>
      <c r="CP13" s="169"/>
      <c r="CQ13" s="182"/>
      <c r="CR13" s="67" t="str">
        <f>IF(COUNT(CR14,CR15)=0,"",SUM(CR14:CR15)/COUNT(CR14,CR15))</f>
        <v/>
      </c>
      <c r="CS13" s="69" t="str">
        <f t="shared" si="21"/>
        <v/>
      </c>
      <c r="CT13" s="183"/>
      <c r="CU13" s="184"/>
      <c r="CV13" s="185"/>
      <c r="CW13" s="67" t="str">
        <f>IF(COUNT(CW14,CW15)=0,"",SUM(CW14:CW15)/COUNT(CW14,CW15))</f>
        <v/>
      </c>
      <c r="CX13" s="70" t="str">
        <f t="shared" si="22"/>
        <v/>
      </c>
      <c r="CY13" s="71" t="str">
        <f>IF(COUNT(CY14:CY15)=0,"",SUM(CY14:CY15)/COUNT(CY14:CY15))</f>
        <v/>
      </c>
      <c r="CZ13" s="72" t="str">
        <f t="shared" si="23"/>
        <v/>
      </c>
      <c r="DA13" s="193"/>
      <c r="DB13" s="169"/>
      <c r="DC13" s="182"/>
      <c r="DD13" s="67" t="str">
        <f>IF(COUNT(DD14:DD15)=0,"",SUM(DD14:DD15)/COUNT(DD14:DD15))</f>
        <v/>
      </c>
      <c r="DE13" s="68" t="str">
        <f t="shared" si="24"/>
        <v/>
      </c>
      <c r="DF13" s="181"/>
      <c r="DG13" s="169"/>
      <c r="DH13" s="182"/>
      <c r="DI13" s="67" t="str">
        <f>IF(COUNT(DI14,DI15)=0,"",SUM(DI14:DI15)/COUNT(DI14,DI15))</f>
        <v/>
      </c>
      <c r="DJ13" s="69" t="str">
        <f t="shared" si="25"/>
        <v/>
      </c>
      <c r="DK13" s="183"/>
      <c r="DL13" s="184"/>
      <c r="DM13" s="185"/>
      <c r="DN13" s="67" t="str">
        <f>IF(COUNT(DN14,DN15)=0,"",SUM(DN14:DN15)/COUNT(DN14,DN15))</f>
        <v/>
      </c>
      <c r="DO13" s="70" t="str">
        <f t="shared" si="26"/>
        <v/>
      </c>
      <c r="DP13" s="71" t="str">
        <f>IF(COUNT(DP14:DP15)=0,"",SUM(DP14:DP15)/COUNT(DP14:DP15))</f>
        <v/>
      </c>
      <c r="DQ13" s="72" t="str">
        <f t="shared" si="27"/>
        <v/>
      </c>
      <c r="DR13" s="193"/>
      <c r="DS13" s="169"/>
      <c r="DT13" s="182"/>
      <c r="DU13" s="67" t="str">
        <f>IF(COUNT(DU14:DU15)=0,"",SUM(DU14:DU15)/COUNT(DU14:DU15))</f>
        <v/>
      </c>
      <c r="DV13" s="68" t="str">
        <f t="shared" si="28"/>
        <v/>
      </c>
      <c r="DW13" s="181"/>
      <c r="DX13" s="169"/>
      <c r="DY13" s="182"/>
      <c r="DZ13" s="67" t="str">
        <f>IF(COUNT(DZ14,DZ15)=0,"",SUM(DZ14:DZ15)/COUNT(DZ14,DZ15))</f>
        <v/>
      </c>
      <c r="EA13" s="69" t="str">
        <f t="shared" si="29"/>
        <v/>
      </c>
      <c r="EB13" s="183"/>
      <c r="EC13" s="184"/>
      <c r="ED13" s="185"/>
      <c r="EE13" s="67" t="str">
        <f>IF(COUNT(EE14,EE15)=0,"",SUM(EE14:EE15)/COUNT(EE14,EE15))</f>
        <v/>
      </c>
      <c r="EF13" s="70" t="str">
        <f t="shared" si="30"/>
        <v/>
      </c>
      <c r="EG13" s="71" t="str">
        <f>IF(COUNT(EG14:EG15)=0,"",SUM(EG14:EG15)/COUNT(EG14:EG15))</f>
        <v/>
      </c>
      <c r="EH13" s="72" t="str">
        <f t="shared" si="31"/>
        <v/>
      </c>
      <c r="EI13" s="193"/>
      <c r="EJ13" s="169"/>
      <c r="EK13" s="182"/>
      <c r="EL13" s="67" t="str">
        <f>IF(COUNT(EL14:EL15)=0,"",SUM(EL14:EL15)/COUNT(EL14:EL15))</f>
        <v/>
      </c>
      <c r="EM13" s="68" t="str">
        <f t="shared" si="32"/>
        <v/>
      </c>
      <c r="EN13" s="181"/>
      <c r="EO13" s="169"/>
      <c r="EP13" s="182"/>
      <c r="EQ13" s="67" t="str">
        <f>IF(COUNT(EQ14,EQ15)=0,"",SUM(EQ14:EQ15)/COUNT(EQ14,EQ15))</f>
        <v/>
      </c>
      <c r="ER13" s="69" t="str">
        <f t="shared" si="33"/>
        <v/>
      </c>
      <c r="ES13" s="183"/>
      <c r="ET13" s="184"/>
      <c r="EU13" s="185"/>
      <c r="EV13" s="67" t="str">
        <f>IF(COUNT(EV14,EV15)=0,"",SUM(EV14:EV15)/COUNT(EV14,EV15))</f>
        <v/>
      </c>
      <c r="EW13" s="70" t="str">
        <f t="shared" si="34"/>
        <v/>
      </c>
      <c r="EX13" s="71" t="str">
        <f>IF(COUNT(EX14:EX15)=0,"",SUM(EX14:EX15)/COUNT(EX14:EX15))</f>
        <v/>
      </c>
      <c r="EY13" s="72" t="str">
        <f t="shared" si="35"/>
        <v/>
      </c>
      <c r="EZ13" s="193"/>
      <c r="FA13" s="169"/>
      <c r="FB13" s="182"/>
      <c r="FC13" s="67" t="str">
        <f>IF(COUNT(FC14:FC15)=0,"",SUM(FC14:FC15)/COUNT(FC14:FC15))</f>
        <v/>
      </c>
      <c r="FD13" s="68" t="str">
        <f t="shared" si="36"/>
        <v/>
      </c>
      <c r="FE13" s="181"/>
      <c r="FF13" s="169"/>
      <c r="FG13" s="182"/>
      <c r="FH13" s="67" t="str">
        <f>IF(COUNT(FH14,FH15)=0,"",SUM(FH14:FH15)/COUNT(FH14,FH15))</f>
        <v/>
      </c>
      <c r="FI13" s="69" t="str">
        <f t="shared" si="37"/>
        <v/>
      </c>
      <c r="FJ13" s="183"/>
      <c r="FK13" s="184"/>
      <c r="FL13" s="185"/>
      <c r="FM13" s="67" t="str">
        <f>IF(COUNT(FM14,FM15)=0,"",SUM(FM14:FM15)/COUNT(FM14,FM15))</f>
        <v/>
      </c>
      <c r="FN13" s="70" t="str">
        <f t="shared" si="38"/>
        <v/>
      </c>
      <c r="FO13" s="71" t="str">
        <f>IF(COUNT(FO14:FO15)=0,"",SUM(FO14:FO15)/COUNT(FO14:FO15))</f>
        <v/>
      </c>
      <c r="FP13" s="72" t="str">
        <f t="shared" si="39"/>
        <v/>
      </c>
      <c r="FQ13" s="193"/>
      <c r="FR13" s="169"/>
      <c r="FS13" s="182"/>
      <c r="FT13" s="67" t="str">
        <f>IF(COUNT(FT14:FT15)=0,"",SUM(FT14:FT15)/COUNT(FT14:FT15))</f>
        <v/>
      </c>
      <c r="FU13" s="68" t="str">
        <f t="shared" si="40"/>
        <v/>
      </c>
      <c r="FV13" s="181"/>
      <c r="FW13" s="169"/>
      <c r="FX13" s="182"/>
      <c r="FY13" s="67" t="str">
        <f>IF(COUNT(FY14,FY15)=0,"",SUM(FY14:FY15)/COUNT(FY14,FY15))</f>
        <v/>
      </c>
      <c r="FZ13" s="69" t="str">
        <f t="shared" si="41"/>
        <v/>
      </c>
      <c r="GA13" s="183"/>
      <c r="GB13" s="184"/>
      <c r="GC13" s="185"/>
      <c r="GD13" s="67" t="str">
        <f>IF(COUNT(GD14,GD15)=0,"",SUM(GD14:GD15)/COUNT(GD14,GD15))</f>
        <v/>
      </c>
      <c r="GE13" s="70" t="str">
        <f t="shared" si="42"/>
        <v/>
      </c>
      <c r="GF13" s="71" t="str">
        <f>IF(COUNT(GF14:GF15)=0,"",SUM(GF14:GF15)/COUNT(GF14:GF15))</f>
        <v/>
      </c>
      <c r="GG13" s="72" t="str">
        <f t="shared" si="43"/>
        <v/>
      </c>
      <c r="GH13" s="193"/>
      <c r="GI13" s="169"/>
      <c r="GJ13" s="182"/>
      <c r="GK13" s="67" t="str">
        <f>IF(COUNT(GK14:GK15)=0,"",SUM(GK14:GK15)/COUNT(GK14:GK15))</f>
        <v/>
      </c>
      <c r="GL13" s="68" t="str">
        <f t="shared" si="44"/>
        <v/>
      </c>
      <c r="GM13" s="181"/>
      <c r="GN13" s="169"/>
      <c r="GO13" s="182"/>
      <c r="GP13" s="67" t="str">
        <f>IF(COUNT(GP14,GP15)=0,"",SUM(GP14:GP15)/COUNT(GP14,GP15))</f>
        <v/>
      </c>
      <c r="GQ13" s="69" t="str">
        <f t="shared" si="45"/>
        <v/>
      </c>
      <c r="GR13" s="183"/>
      <c r="GS13" s="184"/>
      <c r="GT13" s="185"/>
      <c r="GU13" s="67" t="str">
        <f>IF(COUNT(GU14,GU15)=0,"",SUM(GU14:GU15)/COUNT(GU14,GU15))</f>
        <v/>
      </c>
      <c r="GV13" s="70" t="str">
        <f t="shared" si="46"/>
        <v/>
      </c>
      <c r="GW13" s="71" t="str">
        <f>IF(COUNT(GW14:GW15)=0,"",SUM(GW14:GW15)/COUNT(GW14:GW15))</f>
        <v/>
      </c>
      <c r="GX13" s="72" t="str">
        <f t="shared" si="47"/>
        <v/>
      </c>
      <c r="GY13" s="193"/>
      <c r="GZ13" s="169"/>
      <c r="HA13" s="182"/>
      <c r="HB13" s="67" t="str">
        <f>IF(COUNT(HB14:HB15)=0,"",SUM(HB14:HB15)/COUNT(HB14:HB15))</f>
        <v/>
      </c>
      <c r="HC13" s="68" t="str">
        <f t="shared" si="48"/>
        <v/>
      </c>
      <c r="HD13" s="181"/>
      <c r="HE13" s="169"/>
      <c r="HF13" s="182"/>
      <c r="HG13" s="67" t="str">
        <f>IF(COUNT(HG14,HG15)=0,"",SUM(HG14:HG15)/COUNT(HG14,HG15))</f>
        <v/>
      </c>
      <c r="HH13" s="69" t="str">
        <f t="shared" si="49"/>
        <v/>
      </c>
      <c r="HI13" s="183"/>
      <c r="HJ13" s="184"/>
      <c r="HK13" s="185"/>
      <c r="HL13" s="67" t="str">
        <f>IF(COUNT(HL14,HL15)=0,"",SUM(HL14:HL15)/COUNT(HL14,HL15))</f>
        <v/>
      </c>
      <c r="HM13" s="70" t="str">
        <f t="shared" si="50"/>
        <v/>
      </c>
      <c r="HN13" s="71" t="str">
        <f>IF(COUNT(HN14:HN15)=0,"",SUM(HN14:HN15)/COUNT(HN14:HN15))</f>
        <v/>
      </c>
      <c r="HO13" s="72" t="str">
        <f t="shared" si="51"/>
        <v/>
      </c>
      <c r="HP13" s="193"/>
      <c r="HQ13" s="169"/>
      <c r="HR13" s="182"/>
      <c r="HS13" s="67" t="str">
        <f>IF(COUNT(HS14:HS15)=0,"",SUM(HS14:HS15)/COUNT(HS14:HS15))</f>
        <v/>
      </c>
      <c r="HT13" s="68" t="str">
        <f t="shared" si="52"/>
        <v/>
      </c>
      <c r="HU13" s="181"/>
      <c r="HV13" s="169"/>
      <c r="HW13" s="182"/>
      <c r="HX13" s="67" t="str">
        <f>IF(COUNT(HX14,HX15)=0,"",SUM(HX14:HX15)/COUNT(HX14,HX15))</f>
        <v/>
      </c>
      <c r="HY13" s="69" t="str">
        <f t="shared" si="53"/>
        <v/>
      </c>
      <c r="HZ13" s="183"/>
      <c r="IA13" s="184"/>
      <c r="IB13" s="185"/>
      <c r="IC13" s="67" t="str">
        <f>IF(COUNT(IC14,IC15)=0,"",SUM(IC14:IC15)/COUNT(IC14,IC15))</f>
        <v/>
      </c>
      <c r="ID13" s="70" t="str">
        <f t="shared" si="54"/>
        <v/>
      </c>
      <c r="IE13" s="71" t="str">
        <f>IF(COUNT(IE14:IE15)=0,"",SUM(IE14:IE15)/COUNT(IE14:IE15))</f>
        <v/>
      </c>
      <c r="IF13" s="72" t="str">
        <f t="shared" si="55"/>
        <v/>
      </c>
      <c r="IG13" s="193"/>
      <c r="IH13" s="169"/>
      <c r="II13" s="182"/>
      <c r="IJ13" s="67" t="str">
        <f>IF(COUNT(IJ14:IJ15)=0,"",SUM(IJ14:IJ15)/COUNT(IJ14:IJ15))</f>
        <v/>
      </c>
      <c r="IK13" s="68" t="str">
        <f t="shared" si="56"/>
        <v/>
      </c>
      <c r="IL13" s="181"/>
      <c r="IM13" s="169"/>
      <c r="IN13" s="182"/>
      <c r="IO13" s="67" t="str">
        <f>IF(COUNT(IO14,IO15)=0,"",SUM(IO14:IO15)/COUNT(IO14,IO15))</f>
        <v/>
      </c>
      <c r="IP13" s="69" t="str">
        <f t="shared" si="57"/>
        <v/>
      </c>
      <c r="IQ13" s="183"/>
      <c r="IR13" s="184"/>
      <c r="IS13" s="185"/>
      <c r="IT13" s="67" t="str">
        <f>IF(COUNT(IT14,IT15)=0,"",SUM(IT14:IT15)/COUNT(IT14,IT15))</f>
        <v/>
      </c>
      <c r="IU13" s="70" t="str">
        <f t="shared" si="58"/>
        <v/>
      </c>
      <c r="IV13" s="71" t="str">
        <f>IF(COUNT(IV14:IV15)=0,"",SUM(IV14:IV15)/COUNT(IV14:IV15))</f>
        <v/>
      </c>
      <c r="IW13" s="72" t="str">
        <f t="shared" si="59"/>
        <v/>
      </c>
      <c r="IX13" s="193"/>
      <c r="IY13" s="169"/>
      <c r="IZ13" s="182"/>
      <c r="JA13" s="67" t="str">
        <f>IF(COUNT(JA14:JA15)=0,"",SUM(JA14:JA15)/COUNT(JA14:JA15))</f>
        <v/>
      </c>
      <c r="JB13" s="68" t="str">
        <f t="shared" si="60"/>
        <v/>
      </c>
      <c r="JC13" s="181"/>
      <c r="JD13" s="169"/>
      <c r="JE13" s="182"/>
      <c r="JF13" s="67" t="str">
        <f>IF(COUNT(JF14,JF15)=0,"",SUM(JF14:JF15)/COUNT(JF14,JF15))</f>
        <v/>
      </c>
      <c r="JG13" s="69" t="str">
        <f t="shared" si="61"/>
        <v/>
      </c>
      <c r="JH13" s="183"/>
      <c r="JI13" s="184"/>
      <c r="JJ13" s="185"/>
      <c r="JK13" s="67" t="str">
        <f>IF(COUNT(JK14,JK15)=0,"",SUM(JK14:JK15)/COUNT(JK14,JK15))</f>
        <v/>
      </c>
      <c r="JL13" s="70" t="str">
        <f t="shared" si="62"/>
        <v/>
      </c>
      <c r="JM13" s="71" t="str">
        <f>IF(COUNT(JM14:JM15)=0,"",SUM(JM14:JM15)/COUNT(JM14:JM15))</f>
        <v/>
      </c>
      <c r="JN13" s="72" t="str">
        <f t="shared" si="63"/>
        <v/>
      </c>
      <c r="JO13" s="193"/>
      <c r="JP13" s="169"/>
      <c r="JQ13" s="182"/>
      <c r="JR13" s="67" t="str">
        <f>IF(COUNT(JR14:JR15)=0,"",SUM(JR14:JR15)/COUNT(JR14:JR15))</f>
        <v/>
      </c>
      <c r="JS13" s="68" t="str">
        <f t="shared" si="64"/>
        <v/>
      </c>
      <c r="JT13" s="181"/>
      <c r="JU13" s="169"/>
      <c r="JV13" s="182"/>
      <c r="JW13" s="67" t="str">
        <f>IF(COUNT(JW14,JW15)=0,"",SUM(JW14:JW15)/COUNT(JW14,JW15))</f>
        <v/>
      </c>
      <c r="JX13" s="69" t="str">
        <f t="shared" si="65"/>
        <v/>
      </c>
      <c r="JY13" s="183"/>
      <c r="JZ13" s="184"/>
      <c r="KA13" s="185"/>
      <c r="KB13" s="67" t="str">
        <f>IF(COUNT(KB14,KB15)=0,"",SUM(KB14:KB15)/COUNT(KB14,KB15))</f>
        <v/>
      </c>
      <c r="KC13" s="70" t="str">
        <f t="shared" si="66"/>
        <v/>
      </c>
      <c r="KD13" s="71" t="str">
        <f>IF(COUNT(KD14:KD15)=0,"",SUM(KD14:KD15)/COUNT(KD14:KD15))</f>
        <v/>
      </c>
      <c r="KE13" s="72" t="str">
        <f t="shared" si="67"/>
        <v/>
      </c>
      <c r="KF13" s="193"/>
      <c r="KG13" s="169"/>
      <c r="KH13" s="182"/>
      <c r="KI13" s="67" t="str">
        <f>IF(COUNT(KI14:KI15)=0,"",SUM(KI14:KI15)/COUNT(KI14:KI15))</f>
        <v/>
      </c>
      <c r="KJ13" s="68" t="str">
        <f t="shared" si="68"/>
        <v/>
      </c>
      <c r="KK13" s="181"/>
      <c r="KL13" s="169"/>
      <c r="KM13" s="182"/>
      <c r="KN13" s="67" t="str">
        <f>IF(COUNT(KN14,KN15)=0,"",SUM(KN14:KN15)/COUNT(KN14,KN15))</f>
        <v/>
      </c>
      <c r="KO13" s="69" t="str">
        <f t="shared" si="69"/>
        <v/>
      </c>
      <c r="KP13" s="183"/>
      <c r="KQ13" s="184"/>
      <c r="KR13" s="185"/>
      <c r="KS13" s="67" t="str">
        <f>IF(COUNT(KS14,KS15)=0,"",SUM(KS14:KS15)/COUNT(KS14,KS15))</f>
        <v/>
      </c>
      <c r="KT13" s="70" t="str">
        <f t="shared" si="70"/>
        <v/>
      </c>
      <c r="KU13" s="71" t="str">
        <f>IF(COUNT(KU14:KU15)=0,"",SUM(KU14:KU15)/COUNT(KU14:KU15))</f>
        <v/>
      </c>
      <c r="KV13" s="72" t="str">
        <f t="shared" si="71"/>
        <v/>
      </c>
      <c r="KW13" s="193"/>
      <c r="KX13" s="169"/>
      <c r="KY13" s="182"/>
      <c r="KZ13" s="67" t="str">
        <f>IF(COUNT(KZ14:KZ15)=0,"",SUM(KZ14:KZ15)/COUNT(KZ14:KZ15))</f>
        <v/>
      </c>
      <c r="LA13" s="68" t="str">
        <f t="shared" si="72"/>
        <v/>
      </c>
      <c r="LB13" s="181"/>
      <c r="LC13" s="169"/>
      <c r="LD13" s="182"/>
      <c r="LE13" s="67" t="str">
        <f>IF(COUNT(LE14,LE15)=0,"",SUM(LE14:LE15)/COUNT(LE14,LE15))</f>
        <v/>
      </c>
      <c r="LF13" s="69" t="str">
        <f t="shared" si="73"/>
        <v/>
      </c>
      <c r="LG13" s="183"/>
      <c r="LH13" s="184"/>
      <c r="LI13" s="185"/>
      <c r="LJ13" s="67" t="str">
        <f>IF(COUNT(LJ14,LJ15)=0,"",SUM(LJ14:LJ15)/COUNT(LJ14,LJ15))</f>
        <v/>
      </c>
      <c r="LK13" s="70" t="str">
        <f t="shared" si="74"/>
        <v/>
      </c>
      <c r="LL13" s="71" t="str">
        <f>IF(COUNT(LL14:LL15)=0,"",SUM(LL14:LL15)/COUNT(LL14:LL15))</f>
        <v/>
      </c>
      <c r="LM13" s="72" t="str">
        <f t="shared" si="75"/>
        <v/>
      </c>
      <c r="LN13" s="193"/>
      <c r="LO13" s="169"/>
      <c r="LP13" s="182"/>
      <c r="LQ13" s="67" t="str">
        <f>IF(COUNT(LQ14:LQ15)=0,"",SUM(LQ14:LQ15)/COUNT(LQ14:LQ15))</f>
        <v/>
      </c>
      <c r="LR13" s="68" t="str">
        <f t="shared" si="76"/>
        <v/>
      </c>
      <c r="LS13" s="181"/>
      <c r="LT13" s="169"/>
      <c r="LU13" s="182"/>
      <c r="LV13" s="67" t="str">
        <f>IF(COUNT(LV14,LV15)=0,"",SUM(LV14:LV15)/COUNT(LV14,LV15))</f>
        <v/>
      </c>
      <c r="LW13" s="69" t="str">
        <f t="shared" si="77"/>
        <v/>
      </c>
      <c r="LX13" s="183"/>
      <c r="LY13" s="184"/>
      <c r="LZ13" s="185"/>
      <c r="MA13" s="67" t="str">
        <f>IF(COUNT(MA14,MA15)=0,"",SUM(MA14:MA15)/COUNT(MA14,MA15))</f>
        <v/>
      </c>
      <c r="MB13" s="70" t="str">
        <f t="shared" si="78"/>
        <v/>
      </c>
      <c r="MC13" s="71" t="str">
        <f>IF(COUNT(MC14:MC15)=0,"",SUM(MC14:MC15)/COUNT(MC14:MC15))</f>
        <v/>
      </c>
      <c r="MD13" s="72" t="str">
        <f t="shared" si="79"/>
        <v/>
      </c>
      <c r="ME13" s="193"/>
      <c r="MF13" s="169"/>
      <c r="MG13" s="182"/>
      <c r="MH13" s="67" t="str">
        <f>IF(COUNT(MH14:MH15)=0,"",SUM(MH14:MH15)/COUNT(MH14:MH15))</f>
        <v/>
      </c>
      <c r="MI13" s="68" t="str">
        <f t="shared" si="80"/>
        <v/>
      </c>
      <c r="MJ13" s="181"/>
      <c r="MK13" s="169"/>
      <c r="ML13" s="182"/>
      <c r="MM13" s="67" t="str">
        <f>IF(COUNT(MM14,MM15)=0,"",SUM(MM14:MM15)/COUNT(MM14,MM15))</f>
        <v/>
      </c>
      <c r="MN13" s="69" t="str">
        <f t="shared" si="81"/>
        <v/>
      </c>
      <c r="MO13" s="183"/>
      <c r="MP13" s="184"/>
      <c r="MQ13" s="185"/>
      <c r="MR13" s="67" t="str">
        <f>IF(COUNT(MR14,MR15)=0,"",SUM(MR14:MR15)/COUNT(MR14,MR15))</f>
        <v/>
      </c>
      <c r="MS13" s="70" t="str">
        <f t="shared" si="82"/>
        <v/>
      </c>
      <c r="MT13" s="71" t="str">
        <f>IF(COUNT(MT14:MT15)=0,"",SUM(MT14:MT15)/COUNT(MT14:MT15))</f>
        <v/>
      </c>
      <c r="MU13" s="72" t="str">
        <f t="shared" si="83"/>
        <v/>
      </c>
      <c r="MV13" s="193"/>
      <c r="MW13" s="169"/>
      <c r="MX13" s="182"/>
      <c r="MY13" s="67" t="str">
        <f>IF(COUNT(MY14:MY15)=0,"",SUM(MY14:MY15)/COUNT(MY14:MY15))</f>
        <v/>
      </c>
      <c r="MZ13" s="68" t="str">
        <f t="shared" si="84"/>
        <v/>
      </c>
      <c r="NA13" s="181"/>
      <c r="NB13" s="169"/>
      <c r="NC13" s="182"/>
      <c r="ND13" s="67" t="str">
        <f>IF(COUNT(ND14,ND15)=0,"",SUM(ND14:ND15)/COUNT(ND14,ND15))</f>
        <v/>
      </c>
      <c r="NE13" s="69" t="str">
        <f t="shared" si="85"/>
        <v/>
      </c>
      <c r="NF13" s="183"/>
      <c r="NG13" s="184"/>
      <c r="NH13" s="185"/>
      <c r="NI13" s="67" t="str">
        <f>IF(COUNT(NI14,NI15)=0,"",SUM(NI14:NI15)/COUNT(NI14,NI15))</f>
        <v/>
      </c>
      <c r="NJ13" s="70" t="str">
        <f t="shared" si="86"/>
        <v/>
      </c>
      <c r="NK13" s="71" t="str">
        <f>IF(COUNT(NK14:NK15)=0,"",SUM(NK14:NK15)/COUNT(NK14:NK15))</f>
        <v/>
      </c>
      <c r="NL13" s="72" t="str">
        <f t="shared" si="87"/>
        <v/>
      </c>
      <c r="NM13" s="193"/>
      <c r="NN13" s="169"/>
      <c r="NO13" s="182"/>
      <c r="NP13" s="67" t="str">
        <f>IF(COUNT(NP14:NP15)=0,"",SUM(NP14:NP15)/COUNT(NP14:NP15))</f>
        <v/>
      </c>
      <c r="NQ13" s="68" t="str">
        <f t="shared" si="88"/>
        <v/>
      </c>
      <c r="NR13" s="181"/>
      <c r="NS13" s="169"/>
      <c r="NT13" s="182"/>
      <c r="NU13" s="67" t="str">
        <f>IF(COUNT(NU14,NU15)=0,"",SUM(NU14:NU15)/COUNT(NU14,NU15))</f>
        <v/>
      </c>
      <c r="NV13" s="69" t="str">
        <f t="shared" si="89"/>
        <v/>
      </c>
      <c r="NW13" s="183"/>
      <c r="NX13" s="184"/>
      <c r="NY13" s="185"/>
      <c r="NZ13" s="67" t="str">
        <f>IF(COUNT(NZ14,NZ15)=0,"",SUM(NZ14:NZ15)/COUNT(NZ14,NZ15))</f>
        <v/>
      </c>
      <c r="OA13" s="70" t="str">
        <f t="shared" si="90"/>
        <v/>
      </c>
      <c r="OB13" s="71" t="str">
        <f>IF(COUNT(OB14:OB15)=0,"",SUM(OB14:OB15)/COUNT(OB14:OB15))</f>
        <v/>
      </c>
      <c r="OC13" s="72" t="str">
        <f t="shared" si="91"/>
        <v/>
      </c>
      <c r="OD13" s="193"/>
      <c r="OE13" s="169"/>
      <c r="OF13" s="182"/>
      <c r="OG13" s="67" t="str">
        <f>IF(COUNT(OG14:OG15)=0,"",SUM(OG14:OG15)/COUNT(OG14:OG15))</f>
        <v/>
      </c>
      <c r="OH13" s="68" t="str">
        <f t="shared" si="92"/>
        <v/>
      </c>
      <c r="OI13" s="181"/>
      <c r="OJ13" s="169"/>
      <c r="OK13" s="182"/>
      <c r="OL13" s="67" t="str">
        <f>IF(COUNT(OL14,OL15)=0,"",SUM(OL14:OL15)/COUNT(OL14,OL15))</f>
        <v/>
      </c>
      <c r="OM13" s="69" t="str">
        <f t="shared" si="93"/>
        <v/>
      </c>
      <c r="ON13" s="183"/>
      <c r="OO13" s="184"/>
      <c r="OP13" s="185"/>
      <c r="OQ13" s="67" t="str">
        <f>IF(COUNT(OQ14,OQ15)=0,"",SUM(OQ14:OQ15)/COUNT(OQ14,OQ15))</f>
        <v/>
      </c>
      <c r="OR13" s="70" t="str">
        <f t="shared" si="94"/>
        <v/>
      </c>
      <c r="OS13" s="71" t="str">
        <f>IF(COUNT(OS14:OS15)=0,"",SUM(OS14:OS15)/COUNT(OS14:OS15))</f>
        <v/>
      </c>
      <c r="OT13" s="72" t="str">
        <f t="shared" si="95"/>
        <v/>
      </c>
      <c r="OU13" s="193"/>
      <c r="OV13" s="169"/>
      <c r="OW13" s="182"/>
      <c r="OX13" s="67" t="str">
        <f>IF(COUNT(OX14:OX15)=0,"",SUM(OX14:OX15)/COUNT(OX14:OX15))</f>
        <v/>
      </c>
      <c r="OY13" s="68" t="str">
        <f t="shared" si="96"/>
        <v/>
      </c>
      <c r="OZ13" s="181"/>
      <c r="PA13" s="169"/>
      <c r="PB13" s="182"/>
      <c r="PC13" s="67" t="str">
        <f>IF(COUNT(PC14,PC15)=0,"",SUM(PC14:PC15)/COUNT(PC14,PC15))</f>
        <v/>
      </c>
      <c r="PD13" s="69" t="str">
        <f t="shared" si="97"/>
        <v/>
      </c>
      <c r="PE13" s="183"/>
      <c r="PF13" s="184"/>
      <c r="PG13" s="185"/>
      <c r="PH13" s="67" t="str">
        <f>IF(COUNT(PH14,PH15)=0,"",SUM(PH14:PH15)/COUNT(PH14,PH15))</f>
        <v/>
      </c>
      <c r="PI13" s="70" t="str">
        <f t="shared" si="98"/>
        <v/>
      </c>
      <c r="PJ13" s="71" t="str">
        <f>IF(COUNT(PJ14:PJ15)=0,"",SUM(PJ14:PJ15)/COUNT(PJ14:PJ15))</f>
        <v/>
      </c>
      <c r="PK13" s="72" t="str">
        <f t="shared" si="99"/>
        <v/>
      </c>
      <c r="PL13" s="193"/>
      <c r="PM13" s="169"/>
      <c r="PN13" s="182"/>
      <c r="PO13" s="67" t="str">
        <f>IF(COUNT(PO14:PO15)=0,"",SUM(PO14:PO15)/COUNT(PO14:PO15))</f>
        <v/>
      </c>
      <c r="PP13" s="68" t="str">
        <f t="shared" si="100"/>
        <v/>
      </c>
      <c r="PQ13" s="181"/>
      <c r="PR13" s="169"/>
      <c r="PS13" s="182"/>
      <c r="PT13" s="67" t="str">
        <f>IF(COUNT(PT14,PT15)=0,"",SUM(PT14:PT15)/COUNT(PT14,PT15))</f>
        <v/>
      </c>
      <c r="PU13" s="69" t="str">
        <f t="shared" si="101"/>
        <v/>
      </c>
      <c r="PV13" s="183"/>
      <c r="PW13" s="184"/>
      <c r="PX13" s="185"/>
      <c r="PY13" s="67" t="str">
        <f>IF(COUNT(PY14,PY15)=0,"",SUM(PY14:PY15)/COUNT(PY14,PY15))</f>
        <v/>
      </c>
      <c r="PZ13" s="70" t="str">
        <f t="shared" si="102"/>
        <v/>
      </c>
      <c r="QA13" s="71" t="str">
        <f>IF(COUNT(QA14:QA15)=0,"",SUM(QA14:QA15)/COUNT(QA14:QA15))</f>
        <v/>
      </c>
      <c r="QB13" s="72" t="str">
        <f t="shared" si="103"/>
        <v/>
      </c>
      <c r="QC13" s="193"/>
      <c r="QD13" s="169"/>
      <c r="QE13" s="182"/>
      <c r="QF13" s="67" t="str">
        <f>IF(COUNT(QF14:QF15)=0,"",SUM(QF14:QF15)/COUNT(QF14:QF15))</f>
        <v/>
      </c>
      <c r="QG13" s="68" t="str">
        <f t="shared" si="104"/>
        <v/>
      </c>
      <c r="QH13" s="181"/>
      <c r="QI13" s="169"/>
      <c r="QJ13" s="182"/>
      <c r="QK13" s="67" t="str">
        <f>IF(COUNT(QK14,QK15)=0,"",SUM(QK14:QK15)/COUNT(QK14,QK15))</f>
        <v/>
      </c>
      <c r="QL13" s="69" t="str">
        <f t="shared" si="105"/>
        <v/>
      </c>
      <c r="QM13" s="183"/>
      <c r="QN13" s="184"/>
      <c r="QO13" s="185"/>
      <c r="QP13" s="67" t="str">
        <f>IF(COUNT(QP14,QP15)=0,"",SUM(QP14:QP15)/COUNT(QP14,QP15))</f>
        <v/>
      </c>
      <c r="QQ13" s="70" t="str">
        <f t="shared" si="106"/>
        <v/>
      </c>
      <c r="QR13" s="71" t="str">
        <f>IF(COUNT(QR14:QR15)=0,"",SUM(QR14:QR15)/COUNT(QR14:QR15))</f>
        <v/>
      </c>
      <c r="QS13" s="72" t="str">
        <f t="shared" si="107"/>
        <v/>
      </c>
      <c r="QT13" s="193"/>
      <c r="QU13" s="169"/>
      <c r="QV13" s="182"/>
      <c r="QW13" s="67" t="str">
        <f>IF(COUNT(QW14:QW15)=0,"",SUM(QW14:QW15)/COUNT(QW14:QW15))</f>
        <v/>
      </c>
      <c r="QX13" s="68" t="str">
        <f t="shared" si="108"/>
        <v/>
      </c>
      <c r="QY13" s="181"/>
      <c r="QZ13" s="169"/>
      <c r="RA13" s="182"/>
      <c r="RB13" s="67" t="str">
        <f>IF(COUNT(RB14,RB15)=0,"",SUM(RB14:RB15)/COUNT(RB14,RB15))</f>
        <v/>
      </c>
      <c r="RC13" s="69" t="str">
        <f t="shared" si="109"/>
        <v/>
      </c>
      <c r="RD13" s="183"/>
      <c r="RE13" s="184"/>
      <c r="RF13" s="185"/>
      <c r="RG13" s="67" t="str">
        <f>IF(COUNT(RG14,RG15)=0,"",SUM(RG14:RG15)/COUNT(RG14,RG15))</f>
        <v/>
      </c>
      <c r="RH13" s="70" t="str">
        <f t="shared" si="110"/>
        <v/>
      </c>
      <c r="RI13" s="71" t="str">
        <f>IF(COUNT(RI14:RI15)=0,"",SUM(RI14:RI15)/COUNT(RI14:RI15))</f>
        <v/>
      </c>
      <c r="RJ13" s="72" t="str">
        <f t="shared" si="111"/>
        <v/>
      </c>
      <c r="RK13" s="193"/>
      <c r="RL13" s="169"/>
      <c r="RM13" s="182"/>
      <c r="RN13" s="67" t="str">
        <f>IF(COUNT(RN14:RN15)=0,"",SUM(RN14:RN15)/COUNT(RN14:RN15))</f>
        <v/>
      </c>
      <c r="RO13" s="68" t="str">
        <f t="shared" si="112"/>
        <v/>
      </c>
      <c r="RP13" s="181"/>
      <c r="RQ13" s="169"/>
      <c r="RR13" s="182"/>
      <c r="RS13" s="67" t="str">
        <f>IF(COUNT(RS14,RS15)=0,"",SUM(RS14:RS15)/COUNT(RS14,RS15))</f>
        <v/>
      </c>
      <c r="RT13" s="69" t="str">
        <f t="shared" si="113"/>
        <v/>
      </c>
      <c r="RU13" s="183"/>
      <c r="RV13" s="184"/>
      <c r="RW13" s="185"/>
      <c r="RX13" s="67" t="str">
        <f>IF(COUNT(RX14,RX15)=0,"",SUM(RX14:RX15)/COUNT(RX14,RX15))</f>
        <v/>
      </c>
      <c r="RY13" s="70" t="str">
        <f t="shared" si="114"/>
        <v/>
      </c>
      <c r="RZ13" s="71" t="str">
        <f>IF(COUNT(RZ14:RZ15)=0,"",SUM(RZ14:RZ15)/COUNT(RZ14:RZ15))</f>
        <v/>
      </c>
      <c r="SA13" s="72" t="str">
        <f t="shared" si="115"/>
        <v/>
      </c>
      <c r="SB13" s="193"/>
      <c r="SC13" s="169"/>
      <c r="SD13" s="182"/>
      <c r="SE13" s="67" t="str">
        <f>IF(COUNT(SE14:SE15)=0,"",SUM(SE14:SE15)/COUNT(SE14:SE15))</f>
        <v/>
      </c>
      <c r="SF13" s="68" t="str">
        <f t="shared" si="116"/>
        <v/>
      </c>
      <c r="SG13" s="181"/>
      <c r="SH13" s="169"/>
      <c r="SI13" s="182"/>
      <c r="SJ13" s="67" t="str">
        <f>IF(COUNT(SJ14,SJ15)=0,"",SUM(SJ14:SJ15)/COUNT(SJ14,SJ15))</f>
        <v/>
      </c>
      <c r="SK13" s="69" t="str">
        <f t="shared" si="117"/>
        <v/>
      </c>
      <c r="SL13" s="183"/>
      <c r="SM13" s="184"/>
      <c r="SN13" s="185"/>
      <c r="SO13" s="67" t="str">
        <f>IF(COUNT(SO14,SO15)=0,"",SUM(SO14:SO15)/COUNT(SO14,SO15))</f>
        <v/>
      </c>
      <c r="SP13" s="70" t="str">
        <f t="shared" si="118"/>
        <v/>
      </c>
      <c r="SQ13" s="71" t="str">
        <f>IF(COUNT(SQ14:SQ15)=0,"",SUM(SQ14:SQ15)/COUNT(SQ14:SQ15))</f>
        <v/>
      </c>
      <c r="SR13" s="72" t="str">
        <f t="shared" si="119"/>
        <v/>
      </c>
    </row>
    <row r="14" spans="1:512" ht="18" customHeight="1" x14ac:dyDescent="0.25">
      <c r="A14" s="186" t="s">
        <v>19</v>
      </c>
      <c r="B14" s="187"/>
      <c r="C14" s="80"/>
      <c r="D14" s="81"/>
      <c r="E14" s="82"/>
      <c r="F14" s="76" t="str">
        <f>IFERROR((((COUNTIF('Elève (5ème4)'!C14:E14,"A"))*4)+((COUNTIF('Elève (5ème4)'!C14:E14,"B"))*3)+((COUNTIF('Elève (5ème4)'!C14:E14,"C"))*2)+((COUNTIF('Elève (5ème4)'!C14:E14,"D"))*1))/(COUNTA(C14:E14)),"")</f>
        <v/>
      </c>
      <c r="G14" s="77" t="str">
        <f t="shared" si="0"/>
        <v/>
      </c>
      <c r="H14" s="80"/>
      <c r="I14" s="81"/>
      <c r="J14" s="82"/>
      <c r="K14" s="76" t="str">
        <f>IFERROR((((COUNTIF('Elève (5ème4)'!H14:J14,"A"))*4)+((COUNTIF('Elève (5ème4)'!H14:J14,"B"))*3)+((COUNTIF('Elève (5ème4)'!H14:J14,"C"))*2)+((COUNTIF('Elève (5ème4)'!H14:J14,"D"))*1))/(COUNTA(H14:J14)),"")</f>
        <v/>
      </c>
      <c r="L14" s="77" t="str">
        <f t="shared" si="1"/>
        <v/>
      </c>
      <c r="M14" s="80"/>
      <c r="N14" s="81"/>
      <c r="O14" s="82"/>
      <c r="P14" s="76" t="str">
        <f>IFERROR((((COUNTIF('Elève (5ème4)'!M14:O14,"A"))*4)+((COUNTIF('Elève (5ème4)'!M14:O14,"B"))*3)+((COUNTIF('Elève (5ème4)'!M14:O14,"C"))*2)+((COUNTIF('Elève (5ème4)'!M14:O14,"D"))*1))/(COUNTA(M14:O14)),"")</f>
        <v/>
      </c>
      <c r="Q14" s="77" t="str">
        <f t="shared" si="2"/>
        <v/>
      </c>
      <c r="R14" s="76" t="str">
        <f>IF(COUNT(F14,K14,P14)=0,"",SUM(F14,K14,P14)/COUNT(F14,K14,P14))</f>
        <v/>
      </c>
      <c r="S14" s="78" t="str">
        <f t="shared" si="3"/>
        <v/>
      </c>
      <c r="T14" s="80"/>
      <c r="U14" s="81"/>
      <c r="V14" s="82"/>
      <c r="W14" s="76" t="str">
        <f>IFERROR((((COUNTIF('Elève (5ème4)'!T14:V14,"A"))*4)+((COUNTIF('Elève (5ème4)'!T14:V14,"B"))*3)+((COUNTIF('Elève (5ème4)'!T14:V14,"C"))*2)+((COUNTIF('Elève (5ème4)'!T14:V14,"D"))*1))/(COUNTA(T14:V14)),"")</f>
        <v/>
      </c>
      <c r="X14" s="77" t="str">
        <f t="shared" si="4"/>
        <v/>
      </c>
      <c r="Y14" s="80"/>
      <c r="Z14" s="81"/>
      <c r="AA14" s="82"/>
      <c r="AB14" s="76" t="str">
        <f>IFERROR((((COUNTIF('Elève (5ème4)'!Y14:AA14,"A"))*4)+((COUNTIF('Elève (5ème4)'!Y14:AA14,"B"))*3)+((COUNTIF('Elève (5ème4)'!Y14:AA14,"C"))*2)+((COUNTIF('Elève (5ème4)'!Y14:AA14,"D"))*1))/(COUNTA(Y14:AA14)),"")</f>
        <v/>
      </c>
      <c r="AC14" s="77" t="str">
        <f t="shared" si="5"/>
        <v/>
      </c>
      <c r="AD14" s="80"/>
      <c r="AE14" s="81"/>
      <c r="AF14" s="86"/>
      <c r="AG14" s="76" t="str">
        <f>IFERROR((((COUNTIF('Elève (5ème4)'!AD14:AF14,"A"))*4)+((COUNTIF('Elève (5ème4)'!AD14:AF14,"B"))*3)+((COUNTIF('Elève (5ème4)'!AD14:AF14,"C"))*2)+((COUNTIF('Elève (5ème4)'!AD14:AF14,"D"))*1))/(COUNTA(AD14:AF14)),"")</f>
        <v/>
      </c>
      <c r="AH14" s="77" t="str">
        <f t="shared" si="6"/>
        <v/>
      </c>
      <c r="AI14" s="76" t="str">
        <f>IF(COUNT(W14,AB14,AG14)=0,"",SUM(W14,AB14,AG14)/COUNT(W14,AB14,AG14))</f>
        <v/>
      </c>
      <c r="AJ14" s="78" t="str">
        <f t="shared" si="7"/>
        <v/>
      </c>
      <c r="AK14" s="80"/>
      <c r="AL14" s="81"/>
      <c r="AM14" s="82"/>
      <c r="AN14" s="76" t="str">
        <f>IFERROR((((COUNTIF('Elève (5ème4)'!AK14:AM14,"A"))*4)+((COUNTIF('Elève (5ème4)'!AK14:AM14,"B"))*3)+((COUNTIF('Elève (5ème4)'!AK14:AM14,"C"))*2)+((COUNTIF('Elève (5ème4)'!AK14:AM14,"D"))*1))/(COUNTA(AK14:AM14)),"")</f>
        <v/>
      </c>
      <c r="AO14" s="77" t="str">
        <f t="shared" si="8"/>
        <v/>
      </c>
      <c r="AP14" s="80"/>
      <c r="AQ14" s="81"/>
      <c r="AR14" s="82"/>
      <c r="AS14" s="76" t="str">
        <f>IFERROR((((COUNTIF('Elève (5ème4)'!AP14:AR14,"A"))*4)+((COUNTIF('Elève (5ème4)'!AP14:AR14,"B"))*3)+((COUNTIF('Elève (5ème4)'!AP14:AR14,"C"))*2)+((COUNTIF('Elève (5ème4)'!AP14:AR14,"D"))*1))/(COUNTA(AP14:AR14)),"")</f>
        <v/>
      </c>
      <c r="AT14" s="77" t="str">
        <f t="shared" si="9"/>
        <v/>
      </c>
      <c r="AU14" s="80"/>
      <c r="AV14" s="81"/>
      <c r="AW14" s="86"/>
      <c r="AX14" s="76" t="str">
        <f>IFERROR((((COUNTIF('Elève (5ème4)'!AU14:AW14,"A"))*4)+((COUNTIF('Elève (5ème4)'!AU14:AW14,"B"))*3)+((COUNTIF('Elève (5ème4)'!AU14:AW14,"C"))*2)+((COUNTIF('Elève (5ème4)'!AU14:AW14,"D"))*1))/(COUNTA(AU14:AW14)),"")</f>
        <v/>
      </c>
      <c r="AY14" s="77" t="str">
        <f t="shared" si="10"/>
        <v/>
      </c>
      <c r="AZ14" s="76" t="str">
        <f>IF(COUNT(AN14,AS14,AX14)=0,"",SUM(AN14,AS14,AX14)/COUNT(AN14,AS14,AX14))</f>
        <v/>
      </c>
      <c r="BA14" s="78" t="str">
        <f t="shared" si="11"/>
        <v/>
      </c>
      <c r="BB14" s="80"/>
      <c r="BC14" s="81"/>
      <c r="BD14" s="82"/>
      <c r="BE14" s="76" t="str">
        <f>IFERROR((((COUNTIF('Elève (5ème4)'!BB14:BD14,"A"))*4)+((COUNTIF('Elève (5ème4)'!BB14:BD14,"B"))*3)+((COUNTIF('Elève (5ème4)'!BB14:BD14,"C"))*2)+((COUNTIF('Elève (5ème4)'!BB14:BD14,"D"))*1))/(COUNTA(BB14:BD14)),"")</f>
        <v/>
      </c>
      <c r="BF14" s="77" t="str">
        <f t="shared" si="12"/>
        <v/>
      </c>
      <c r="BG14" s="80"/>
      <c r="BH14" s="81"/>
      <c r="BI14" s="82"/>
      <c r="BJ14" s="76" t="str">
        <f>IFERROR((((COUNTIF('Elève (5ème4)'!BG14:BI14,"A"))*4)+((COUNTIF('Elève (5ème4)'!BG14:BI14,"B"))*3)+((COUNTIF('Elève (5ème4)'!BG14:BI14,"C"))*2)+((COUNTIF('Elève (5ème4)'!BG14:BI14,"D"))*1))/(COUNTA(BG14:BI14)),"")</f>
        <v/>
      </c>
      <c r="BK14" s="77" t="str">
        <f t="shared" si="13"/>
        <v/>
      </c>
      <c r="BL14" s="80"/>
      <c r="BM14" s="81"/>
      <c r="BN14" s="86"/>
      <c r="BO14" s="76" t="str">
        <f>IFERROR((((COUNTIF('Elève (5ème4)'!BL14:BN14,"A"))*4)+((COUNTIF('Elève (5ème4)'!BL14:BN14,"B"))*3)+((COUNTIF('Elève (5ème4)'!BL14:BN14,"C"))*2)+((COUNTIF('Elève (5ème4)'!BL14:BN14,"D"))*1))/(COUNTA(BL14:BN14)),"")</f>
        <v/>
      </c>
      <c r="BP14" s="77" t="str">
        <f t="shared" si="14"/>
        <v/>
      </c>
      <c r="BQ14" s="76" t="str">
        <f>IF(COUNT(BE14,BJ14,BO14)=0,"",SUM(BE14,BJ14,BO14)/COUNT(BE14,BJ14,BO14))</f>
        <v/>
      </c>
      <c r="BR14" s="78" t="str">
        <f t="shared" si="15"/>
        <v/>
      </c>
      <c r="BS14" s="80"/>
      <c r="BT14" s="81"/>
      <c r="BU14" s="82"/>
      <c r="BV14" s="76" t="str">
        <f>IFERROR((((COUNTIF('Elève (5ème4)'!BS14:BU14,"A"))*4)+((COUNTIF('Elève (5ème4)'!BS14:BU14,"B"))*3)+((COUNTIF('Elève (5ème4)'!BS14:BU14,"C"))*2)+((COUNTIF('Elève (5ème4)'!BS14:BU14,"D"))*1))/(COUNTA(BS14:BU14)),"")</f>
        <v/>
      </c>
      <c r="BW14" s="77" t="str">
        <f t="shared" si="16"/>
        <v/>
      </c>
      <c r="BX14" s="80"/>
      <c r="BY14" s="81"/>
      <c r="BZ14" s="82"/>
      <c r="CA14" s="76" t="str">
        <f>IFERROR((((COUNTIF('Elève (5ème4)'!BX14:BZ14,"A"))*4)+((COUNTIF('Elève (5ème4)'!BX14:BZ14,"B"))*3)+((COUNTIF('Elève (5ème4)'!BX14:BZ14,"C"))*2)+((COUNTIF('Elève (5ème4)'!BX14:BZ14,"D"))*1))/(COUNTA(BX14:BZ14)),"")</f>
        <v/>
      </c>
      <c r="CB14" s="77" t="str">
        <f t="shared" si="17"/>
        <v/>
      </c>
      <c r="CC14" s="80"/>
      <c r="CD14" s="81"/>
      <c r="CE14" s="86"/>
      <c r="CF14" s="76" t="str">
        <f>IFERROR((((COUNTIF('Elève (5ème4)'!CC14:CE14,"A"))*4)+((COUNTIF('Elève (5ème4)'!CC14:CE14,"B"))*3)+((COUNTIF('Elève (5ème4)'!CC14:CE14,"C"))*2)+((COUNTIF('Elève (5ème4)'!CC14:CE14,"D"))*1))/(COUNTA(CC14:CE14)),"")</f>
        <v/>
      </c>
      <c r="CG14" s="77" t="str">
        <f t="shared" si="18"/>
        <v/>
      </c>
      <c r="CH14" s="76" t="str">
        <f>IF(COUNT(BV14,CA14,CF14)=0,"",SUM(BV14,CA14,CF14)/COUNT(BV14,CA14,CF14))</f>
        <v/>
      </c>
      <c r="CI14" s="78" t="str">
        <f t="shared" si="19"/>
        <v/>
      </c>
      <c r="CJ14" s="80"/>
      <c r="CK14" s="81"/>
      <c r="CL14" s="82"/>
      <c r="CM14" s="76" t="str">
        <f>IFERROR((((COUNTIF('Elève (5ème4)'!CJ14:CL14,"A"))*4)+((COUNTIF('Elève (5ème4)'!CJ14:CL14,"B"))*3)+((COUNTIF('Elève (5ème4)'!CJ14:CL14,"C"))*2)+((COUNTIF('Elève (5ème4)'!CJ14:CL14,"D"))*1))/(COUNTA(CJ14:CL14)),"")</f>
        <v/>
      </c>
      <c r="CN14" s="77" t="str">
        <f t="shared" si="20"/>
        <v/>
      </c>
      <c r="CO14" s="80"/>
      <c r="CP14" s="81"/>
      <c r="CQ14" s="82"/>
      <c r="CR14" s="76" t="str">
        <f>IFERROR((((COUNTIF('Elève (5ème4)'!CO14:CQ14,"A"))*4)+((COUNTIF('Elève (5ème4)'!CO14:CQ14,"B"))*3)+((COUNTIF('Elève (5ème4)'!CO14:CQ14,"C"))*2)+((COUNTIF('Elève (5ème4)'!CO14:CQ14,"D"))*1))/(COUNTA(CO14:CQ14)),"")</f>
        <v/>
      </c>
      <c r="CS14" s="77" t="str">
        <f t="shared" si="21"/>
        <v/>
      </c>
      <c r="CT14" s="80"/>
      <c r="CU14" s="81"/>
      <c r="CV14" s="86"/>
      <c r="CW14" s="76" t="str">
        <f>IFERROR((((COUNTIF('Elève (5ème4)'!CT14:CV14,"A"))*4)+((COUNTIF('Elève (5ème4)'!CT14:CV14,"B"))*3)+((COUNTIF('Elève (5ème4)'!CT14:CV14,"C"))*2)+((COUNTIF('Elève (5ème4)'!CT14:CV14,"D"))*1))/(COUNTA(CT14:CV14)),"")</f>
        <v/>
      </c>
      <c r="CX14" s="77" t="str">
        <f t="shared" si="22"/>
        <v/>
      </c>
      <c r="CY14" s="76" t="str">
        <f>IF(COUNT(CM14,CR14,CW14)=0,"",SUM(CM14,CR14,CW14)/COUNT(CM14,CR14,CW14))</f>
        <v/>
      </c>
      <c r="CZ14" s="78" t="str">
        <f t="shared" si="23"/>
        <v/>
      </c>
      <c r="DA14" s="80"/>
      <c r="DB14" s="81"/>
      <c r="DC14" s="82"/>
      <c r="DD14" s="76" t="str">
        <f>IFERROR((((COUNTIF('Elève (5ème4)'!DA14:DC14,"A"))*4)+((COUNTIF('Elève (5ème4)'!DA14:DC14,"B"))*3)+((COUNTIF('Elève (5ème4)'!DA14:DC14,"C"))*2)+((COUNTIF('Elève (5ème4)'!DA14:DC14,"D"))*1))/(COUNTA(DA14:DC14)),"")</f>
        <v/>
      </c>
      <c r="DE14" s="77" t="str">
        <f t="shared" si="24"/>
        <v/>
      </c>
      <c r="DF14" s="80"/>
      <c r="DG14" s="81"/>
      <c r="DH14" s="82"/>
      <c r="DI14" s="76" t="str">
        <f>IFERROR((((COUNTIF('Elève (5ème4)'!DF14:DH14,"A"))*4)+((COUNTIF('Elève (5ème4)'!DF14:DH14,"B"))*3)+((COUNTIF('Elève (5ème4)'!DF14:DH14,"C"))*2)+((COUNTIF('Elève (5ème4)'!DF14:DH14,"D"))*1))/(COUNTA(DF14:DH14)),"")</f>
        <v/>
      </c>
      <c r="DJ14" s="77" t="str">
        <f t="shared" si="25"/>
        <v/>
      </c>
      <c r="DK14" s="80"/>
      <c r="DL14" s="81"/>
      <c r="DM14" s="86"/>
      <c r="DN14" s="76" t="str">
        <f>IFERROR((((COUNTIF('Elève (5ème4)'!DK14:DM14,"A"))*4)+((COUNTIF('Elève (5ème4)'!DK14:DM14,"B"))*3)+((COUNTIF('Elève (5ème4)'!DK14:DM14,"C"))*2)+((COUNTIF('Elève (5ème4)'!DK14:DM14,"D"))*1))/(COUNTA(DK14:DM14)),"")</f>
        <v/>
      </c>
      <c r="DO14" s="77" t="str">
        <f t="shared" si="26"/>
        <v/>
      </c>
      <c r="DP14" s="76" t="str">
        <f>IF(COUNT(DD14,DI14,DN14)=0,"",SUM(DD14,DI14,DN14)/COUNT(DD14,DI14,DN14))</f>
        <v/>
      </c>
      <c r="DQ14" s="78" t="str">
        <f t="shared" si="27"/>
        <v/>
      </c>
      <c r="DR14" s="80"/>
      <c r="DS14" s="81"/>
      <c r="DT14" s="82"/>
      <c r="DU14" s="76" t="str">
        <f>IFERROR((((COUNTIF('Elève (5ème4)'!DR14:DT14,"A"))*4)+((COUNTIF('Elève (5ème4)'!DR14:DT14,"B"))*3)+((COUNTIF('Elève (5ème4)'!DR14:DT14,"C"))*2)+((COUNTIF('Elève (5ème4)'!DR14:DT14,"D"))*1))/(COUNTA(DR14:DT14)),"")</f>
        <v/>
      </c>
      <c r="DV14" s="77" t="str">
        <f t="shared" si="28"/>
        <v/>
      </c>
      <c r="DW14" s="80"/>
      <c r="DX14" s="81"/>
      <c r="DY14" s="82"/>
      <c r="DZ14" s="76" t="str">
        <f>IFERROR((((COUNTIF('Elève (5ème4)'!DW14:DY14,"A"))*4)+((COUNTIF('Elève (5ème4)'!DW14:DY14,"B"))*3)+((COUNTIF('Elève (5ème4)'!DW14:DY14,"C"))*2)+((COUNTIF('Elève (5ème4)'!DW14:DY14,"D"))*1))/(COUNTA(DW14:DY14)),"")</f>
        <v/>
      </c>
      <c r="EA14" s="77" t="str">
        <f t="shared" si="29"/>
        <v/>
      </c>
      <c r="EB14" s="80"/>
      <c r="EC14" s="81"/>
      <c r="ED14" s="86"/>
      <c r="EE14" s="76" t="str">
        <f>IFERROR((((COUNTIF('Elève (5ème4)'!EB14:ED14,"A"))*4)+((COUNTIF('Elève (5ème4)'!EB14:ED14,"B"))*3)+((COUNTIF('Elève (5ème4)'!EB14:ED14,"C"))*2)+((COUNTIF('Elève (5ème4)'!EB14:ED14,"D"))*1))/(COUNTA(EB14:ED14)),"")</f>
        <v/>
      </c>
      <c r="EF14" s="77" t="str">
        <f t="shared" si="30"/>
        <v/>
      </c>
      <c r="EG14" s="76" t="str">
        <f>IF(COUNT(DU14,DZ14,EE14)=0,"",SUM(DU14,DZ14,EE14)/COUNT(DU14,DZ14,EE14))</f>
        <v/>
      </c>
      <c r="EH14" s="78" t="str">
        <f t="shared" si="31"/>
        <v/>
      </c>
      <c r="EI14" s="80"/>
      <c r="EJ14" s="81"/>
      <c r="EK14" s="82"/>
      <c r="EL14" s="76" t="str">
        <f>IFERROR((((COUNTIF('Elève (5ème4)'!EI14:EK14,"A"))*4)+((COUNTIF('Elève (5ème4)'!EI14:EK14,"B"))*3)+((COUNTIF('Elève (5ème4)'!EI14:EK14,"C"))*2)+((COUNTIF('Elève (5ème4)'!EI14:EK14,"D"))*1))/(COUNTA(EI14:EK14)),"")</f>
        <v/>
      </c>
      <c r="EM14" s="77" t="str">
        <f t="shared" si="32"/>
        <v/>
      </c>
      <c r="EN14" s="80"/>
      <c r="EO14" s="81"/>
      <c r="EP14" s="82"/>
      <c r="EQ14" s="76" t="str">
        <f>IFERROR((((COUNTIF('Elève (5ème4)'!EN14:EP14,"A"))*4)+((COUNTIF('Elève (5ème4)'!EN14:EP14,"B"))*3)+((COUNTIF('Elève (5ème4)'!EN14:EP14,"C"))*2)+((COUNTIF('Elève (5ème4)'!EN14:EP14,"D"))*1))/(COUNTA(EN14:EP14)),"")</f>
        <v/>
      </c>
      <c r="ER14" s="77" t="str">
        <f t="shared" si="33"/>
        <v/>
      </c>
      <c r="ES14" s="80"/>
      <c r="ET14" s="81"/>
      <c r="EU14" s="86"/>
      <c r="EV14" s="76" t="str">
        <f>IFERROR((((COUNTIF('Elève (5ème4)'!ES14:EU14,"A"))*4)+((COUNTIF('Elève (5ème4)'!ES14:EU14,"B"))*3)+((COUNTIF('Elève (5ème4)'!ES14:EU14,"C"))*2)+((COUNTIF('Elève (5ème4)'!ES14:EU14,"D"))*1))/(COUNTA(ES14:EU14)),"")</f>
        <v/>
      </c>
      <c r="EW14" s="77" t="str">
        <f t="shared" si="34"/>
        <v/>
      </c>
      <c r="EX14" s="76" t="str">
        <f>IF(COUNT(EL14,EQ14,EV14)=0,"",SUM(EL14,EQ14,EV14)/COUNT(EL14,EQ14,EV14))</f>
        <v/>
      </c>
      <c r="EY14" s="78" t="str">
        <f t="shared" si="35"/>
        <v/>
      </c>
      <c r="EZ14" s="80"/>
      <c r="FA14" s="81"/>
      <c r="FB14" s="82"/>
      <c r="FC14" s="76" t="str">
        <f>IFERROR((((COUNTIF('Elève (5ème4)'!EZ14:FB14,"A"))*4)+((COUNTIF('Elève (5ème4)'!EZ14:FB14,"B"))*3)+((COUNTIF('Elève (5ème4)'!EZ14:FB14,"C"))*2)+((COUNTIF('Elève (5ème4)'!EZ14:FB14,"D"))*1))/(COUNTA(EZ14:FB14)),"")</f>
        <v/>
      </c>
      <c r="FD14" s="77" t="str">
        <f t="shared" si="36"/>
        <v/>
      </c>
      <c r="FE14" s="80"/>
      <c r="FF14" s="81"/>
      <c r="FG14" s="82"/>
      <c r="FH14" s="76" t="str">
        <f>IFERROR((((COUNTIF('Elève (5ème4)'!FE14:FG14,"A"))*4)+((COUNTIF('Elève (5ème4)'!FE14:FG14,"B"))*3)+((COUNTIF('Elève (5ème4)'!FE14:FG14,"C"))*2)+((COUNTIF('Elève (5ème4)'!FE14:FG14,"D"))*1))/(COUNTA(FE14:FG14)),"")</f>
        <v/>
      </c>
      <c r="FI14" s="77" t="str">
        <f t="shared" si="37"/>
        <v/>
      </c>
      <c r="FJ14" s="80"/>
      <c r="FK14" s="81"/>
      <c r="FL14" s="86"/>
      <c r="FM14" s="76" t="str">
        <f>IFERROR((((COUNTIF('Elève (5ème4)'!FJ14:FL14,"A"))*4)+((COUNTIF('Elève (5ème4)'!FJ14:FL14,"B"))*3)+((COUNTIF('Elève (5ème4)'!FJ14:FL14,"C"))*2)+((COUNTIF('Elève (5ème4)'!FJ14:FL14,"D"))*1))/(COUNTA(FJ14:FL14)),"")</f>
        <v/>
      </c>
      <c r="FN14" s="77" t="str">
        <f t="shared" si="38"/>
        <v/>
      </c>
      <c r="FO14" s="76" t="str">
        <f>IF(COUNT(FC14,FH14,FM14)=0,"",SUM(FC14,FH14,FM14)/COUNT(FC14,FH14,FM14))</f>
        <v/>
      </c>
      <c r="FP14" s="78" t="str">
        <f t="shared" si="39"/>
        <v/>
      </c>
      <c r="FQ14" s="80"/>
      <c r="FR14" s="81"/>
      <c r="FS14" s="82"/>
      <c r="FT14" s="76" t="str">
        <f>IFERROR((((COUNTIF('Elève (5ème4)'!FQ14:FS14,"A"))*4)+((COUNTIF('Elève (5ème4)'!FQ14:FS14,"B"))*3)+((COUNTIF('Elève (5ème4)'!FQ14:FS14,"C"))*2)+((COUNTIF('Elève (5ème4)'!FQ14:FS14,"D"))*1))/(COUNTA(FQ14:FS14)),"")</f>
        <v/>
      </c>
      <c r="FU14" s="77" t="str">
        <f t="shared" si="40"/>
        <v/>
      </c>
      <c r="FV14" s="80"/>
      <c r="FW14" s="81"/>
      <c r="FX14" s="82"/>
      <c r="FY14" s="76" t="str">
        <f>IFERROR((((COUNTIF('Elève (5ème4)'!FV14:FX14,"A"))*4)+((COUNTIF('Elève (5ème4)'!FV14:FX14,"B"))*3)+((COUNTIF('Elève (5ème4)'!FV14:FX14,"C"))*2)+((COUNTIF('Elève (5ème4)'!FV14:FX14,"D"))*1))/(COUNTA(FV14:FX14)),"")</f>
        <v/>
      </c>
      <c r="FZ14" s="77" t="str">
        <f t="shared" si="41"/>
        <v/>
      </c>
      <c r="GA14" s="80"/>
      <c r="GB14" s="81"/>
      <c r="GC14" s="86"/>
      <c r="GD14" s="76" t="str">
        <f>IFERROR((((COUNTIF('Elève (5ème4)'!GA14:GC14,"A"))*4)+((COUNTIF('Elève (5ème4)'!GA14:GC14,"B"))*3)+((COUNTIF('Elève (5ème4)'!GA14:GC14,"C"))*2)+((COUNTIF('Elève (5ème4)'!GA14:GC14,"D"))*1))/(COUNTA(GA14:GC14)),"")</f>
        <v/>
      </c>
      <c r="GE14" s="77" t="str">
        <f t="shared" si="42"/>
        <v/>
      </c>
      <c r="GF14" s="76" t="str">
        <f>IF(COUNT(FT14,FY14,GD14)=0,"",SUM(FT14,FY14,GD14)/COUNT(FT14,FY14,GD14))</f>
        <v/>
      </c>
      <c r="GG14" s="78" t="str">
        <f t="shared" si="43"/>
        <v/>
      </c>
      <c r="GH14" s="80"/>
      <c r="GI14" s="81"/>
      <c r="GJ14" s="82"/>
      <c r="GK14" s="76" t="str">
        <f>IFERROR((((COUNTIF('Elève (5ème4)'!GH14:GJ14,"A"))*4)+((COUNTIF('Elève (5ème4)'!GH14:GJ14,"B"))*3)+((COUNTIF('Elève (5ème4)'!GH14:GJ14,"C"))*2)+((COUNTIF('Elève (5ème4)'!GH14:GJ14,"D"))*1))/(COUNTA(GH14:GJ14)),"")</f>
        <v/>
      </c>
      <c r="GL14" s="77" t="str">
        <f t="shared" si="44"/>
        <v/>
      </c>
      <c r="GM14" s="80"/>
      <c r="GN14" s="81"/>
      <c r="GO14" s="82"/>
      <c r="GP14" s="76" t="str">
        <f>IFERROR((((COUNTIF('Elève (5ème4)'!GM14:GO14,"A"))*4)+((COUNTIF('Elève (5ème4)'!GM14:GO14,"B"))*3)+((COUNTIF('Elève (5ème4)'!GM14:GO14,"C"))*2)+((COUNTIF('Elève (5ème4)'!GM14:GO14,"D"))*1))/(COUNTA(GM14:GO14)),"")</f>
        <v/>
      </c>
      <c r="GQ14" s="77" t="str">
        <f t="shared" si="45"/>
        <v/>
      </c>
      <c r="GR14" s="80"/>
      <c r="GS14" s="81"/>
      <c r="GT14" s="86"/>
      <c r="GU14" s="76" t="str">
        <f>IFERROR((((COUNTIF('Elève (5ème4)'!GR14:GT14,"A"))*4)+((COUNTIF('Elève (5ème4)'!GR14:GT14,"B"))*3)+((COUNTIF('Elève (5ème4)'!GR14:GT14,"C"))*2)+((COUNTIF('Elève (5ème4)'!GR14:GT14,"D"))*1))/(COUNTA(GR14:GT14)),"")</f>
        <v/>
      </c>
      <c r="GV14" s="77" t="str">
        <f t="shared" si="46"/>
        <v/>
      </c>
      <c r="GW14" s="76" t="str">
        <f>IF(COUNT(GK14,GP14,GU14)=0,"",SUM(GK14,GP14,GU14)/COUNT(GK14,GP14,GU14))</f>
        <v/>
      </c>
      <c r="GX14" s="78" t="str">
        <f t="shared" si="47"/>
        <v/>
      </c>
      <c r="GY14" s="80"/>
      <c r="GZ14" s="81"/>
      <c r="HA14" s="82"/>
      <c r="HB14" s="76" t="str">
        <f>IFERROR((((COUNTIF('Elève (5ème4)'!GY14:HA14,"A"))*4)+((COUNTIF('Elève (5ème4)'!GY14:HA14,"B"))*3)+((COUNTIF('Elève (5ème4)'!GY14:HA14,"C"))*2)+((COUNTIF('Elève (5ème4)'!GY14:HA14,"D"))*1))/(COUNTA(GY14:HA14)),"")</f>
        <v/>
      </c>
      <c r="HC14" s="77" t="str">
        <f t="shared" si="48"/>
        <v/>
      </c>
      <c r="HD14" s="80"/>
      <c r="HE14" s="81"/>
      <c r="HF14" s="82"/>
      <c r="HG14" s="76" t="str">
        <f>IFERROR((((COUNTIF('Elève (5ème4)'!HD14:HF14,"A"))*4)+((COUNTIF('Elève (5ème4)'!HD14:HF14,"B"))*3)+((COUNTIF('Elève (5ème4)'!HD14:HF14,"C"))*2)+((COUNTIF('Elève (5ème4)'!HD14:HF14,"D"))*1))/(COUNTA(HD14:HF14)),"")</f>
        <v/>
      </c>
      <c r="HH14" s="77" t="str">
        <f t="shared" si="49"/>
        <v/>
      </c>
      <c r="HI14" s="80"/>
      <c r="HJ14" s="81"/>
      <c r="HK14" s="86"/>
      <c r="HL14" s="76" t="str">
        <f>IFERROR((((COUNTIF('Elève (5ème4)'!HI14:HK14,"A"))*4)+((COUNTIF('Elève (5ème4)'!HI14:HK14,"B"))*3)+((COUNTIF('Elève (5ème4)'!HI14:HK14,"C"))*2)+((COUNTIF('Elève (5ème4)'!HI14:HK14,"D"))*1))/(COUNTA(HI14:HK14)),"")</f>
        <v/>
      </c>
      <c r="HM14" s="77" t="str">
        <f t="shared" si="50"/>
        <v/>
      </c>
      <c r="HN14" s="76" t="str">
        <f>IF(COUNT(HB14,HG14,HL14)=0,"",SUM(HB14,HG14,HL14)/COUNT(HB14,HG14,HL14))</f>
        <v/>
      </c>
      <c r="HO14" s="78" t="str">
        <f t="shared" si="51"/>
        <v/>
      </c>
      <c r="HP14" s="80"/>
      <c r="HQ14" s="81"/>
      <c r="HR14" s="82"/>
      <c r="HS14" s="76" t="str">
        <f>IFERROR((((COUNTIF('Elève (5ème4)'!HP14:HR14,"A"))*4)+((COUNTIF('Elève (5ème4)'!HP14:HR14,"B"))*3)+((COUNTIF('Elève (5ème4)'!HP14:HR14,"C"))*2)+((COUNTIF('Elève (5ème4)'!HP14:HR14,"D"))*1))/(COUNTA(HP14:HR14)),"")</f>
        <v/>
      </c>
      <c r="HT14" s="77" t="str">
        <f t="shared" si="52"/>
        <v/>
      </c>
      <c r="HU14" s="80"/>
      <c r="HV14" s="81"/>
      <c r="HW14" s="82"/>
      <c r="HX14" s="76" t="str">
        <f>IFERROR((((COUNTIF('Elève (5ème4)'!HU14:HW14,"A"))*4)+((COUNTIF('Elève (5ème4)'!HU14:HW14,"B"))*3)+((COUNTIF('Elève (5ème4)'!HU14:HW14,"C"))*2)+((COUNTIF('Elève (5ème4)'!HU14:HW14,"D"))*1))/(COUNTA(HU14:HW14)),"")</f>
        <v/>
      </c>
      <c r="HY14" s="77" t="str">
        <f t="shared" si="53"/>
        <v/>
      </c>
      <c r="HZ14" s="80"/>
      <c r="IA14" s="81"/>
      <c r="IB14" s="86"/>
      <c r="IC14" s="76" t="str">
        <f>IFERROR((((COUNTIF('Elève (5ème4)'!HZ14:IB14,"A"))*4)+((COUNTIF('Elève (5ème4)'!HZ14:IB14,"B"))*3)+((COUNTIF('Elève (5ème4)'!HZ14:IB14,"C"))*2)+((COUNTIF('Elève (5ème4)'!HZ14:IB14,"D"))*1))/(COUNTA(HZ14:IB14)),"")</f>
        <v/>
      </c>
      <c r="ID14" s="77" t="str">
        <f t="shared" si="54"/>
        <v/>
      </c>
      <c r="IE14" s="76" t="str">
        <f>IF(COUNT(HS14,HX14,IC14)=0,"",SUM(HS14,HX14,IC14)/COUNT(HS14,HX14,IC14))</f>
        <v/>
      </c>
      <c r="IF14" s="78" t="str">
        <f t="shared" si="55"/>
        <v/>
      </c>
      <c r="IG14" s="80"/>
      <c r="IH14" s="81"/>
      <c r="II14" s="82"/>
      <c r="IJ14" s="76" t="str">
        <f>IFERROR((((COUNTIF('Elève (5ème4)'!IG14:II14,"A"))*4)+((COUNTIF('Elève (5ème4)'!IG14:II14,"B"))*3)+((COUNTIF('Elève (5ème4)'!IG14:II14,"C"))*2)+((COUNTIF('Elève (5ème4)'!IG14:II14,"D"))*1))/(COUNTA(IG14:II14)),"")</f>
        <v/>
      </c>
      <c r="IK14" s="77" t="str">
        <f t="shared" si="56"/>
        <v/>
      </c>
      <c r="IL14" s="80"/>
      <c r="IM14" s="81"/>
      <c r="IN14" s="82"/>
      <c r="IO14" s="76" t="str">
        <f>IFERROR((((COUNTIF('Elève (5ème4)'!IL14:IN14,"A"))*4)+((COUNTIF('Elève (5ème4)'!IL14:IN14,"B"))*3)+((COUNTIF('Elève (5ème4)'!IL14:IN14,"C"))*2)+((COUNTIF('Elève (5ème4)'!IL14:IN14,"D"))*1))/(COUNTA(IL14:IN14)),"")</f>
        <v/>
      </c>
      <c r="IP14" s="77" t="str">
        <f t="shared" si="57"/>
        <v/>
      </c>
      <c r="IQ14" s="80"/>
      <c r="IR14" s="81"/>
      <c r="IS14" s="86"/>
      <c r="IT14" s="76" t="str">
        <f>IFERROR((((COUNTIF('Elève (5ème4)'!IQ14:IS14,"A"))*4)+((COUNTIF('Elève (5ème4)'!IQ14:IS14,"B"))*3)+((COUNTIF('Elève (5ème4)'!IQ14:IS14,"C"))*2)+((COUNTIF('Elève (5ème4)'!IQ14:IS14,"D"))*1))/(COUNTA(IQ14:IS14)),"")</f>
        <v/>
      </c>
      <c r="IU14" s="77" t="str">
        <f t="shared" si="58"/>
        <v/>
      </c>
      <c r="IV14" s="76" t="str">
        <f>IF(COUNT(IJ14,IO14,IT14)=0,"",SUM(IJ14,IO14,IT14)/COUNT(IJ14,IO14,IT14))</f>
        <v/>
      </c>
      <c r="IW14" s="78" t="str">
        <f t="shared" si="59"/>
        <v/>
      </c>
      <c r="IX14" s="80"/>
      <c r="IY14" s="81"/>
      <c r="IZ14" s="82"/>
      <c r="JA14" s="76" t="str">
        <f>IFERROR((((COUNTIF('Elève (5ème4)'!IX14:IZ14,"A"))*4)+((COUNTIF('Elève (5ème4)'!IX14:IZ14,"B"))*3)+((COUNTIF('Elève (5ème4)'!IX14:IZ14,"C"))*2)+((COUNTIF('Elève (5ème4)'!IX14:IZ14,"D"))*1))/(COUNTA(IX14:IZ14)),"")</f>
        <v/>
      </c>
      <c r="JB14" s="77" t="str">
        <f t="shared" si="60"/>
        <v/>
      </c>
      <c r="JC14" s="80"/>
      <c r="JD14" s="81"/>
      <c r="JE14" s="82"/>
      <c r="JF14" s="76" t="str">
        <f>IFERROR((((COUNTIF('Elève (5ème4)'!JC14:JE14,"A"))*4)+((COUNTIF('Elève (5ème4)'!JC14:JE14,"B"))*3)+((COUNTIF('Elève (5ème4)'!JC14:JE14,"C"))*2)+((COUNTIF('Elève (5ème4)'!JC14:JE14,"D"))*1))/(COUNTA(JC14:JE14)),"")</f>
        <v/>
      </c>
      <c r="JG14" s="77" t="str">
        <f t="shared" si="61"/>
        <v/>
      </c>
      <c r="JH14" s="80"/>
      <c r="JI14" s="81"/>
      <c r="JJ14" s="86"/>
      <c r="JK14" s="76" t="str">
        <f>IFERROR((((COUNTIF('Elève (5ème4)'!JH14:JJ14,"A"))*4)+((COUNTIF('Elève (5ème4)'!JH14:JJ14,"B"))*3)+((COUNTIF('Elève (5ème4)'!JH14:JJ14,"C"))*2)+((COUNTIF('Elève (5ème4)'!JH14:JJ14,"D"))*1))/(COUNTA(JH14:JJ14)),"")</f>
        <v/>
      </c>
      <c r="JL14" s="77" t="str">
        <f t="shared" si="62"/>
        <v/>
      </c>
      <c r="JM14" s="76" t="str">
        <f>IF(COUNT(JA14,JF14,JK14)=0,"",SUM(JA14,JF14,JK14)/COUNT(JA14,JF14,JK14))</f>
        <v/>
      </c>
      <c r="JN14" s="78" t="str">
        <f t="shared" si="63"/>
        <v/>
      </c>
      <c r="JO14" s="80"/>
      <c r="JP14" s="81"/>
      <c r="JQ14" s="82"/>
      <c r="JR14" s="76" t="str">
        <f>IFERROR((((COUNTIF('Elève (5ème4)'!JO14:JQ14,"A"))*4)+((COUNTIF('Elève (5ème4)'!JO14:JQ14,"B"))*3)+((COUNTIF('Elève (5ème4)'!JO14:JQ14,"C"))*2)+((COUNTIF('Elève (5ème4)'!JO14:JQ14,"D"))*1))/(COUNTA(JO14:JQ14)),"")</f>
        <v/>
      </c>
      <c r="JS14" s="77" t="str">
        <f t="shared" si="64"/>
        <v/>
      </c>
      <c r="JT14" s="80"/>
      <c r="JU14" s="81"/>
      <c r="JV14" s="82"/>
      <c r="JW14" s="76" t="str">
        <f>IFERROR((((COUNTIF('Elève (5ème4)'!JT14:JV14,"A"))*4)+((COUNTIF('Elève (5ème4)'!JT14:JV14,"B"))*3)+((COUNTIF('Elève (5ème4)'!JT14:JV14,"C"))*2)+((COUNTIF('Elève (5ème4)'!JT14:JV14,"D"))*1))/(COUNTA(JT14:JV14)),"")</f>
        <v/>
      </c>
      <c r="JX14" s="77" t="str">
        <f t="shared" si="65"/>
        <v/>
      </c>
      <c r="JY14" s="80"/>
      <c r="JZ14" s="81"/>
      <c r="KA14" s="86"/>
      <c r="KB14" s="76" t="str">
        <f>IFERROR((((COUNTIF('Elève (5ème4)'!JY14:KA14,"A"))*4)+((COUNTIF('Elève (5ème4)'!JY14:KA14,"B"))*3)+((COUNTIF('Elève (5ème4)'!JY14:KA14,"C"))*2)+((COUNTIF('Elève (5ème4)'!JY14:KA14,"D"))*1))/(COUNTA(JY14:KA14)),"")</f>
        <v/>
      </c>
      <c r="KC14" s="77" t="str">
        <f t="shared" si="66"/>
        <v/>
      </c>
      <c r="KD14" s="76" t="str">
        <f>IF(COUNT(JR14,JW14,KB14)=0,"",SUM(JR14,JW14,KB14)/COUNT(JR14,JW14,KB14))</f>
        <v/>
      </c>
      <c r="KE14" s="78" t="str">
        <f t="shared" si="67"/>
        <v/>
      </c>
      <c r="KF14" s="80"/>
      <c r="KG14" s="81"/>
      <c r="KH14" s="82"/>
      <c r="KI14" s="76" t="str">
        <f>IFERROR((((COUNTIF('Elève (5ème4)'!KF14:KH14,"A"))*4)+((COUNTIF('Elève (5ème4)'!KF14:KH14,"B"))*3)+((COUNTIF('Elève (5ème4)'!KF14:KH14,"C"))*2)+((COUNTIF('Elève (5ème4)'!KF14:KH14,"D"))*1))/(COUNTA(KF14:KH14)),"")</f>
        <v/>
      </c>
      <c r="KJ14" s="77" t="str">
        <f t="shared" si="68"/>
        <v/>
      </c>
      <c r="KK14" s="80"/>
      <c r="KL14" s="81"/>
      <c r="KM14" s="82"/>
      <c r="KN14" s="76" t="str">
        <f>IFERROR((((COUNTIF('Elève (5ème4)'!KK14:KM14,"A"))*4)+((COUNTIF('Elève (5ème4)'!KK14:KM14,"B"))*3)+((COUNTIF('Elève (5ème4)'!KK14:KM14,"C"))*2)+((COUNTIF('Elève (5ème4)'!KK14:KM14,"D"))*1))/(COUNTA(KK14:KM14)),"")</f>
        <v/>
      </c>
      <c r="KO14" s="77" t="str">
        <f t="shared" si="69"/>
        <v/>
      </c>
      <c r="KP14" s="80"/>
      <c r="KQ14" s="81"/>
      <c r="KR14" s="86"/>
      <c r="KS14" s="76" t="str">
        <f>IFERROR((((COUNTIF('Elève (5ème4)'!KP14:KR14,"A"))*4)+((COUNTIF('Elève (5ème4)'!KP14:KR14,"B"))*3)+((COUNTIF('Elève (5ème4)'!KP14:KR14,"C"))*2)+((COUNTIF('Elève (5ème4)'!KP14:KR14,"D"))*1))/(COUNTA(KP14:KR14)),"")</f>
        <v/>
      </c>
      <c r="KT14" s="77" t="str">
        <f t="shared" si="70"/>
        <v/>
      </c>
      <c r="KU14" s="76" t="str">
        <f>IF(COUNT(KI14,KN14,KS14)=0,"",SUM(KI14,KN14,KS14)/COUNT(KI14,KN14,KS14))</f>
        <v/>
      </c>
      <c r="KV14" s="78" t="str">
        <f t="shared" si="71"/>
        <v/>
      </c>
      <c r="KW14" s="80"/>
      <c r="KX14" s="81"/>
      <c r="KY14" s="82"/>
      <c r="KZ14" s="76" t="str">
        <f>IFERROR((((COUNTIF('Elève (5ème4)'!KW14:KY14,"A"))*4)+((COUNTIF('Elève (5ème4)'!KW14:KY14,"B"))*3)+((COUNTIF('Elève (5ème4)'!KW14:KY14,"C"))*2)+((COUNTIF('Elève (5ème4)'!KW14:KY14,"D"))*1))/(COUNTA(KW14:KY14)),"")</f>
        <v/>
      </c>
      <c r="LA14" s="77" t="str">
        <f t="shared" si="72"/>
        <v/>
      </c>
      <c r="LB14" s="80"/>
      <c r="LC14" s="81"/>
      <c r="LD14" s="82"/>
      <c r="LE14" s="76" t="str">
        <f>IFERROR((((COUNTIF('Elève (5ème4)'!LB14:LD14,"A"))*4)+((COUNTIF('Elève (5ème4)'!LB14:LD14,"B"))*3)+((COUNTIF('Elève (5ème4)'!LB14:LD14,"C"))*2)+((COUNTIF('Elève (5ème4)'!LB14:LD14,"D"))*1))/(COUNTA(LB14:LD14)),"")</f>
        <v/>
      </c>
      <c r="LF14" s="77" t="str">
        <f t="shared" si="73"/>
        <v/>
      </c>
      <c r="LG14" s="80"/>
      <c r="LH14" s="81"/>
      <c r="LI14" s="86"/>
      <c r="LJ14" s="76" t="str">
        <f>IFERROR((((COUNTIF('Elève (5ème4)'!LG14:LI14,"A"))*4)+((COUNTIF('Elève (5ème4)'!LG14:LI14,"B"))*3)+((COUNTIF('Elève (5ème4)'!LG14:LI14,"C"))*2)+((COUNTIF('Elève (5ème4)'!LG14:LI14,"D"))*1))/(COUNTA(LG14:LI14)),"")</f>
        <v/>
      </c>
      <c r="LK14" s="77" t="str">
        <f t="shared" si="74"/>
        <v/>
      </c>
      <c r="LL14" s="76" t="str">
        <f>IF(COUNT(KZ14,LE14,LJ14)=0,"",SUM(KZ14,LE14,LJ14)/COUNT(KZ14,LE14,LJ14))</f>
        <v/>
      </c>
      <c r="LM14" s="78" t="str">
        <f t="shared" si="75"/>
        <v/>
      </c>
      <c r="LN14" s="80"/>
      <c r="LO14" s="81"/>
      <c r="LP14" s="82"/>
      <c r="LQ14" s="76" t="str">
        <f>IFERROR((((COUNTIF('Elève (5ème4)'!LN14:LP14,"A"))*4)+((COUNTIF('Elève (5ème4)'!LN14:LP14,"B"))*3)+((COUNTIF('Elève (5ème4)'!LN14:LP14,"C"))*2)+((COUNTIF('Elève (5ème4)'!LN14:LP14,"D"))*1))/(COUNTA(LN14:LP14)),"")</f>
        <v/>
      </c>
      <c r="LR14" s="77" t="str">
        <f t="shared" si="76"/>
        <v/>
      </c>
      <c r="LS14" s="80"/>
      <c r="LT14" s="81"/>
      <c r="LU14" s="82"/>
      <c r="LV14" s="76" t="str">
        <f>IFERROR((((COUNTIF('Elève (5ème4)'!LS14:LU14,"A"))*4)+((COUNTIF('Elève (5ème4)'!LS14:LU14,"B"))*3)+((COUNTIF('Elève (5ème4)'!LS14:LU14,"C"))*2)+((COUNTIF('Elève (5ème4)'!LS14:LU14,"D"))*1))/(COUNTA(LS14:LU14)),"")</f>
        <v/>
      </c>
      <c r="LW14" s="77" t="str">
        <f t="shared" si="77"/>
        <v/>
      </c>
      <c r="LX14" s="80"/>
      <c r="LY14" s="81"/>
      <c r="LZ14" s="86"/>
      <c r="MA14" s="76" t="str">
        <f>IFERROR((((COUNTIF('Elève (5ème4)'!LX14:LZ14,"A"))*4)+((COUNTIF('Elève (5ème4)'!LX14:LZ14,"B"))*3)+((COUNTIF('Elève (5ème4)'!LX14:LZ14,"C"))*2)+((COUNTIF('Elève (5ème4)'!LX14:LZ14,"D"))*1))/(COUNTA(LX14:LZ14)),"")</f>
        <v/>
      </c>
      <c r="MB14" s="77" t="str">
        <f t="shared" si="78"/>
        <v/>
      </c>
      <c r="MC14" s="76" t="str">
        <f>IF(COUNT(LQ14,LV14,MA14)=0,"",SUM(LQ14,LV14,MA14)/COUNT(LQ14,LV14,MA14))</f>
        <v/>
      </c>
      <c r="MD14" s="78" t="str">
        <f t="shared" si="79"/>
        <v/>
      </c>
      <c r="ME14" s="80"/>
      <c r="MF14" s="81"/>
      <c r="MG14" s="82"/>
      <c r="MH14" s="76" t="str">
        <f>IFERROR((((COUNTIF('Elève (5ème4)'!ME14:MG14,"A"))*4)+((COUNTIF('Elève (5ème4)'!ME14:MG14,"B"))*3)+((COUNTIF('Elève (5ème4)'!ME14:MG14,"C"))*2)+((COUNTIF('Elève (5ème4)'!ME14:MG14,"D"))*1))/(COUNTA(ME14:MG14)),"")</f>
        <v/>
      </c>
      <c r="MI14" s="77" t="str">
        <f t="shared" si="80"/>
        <v/>
      </c>
      <c r="MJ14" s="80"/>
      <c r="MK14" s="81"/>
      <c r="ML14" s="82"/>
      <c r="MM14" s="76" t="str">
        <f>IFERROR((((COUNTIF('Elève (5ème4)'!MJ14:ML14,"A"))*4)+((COUNTIF('Elève (5ème4)'!MJ14:ML14,"B"))*3)+((COUNTIF('Elève (5ème4)'!MJ14:ML14,"C"))*2)+((COUNTIF('Elève (5ème4)'!MJ14:ML14,"D"))*1))/(COUNTA(MJ14:ML14)),"")</f>
        <v/>
      </c>
      <c r="MN14" s="77" t="str">
        <f t="shared" si="81"/>
        <v/>
      </c>
      <c r="MO14" s="80"/>
      <c r="MP14" s="81"/>
      <c r="MQ14" s="86"/>
      <c r="MR14" s="76" t="str">
        <f>IFERROR((((COUNTIF('Elève (5ème4)'!MO14:MQ14,"A"))*4)+((COUNTIF('Elève (5ème4)'!MO14:MQ14,"B"))*3)+((COUNTIF('Elève (5ème4)'!MO14:MQ14,"C"))*2)+((COUNTIF('Elève (5ème4)'!MO14:MQ14,"D"))*1))/(COUNTA(MO14:MQ14)),"")</f>
        <v/>
      </c>
      <c r="MS14" s="77" t="str">
        <f t="shared" si="82"/>
        <v/>
      </c>
      <c r="MT14" s="76" t="str">
        <f>IF(COUNT(MH14,MM14,MR14)=0,"",SUM(MH14,MM14,MR14)/COUNT(MH14,MM14,MR14))</f>
        <v/>
      </c>
      <c r="MU14" s="78" t="str">
        <f t="shared" si="83"/>
        <v/>
      </c>
      <c r="MV14" s="80"/>
      <c r="MW14" s="81"/>
      <c r="MX14" s="82"/>
      <c r="MY14" s="76" t="str">
        <f>IFERROR((((COUNTIF('Elève (5ème4)'!MV14:MX14,"A"))*4)+((COUNTIF('Elève (5ème4)'!MV14:MX14,"B"))*3)+((COUNTIF('Elève (5ème4)'!MV14:MX14,"C"))*2)+((COUNTIF('Elève (5ème4)'!MV14:MX14,"D"))*1))/(COUNTA(MV14:MX14)),"")</f>
        <v/>
      </c>
      <c r="MZ14" s="77" t="str">
        <f t="shared" si="84"/>
        <v/>
      </c>
      <c r="NA14" s="80"/>
      <c r="NB14" s="81"/>
      <c r="NC14" s="82"/>
      <c r="ND14" s="76" t="str">
        <f>IFERROR((((COUNTIF('Elève (5ème4)'!NA14:NC14,"A"))*4)+((COUNTIF('Elève (5ème4)'!NA14:NC14,"B"))*3)+((COUNTIF('Elève (5ème4)'!NA14:NC14,"C"))*2)+((COUNTIF('Elève (5ème4)'!NA14:NC14,"D"))*1))/(COUNTA(NA14:NC14)),"")</f>
        <v/>
      </c>
      <c r="NE14" s="77" t="str">
        <f t="shared" si="85"/>
        <v/>
      </c>
      <c r="NF14" s="80"/>
      <c r="NG14" s="81"/>
      <c r="NH14" s="86"/>
      <c r="NI14" s="76" t="str">
        <f>IFERROR((((COUNTIF('Elève (5ème4)'!NF14:NH14,"A"))*4)+((COUNTIF('Elève (5ème4)'!NF14:NH14,"B"))*3)+((COUNTIF('Elève (5ème4)'!NF14:NH14,"C"))*2)+((COUNTIF('Elève (5ème4)'!NF14:NH14,"D"))*1))/(COUNTA(NF14:NH14)),"")</f>
        <v/>
      </c>
      <c r="NJ14" s="77" t="str">
        <f t="shared" si="86"/>
        <v/>
      </c>
      <c r="NK14" s="76" t="str">
        <f>IF(COUNT(MY14,ND14,NI14)=0,"",SUM(MY14,ND14,NI14)/COUNT(MY14,ND14,NI14))</f>
        <v/>
      </c>
      <c r="NL14" s="78" t="str">
        <f t="shared" si="87"/>
        <v/>
      </c>
      <c r="NM14" s="80"/>
      <c r="NN14" s="81"/>
      <c r="NO14" s="82"/>
      <c r="NP14" s="76" t="str">
        <f>IFERROR((((COUNTIF('Elève (5ème4)'!NM14:NO14,"A"))*4)+((COUNTIF('Elève (5ème4)'!NM14:NO14,"B"))*3)+((COUNTIF('Elève (5ème4)'!NM14:NO14,"C"))*2)+((COUNTIF('Elève (5ème4)'!NM14:NO14,"D"))*1))/(COUNTA(NM14:NO14)),"")</f>
        <v/>
      </c>
      <c r="NQ14" s="77" t="str">
        <f t="shared" si="88"/>
        <v/>
      </c>
      <c r="NR14" s="80"/>
      <c r="NS14" s="81"/>
      <c r="NT14" s="82"/>
      <c r="NU14" s="76" t="str">
        <f>IFERROR((((COUNTIF('Elève (5ème4)'!NR14:NT14,"A"))*4)+((COUNTIF('Elève (5ème4)'!NR14:NT14,"B"))*3)+((COUNTIF('Elève (5ème4)'!NR14:NT14,"C"))*2)+((COUNTIF('Elève (5ème4)'!NR14:NT14,"D"))*1))/(COUNTA(NR14:NT14)),"")</f>
        <v/>
      </c>
      <c r="NV14" s="77" t="str">
        <f t="shared" si="89"/>
        <v/>
      </c>
      <c r="NW14" s="80"/>
      <c r="NX14" s="81"/>
      <c r="NY14" s="86"/>
      <c r="NZ14" s="76" t="str">
        <f>IFERROR((((COUNTIF('Elève (5ème4)'!NW14:NY14,"A"))*4)+((COUNTIF('Elève (5ème4)'!NW14:NY14,"B"))*3)+((COUNTIF('Elève (5ème4)'!NW14:NY14,"C"))*2)+((COUNTIF('Elève (5ème4)'!NW14:NY14,"D"))*1))/(COUNTA(NW14:NY14)),"")</f>
        <v/>
      </c>
      <c r="OA14" s="77" t="str">
        <f t="shared" si="90"/>
        <v/>
      </c>
      <c r="OB14" s="76" t="str">
        <f>IF(COUNT(NP14,NU14,NZ14)=0,"",SUM(NP14,NU14,NZ14)/COUNT(NP14,NU14,NZ14))</f>
        <v/>
      </c>
      <c r="OC14" s="78" t="str">
        <f t="shared" si="91"/>
        <v/>
      </c>
      <c r="OD14" s="80"/>
      <c r="OE14" s="81"/>
      <c r="OF14" s="82"/>
      <c r="OG14" s="76" t="str">
        <f>IFERROR((((COUNTIF('Elève (5ème4)'!OD14:OF14,"A"))*4)+((COUNTIF('Elève (5ème4)'!OD14:OF14,"B"))*3)+((COUNTIF('Elève (5ème4)'!OD14:OF14,"C"))*2)+((COUNTIF('Elève (5ème4)'!OD14:OF14,"D"))*1))/(COUNTA(OD14:OF14)),"")</f>
        <v/>
      </c>
      <c r="OH14" s="77" t="str">
        <f t="shared" si="92"/>
        <v/>
      </c>
      <c r="OI14" s="80"/>
      <c r="OJ14" s="81"/>
      <c r="OK14" s="82"/>
      <c r="OL14" s="76" t="str">
        <f>IFERROR((((COUNTIF('Elève (5ème4)'!OI14:OK14,"A"))*4)+((COUNTIF('Elève (5ème4)'!OI14:OK14,"B"))*3)+((COUNTIF('Elève (5ème4)'!OI14:OK14,"C"))*2)+((COUNTIF('Elève (5ème4)'!OI14:OK14,"D"))*1))/(COUNTA(OI14:OK14)),"")</f>
        <v/>
      </c>
      <c r="OM14" s="77" t="str">
        <f t="shared" si="93"/>
        <v/>
      </c>
      <c r="ON14" s="80"/>
      <c r="OO14" s="81"/>
      <c r="OP14" s="86"/>
      <c r="OQ14" s="76" t="str">
        <f>IFERROR((((COUNTIF('Elève (5ème4)'!ON14:OP14,"A"))*4)+((COUNTIF('Elève (5ème4)'!ON14:OP14,"B"))*3)+((COUNTIF('Elève (5ème4)'!ON14:OP14,"C"))*2)+((COUNTIF('Elève (5ème4)'!ON14:OP14,"D"))*1))/(COUNTA(ON14:OP14)),"")</f>
        <v/>
      </c>
      <c r="OR14" s="77" t="str">
        <f t="shared" si="94"/>
        <v/>
      </c>
      <c r="OS14" s="76" t="str">
        <f>IF(COUNT(OG14,OL14,OQ14)=0,"",SUM(OG14,OL14,OQ14)/COUNT(OG14,OL14,OQ14))</f>
        <v/>
      </c>
      <c r="OT14" s="78" t="str">
        <f t="shared" si="95"/>
        <v/>
      </c>
      <c r="OU14" s="80"/>
      <c r="OV14" s="81"/>
      <c r="OW14" s="82"/>
      <c r="OX14" s="76" t="str">
        <f>IFERROR((((COUNTIF('Elève (5ème4)'!OU14:OW14,"A"))*4)+((COUNTIF('Elève (5ème4)'!OU14:OW14,"B"))*3)+((COUNTIF('Elève (5ème4)'!OU14:OW14,"C"))*2)+((COUNTIF('Elève (5ème4)'!OU14:OW14,"D"))*1))/(COUNTA(OU14:OW14)),"")</f>
        <v/>
      </c>
      <c r="OY14" s="77" t="str">
        <f t="shared" si="96"/>
        <v/>
      </c>
      <c r="OZ14" s="80"/>
      <c r="PA14" s="81"/>
      <c r="PB14" s="82"/>
      <c r="PC14" s="76" t="str">
        <f>IFERROR((((COUNTIF('Elève (5ème4)'!OZ14:PB14,"A"))*4)+((COUNTIF('Elève (5ème4)'!OZ14:PB14,"B"))*3)+((COUNTIF('Elève (5ème4)'!OZ14:PB14,"C"))*2)+((COUNTIF('Elève (5ème4)'!OZ14:PB14,"D"))*1))/(COUNTA(OZ14:PB14)),"")</f>
        <v/>
      </c>
      <c r="PD14" s="77" t="str">
        <f t="shared" si="97"/>
        <v/>
      </c>
      <c r="PE14" s="80"/>
      <c r="PF14" s="81"/>
      <c r="PG14" s="86"/>
      <c r="PH14" s="76" t="str">
        <f>IFERROR((((COUNTIF('Elève (5ème4)'!PE14:PG14,"A"))*4)+((COUNTIF('Elève (5ème4)'!PE14:PG14,"B"))*3)+((COUNTIF('Elève (5ème4)'!PE14:PG14,"C"))*2)+((COUNTIF('Elève (5ème4)'!PE14:PG14,"D"))*1))/(COUNTA(PE14:PG14)),"")</f>
        <v/>
      </c>
      <c r="PI14" s="77" t="str">
        <f t="shared" si="98"/>
        <v/>
      </c>
      <c r="PJ14" s="76" t="str">
        <f>IF(COUNT(OX14,PC14,PH14)=0,"",SUM(OX14,PC14,PH14)/COUNT(OX14,PC14,PH14))</f>
        <v/>
      </c>
      <c r="PK14" s="78" t="str">
        <f t="shared" si="99"/>
        <v/>
      </c>
      <c r="PL14" s="80"/>
      <c r="PM14" s="81"/>
      <c r="PN14" s="82"/>
      <c r="PO14" s="76" t="str">
        <f>IFERROR((((COUNTIF('Elève (5ème4)'!PL14:PN14,"A"))*4)+((COUNTIF('Elève (5ème4)'!PL14:PN14,"B"))*3)+((COUNTIF('Elève (5ème4)'!PL14:PN14,"C"))*2)+((COUNTIF('Elève (5ème4)'!PL14:PN14,"D"))*1))/(COUNTA(PL14:PN14)),"")</f>
        <v/>
      </c>
      <c r="PP14" s="77" t="str">
        <f t="shared" si="100"/>
        <v/>
      </c>
      <c r="PQ14" s="80"/>
      <c r="PR14" s="81"/>
      <c r="PS14" s="82"/>
      <c r="PT14" s="76" t="str">
        <f>IFERROR((((COUNTIF('Elève (5ème4)'!PQ14:PS14,"A"))*4)+((COUNTIF('Elève (5ème4)'!PQ14:PS14,"B"))*3)+((COUNTIF('Elève (5ème4)'!PQ14:PS14,"C"))*2)+((COUNTIF('Elève (5ème4)'!PQ14:PS14,"D"))*1))/(COUNTA(PQ14:PS14)),"")</f>
        <v/>
      </c>
      <c r="PU14" s="77" t="str">
        <f t="shared" si="101"/>
        <v/>
      </c>
      <c r="PV14" s="80"/>
      <c r="PW14" s="81"/>
      <c r="PX14" s="86"/>
      <c r="PY14" s="76" t="str">
        <f>IFERROR((((COUNTIF('Elève (5ème4)'!PV14:PX14,"A"))*4)+((COUNTIF('Elève (5ème4)'!PV14:PX14,"B"))*3)+((COUNTIF('Elève (5ème4)'!PV14:PX14,"C"))*2)+((COUNTIF('Elève (5ème4)'!PV14:PX14,"D"))*1))/(COUNTA(PV14:PX14)),"")</f>
        <v/>
      </c>
      <c r="PZ14" s="77" t="str">
        <f t="shared" si="102"/>
        <v/>
      </c>
      <c r="QA14" s="76" t="str">
        <f>IF(COUNT(PO14,PT14,PY14)=0,"",SUM(PO14,PT14,PY14)/COUNT(PO14,PT14,PY14))</f>
        <v/>
      </c>
      <c r="QB14" s="78" t="str">
        <f t="shared" si="103"/>
        <v/>
      </c>
      <c r="QC14" s="80"/>
      <c r="QD14" s="81"/>
      <c r="QE14" s="82"/>
      <c r="QF14" s="76" t="str">
        <f>IFERROR((((COUNTIF('Elève (5ème4)'!QC14:QE14,"A"))*4)+((COUNTIF('Elève (5ème4)'!QC14:QE14,"B"))*3)+((COUNTIF('Elève (5ème4)'!QC14:QE14,"C"))*2)+((COUNTIF('Elève (5ème4)'!QC14:QE14,"D"))*1))/(COUNTA(QC14:QE14)),"")</f>
        <v/>
      </c>
      <c r="QG14" s="77" t="str">
        <f t="shared" si="104"/>
        <v/>
      </c>
      <c r="QH14" s="80"/>
      <c r="QI14" s="81"/>
      <c r="QJ14" s="82"/>
      <c r="QK14" s="76" t="str">
        <f>IFERROR((((COUNTIF('Elève (5ème4)'!QH14:QJ14,"A"))*4)+((COUNTIF('Elève (5ème4)'!QH14:QJ14,"B"))*3)+((COUNTIF('Elève (5ème4)'!QH14:QJ14,"C"))*2)+((COUNTIF('Elève (5ème4)'!QH14:QJ14,"D"))*1))/(COUNTA(QH14:QJ14)),"")</f>
        <v/>
      </c>
      <c r="QL14" s="77" t="str">
        <f t="shared" si="105"/>
        <v/>
      </c>
      <c r="QM14" s="80"/>
      <c r="QN14" s="81"/>
      <c r="QO14" s="86"/>
      <c r="QP14" s="76" t="str">
        <f>IFERROR((((COUNTIF('Elève (5ème4)'!QM14:QO14,"A"))*4)+((COUNTIF('Elève (5ème4)'!QM14:QO14,"B"))*3)+((COUNTIF('Elève (5ème4)'!QM14:QO14,"C"))*2)+((COUNTIF('Elève (5ème4)'!QM14:QO14,"D"))*1))/(COUNTA(QM14:QO14)),"")</f>
        <v/>
      </c>
      <c r="QQ14" s="77" t="str">
        <f t="shared" si="106"/>
        <v/>
      </c>
      <c r="QR14" s="76" t="str">
        <f>IF(COUNT(QF14,QK14,QP14)=0,"",SUM(QF14,QK14,QP14)/COUNT(QF14,QK14,QP14))</f>
        <v/>
      </c>
      <c r="QS14" s="78" t="str">
        <f t="shared" si="107"/>
        <v/>
      </c>
      <c r="QT14" s="80"/>
      <c r="QU14" s="81"/>
      <c r="QV14" s="82"/>
      <c r="QW14" s="76" t="str">
        <f>IFERROR((((COUNTIF('Elève (5ème4)'!QT14:QV14,"A"))*4)+((COUNTIF('Elève (5ème4)'!QT14:QV14,"B"))*3)+((COUNTIF('Elève (5ème4)'!QT14:QV14,"C"))*2)+((COUNTIF('Elève (5ème4)'!QT14:QV14,"D"))*1))/(COUNTA(QT14:QV14)),"")</f>
        <v/>
      </c>
      <c r="QX14" s="77" t="str">
        <f t="shared" si="108"/>
        <v/>
      </c>
      <c r="QY14" s="80"/>
      <c r="QZ14" s="81"/>
      <c r="RA14" s="82"/>
      <c r="RB14" s="76" t="str">
        <f>IFERROR((((COUNTIF('Elève (5ème4)'!QY14:RA14,"A"))*4)+((COUNTIF('Elève (5ème4)'!QY14:RA14,"B"))*3)+((COUNTIF('Elève (5ème4)'!QY14:RA14,"C"))*2)+((COUNTIF('Elève (5ème4)'!QY14:RA14,"D"))*1))/(COUNTA(QY14:RA14)),"")</f>
        <v/>
      </c>
      <c r="RC14" s="77" t="str">
        <f t="shared" si="109"/>
        <v/>
      </c>
      <c r="RD14" s="80"/>
      <c r="RE14" s="81"/>
      <c r="RF14" s="86"/>
      <c r="RG14" s="76" t="str">
        <f>IFERROR((((COUNTIF('Elève (5ème4)'!RD14:RF14,"A"))*4)+((COUNTIF('Elève (5ème4)'!RD14:RF14,"B"))*3)+((COUNTIF('Elève (5ème4)'!RD14:RF14,"C"))*2)+((COUNTIF('Elève (5ème4)'!RD14:RF14,"D"))*1))/(COUNTA(RD14:RF14)),"")</f>
        <v/>
      </c>
      <c r="RH14" s="77" t="str">
        <f t="shared" si="110"/>
        <v/>
      </c>
      <c r="RI14" s="76" t="str">
        <f>IF(COUNT(QW14,RB14,RG14)=0,"",SUM(QW14,RB14,RG14)/COUNT(QW14,RB14,RG14))</f>
        <v/>
      </c>
      <c r="RJ14" s="78" t="str">
        <f t="shared" si="111"/>
        <v/>
      </c>
      <c r="RK14" s="80"/>
      <c r="RL14" s="81"/>
      <c r="RM14" s="82"/>
      <c r="RN14" s="76" t="str">
        <f>IFERROR((((COUNTIF('Elève (5ème4)'!RK14:RM14,"A"))*4)+((COUNTIF('Elève (5ème4)'!RK14:RM14,"B"))*3)+((COUNTIF('Elève (5ème4)'!RK14:RM14,"C"))*2)+((COUNTIF('Elève (5ème4)'!RK14:RM14,"D"))*1))/(COUNTA(RK14:RM14)),"")</f>
        <v/>
      </c>
      <c r="RO14" s="77" t="str">
        <f t="shared" si="112"/>
        <v/>
      </c>
      <c r="RP14" s="80"/>
      <c r="RQ14" s="81"/>
      <c r="RR14" s="82"/>
      <c r="RS14" s="76" t="str">
        <f>IFERROR((((COUNTIF('Elève (5ème4)'!RP14:RR14,"A"))*4)+((COUNTIF('Elève (5ème4)'!RP14:RR14,"B"))*3)+((COUNTIF('Elève (5ème4)'!RP14:RR14,"C"))*2)+((COUNTIF('Elève (5ème4)'!RP14:RR14,"D"))*1))/(COUNTA(RP14:RR14)),"")</f>
        <v/>
      </c>
      <c r="RT14" s="77" t="str">
        <f t="shared" si="113"/>
        <v/>
      </c>
      <c r="RU14" s="80"/>
      <c r="RV14" s="81"/>
      <c r="RW14" s="86"/>
      <c r="RX14" s="76" t="str">
        <f>IFERROR((((COUNTIF('Elève (5ème4)'!RU14:RW14,"A"))*4)+((COUNTIF('Elève (5ème4)'!RU14:RW14,"B"))*3)+((COUNTIF('Elève (5ème4)'!RU14:RW14,"C"))*2)+((COUNTIF('Elève (5ème4)'!RU14:RW14,"D"))*1))/(COUNTA(RU14:RW14)),"")</f>
        <v/>
      </c>
      <c r="RY14" s="77" t="str">
        <f t="shared" si="114"/>
        <v/>
      </c>
      <c r="RZ14" s="76" t="str">
        <f>IF(COUNT(RN14,RS14,RX14)=0,"",SUM(RN14,RS14,RX14)/COUNT(RN14,RS14,RX14))</f>
        <v/>
      </c>
      <c r="SA14" s="78" t="str">
        <f t="shared" si="115"/>
        <v/>
      </c>
      <c r="SB14" s="80"/>
      <c r="SC14" s="81"/>
      <c r="SD14" s="82"/>
      <c r="SE14" s="76" t="str">
        <f>IFERROR((((COUNTIF('Elève (5ème4)'!SB14:SD14,"A"))*4)+((COUNTIF('Elève (5ème4)'!SB14:SD14,"B"))*3)+((COUNTIF('Elève (5ème4)'!SB14:SD14,"C"))*2)+((COUNTIF('Elève (5ème4)'!SB14:SD14,"D"))*1))/(COUNTA(SB14:SD14)),"")</f>
        <v/>
      </c>
      <c r="SF14" s="77" t="str">
        <f t="shared" si="116"/>
        <v/>
      </c>
      <c r="SG14" s="80"/>
      <c r="SH14" s="81"/>
      <c r="SI14" s="82"/>
      <c r="SJ14" s="76" t="str">
        <f>IFERROR((((COUNTIF('Elève (5ème4)'!SG14:SI14,"A"))*4)+((COUNTIF('Elève (5ème4)'!SG14:SI14,"B"))*3)+((COUNTIF('Elève (5ème4)'!SG14:SI14,"C"))*2)+((COUNTIF('Elève (5ème4)'!SG14:SI14,"D"))*1))/(COUNTA(SG14:SI14)),"")</f>
        <v/>
      </c>
      <c r="SK14" s="77" t="str">
        <f t="shared" si="117"/>
        <v/>
      </c>
      <c r="SL14" s="80"/>
      <c r="SM14" s="81"/>
      <c r="SN14" s="86"/>
      <c r="SO14" s="76" t="str">
        <f>IFERROR((((COUNTIF('Elève (5ème4)'!SL14:SN14,"A"))*4)+((COUNTIF('Elève (5ème4)'!SL14:SN14,"B"))*3)+((COUNTIF('Elève (5ème4)'!SL14:SN14,"C"))*2)+((COUNTIF('Elève (5ème4)'!SL14:SN14,"D"))*1))/(COUNTA(SL14:SN14)),"")</f>
        <v/>
      </c>
      <c r="SP14" s="77" t="str">
        <f t="shared" si="118"/>
        <v/>
      </c>
      <c r="SQ14" s="76" t="str">
        <f>IF(COUNT(SE14,SJ14,SO14)=0,"",SUM(SE14,SJ14,SO14)/COUNT(SE14,SJ14,SO14))</f>
        <v/>
      </c>
      <c r="SR14" s="78" t="str">
        <f t="shared" si="119"/>
        <v/>
      </c>
    </row>
    <row r="15" spans="1:512" ht="18" customHeight="1" thickBot="1" x14ac:dyDescent="0.3">
      <c r="A15" s="190" t="s">
        <v>37</v>
      </c>
      <c r="B15" s="191"/>
      <c r="C15" s="87"/>
      <c r="D15" s="88"/>
      <c r="E15" s="89"/>
      <c r="F15" s="90" t="str">
        <f>IFERROR((((COUNTIF('Elève (5ème4)'!C15:E15,"A"))*4)+((COUNTIF('Elève (5ème4)'!C15:E15,"B"))*3)+((COUNTIF('Elève (5ème4)'!C15:E15,"C"))*2)+((COUNTIF('Elève (5ème4)'!C15:E15,"D"))*1))/(COUNTA(C15:E15)),"")</f>
        <v/>
      </c>
      <c r="G15" s="91" t="str">
        <f t="shared" si="0"/>
        <v/>
      </c>
      <c r="H15" s="87"/>
      <c r="I15" s="88"/>
      <c r="J15" s="89"/>
      <c r="K15" s="90" t="str">
        <f>IFERROR((((COUNTIF('Elève (5ème4)'!H15:J15,"A"))*4)+((COUNTIF('Elève (5ème4)'!H15:J15,"B"))*3)+((COUNTIF('Elève (5ème4)'!H15:J15,"C"))*2)+((COUNTIF('Elève (5ème4)'!H15:J15,"D"))*1))/(COUNTA(H15:J15)),"")</f>
        <v/>
      </c>
      <c r="L15" s="91" t="str">
        <f t="shared" si="1"/>
        <v/>
      </c>
      <c r="M15" s="87"/>
      <c r="N15" s="88"/>
      <c r="O15" s="89"/>
      <c r="P15" s="90" t="str">
        <f>IFERROR((((COUNTIF('Elève (5ème4)'!M15:O15,"A"))*4)+((COUNTIF('Elève (5ème4)'!M15:O15,"B"))*3)+((COUNTIF('Elève (5ème4)'!M15:O15,"C"))*2)+((COUNTIF('Elève (5ème4)'!M15:O15,"D"))*1))/(COUNTA(M15:O15)),"")</f>
        <v/>
      </c>
      <c r="Q15" s="91" t="str">
        <f t="shared" si="2"/>
        <v/>
      </c>
      <c r="R15" s="95" t="str">
        <f>IF(COUNT(F15,K15,P15)=0,"",SUM(F15,K15,P15)/COUNT(F15,K15,P15))</f>
        <v/>
      </c>
      <c r="S15" s="92" t="str">
        <f t="shared" si="3"/>
        <v/>
      </c>
      <c r="T15" s="87"/>
      <c r="U15" s="88"/>
      <c r="V15" s="89"/>
      <c r="W15" s="90" t="str">
        <f>IFERROR((((COUNTIF('Elève (5ème4)'!T15:V15,"A"))*4)+((COUNTIF('Elève (5ème4)'!T15:V15,"B"))*3)+((COUNTIF('Elève (5ème4)'!T15:V15,"C"))*2)+((COUNTIF('Elève (5ème4)'!T15:V15,"D"))*1))/(COUNTA(T15:V15)),"")</f>
        <v/>
      </c>
      <c r="X15" s="91" t="str">
        <f t="shared" si="4"/>
        <v/>
      </c>
      <c r="Y15" s="87"/>
      <c r="Z15" s="88"/>
      <c r="AA15" s="89"/>
      <c r="AB15" s="90" t="str">
        <f>IFERROR((((COUNTIF('Elève (5ème4)'!Y15:AA15,"A"))*4)+((COUNTIF('Elève (5ème4)'!Y15:AA15,"B"))*3)+((COUNTIF('Elève (5ème4)'!Y15:AA15,"C"))*2)+((COUNTIF('Elève (5ème4)'!Y15:AA15,"D"))*1))/(COUNTA(Y15:AA15)),"")</f>
        <v/>
      </c>
      <c r="AC15" s="91" t="str">
        <f t="shared" si="5"/>
        <v/>
      </c>
      <c r="AD15" s="87"/>
      <c r="AE15" s="88"/>
      <c r="AF15" s="93"/>
      <c r="AG15" s="90" t="str">
        <f>IFERROR((((COUNTIF('Elève (5ème4)'!AD15:AF15,"A"))*4)+((COUNTIF('Elève (5ème4)'!AD15:AF15,"B"))*3)+((COUNTIF('Elève (5ème4)'!AD15:AF15,"C"))*2)+((COUNTIF('Elève (5ème4)'!AD15:AF15,"D"))*1))/(COUNTA(AD15:AF15)),"")</f>
        <v/>
      </c>
      <c r="AH15" s="91" t="str">
        <f t="shared" si="6"/>
        <v/>
      </c>
      <c r="AI15" s="95" t="str">
        <f>IF(COUNT(W15,AB15,AG15)=0,"",SUM(W15,AB15,AG15)/COUNT(W15,AB15,AG15))</f>
        <v/>
      </c>
      <c r="AJ15" s="92" t="str">
        <f t="shared" si="7"/>
        <v/>
      </c>
      <c r="AK15" s="87"/>
      <c r="AL15" s="88"/>
      <c r="AM15" s="89"/>
      <c r="AN15" s="90" t="str">
        <f>IFERROR((((COUNTIF('Elève (5ème4)'!AK15:AM15,"A"))*4)+((COUNTIF('Elève (5ème4)'!AK15:AM15,"B"))*3)+((COUNTIF('Elève (5ème4)'!AK15:AM15,"C"))*2)+((COUNTIF('Elève (5ème4)'!AK15:AM15,"D"))*1))/(COUNTA(AK15:AM15)),"")</f>
        <v/>
      </c>
      <c r="AO15" s="91" t="str">
        <f t="shared" si="8"/>
        <v/>
      </c>
      <c r="AP15" s="87"/>
      <c r="AQ15" s="88"/>
      <c r="AR15" s="89"/>
      <c r="AS15" s="90" t="str">
        <f>IFERROR((((COUNTIF('Elève (5ème4)'!AP15:AR15,"A"))*4)+((COUNTIF('Elève (5ème4)'!AP15:AR15,"B"))*3)+((COUNTIF('Elève (5ème4)'!AP15:AR15,"C"))*2)+((COUNTIF('Elève (5ème4)'!AP15:AR15,"D"))*1))/(COUNTA(AP15:AR15)),"")</f>
        <v/>
      </c>
      <c r="AT15" s="91" t="str">
        <f t="shared" si="9"/>
        <v/>
      </c>
      <c r="AU15" s="87"/>
      <c r="AV15" s="88"/>
      <c r="AW15" s="93"/>
      <c r="AX15" s="90" t="str">
        <f>IFERROR((((COUNTIF('Elève (5ème4)'!AU15:AW15,"A"))*4)+((COUNTIF('Elève (5ème4)'!AU15:AW15,"B"))*3)+((COUNTIF('Elève (5ème4)'!AU15:AW15,"C"))*2)+((COUNTIF('Elève (5ème4)'!AU15:AW15,"D"))*1))/(COUNTA(AU15:AW15)),"")</f>
        <v/>
      </c>
      <c r="AY15" s="91" t="str">
        <f t="shared" si="10"/>
        <v/>
      </c>
      <c r="AZ15" s="95" t="str">
        <f>IF(COUNT(AN15,AS15,AX15)=0,"",SUM(AN15,AS15,AX15)/COUNT(AN15,AS15,AX15))</f>
        <v/>
      </c>
      <c r="BA15" s="92" t="str">
        <f t="shared" si="11"/>
        <v/>
      </c>
      <c r="BB15" s="87"/>
      <c r="BC15" s="88"/>
      <c r="BD15" s="89"/>
      <c r="BE15" s="90" t="str">
        <f>IFERROR((((COUNTIF('Elève (5ème4)'!BB15:BD15,"A"))*4)+((COUNTIF('Elève (5ème4)'!BB15:BD15,"B"))*3)+((COUNTIF('Elève (5ème4)'!BB15:BD15,"C"))*2)+((COUNTIF('Elève (5ème4)'!BB15:BD15,"D"))*1))/(COUNTA(BB15:BD15)),"")</f>
        <v/>
      </c>
      <c r="BF15" s="91" t="str">
        <f t="shared" si="12"/>
        <v/>
      </c>
      <c r="BG15" s="87"/>
      <c r="BH15" s="88"/>
      <c r="BI15" s="89"/>
      <c r="BJ15" s="90" t="str">
        <f>IFERROR((((COUNTIF('Elève (5ème4)'!BG15:BI15,"A"))*4)+((COUNTIF('Elève (5ème4)'!BG15:BI15,"B"))*3)+((COUNTIF('Elève (5ème4)'!BG15:BI15,"C"))*2)+((COUNTIF('Elève (5ème4)'!BG15:BI15,"D"))*1))/(COUNTA(BG15:BI15)),"")</f>
        <v/>
      </c>
      <c r="BK15" s="91" t="str">
        <f t="shared" si="13"/>
        <v/>
      </c>
      <c r="BL15" s="87"/>
      <c r="BM15" s="88"/>
      <c r="BN15" s="93"/>
      <c r="BO15" s="90" t="str">
        <f>IFERROR((((COUNTIF('Elève (5ème4)'!BL15:BN15,"A"))*4)+((COUNTIF('Elève (5ème4)'!BL15:BN15,"B"))*3)+((COUNTIF('Elève (5ème4)'!BL15:BN15,"C"))*2)+((COUNTIF('Elève (5ème4)'!BL15:BN15,"D"))*1))/(COUNTA(BL15:BN15)),"")</f>
        <v/>
      </c>
      <c r="BP15" s="91" t="str">
        <f t="shared" si="14"/>
        <v/>
      </c>
      <c r="BQ15" s="95" t="str">
        <f>IF(COUNT(BE15,BJ15,BO15)=0,"",SUM(BE15,BJ15,BO15)/COUNT(BE15,BJ15,BO15))</f>
        <v/>
      </c>
      <c r="BR15" s="92" t="str">
        <f t="shared" si="15"/>
        <v/>
      </c>
      <c r="BS15" s="87"/>
      <c r="BT15" s="88"/>
      <c r="BU15" s="89"/>
      <c r="BV15" s="90" t="str">
        <f>IFERROR((((COUNTIF('Elève (5ème4)'!BS15:BU15,"A"))*4)+((COUNTIF('Elève (5ème4)'!BS15:BU15,"B"))*3)+((COUNTIF('Elève (5ème4)'!BS15:BU15,"C"))*2)+((COUNTIF('Elève (5ème4)'!BS15:BU15,"D"))*1))/(COUNTA(BS15:BU15)),"")</f>
        <v/>
      </c>
      <c r="BW15" s="91" t="str">
        <f t="shared" si="16"/>
        <v/>
      </c>
      <c r="BX15" s="87"/>
      <c r="BY15" s="88"/>
      <c r="BZ15" s="89"/>
      <c r="CA15" s="90" t="str">
        <f>IFERROR((((COUNTIF('Elève (5ème4)'!BX15:BZ15,"A"))*4)+((COUNTIF('Elève (5ème4)'!BX15:BZ15,"B"))*3)+((COUNTIF('Elève (5ème4)'!BX15:BZ15,"C"))*2)+((COUNTIF('Elève (5ème4)'!BX15:BZ15,"D"))*1))/(COUNTA(BX15:BZ15)),"")</f>
        <v/>
      </c>
      <c r="CB15" s="91" t="str">
        <f t="shared" si="17"/>
        <v/>
      </c>
      <c r="CC15" s="87"/>
      <c r="CD15" s="88"/>
      <c r="CE15" s="93"/>
      <c r="CF15" s="90" t="str">
        <f>IFERROR((((COUNTIF('Elève (5ème4)'!CC15:CE15,"A"))*4)+((COUNTIF('Elève (5ème4)'!CC15:CE15,"B"))*3)+((COUNTIF('Elève (5ème4)'!CC15:CE15,"C"))*2)+((COUNTIF('Elève (5ème4)'!CC15:CE15,"D"))*1))/(COUNTA(CC15:CE15)),"")</f>
        <v/>
      </c>
      <c r="CG15" s="91" t="str">
        <f t="shared" si="18"/>
        <v/>
      </c>
      <c r="CH15" s="95" t="str">
        <f>IF(COUNT(BV15,CA15,CF15)=0,"",SUM(BV15,CA15,CF15)/COUNT(BV15,CA15,CF15))</f>
        <v/>
      </c>
      <c r="CI15" s="92" t="str">
        <f t="shared" si="19"/>
        <v/>
      </c>
      <c r="CJ15" s="87"/>
      <c r="CK15" s="88"/>
      <c r="CL15" s="89"/>
      <c r="CM15" s="90" t="str">
        <f>IFERROR((((COUNTIF('Elève (5ème4)'!CJ15:CL15,"A"))*4)+((COUNTIF('Elève (5ème4)'!CJ15:CL15,"B"))*3)+((COUNTIF('Elève (5ème4)'!CJ15:CL15,"C"))*2)+((COUNTIF('Elève (5ème4)'!CJ15:CL15,"D"))*1))/(COUNTA(CJ15:CL15)),"")</f>
        <v/>
      </c>
      <c r="CN15" s="91" t="str">
        <f t="shared" si="20"/>
        <v/>
      </c>
      <c r="CO15" s="87"/>
      <c r="CP15" s="88"/>
      <c r="CQ15" s="89"/>
      <c r="CR15" s="90" t="str">
        <f>IFERROR((((COUNTIF('Elève (5ème4)'!CO15:CQ15,"A"))*4)+((COUNTIF('Elève (5ème4)'!CO15:CQ15,"B"))*3)+((COUNTIF('Elève (5ème4)'!CO15:CQ15,"C"))*2)+((COUNTIF('Elève (5ème4)'!CO15:CQ15,"D"))*1))/(COUNTA(CO15:CQ15)),"")</f>
        <v/>
      </c>
      <c r="CS15" s="91" t="str">
        <f t="shared" si="21"/>
        <v/>
      </c>
      <c r="CT15" s="87"/>
      <c r="CU15" s="88"/>
      <c r="CV15" s="93"/>
      <c r="CW15" s="90" t="str">
        <f>IFERROR((((COUNTIF('Elève (5ème4)'!CT15:CV15,"A"))*4)+((COUNTIF('Elève (5ème4)'!CT15:CV15,"B"))*3)+((COUNTIF('Elève (5ème4)'!CT15:CV15,"C"))*2)+((COUNTIF('Elève (5ème4)'!CT15:CV15,"D"))*1))/(COUNTA(CT15:CV15)),"")</f>
        <v/>
      </c>
      <c r="CX15" s="91" t="str">
        <f t="shared" si="22"/>
        <v/>
      </c>
      <c r="CY15" s="95" t="str">
        <f>IF(COUNT(CM15,CR15,CW15)=0,"",SUM(CM15,CR15,CW15)/COUNT(CM15,CR15,CW15))</f>
        <v/>
      </c>
      <c r="CZ15" s="92" t="str">
        <f t="shared" si="23"/>
        <v/>
      </c>
      <c r="DA15" s="87"/>
      <c r="DB15" s="88"/>
      <c r="DC15" s="89"/>
      <c r="DD15" s="90" t="str">
        <f>IFERROR((((COUNTIF('Elève (5ème4)'!DA15:DC15,"A"))*4)+((COUNTIF('Elève (5ème4)'!DA15:DC15,"B"))*3)+((COUNTIF('Elève (5ème4)'!DA15:DC15,"C"))*2)+((COUNTIF('Elève (5ème4)'!DA15:DC15,"D"))*1))/(COUNTA(DA15:DC15)),"")</f>
        <v/>
      </c>
      <c r="DE15" s="91" t="str">
        <f t="shared" si="24"/>
        <v/>
      </c>
      <c r="DF15" s="87"/>
      <c r="DG15" s="88"/>
      <c r="DH15" s="89"/>
      <c r="DI15" s="90" t="str">
        <f>IFERROR((((COUNTIF('Elève (5ème4)'!DF15:DH15,"A"))*4)+((COUNTIF('Elève (5ème4)'!DF15:DH15,"B"))*3)+((COUNTIF('Elève (5ème4)'!DF15:DH15,"C"))*2)+((COUNTIF('Elève (5ème4)'!DF15:DH15,"D"))*1))/(COUNTA(DF15:DH15)),"")</f>
        <v/>
      </c>
      <c r="DJ15" s="91" t="str">
        <f t="shared" si="25"/>
        <v/>
      </c>
      <c r="DK15" s="87"/>
      <c r="DL15" s="88"/>
      <c r="DM15" s="93"/>
      <c r="DN15" s="90" t="str">
        <f>IFERROR((((COUNTIF('Elève (5ème4)'!DK15:DM15,"A"))*4)+((COUNTIF('Elève (5ème4)'!DK15:DM15,"B"))*3)+((COUNTIF('Elève (5ème4)'!DK15:DM15,"C"))*2)+((COUNTIF('Elève (5ème4)'!DK15:DM15,"D"))*1))/(COUNTA(DK15:DM15)),"")</f>
        <v/>
      </c>
      <c r="DO15" s="91" t="str">
        <f t="shared" si="26"/>
        <v/>
      </c>
      <c r="DP15" s="95" t="str">
        <f>IF(COUNT(DD15,DI15,DN15)=0,"",SUM(DD15,DI15,DN15)/COUNT(DD15,DI15,DN15))</f>
        <v/>
      </c>
      <c r="DQ15" s="92" t="str">
        <f t="shared" si="27"/>
        <v/>
      </c>
      <c r="DR15" s="87"/>
      <c r="DS15" s="88"/>
      <c r="DT15" s="89"/>
      <c r="DU15" s="90" t="str">
        <f>IFERROR((((COUNTIF('Elève (5ème4)'!DR15:DT15,"A"))*4)+((COUNTIF('Elève (5ème4)'!DR15:DT15,"B"))*3)+((COUNTIF('Elève (5ème4)'!DR15:DT15,"C"))*2)+((COUNTIF('Elève (5ème4)'!DR15:DT15,"D"))*1))/(COUNTA(DR15:DT15)),"")</f>
        <v/>
      </c>
      <c r="DV15" s="91" t="str">
        <f t="shared" si="28"/>
        <v/>
      </c>
      <c r="DW15" s="87"/>
      <c r="DX15" s="88"/>
      <c r="DY15" s="89"/>
      <c r="DZ15" s="90" t="str">
        <f>IFERROR((((COUNTIF('Elève (5ème4)'!DW15:DY15,"A"))*4)+((COUNTIF('Elève (5ème4)'!DW15:DY15,"B"))*3)+((COUNTIF('Elève (5ème4)'!DW15:DY15,"C"))*2)+((COUNTIF('Elève (5ème4)'!DW15:DY15,"D"))*1))/(COUNTA(DW15:DY15)),"")</f>
        <v/>
      </c>
      <c r="EA15" s="91" t="str">
        <f t="shared" si="29"/>
        <v/>
      </c>
      <c r="EB15" s="87"/>
      <c r="EC15" s="88"/>
      <c r="ED15" s="93"/>
      <c r="EE15" s="90" t="str">
        <f>IFERROR((((COUNTIF('Elève (5ème4)'!EB15:ED15,"A"))*4)+((COUNTIF('Elève (5ème4)'!EB15:ED15,"B"))*3)+((COUNTIF('Elève (5ème4)'!EB15:ED15,"C"))*2)+((COUNTIF('Elève (5ème4)'!EB15:ED15,"D"))*1))/(COUNTA(EB15:ED15)),"")</f>
        <v/>
      </c>
      <c r="EF15" s="91" t="str">
        <f t="shared" si="30"/>
        <v/>
      </c>
      <c r="EG15" s="95" t="str">
        <f>IF(COUNT(DU15,DZ15,EE15)=0,"",SUM(DU15,DZ15,EE15)/COUNT(DU15,DZ15,EE15))</f>
        <v/>
      </c>
      <c r="EH15" s="92" t="str">
        <f t="shared" si="31"/>
        <v/>
      </c>
      <c r="EI15" s="87"/>
      <c r="EJ15" s="88"/>
      <c r="EK15" s="89"/>
      <c r="EL15" s="90" t="str">
        <f>IFERROR((((COUNTIF('Elève (5ème4)'!EI15:EK15,"A"))*4)+((COUNTIF('Elève (5ème4)'!EI15:EK15,"B"))*3)+((COUNTIF('Elève (5ème4)'!EI15:EK15,"C"))*2)+((COUNTIF('Elève (5ème4)'!EI15:EK15,"D"))*1))/(COUNTA(EI15:EK15)),"")</f>
        <v/>
      </c>
      <c r="EM15" s="91" t="str">
        <f t="shared" si="32"/>
        <v/>
      </c>
      <c r="EN15" s="87"/>
      <c r="EO15" s="88"/>
      <c r="EP15" s="89"/>
      <c r="EQ15" s="90" t="str">
        <f>IFERROR((((COUNTIF('Elève (5ème4)'!EN15:EP15,"A"))*4)+((COUNTIF('Elève (5ème4)'!EN15:EP15,"B"))*3)+((COUNTIF('Elève (5ème4)'!EN15:EP15,"C"))*2)+((COUNTIF('Elève (5ème4)'!EN15:EP15,"D"))*1))/(COUNTA(EN15:EP15)),"")</f>
        <v/>
      </c>
      <c r="ER15" s="91" t="str">
        <f t="shared" si="33"/>
        <v/>
      </c>
      <c r="ES15" s="87"/>
      <c r="ET15" s="88"/>
      <c r="EU15" s="93"/>
      <c r="EV15" s="90" t="str">
        <f>IFERROR((((COUNTIF('Elève (5ème4)'!ES15:EU15,"A"))*4)+((COUNTIF('Elève (5ème4)'!ES15:EU15,"B"))*3)+((COUNTIF('Elève (5ème4)'!ES15:EU15,"C"))*2)+((COUNTIF('Elève (5ème4)'!ES15:EU15,"D"))*1))/(COUNTA(ES15:EU15)),"")</f>
        <v/>
      </c>
      <c r="EW15" s="91" t="str">
        <f t="shared" si="34"/>
        <v/>
      </c>
      <c r="EX15" s="95" t="str">
        <f>IF(COUNT(EL15,EQ15,EV15)=0,"",SUM(EL15,EQ15,EV15)/COUNT(EL15,EQ15,EV15))</f>
        <v/>
      </c>
      <c r="EY15" s="92" t="str">
        <f t="shared" si="35"/>
        <v/>
      </c>
      <c r="EZ15" s="87"/>
      <c r="FA15" s="88"/>
      <c r="FB15" s="89"/>
      <c r="FC15" s="90" t="str">
        <f>IFERROR((((COUNTIF('Elève (5ème4)'!EZ15:FB15,"A"))*4)+((COUNTIF('Elève (5ème4)'!EZ15:FB15,"B"))*3)+((COUNTIF('Elève (5ème4)'!EZ15:FB15,"C"))*2)+((COUNTIF('Elève (5ème4)'!EZ15:FB15,"D"))*1))/(COUNTA(EZ15:FB15)),"")</f>
        <v/>
      </c>
      <c r="FD15" s="91" t="str">
        <f t="shared" si="36"/>
        <v/>
      </c>
      <c r="FE15" s="87"/>
      <c r="FF15" s="88"/>
      <c r="FG15" s="89"/>
      <c r="FH15" s="90" t="str">
        <f>IFERROR((((COUNTIF('Elève (5ème4)'!FE15:FG15,"A"))*4)+((COUNTIF('Elève (5ème4)'!FE15:FG15,"B"))*3)+((COUNTIF('Elève (5ème4)'!FE15:FG15,"C"))*2)+((COUNTIF('Elève (5ème4)'!FE15:FG15,"D"))*1))/(COUNTA(FE15:FG15)),"")</f>
        <v/>
      </c>
      <c r="FI15" s="91" t="str">
        <f t="shared" si="37"/>
        <v/>
      </c>
      <c r="FJ15" s="87"/>
      <c r="FK15" s="88"/>
      <c r="FL15" s="93"/>
      <c r="FM15" s="90" t="str">
        <f>IFERROR((((COUNTIF('Elève (5ème4)'!FJ15:FL15,"A"))*4)+((COUNTIF('Elève (5ème4)'!FJ15:FL15,"B"))*3)+((COUNTIF('Elève (5ème4)'!FJ15:FL15,"C"))*2)+((COUNTIF('Elève (5ème4)'!FJ15:FL15,"D"))*1))/(COUNTA(FJ15:FL15)),"")</f>
        <v/>
      </c>
      <c r="FN15" s="91" t="str">
        <f t="shared" si="38"/>
        <v/>
      </c>
      <c r="FO15" s="95" t="str">
        <f>IF(COUNT(FC15,FH15,FM15)=0,"",SUM(FC15,FH15,FM15)/COUNT(FC15,FH15,FM15))</f>
        <v/>
      </c>
      <c r="FP15" s="92" t="str">
        <f t="shared" si="39"/>
        <v/>
      </c>
      <c r="FQ15" s="87"/>
      <c r="FR15" s="88"/>
      <c r="FS15" s="89"/>
      <c r="FT15" s="90" t="str">
        <f>IFERROR((((COUNTIF('Elève (5ème4)'!FQ15:FS15,"A"))*4)+((COUNTIF('Elève (5ème4)'!FQ15:FS15,"B"))*3)+((COUNTIF('Elève (5ème4)'!FQ15:FS15,"C"))*2)+((COUNTIF('Elève (5ème4)'!FQ15:FS15,"D"))*1))/(COUNTA(FQ15:FS15)),"")</f>
        <v/>
      </c>
      <c r="FU15" s="91" t="str">
        <f t="shared" si="40"/>
        <v/>
      </c>
      <c r="FV15" s="87"/>
      <c r="FW15" s="88"/>
      <c r="FX15" s="89"/>
      <c r="FY15" s="90" t="str">
        <f>IFERROR((((COUNTIF('Elève (5ème4)'!FV15:FX15,"A"))*4)+((COUNTIF('Elève (5ème4)'!FV15:FX15,"B"))*3)+((COUNTIF('Elève (5ème4)'!FV15:FX15,"C"))*2)+((COUNTIF('Elève (5ème4)'!FV15:FX15,"D"))*1))/(COUNTA(FV15:FX15)),"")</f>
        <v/>
      </c>
      <c r="FZ15" s="91" t="str">
        <f t="shared" si="41"/>
        <v/>
      </c>
      <c r="GA15" s="87"/>
      <c r="GB15" s="88"/>
      <c r="GC15" s="93"/>
      <c r="GD15" s="90" t="str">
        <f>IFERROR((((COUNTIF('Elève (5ème4)'!GA15:GC15,"A"))*4)+((COUNTIF('Elève (5ème4)'!GA15:GC15,"B"))*3)+((COUNTIF('Elève (5ème4)'!GA15:GC15,"C"))*2)+((COUNTIF('Elève (5ème4)'!GA15:GC15,"D"))*1))/(COUNTA(GA15:GC15)),"")</f>
        <v/>
      </c>
      <c r="GE15" s="91" t="str">
        <f t="shared" si="42"/>
        <v/>
      </c>
      <c r="GF15" s="95" t="str">
        <f>IF(COUNT(FT15,FY15,GD15)=0,"",SUM(FT15,FY15,GD15)/COUNT(FT15,FY15,GD15))</f>
        <v/>
      </c>
      <c r="GG15" s="92" t="str">
        <f t="shared" si="43"/>
        <v/>
      </c>
      <c r="GH15" s="87"/>
      <c r="GI15" s="88"/>
      <c r="GJ15" s="89"/>
      <c r="GK15" s="90" t="str">
        <f>IFERROR((((COUNTIF('Elève (5ème4)'!GH15:GJ15,"A"))*4)+((COUNTIF('Elève (5ème4)'!GH15:GJ15,"B"))*3)+((COUNTIF('Elève (5ème4)'!GH15:GJ15,"C"))*2)+((COUNTIF('Elève (5ème4)'!GH15:GJ15,"D"))*1))/(COUNTA(GH15:GJ15)),"")</f>
        <v/>
      </c>
      <c r="GL15" s="91" t="str">
        <f t="shared" si="44"/>
        <v/>
      </c>
      <c r="GM15" s="87"/>
      <c r="GN15" s="88"/>
      <c r="GO15" s="89"/>
      <c r="GP15" s="90" t="str">
        <f>IFERROR((((COUNTIF('Elève (5ème4)'!GM15:GO15,"A"))*4)+((COUNTIF('Elève (5ème4)'!GM15:GO15,"B"))*3)+((COUNTIF('Elève (5ème4)'!GM15:GO15,"C"))*2)+((COUNTIF('Elève (5ème4)'!GM15:GO15,"D"))*1))/(COUNTA(GM15:GO15)),"")</f>
        <v/>
      </c>
      <c r="GQ15" s="91" t="str">
        <f t="shared" si="45"/>
        <v/>
      </c>
      <c r="GR15" s="87"/>
      <c r="GS15" s="88"/>
      <c r="GT15" s="93"/>
      <c r="GU15" s="90" t="str">
        <f>IFERROR((((COUNTIF('Elève (5ème4)'!GR15:GT15,"A"))*4)+((COUNTIF('Elève (5ème4)'!GR15:GT15,"B"))*3)+((COUNTIF('Elève (5ème4)'!GR15:GT15,"C"))*2)+((COUNTIF('Elève (5ème4)'!GR15:GT15,"D"))*1))/(COUNTA(GR15:GT15)),"")</f>
        <v/>
      </c>
      <c r="GV15" s="91" t="str">
        <f t="shared" si="46"/>
        <v/>
      </c>
      <c r="GW15" s="95" t="str">
        <f>IF(COUNT(GK15,GP15,GU15)=0,"",SUM(GK15,GP15,GU15)/COUNT(GK15,GP15,GU15))</f>
        <v/>
      </c>
      <c r="GX15" s="92" t="str">
        <f t="shared" si="47"/>
        <v/>
      </c>
      <c r="GY15" s="87"/>
      <c r="GZ15" s="88"/>
      <c r="HA15" s="89"/>
      <c r="HB15" s="90" t="str">
        <f>IFERROR((((COUNTIF('Elève (5ème4)'!GY15:HA15,"A"))*4)+((COUNTIF('Elève (5ème4)'!GY15:HA15,"B"))*3)+((COUNTIF('Elève (5ème4)'!GY15:HA15,"C"))*2)+((COUNTIF('Elève (5ème4)'!GY15:HA15,"D"))*1))/(COUNTA(GY15:HA15)),"")</f>
        <v/>
      </c>
      <c r="HC15" s="91" t="str">
        <f t="shared" si="48"/>
        <v/>
      </c>
      <c r="HD15" s="87"/>
      <c r="HE15" s="88"/>
      <c r="HF15" s="89"/>
      <c r="HG15" s="90" t="str">
        <f>IFERROR((((COUNTIF('Elève (5ème4)'!HD15:HF15,"A"))*4)+((COUNTIF('Elève (5ème4)'!HD15:HF15,"B"))*3)+((COUNTIF('Elève (5ème4)'!HD15:HF15,"C"))*2)+((COUNTIF('Elève (5ème4)'!HD15:HF15,"D"))*1))/(COUNTA(HD15:HF15)),"")</f>
        <v/>
      </c>
      <c r="HH15" s="91" t="str">
        <f t="shared" si="49"/>
        <v/>
      </c>
      <c r="HI15" s="87"/>
      <c r="HJ15" s="88"/>
      <c r="HK15" s="93"/>
      <c r="HL15" s="90" t="str">
        <f>IFERROR((((COUNTIF('Elève (5ème4)'!HI15:HK15,"A"))*4)+((COUNTIF('Elève (5ème4)'!HI15:HK15,"B"))*3)+((COUNTIF('Elève (5ème4)'!HI15:HK15,"C"))*2)+((COUNTIF('Elève (5ème4)'!HI15:HK15,"D"))*1))/(COUNTA(HI15:HK15)),"")</f>
        <v/>
      </c>
      <c r="HM15" s="91" t="str">
        <f t="shared" si="50"/>
        <v/>
      </c>
      <c r="HN15" s="95" t="str">
        <f>IF(COUNT(HB15,HG15,HL15)=0,"",SUM(HB15,HG15,HL15)/COUNT(HB15,HG15,HL15))</f>
        <v/>
      </c>
      <c r="HO15" s="92" t="str">
        <f t="shared" si="51"/>
        <v/>
      </c>
      <c r="HP15" s="87"/>
      <c r="HQ15" s="88"/>
      <c r="HR15" s="89"/>
      <c r="HS15" s="90" t="str">
        <f>IFERROR((((COUNTIF('Elève (5ème4)'!HP15:HR15,"A"))*4)+((COUNTIF('Elève (5ème4)'!HP15:HR15,"B"))*3)+((COUNTIF('Elève (5ème4)'!HP15:HR15,"C"))*2)+((COUNTIF('Elève (5ème4)'!HP15:HR15,"D"))*1))/(COUNTA(HP15:HR15)),"")</f>
        <v/>
      </c>
      <c r="HT15" s="91" t="str">
        <f t="shared" si="52"/>
        <v/>
      </c>
      <c r="HU15" s="87"/>
      <c r="HV15" s="88"/>
      <c r="HW15" s="89"/>
      <c r="HX15" s="90" t="str">
        <f>IFERROR((((COUNTIF('Elève (5ème4)'!HU15:HW15,"A"))*4)+((COUNTIF('Elève (5ème4)'!HU15:HW15,"B"))*3)+((COUNTIF('Elève (5ème4)'!HU15:HW15,"C"))*2)+((COUNTIF('Elève (5ème4)'!HU15:HW15,"D"))*1))/(COUNTA(HU15:HW15)),"")</f>
        <v/>
      </c>
      <c r="HY15" s="91" t="str">
        <f t="shared" si="53"/>
        <v/>
      </c>
      <c r="HZ15" s="87"/>
      <c r="IA15" s="88"/>
      <c r="IB15" s="93"/>
      <c r="IC15" s="90" t="str">
        <f>IFERROR((((COUNTIF('Elève (5ème4)'!HZ15:IB15,"A"))*4)+((COUNTIF('Elève (5ème4)'!HZ15:IB15,"B"))*3)+((COUNTIF('Elève (5ème4)'!HZ15:IB15,"C"))*2)+((COUNTIF('Elève (5ème4)'!HZ15:IB15,"D"))*1))/(COUNTA(HZ15:IB15)),"")</f>
        <v/>
      </c>
      <c r="ID15" s="91" t="str">
        <f t="shared" si="54"/>
        <v/>
      </c>
      <c r="IE15" s="95" t="str">
        <f>IF(COUNT(HS15,HX15,IC15)=0,"",SUM(HS15,HX15,IC15)/COUNT(HS15,HX15,IC15))</f>
        <v/>
      </c>
      <c r="IF15" s="92" t="str">
        <f t="shared" si="55"/>
        <v/>
      </c>
      <c r="IG15" s="87"/>
      <c r="IH15" s="88"/>
      <c r="II15" s="89"/>
      <c r="IJ15" s="90" t="str">
        <f>IFERROR((((COUNTIF('Elève (5ème4)'!IG15:II15,"A"))*4)+((COUNTIF('Elève (5ème4)'!IG15:II15,"B"))*3)+((COUNTIF('Elève (5ème4)'!IG15:II15,"C"))*2)+((COUNTIF('Elève (5ème4)'!IG15:II15,"D"))*1))/(COUNTA(IG15:II15)),"")</f>
        <v/>
      </c>
      <c r="IK15" s="91" t="str">
        <f t="shared" si="56"/>
        <v/>
      </c>
      <c r="IL15" s="87"/>
      <c r="IM15" s="88"/>
      <c r="IN15" s="89"/>
      <c r="IO15" s="90" t="str">
        <f>IFERROR((((COUNTIF('Elève (5ème4)'!IL15:IN15,"A"))*4)+((COUNTIF('Elève (5ème4)'!IL15:IN15,"B"))*3)+((COUNTIF('Elève (5ème4)'!IL15:IN15,"C"))*2)+((COUNTIF('Elève (5ème4)'!IL15:IN15,"D"))*1))/(COUNTA(IL15:IN15)),"")</f>
        <v/>
      </c>
      <c r="IP15" s="91" t="str">
        <f t="shared" si="57"/>
        <v/>
      </c>
      <c r="IQ15" s="87"/>
      <c r="IR15" s="88"/>
      <c r="IS15" s="93"/>
      <c r="IT15" s="90" t="str">
        <f>IFERROR((((COUNTIF('Elève (5ème4)'!IQ15:IS15,"A"))*4)+((COUNTIF('Elève (5ème4)'!IQ15:IS15,"B"))*3)+((COUNTIF('Elève (5ème4)'!IQ15:IS15,"C"))*2)+((COUNTIF('Elève (5ème4)'!IQ15:IS15,"D"))*1))/(COUNTA(IQ15:IS15)),"")</f>
        <v/>
      </c>
      <c r="IU15" s="91" t="str">
        <f t="shared" si="58"/>
        <v/>
      </c>
      <c r="IV15" s="95" t="str">
        <f>IF(COUNT(IJ15,IO15,IT15)=0,"",SUM(IJ15,IO15,IT15)/COUNT(IJ15,IO15,IT15))</f>
        <v/>
      </c>
      <c r="IW15" s="92" t="str">
        <f t="shared" si="59"/>
        <v/>
      </c>
      <c r="IX15" s="87"/>
      <c r="IY15" s="88"/>
      <c r="IZ15" s="89"/>
      <c r="JA15" s="90" t="str">
        <f>IFERROR((((COUNTIF('Elève (5ème4)'!IX15:IZ15,"A"))*4)+((COUNTIF('Elève (5ème4)'!IX15:IZ15,"B"))*3)+((COUNTIF('Elève (5ème4)'!IX15:IZ15,"C"))*2)+((COUNTIF('Elève (5ème4)'!IX15:IZ15,"D"))*1))/(COUNTA(IX15:IZ15)),"")</f>
        <v/>
      </c>
      <c r="JB15" s="91" t="str">
        <f t="shared" si="60"/>
        <v/>
      </c>
      <c r="JC15" s="87"/>
      <c r="JD15" s="88"/>
      <c r="JE15" s="89"/>
      <c r="JF15" s="90" t="str">
        <f>IFERROR((((COUNTIF('Elève (5ème4)'!JC15:JE15,"A"))*4)+((COUNTIF('Elève (5ème4)'!JC15:JE15,"B"))*3)+((COUNTIF('Elève (5ème4)'!JC15:JE15,"C"))*2)+((COUNTIF('Elève (5ème4)'!JC15:JE15,"D"))*1))/(COUNTA(JC15:JE15)),"")</f>
        <v/>
      </c>
      <c r="JG15" s="91" t="str">
        <f t="shared" si="61"/>
        <v/>
      </c>
      <c r="JH15" s="87"/>
      <c r="JI15" s="88"/>
      <c r="JJ15" s="93"/>
      <c r="JK15" s="90" t="str">
        <f>IFERROR((((COUNTIF('Elève (5ème4)'!JH15:JJ15,"A"))*4)+((COUNTIF('Elève (5ème4)'!JH15:JJ15,"B"))*3)+((COUNTIF('Elève (5ème4)'!JH15:JJ15,"C"))*2)+((COUNTIF('Elève (5ème4)'!JH15:JJ15,"D"))*1))/(COUNTA(JH15:JJ15)),"")</f>
        <v/>
      </c>
      <c r="JL15" s="91" t="str">
        <f t="shared" si="62"/>
        <v/>
      </c>
      <c r="JM15" s="95" t="str">
        <f>IF(COUNT(JA15,JF15,JK15)=0,"",SUM(JA15,JF15,JK15)/COUNT(JA15,JF15,JK15))</f>
        <v/>
      </c>
      <c r="JN15" s="92" t="str">
        <f t="shared" si="63"/>
        <v/>
      </c>
      <c r="JO15" s="87"/>
      <c r="JP15" s="88"/>
      <c r="JQ15" s="89"/>
      <c r="JR15" s="90" t="str">
        <f>IFERROR((((COUNTIF('Elève (5ème4)'!JO15:JQ15,"A"))*4)+((COUNTIF('Elève (5ème4)'!JO15:JQ15,"B"))*3)+((COUNTIF('Elève (5ème4)'!JO15:JQ15,"C"))*2)+((COUNTIF('Elève (5ème4)'!JO15:JQ15,"D"))*1))/(COUNTA(JO15:JQ15)),"")</f>
        <v/>
      </c>
      <c r="JS15" s="91" t="str">
        <f t="shared" si="64"/>
        <v/>
      </c>
      <c r="JT15" s="87"/>
      <c r="JU15" s="88"/>
      <c r="JV15" s="89"/>
      <c r="JW15" s="90" t="str">
        <f>IFERROR((((COUNTIF('Elève (5ème4)'!JT15:JV15,"A"))*4)+((COUNTIF('Elève (5ème4)'!JT15:JV15,"B"))*3)+((COUNTIF('Elève (5ème4)'!JT15:JV15,"C"))*2)+((COUNTIF('Elève (5ème4)'!JT15:JV15,"D"))*1))/(COUNTA(JT15:JV15)),"")</f>
        <v/>
      </c>
      <c r="JX15" s="91" t="str">
        <f t="shared" si="65"/>
        <v/>
      </c>
      <c r="JY15" s="87"/>
      <c r="JZ15" s="88"/>
      <c r="KA15" s="93"/>
      <c r="KB15" s="90" t="str">
        <f>IFERROR((((COUNTIF('Elève (5ème4)'!JY15:KA15,"A"))*4)+((COUNTIF('Elève (5ème4)'!JY15:KA15,"B"))*3)+((COUNTIF('Elève (5ème4)'!JY15:KA15,"C"))*2)+((COUNTIF('Elève (5ème4)'!JY15:KA15,"D"))*1))/(COUNTA(JY15:KA15)),"")</f>
        <v/>
      </c>
      <c r="KC15" s="91" t="str">
        <f t="shared" si="66"/>
        <v/>
      </c>
      <c r="KD15" s="95" t="str">
        <f>IF(COUNT(JR15,JW15,KB15)=0,"",SUM(JR15,JW15,KB15)/COUNT(JR15,JW15,KB15))</f>
        <v/>
      </c>
      <c r="KE15" s="92" t="str">
        <f t="shared" si="67"/>
        <v/>
      </c>
      <c r="KF15" s="87"/>
      <c r="KG15" s="88"/>
      <c r="KH15" s="89"/>
      <c r="KI15" s="90" t="str">
        <f>IFERROR((((COUNTIF('Elève (5ème4)'!KF15:KH15,"A"))*4)+((COUNTIF('Elève (5ème4)'!KF15:KH15,"B"))*3)+((COUNTIF('Elève (5ème4)'!KF15:KH15,"C"))*2)+((COUNTIF('Elève (5ème4)'!KF15:KH15,"D"))*1))/(COUNTA(KF15:KH15)),"")</f>
        <v/>
      </c>
      <c r="KJ15" s="91" t="str">
        <f t="shared" si="68"/>
        <v/>
      </c>
      <c r="KK15" s="87"/>
      <c r="KL15" s="88"/>
      <c r="KM15" s="89"/>
      <c r="KN15" s="90" t="str">
        <f>IFERROR((((COUNTIF('Elève (5ème4)'!KK15:KM15,"A"))*4)+((COUNTIF('Elève (5ème4)'!KK15:KM15,"B"))*3)+((COUNTIF('Elève (5ème4)'!KK15:KM15,"C"))*2)+((COUNTIF('Elève (5ème4)'!KK15:KM15,"D"))*1))/(COUNTA(KK15:KM15)),"")</f>
        <v/>
      </c>
      <c r="KO15" s="91" t="str">
        <f t="shared" si="69"/>
        <v/>
      </c>
      <c r="KP15" s="87"/>
      <c r="KQ15" s="88"/>
      <c r="KR15" s="93"/>
      <c r="KS15" s="90" t="str">
        <f>IFERROR((((COUNTIF('Elève (5ème4)'!KP15:KR15,"A"))*4)+((COUNTIF('Elève (5ème4)'!KP15:KR15,"B"))*3)+((COUNTIF('Elève (5ème4)'!KP15:KR15,"C"))*2)+((COUNTIF('Elève (5ème4)'!KP15:KR15,"D"))*1))/(COUNTA(KP15:KR15)),"")</f>
        <v/>
      </c>
      <c r="KT15" s="91" t="str">
        <f t="shared" si="70"/>
        <v/>
      </c>
      <c r="KU15" s="95" t="str">
        <f>IF(COUNT(KI15,KN15,KS15)=0,"",SUM(KI15,KN15,KS15)/COUNT(KI15,KN15,KS15))</f>
        <v/>
      </c>
      <c r="KV15" s="92" t="str">
        <f t="shared" si="71"/>
        <v/>
      </c>
      <c r="KW15" s="87"/>
      <c r="KX15" s="88"/>
      <c r="KY15" s="89"/>
      <c r="KZ15" s="90" t="str">
        <f>IFERROR((((COUNTIF('Elève (5ème4)'!KW15:KY15,"A"))*4)+((COUNTIF('Elève (5ème4)'!KW15:KY15,"B"))*3)+((COUNTIF('Elève (5ème4)'!KW15:KY15,"C"))*2)+((COUNTIF('Elève (5ème4)'!KW15:KY15,"D"))*1))/(COUNTA(KW15:KY15)),"")</f>
        <v/>
      </c>
      <c r="LA15" s="91" t="str">
        <f t="shared" si="72"/>
        <v/>
      </c>
      <c r="LB15" s="87"/>
      <c r="LC15" s="88"/>
      <c r="LD15" s="89"/>
      <c r="LE15" s="90" t="str">
        <f>IFERROR((((COUNTIF('Elève (5ème4)'!LB15:LD15,"A"))*4)+((COUNTIF('Elève (5ème4)'!LB15:LD15,"B"))*3)+((COUNTIF('Elève (5ème4)'!LB15:LD15,"C"))*2)+((COUNTIF('Elève (5ème4)'!LB15:LD15,"D"))*1))/(COUNTA(LB15:LD15)),"")</f>
        <v/>
      </c>
      <c r="LF15" s="91" t="str">
        <f t="shared" si="73"/>
        <v/>
      </c>
      <c r="LG15" s="87"/>
      <c r="LH15" s="88"/>
      <c r="LI15" s="93"/>
      <c r="LJ15" s="90" t="str">
        <f>IFERROR((((COUNTIF('Elève (5ème4)'!LG15:LI15,"A"))*4)+((COUNTIF('Elève (5ème4)'!LG15:LI15,"B"))*3)+((COUNTIF('Elève (5ème4)'!LG15:LI15,"C"))*2)+((COUNTIF('Elève (5ème4)'!LG15:LI15,"D"))*1))/(COUNTA(LG15:LI15)),"")</f>
        <v/>
      </c>
      <c r="LK15" s="91" t="str">
        <f t="shared" si="74"/>
        <v/>
      </c>
      <c r="LL15" s="95" t="str">
        <f>IF(COUNT(KZ15,LE15,LJ15)=0,"",SUM(KZ15,LE15,LJ15)/COUNT(KZ15,LE15,LJ15))</f>
        <v/>
      </c>
      <c r="LM15" s="92" t="str">
        <f t="shared" si="75"/>
        <v/>
      </c>
      <c r="LN15" s="87"/>
      <c r="LO15" s="88"/>
      <c r="LP15" s="89"/>
      <c r="LQ15" s="90" t="str">
        <f>IFERROR((((COUNTIF('Elève (5ème4)'!LN15:LP15,"A"))*4)+((COUNTIF('Elève (5ème4)'!LN15:LP15,"B"))*3)+((COUNTIF('Elève (5ème4)'!LN15:LP15,"C"))*2)+((COUNTIF('Elève (5ème4)'!LN15:LP15,"D"))*1))/(COUNTA(LN15:LP15)),"")</f>
        <v/>
      </c>
      <c r="LR15" s="91" t="str">
        <f t="shared" si="76"/>
        <v/>
      </c>
      <c r="LS15" s="87"/>
      <c r="LT15" s="88"/>
      <c r="LU15" s="89"/>
      <c r="LV15" s="90" t="str">
        <f>IFERROR((((COUNTIF('Elève (5ème4)'!LS15:LU15,"A"))*4)+((COUNTIF('Elève (5ème4)'!LS15:LU15,"B"))*3)+((COUNTIF('Elève (5ème4)'!LS15:LU15,"C"))*2)+((COUNTIF('Elève (5ème4)'!LS15:LU15,"D"))*1))/(COUNTA(LS15:LU15)),"")</f>
        <v/>
      </c>
      <c r="LW15" s="91" t="str">
        <f t="shared" si="77"/>
        <v/>
      </c>
      <c r="LX15" s="87"/>
      <c r="LY15" s="88"/>
      <c r="LZ15" s="93"/>
      <c r="MA15" s="90" t="str">
        <f>IFERROR((((COUNTIF('Elève (5ème4)'!LX15:LZ15,"A"))*4)+((COUNTIF('Elève (5ème4)'!LX15:LZ15,"B"))*3)+((COUNTIF('Elève (5ème4)'!LX15:LZ15,"C"))*2)+((COUNTIF('Elève (5ème4)'!LX15:LZ15,"D"))*1))/(COUNTA(LX15:LZ15)),"")</f>
        <v/>
      </c>
      <c r="MB15" s="91" t="str">
        <f t="shared" si="78"/>
        <v/>
      </c>
      <c r="MC15" s="95" t="str">
        <f>IF(COUNT(LQ15,LV15,MA15)=0,"",SUM(LQ15,LV15,MA15)/COUNT(LQ15,LV15,MA15))</f>
        <v/>
      </c>
      <c r="MD15" s="92" t="str">
        <f t="shared" si="79"/>
        <v/>
      </c>
      <c r="ME15" s="87"/>
      <c r="MF15" s="88"/>
      <c r="MG15" s="89"/>
      <c r="MH15" s="90" t="str">
        <f>IFERROR((((COUNTIF('Elève (5ème4)'!ME15:MG15,"A"))*4)+((COUNTIF('Elève (5ème4)'!ME15:MG15,"B"))*3)+((COUNTIF('Elève (5ème4)'!ME15:MG15,"C"))*2)+((COUNTIF('Elève (5ème4)'!ME15:MG15,"D"))*1))/(COUNTA(ME15:MG15)),"")</f>
        <v/>
      </c>
      <c r="MI15" s="91" t="str">
        <f t="shared" si="80"/>
        <v/>
      </c>
      <c r="MJ15" s="87"/>
      <c r="MK15" s="88"/>
      <c r="ML15" s="89"/>
      <c r="MM15" s="90" t="str">
        <f>IFERROR((((COUNTIF('Elève (5ème4)'!MJ15:ML15,"A"))*4)+((COUNTIF('Elève (5ème4)'!MJ15:ML15,"B"))*3)+((COUNTIF('Elève (5ème4)'!MJ15:ML15,"C"))*2)+((COUNTIF('Elève (5ème4)'!MJ15:ML15,"D"))*1))/(COUNTA(MJ15:ML15)),"")</f>
        <v/>
      </c>
      <c r="MN15" s="91" t="str">
        <f t="shared" si="81"/>
        <v/>
      </c>
      <c r="MO15" s="87"/>
      <c r="MP15" s="88"/>
      <c r="MQ15" s="93"/>
      <c r="MR15" s="90" t="str">
        <f>IFERROR((((COUNTIF('Elève (5ème4)'!MO15:MQ15,"A"))*4)+((COUNTIF('Elève (5ème4)'!MO15:MQ15,"B"))*3)+((COUNTIF('Elève (5ème4)'!MO15:MQ15,"C"))*2)+((COUNTIF('Elève (5ème4)'!MO15:MQ15,"D"))*1))/(COUNTA(MO15:MQ15)),"")</f>
        <v/>
      </c>
      <c r="MS15" s="91" t="str">
        <f t="shared" si="82"/>
        <v/>
      </c>
      <c r="MT15" s="95" t="str">
        <f>IF(COUNT(MH15,MM15,MR15)=0,"",SUM(MH15,MM15,MR15)/COUNT(MH15,MM15,MR15))</f>
        <v/>
      </c>
      <c r="MU15" s="92" t="str">
        <f t="shared" si="83"/>
        <v/>
      </c>
      <c r="MV15" s="87"/>
      <c r="MW15" s="88"/>
      <c r="MX15" s="89"/>
      <c r="MY15" s="90" t="str">
        <f>IFERROR((((COUNTIF('Elève (5ème4)'!MV15:MX15,"A"))*4)+((COUNTIF('Elève (5ème4)'!MV15:MX15,"B"))*3)+((COUNTIF('Elève (5ème4)'!MV15:MX15,"C"))*2)+((COUNTIF('Elève (5ème4)'!MV15:MX15,"D"))*1))/(COUNTA(MV15:MX15)),"")</f>
        <v/>
      </c>
      <c r="MZ15" s="91" t="str">
        <f t="shared" si="84"/>
        <v/>
      </c>
      <c r="NA15" s="87"/>
      <c r="NB15" s="88"/>
      <c r="NC15" s="89"/>
      <c r="ND15" s="90" t="str">
        <f>IFERROR((((COUNTIF('Elève (5ème4)'!NA15:NC15,"A"))*4)+((COUNTIF('Elève (5ème4)'!NA15:NC15,"B"))*3)+((COUNTIF('Elève (5ème4)'!NA15:NC15,"C"))*2)+((COUNTIF('Elève (5ème4)'!NA15:NC15,"D"))*1))/(COUNTA(NA15:NC15)),"")</f>
        <v/>
      </c>
      <c r="NE15" s="91" t="str">
        <f t="shared" si="85"/>
        <v/>
      </c>
      <c r="NF15" s="87"/>
      <c r="NG15" s="88"/>
      <c r="NH15" s="93"/>
      <c r="NI15" s="90" t="str">
        <f>IFERROR((((COUNTIF('Elève (5ème4)'!NF15:NH15,"A"))*4)+((COUNTIF('Elève (5ème4)'!NF15:NH15,"B"))*3)+((COUNTIF('Elève (5ème4)'!NF15:NH15,"C"))*2)+((COUNTIF('Elève (5ème4)'!NF15:NH15,"D"))*1))/(COUNTA(NF15:NH15)),"")</f>
        <v/>
      </c>
      <c r="NJ15" s="91" t="str">
        <f t="shared" si="86"/>
        <v/>
      </c>
      <c r="NK15" s="95" t="str">
        <f>IF(COUNT(MY15,ND15,NI15)=0,"",SUM(MY15,ND15,NI15)/COUNT(MY15,ND15,NI15))</f>
        <v/>
      </c>
      <c r="NL15" s="92" t="str">
        <f t="shared" si="87"/>
        <v/>
      </c>
      <c r="NM15" s="87"/>
      <c r="NN15" s="88"/>
      <c r="NO15" s="89"/>
      <c r="NP15" s="90" t="str">
        <f>IFERROR((((COUNTIF('Elève (5ème4)'!NM15:NO15,"A"))*4)+((COUNTIF('Elève (5ème4)'!NM15:NO15,"B"))*3)+((COUNTIF('Elève (5ème4)'!NM15:NO15,"C"))*2)+((COUNTIF('Elève (5ème4)'!NM15:NO15,"D"))*1))/(COUNTA(NM15:NO15)),"")</f>
        <v/>
      </c>
      <c r="NQ15" s="91" t="str">
        <f t="shared" si="88"/>
        <v/>
      </c>
      <c r="NR15" s="87"/>
      <c r="NS15" s="88"/>
      <c r="NT15" s="89"/>
      <c r="NU15" s="90" t="str">
        <f>IFERROR((((COUNTIF('Elève (5ème4)'!NR15:NT15,"A"))*4)+((COUNTIF('Elève (5ème4)'!NR15:NT15,"B"))*3)+((COUNTIF('Elève (5ème4)'!NR15:NT15,"C"))*2)+((COUNTIF('Elève (5ème4)'!NR15:NT15,"D"))*1))/(COUNTA(NR15:NT15)),"")</f>
        <v/>
      </c>
      <c r="NV15" s="91" t="str">
        <f t="shared" si="89"/>
        <v/>
      </c>
      <c r="NW15" s="87"/>
      <c r="NX15" s="88"/>
      <c r="NY15" s="93"/>
      <c r="NZ15" s="90" t="str">
        <f>IFERROR((((COUNTIF('Elève (5ème4)'!NW15:NY15,"A"))*4)+((COUNTIF('Elève (5ème4)'!NW15:NY15,"B"))*3)+((COUNTIF('Elève (5ème4)'!NW15:NY15,"C"))*2)+((COUNTIF('Elève (5ème4)'!NW15:NY15,"D"))*1))/(COUNTA(NW15:NY15)),"")</f>
        <v/>
      </c>
      <c r="OA15" s="91" t="str">
        <f t="shared" si="90"/>
        <v/>
      </c>
      <c r="OB15" s="95" t="str">
        <f>IF(COUNT(NP15,NU15,NZ15)=0,"",SUM(NP15,NU15,NZ15)/COUNT(NP15,NU15,NZ15))</f>
        <v/>
      </c>
      <c r="OC15" s="92" t="str">
        <f t="shared" si="91"/>
        <v/>
      </c>
      <c r="OD15" s="87"/>
      <c r="OE15" s="88"/>
      <c r="OF15" s="89"/>
      <c r="OG15" s="90" t="str">
        <f>IFERROR((((COUNTIF('Elève (5ème4)'!OD15:OF15,"A"))*4)+((COUNTIF('Elève (5ème4)'!OD15:OF15,"B"))*3)+((COUNTIF('Elève (5ème4)'!OD15:OF15,"C"))*2)+((COUNTIF('Elève (5ème4)'!OD15:OF15,"D"))*1))/(COUNTA(OD15:OF15)),"")</f>
        <v/>
      </c>
      <c r="OH15" s="91" t="str">
        <f t="shared" si="92"/>
        <v/>
      </c>
      <c r="OI15" s="87"/>
      <c r="OJ15" s="88"/>
      <c r="OK15" s="89"/>
      <c r="OL15" s="90" t="str">
        <f>IFERROR((((COUNTIF('Elève (5ème4)'!OI15:OK15,"A"))*4)+((COUNTIF('Elève (5ème4)'!OI15:OK15,"B"))*3)+((COUNTIF('Elève (5ème4)'!OI15:OK15,"C"))*2)+((COUNTIF('Elève (5ème4)'!OI15:OK15,"D"))*1))/(COUNTA(OI15:OK15)),"")</f>
        <v/>
      </c>
      <c r="OM15" s="91" t="str">
        <f t="shared" si="93"/>
        <v/>
      </c>
      <c r="ON15" s="87"/>
      <c r="OO15" s="88"/>
      <c r="OP15" s="93"/>
      <c r="OQ15" s="90" t="str">
        <f>IFERROR((((COUNTIF('Elève (5ème4)'!ON15:OP15,"A"))*4)+((COUNTIF('Elève (5ème4)'!ON15:OP15,"B"))*3)+((COUNTIF('Elève (5ème4)'!ON15:OP15,"C"))*2)+((COUNTIF('Elève (5ème4)'!ON15:OP15,"D"))*1))/(COUNTA(ON15:OP15)),"")</f>
        <v/>
      </c>
      <c r="OR15" s="91" t="str">
        <f t="shared" si="94"/>
        <v/>
      </c>
      <c r="OS15" s="95" t="str">
        <f>IF(COUNT(OG15,OL15,OQ15)=0,"",SUM(OG15,OL15,OQ15)/COUNT(OG15,OL15,OQ15))</f>
        <v/>
      </c>
      <c r="OT15" s="92" t="str">
        <f t="shared" si="95"/>
        <v/>
      </c>
      <c r="OU15" s="87"/>
      <c r="OV15" s="88"/>
      <c r="OW15" s="89"/>
      <c r="OX15" s="90" t="str">
        <f>IFERROR((((COUNTIF('Elève (5ème4)'!OU15:OW15,"A"))*4)+((COUNTIF('Elève (5ème4)'!OU15:OW15,"B"))*3)+((COUNTIF('Elève (5ème4)'!OU15:OW15,"C"))*2)+((COUNTIF('Elève (5ème4)'!OU15:OW15,"D"))*1))/(COUNTA(OU15:OW15)),"")</f>
        <v/>
      </c>
      <c r="OY15" s="91" t="str">
        <f t="shared" si="96"/>
        <v/>
      </c>
      <c r="OZ15" s="87"/>
      <c r="PA15" s="88"/>
      <c r="PB15" s="89"/>
      <c r="PC15" s="90" t="str">
        <f>IFERROR((((COUNTIF('Elève (5ème4)'!OZ15:PB15,"A"))*4)+((COUNTIF('Elève (5ème4)'!OZ15:PB15,"B"))*3)+((COUNTIF('Elève (5ème4)'!OZ15:PB15,"C"))*2)+((COUNTIF('Elève (5ème4)'!OZ15:PB15,"D"))*1))/(COUNTA(OZ15:PB15)),"")</f>
        <v/>
      </c>
      <c r="PD15" s="91" t="str">
        <f t="shared" si="97"/>
        <v/>
      </c>
      <c r="PE15" s="87"/>
      <c r="PF15" s="88"/>
      <c r="PG15" s="93"/>
      <c r="PH15" s="90" t="str">
        <f>IFERROR((((COUNTIF('Elève (5ème4)'!PE15:PG15,"A"))*4)+((COUNTIF('Elève (5ème4)'!PE15:PG15,"B"))*3)+((COUNTIF('Elève (5ème4)'!PE15:PG15,"C"))*2)+((COUNTIF('Elève (5ème4)'!PE15:PG15,"D"))*1))/(COUNTA(PE15:PG15)),"")</f>
        <v/>
      </c>
      <c r="PI15" s="91" t="str">
        <f t="shared" si="98"/>
        <v/>
      </c>
      <c r="PJ15" s="95" t="str">
        <f>IF(COUNT(OX15,PC15,PH15)=0,"",SUM(OX15,PC15,PH15)/COUNT(OX15,PC15,PH15))</f>
        <v/>
      </c>
      <c r="PK15" s="92" t="str">
        <f t="shared" si="99"/>
        <v/>
      </c>
      <c r="PL15" s="87"/>
      <c r="PM15" s="88"/>
      <c r="PN15" s="89"/>
      <c r="PO15" s="90" t="str">
        <f>IFERROR((((COUNTIF('Elève (5ème4)'!PL15:PN15,"A"))*4)+((COUNTIF('Elève (5ème4)'!PL15:PN15,"B"))*3)+((COUNTIF('Elève (5ème4)'!PL15:PN15,"C"))*2)+((COUNTIF('Elève (5ème4)'!PL15:PN15,"D"))*1))/(COUNTA(PL15:PN15)),"")</f>
        <v/>
      </c>
      <c r="PP15" s="91" t="str">
        <f t="shared" si="100"/>
        <v/>
      </c>
      <c r="PQ15" s="87"/>
      <c r="PR15" s="88"/>
      <c r="PS15" s="89"/>
      <c r="PT15" s="90" t="str">
        <f>IFERROR((((COUNTIF('Elève (5ème4)'!PQ15:PS15,"A"))*4)+((COUNTIF('Elève (5ème4)'!PQ15:PS15,"B"))*3)+((COUNTIF('Elève (5ème4)'!PQ15:PS15,"C"))*2)+((COUNTIF('Elève (5ème4)'!PQ15:PS15,"D"))*1))/(COUNTA(PQ15:PS15)),"")</f>
        <v/>
      </c>
      <c r="PU15" s="91" t="str">
        <f t="shared" si="101"/>
        <v/>
      </c>
      <c r="PV15" s="87"/>
      <c r="PW15" s="88"/>
      <c r="PX15" s="93"/>
      <c r="PY15" s="90" t="str">
        <f>IFERROR((((COUNTIF('Elève (5ème4)'!PV15:PX15,"A"))*4)+((COUNTIF('Elève (5ème4)'!PV15:PX15,"B"))*3)+((COUNTIF('Elève (5ème4)'!PV15:PX15,"C"))*2)+((COUNTIF('Elève (5ème4)'!PV15:PX15,"D"))*1))/(COUNTA(PV15:PX15)),"")</f>
        <v/>
      </c>
      <c r="PZ15" s="91" t="str">
        <f t="shared" si="102"/>
        <v/>
      </c>
      <c r="QA15" s="95" t="str">
        <f>IF(COUNT(PO15,PT15,PY15)=0,"",SUM(PO15,PT15,PY15)/COUNT(PO15,PT15,PY15))</f>
        <v/>
      </c>
      <c r="QB15" s="92" t="str">
        <f t="shared" si="103"/>
        <v/>
      </c>
      <c r="QC15" s="87"/>
      <c r="QD15" s="88"/>
      <c r="QE15" s="89"/>
      <c r="QF15" s="90" t="str">
        <f>IFERROR((((COUNTIF('Elève (5ème4)'!QC15:QE15,"A"))*4)+((COUNTIF('Elève (5ème4)'!QC15:QE15,"B"))*3)+((COUNTIF('Elève (5ème4)'!QC15:QE15,"C"))*2)+((COUNTIF('Elève (5ème4)'!QC15:QE15,"D"))*1))/(COUNTA(QC15:QE15)),"")</f>
        <v/>
      </c>
      <c r="QG15" s="91" t="str">
        <f t="shared" si="104"/>
        <v/>
      </c>
      <c r="QH15" s="87"/>
      <c r="QI15" s="88"/>
      <c r="QJ15" s="89"/>
      <c r="QK15" s="90" t="str">
        <f>IFERROR((((COUNTIF('Elève (5ème4)'!QH15:QJ15,"A"))*4)+((COUNTIF('Elève (5ème4)'!QH15:QJ15,"B"))*3)+((COUNTIF('Elève (5ème4)'!QH15:QJ15,"C"))*2)+((COUNTIF('Elève (5ème4)'!QH15:QJ15,"D"))*1))/(COUNTA(QH15:QJ15)),"")</f>
        <v/>
      </c>
      <c r="QL15" s="91" t="str">
        <f t="shared" si="105"/>
        <v/>
      </c>
      <c r="QM15" s="87"/>
      <c r="QN15" s="88"/>
      <c r="QO15" s="93"/>
      <c r="QP15" s="90" t="str">
        <f>IFERROR((((COUNTIF('Elève (5ème4)'!QM15:QO15,"A"))*4)+((COUNTIF('Elève (5ème4)'!QM15:QO15,"B"))*3)+((COUNTIF('Elève (5ème4)'!QM15:QO15,"C"))*2)+((COUNTIF('Elève (5ème4)'!QM15:QO15,"D"))*1))/(COUNTA(QM15:QO15)),"")</f>
        <v/>
      </c>
      <c r="QQ15" s="91" t="str">
        <f t="shared" si="106"/>
        <v/>
      </c>
      <c r="QR15" s="95" t="str">
        <f>IF(COUNT(QF15,QK15,QP15)=0,"",SUM(QF15,QK15,QP15)/COUNT(QF15,QK15,QP15))</f>
        <v/>
      </c>
      <c r="QS15" s="92" t="str">
        <f t="shared" si="107"/>
        <v/>
      </c>
      <c r="QT15" s="87"/>
      <c r="QU15" s="88"/>
      <c r="QV15" s="89"/>
      <c r="QW15" s="90" t="str">
        <f>IFERROR((((COUNTIF('Elève (5ème4)'!QT15:QV15,"A"))*4)+((COUNTIF('Elève (5ème4)'!QT15:QV15,"B"))*3)+((COUNTIF('Elève (5ème4)'!QT15:QV15,"C"))*2)+((COUNTIF('Elève (5ème4)'!QT15:QV15,"D"))*1))/(COUNTA(QT15:QV15)),"")</f>
        <v/>
      </c>
      <c r="QX15" s="91" t="str">
        <f t="shared" si="108"/>
        <v/>
      </c>
      <c r="QY15" s="87"/>
      <c r="QZ15" s="88"/>
      <c r="RA15" s="89"/>
      <c r="RB15" s="90" t="str">
        <f>IFERROR((((COUNTIF('Elève (5ème4)'!QY15:RA15,"A"))*4)+((COUNTIF('Elève (5ème4)'!QY15:RA15,"B"))*3)+((COUNTIF('Elève (5ème4)'!QY15:RA15,"C"))*2)+((COUNTIF('Elève (5ème4)'!QY15:RA15,"D"))*1))/(COUNTA(QY15:RA15)),"")</f>
        <v/>
      </c>
      <c r="RC15" s="91" t="str">
        <f t="shared" si="109"/>
        <v/>
      </c>
      <c r="RD15" s="87"/>
      <c r="RE15" s="88"/>
      <c r="RF15" s="93"/>
      <c r="RG15" s="90" t="str">
        <f>IFERROR((((COUNTIF('Elève (5ème4)'!RD15:RF15,"A"))*4)+((COUNTIF('Elève (5ème4)'!RD15:RF15,"B"))*3)+((COUNTIF('Elève (5ème4)'!RD15:RF15,"C"))*2)+((COUNTIF('Elève (5ème4)'!RD15:RF15,"D"))*1))/(COUNTA(RD15:RF15)),"")</f>
        <v/>
      </c>
      <c r="RH15" s="91" t="str">
        <f t="shared" si="110"/>
        <v/>
      </c>
      <c r="RI15" s="95" t="str">
        <f>IF(COUNT(QW15,RB15,RG15)=0,"",SUM(QW15,RB15,RG15)/COUNT(QW15,RB15,RG15))</f>
        <v/>
      </c>
      <c r="RJ15" s="92" t="str">
        <f t="shared" si="111"/>
        <v/>
      </c>
      <c r="RK15" s="87"/>
      <c r="RL15" s="88"/>
      <c r="RM15" s="89"/>
      <c r="RN15" s="90" t="str">
        <f>IFERROR((((COUNTIF('Elève (5ème4)'!RK15:RM15,"A"))*4)+((COUNTIF('Elève (5ème4)'!RK15:RM15,"B"))*3)+((COUNTIF('Elève (5ème4)'!RK15:RM15,"C"))*2)+((COUNTIF('Elève (5ème4)'!RK15:RM15,"D"))*1))/(COUNTA(RK15:RM15)),"")</f>
        <v/>
      </c>
      <c r="RO15" s="91" t="str">
        <f t="shared" si="112"/>
        <v/>
      </c>
      <c r="RP15" s="87"/>
      <c r="RQ15" s="88"/>
      <c r="RR15" s="89"/>
      <c r="RS15" s="90" t="str">
        <f>IFERROR((((COUNTIF('Elève (5ème4)'!RP15:RR15,"A"))*4)+((COUNTIF('Elève (5ème4)'!RP15:RR15,"B"))*3)+((COUNTIF('Elève (5ème4)'!RP15:RR15,"C"))*2)+((COUNTIF('Elève (5ème4)'!RP15:RR15,"D"))*1))/(COUNTA(RP15:RR15)),"")</f>
        <v/>
      </c>
      <c r="RT15" s="91" t="str">
        <f t="shared" si="113"/>
        <v/>
      </c>
      <c r="RU15" s="87"/>
      <c r="RV15" s="88"/>
      <c r="RW15" s="93"/>
      <c r="RX15" s="90" t="str">
        <f>IFERROR((((COUNTIF('Elève (5ème4)'!RU15:RW15,"A"))*4)+((COUNTIF('Elève (5ème4)'!RU15:RW15,"B"))*3)+((COUNTIF('Elève (5ème4)'!RU15:RW15,"C"))*2)+((COUNTIF('Elève (5ème4)'!RU15:RW15,"D"))*1))/(COUNTA(RU15:RW15)),"")</f>
        <v/>
      </c>
      <c r="RY15" s="91" t="str">
        <f t="shared" si="114"/>
        <v/>
      </c>
      <c r="RZ15" s="95" t="str">
        <f>IF(COUNT(RN15,RS15,RX15)=0,"",SUM(RN15,RS15,RX15)/COUNT(RN15,RS15,RX15))</f>
        <v/>
      </c>
      <c r="SA15" s="92" t="str">
        <f t="shared" si="115"/>
        <v/>
      </c>
      <c r="SB15" s="87"/>
      <c r="SC15" s="88"/>
      <c r="SD15" s="89"/>
      <c r="SE15" s="90" t="str">
        <f>IFERROR((((COUNTIF('Elève (5ème4)'!SB15:SD15,"A"))*4)+((COUNTIF('Elève (5ème4)'!SB15:SD15,"B"))*3)+((COUNTIF('Elève (5ème4)'!SB15:SD15,"C"))*2)+((COUNTIF('Elève (5ème4)'!SB15:SD15,"D"))*1))/(COUNTA(SB15:SD15)),"")</f>
        <v/>
      </c>
      <c r="SF15" s="91" t="str">
        <f t="shared" si="116"/>
        <v/>
      </c>
      <c r="SG15" s="87"/>
      <c r="SH15" s="88"/>
      <c r="SI15" s="89"/>
      <c r="SJ15" s="90" t="str">
        <f>IFERROR((((COUNTIF('Elève (5ème4)'!SG15:SI15,"A"))*4)+((COUNTIF('Elève (5ème4)'!SG15:SI15,"B"))*3)+((COUNTIF('Elève (5ème4)'!SG15:SI15,"C"))*2)+((COUNTIF('Elève (5ème4)'!SG15:SI15,"D"))*1))/(COUNTA(SG15:SI15)),"")</f>
        <v/>
      </c>
      <c r="SK15" s="91" t="str">
        <f t="shared" si="117"/>
        <v/>
      </c>
      <c r="SL15" s="87"/>
      <c r="SM15" s="88"/>
      <c r="SN15" s="93"/>
      <c r="SO15" s="90" t="str">
        <f>IFERROR((((COUNTIF('Elève (5ème4)'!SL15:SN15,"A"))*4)+((COUNTIF('Elève (5ème4)'!SL15:SN15,"B"))*3)+((COUNTIF('Elève (5ème4)'!SL15:SN15,"C"))*2)+((COUNTIF('Elève (5ème4)'!SL15:SN15,"D"))*1))/(COUNTA(SL15:SN15)),"")</f>
        <v/>
      </c>
      <c r="SP15" s="91" t="str">
        <f t="shared" si="118"/>
        <v/>
      </c>
      <c r="SQ15" s="95" t="str">
        <f>IF(COUNT(SE15,SJ15,SO15)=0,"",SUM(SE15,SJ15,SO15)/COUNT(SE15,SJ15,SO15))</f>
        <v/>
      </c>
      <c r="SR15" s="92" t="str">
        <f t="shared" si="119"/>
        <v/>
      </c>
    </row>
    <row r="16" spans="1:512" s="2" customFormat="1" ht="16.5" customHeight="1" thickBot="1" x14ac:dyDescent="0.3">
      <c r="A16" s="108" t="s">
        <v>20</v>
      </c>
      <c r="B16" s="109">
        <v>2</v>
      </c>
      <c r="C16" s="181"/>
      <c r="D16" s="169"/>
      <c r="E16" s="182"/>
      <c r="F16" s="67" t="str">
        <f>IF(COUNT(F17:F19)=0,"",SUM(F17:F19)/COUNT(F17:F19))</f>
        <v/>
      </c>
      <c r="G16" s="68" t="str">
        <f t="shared" si="0"/>
        <v/>
      </c>
      <c r="H16" s="181"/>
      <c r="I16" s="169"/>
      <c r="J16" s="182"/>
      <c r="K16" s="67" t="str">
        <f>IF(COUNT(K17:K19)=0,"",SUM(K17:K19)/COUNT(K17:K19))</f>
        <v/>
      </c>
      <c r="L16" s="69" t="str">
        <f t="shared" si="1"/>
        <v/>
      </c>
      <c r="M16" s="183"/>
      <c r="N16" s="184"/>
      <c r="O16" s="185"/>
      <c r="P16" s="67" t="str">
        <f>IF(COUNT(P17:P19)=0,"",SUM(P17:P19)/COUNT(P17:P19))</f>
        <v/>
      </c>
      <c r="Q16" s="70" t="str">
        <f t="shared" si="2"/>
        <v/>
      </c>
      <c r="R16" s="71" t="str">
        <f>IF(COUNT(R17:R19)=0,"",SUM(R17:R19)/COUNT(R17:R19))</f>
        <v/>
      </c>
      <c r="S16" s="72" t="str">
        <f t="shared" si="3"/>
        <v/>
      </c>
      <c r="T16" s="193"/>
      <c r="U16" s="169"/>
      <c r="V16" s="182"/>
      <c r="W16" s="67" t="str">
        <f>IF(COUNT(W17:W19)=0,"",SUM(W17:W19)/COUNT(W17:W19))</f>
        <v/>
      </c>
      <c r="X16" s="68" t="str">
        <f t="shared" si="4"/>
        <v/>
      </c>
      <c r="Y16" s="181"/>
      <c r="Z16" s="169"/>
      <c r="AA16" s="182"/>
      <c r="AB16" s="67" t="str">
        <f>IF(COUNT(AB17:AB19)=0,"",SUM(AB17:AB19)/COUNT(AB17:AB19))</f>
        <v/>
      </c>
      <c r="AC16" s="69" t="str">
        <f t="shared" si="5"/>
        <v/>
      </c>
      <c r="AD16" s="183"/>
      <c r="AE16" s="184"/>
      <c r="AF16" s="185"/>
      <c r="AG16" s="67" t="str">
        <f>IF(COUNT(AG17:AG19)=0,"",SUM(AG17:AG19)/COUNT(AG17:AG19))</f>
        <v/>
      </c>
      <c r="AH16" s="70" t="str">
        <f t="shared" si="6"/>
        <v/>
      </c>
      <c r="AI16" s="71" t="str">
        <f>IF(COUNT(AI17:AI19)=0,"",SUM(AI17:AI19)/COUNT(AI17:AI19))</f>
        <v/>
      </c>
      <c r="AJ16" s="72" t="str">
        <f t="shared" si="7"/>
        <v/>
      </c>
      <c r="AK16" s="193"/>
      <c r="AL16" s="169"/>
      <c r="AM16" s="182"/>
      <c r="AN16" s="67" t="str">
        <f>IF(COUNT(AN17:AN19)=0,"",SUM(AN17:AN19)/COUNT(AN17:AN19))</f>
        <v/>
      </c>
      <c r="AO16" s="68" t="str">
        <f t="shared" si="8"/>
        <v/>
      </c>
      <c r="AP16" s="181"/>
      <c r="AQ16" s="169"/>
      <c r="AR16" s="182"/>
      <c r="AS16" s="67" t="str">
        <f>IF(COUNT(AS17:AS19)=0,"",SUM(AS17:AS19)/COUNT(AS17:AS19))</f>
        <v/>
      </c>
      <c r="AT16" s="69" t="str">
        <f t="shared" si="9"/>
        <v/>
      </c>
      <c r="AU16" s="183"/>
      <c r="AV16" s="184"/>
      <c r="AW16" s="185"/>
      <c r="AX16" s="67" t="str">
        <f>IF(COUNT(AX17:AX19)=0,"",SUM(AX17:AX19)/COUNT(AX17:AX19))</f>
        <v/>
      </c>
      <c r="AY16" s="70" t="str">
        <f t="shared" si="10"/>
        <v/>
      </c>
      <c r="AZ16" s="71" t="str">
        <f>IF(COUNT(AZ17:AZ19)=0,"",SUM(AZ17:AZ19)/COUNT(AZ17:AZ19))</f>
        <v/>
      </c>
      <c r="BA16" s="72" t="str">
        <f t="shared" si="11"/>
        <v/>
      </c>
      <c r="BB16" s="193"/>
      <c r="BC16" s="169"/>
      <c r="BD16" s="182"/>
      <c r="BE16" s="67" t="str">
        <f>IF(COUNT(BE17:BE19)=0,"",SUM(BE17:BE19)/COUNT(BE17:BE19))</f>
        <v/>
      </c>
      <c r="BF16" s="68" t="str">
        <f t="shared" si="12"/>
        <v/>
      </c>
      <c r="BG16" s="181"/>
      <c r="BH16" s="169"/>
      <c r="BI16" s="182"/>
      <c r="BJ16" s="67" t="str">
        <f>IF(COUNT(BJ17:BJ19)=0,"",SUM(BJ17:BJ19)/COUNT(BJ17:BJ19))</f>
        <v/>
      </c>
      <c r="BK16" s="69" t="str">
        <f t="shared" si="13"/>
        <v/>
      </c>
      <c r="BL16" s="183"/>
      <c r="BM16" s="184"/>
      <c r="BN16" s="185"/>
      <c r="BO16" s="67" t="str">
        <f>IF(COUNT(BO17:BO19)=0,"",SUM(BO17:BO19)/COUNT(BO17:BO19))</f>
        <v/>
      </c>
      <c r="BP16" s="70" t="str">
        <f t="shared" si="14"/>
        <v/>
      </c>
      <c r="BQ16" s="71" t="str">
        <f>IF(COUNT(BQ17:BQ19)=0,"",SUM(BQ17:BQ19)/COUNT(BQ17:BQ19))</f>
        <v/>
      </c>
      <c r="BR16" s="72" t="str">
        <f t="shared" si="15"/>
        <v/>
      </c>
      <c r="BS16" s="193"/>
      <c r="BT16" s="169"/>
      <c r="BU16" s="182"/>
      <c r="BV16" s="67" t="str">
        <f>IF(COUNT(BV17:BV19)=0,"",SUM(BV17:BV19)/COUNT(BV17:BV19))</f>
        <v/>
      </c>
      <c r="BW16" s="68" t="str">
        <f t="shared" si="16"/>
        <v/>
      </c>
      <c r="BX16" s="181"/>
      <c r="BY16" s="169"/>
      <c r="BZ16" s="182"/>
      <c r="CA16" s="67" t="str">
        <f>IF(COUNT(CA17:CA19)=0,"",SUM(CA17:CA19)/COUNT(CA17:CA19))</f>
        <v/>
      </c>
      <c r="CB16" s="69" t="str">
        <f t="shared" si="17"/>
        <v/>
      </c>
      <c r="CC16" s="183"/>
      <c r="CD16" s="184"/>
      <c r="CE16" s="185"/>
      <c r="CF16" s="67" t="str">
        <f>IF(COUNT(CF17:CF19)=0,"",SUM(CF17:CF19)/COUNT(CF17:CF19))</f>
        <v/>
      </c>
      <c r="CG16" s="70" t="str">
        <f t="shared" si="18"/>
        <v/>
      </c>
      <c r="CH16" s="71" t="str">
        <f>IF(COUNT(CH17:CH19)=0,"",SUM(CH17:CH19)/COUNT(CH17:CH19))</f>
        <v/>
      </c>
      <c r="CI16" s="72" t="str">
        <f t="shared" si="19"/>
        <v/>
      </c>
      <c r="CJ16" s="193"/>
      <c r="CK16" s="169"/>
      <c r="CL16" s="182"/>
      <c r="CM16" s="67" t="str">
        <f>IF(COUNT(CM17:CM19)=0,"",SUM(CM17:CM19)/COUNT(CM17:CM19))</f>
        <v/>
      </c>
      <c r="CN16" s="68" t="str">
        <f t="shared" si="20"/>
        <v/>
      </c>
      <c r="CO16" s="181"/>
      <c r="CP16" s="169"/>
      <c r="CQ16" s="182"/>
      <c r="CR16" s="67" t="str">
        <f>IF(COUNT(CR17:CR19)=0,"",SUM(CR17:CR19)/COUNT(CR17:CR19))</f>
        <v/>
      </c>
      <c r="CS16" s="69" t="str">
        <f t="shared" si="21"/>
        <v/>
      </c>
      <c r="CT16" s="183"/>
      <c r="CU16" s="184"/>
      <c r="CV16" s="185"/>
      <c r="CW16" s="67" t="str">
        <f>IF(COUNT(CW17:CW19)=0,"",SUM(CW17:CW19)/COUNT(CW17:CW19))</f>
        <v/>
      </c>
      <c r="CX16" s="70" t="str">
        <f t="shared" si="22"/>
        <v/>
      </c>
      <c r="CY16" s="71" t="str">
        <f>IF(COUNT(CY17:CY19)=0,"",SUM(CY17:CY19)/COUNT(CY17:CY19))</f>
        <v/>
      </c>
      <c r="CZ16" s="72" t="str">
        <f t="shared" si="23"/>
        <v/>
      </c>
      <c r="DA16" s="193"/>
      <c r="DB16" s="169"/>
      <c r="DC16" s="182"/>
      <c r="DD16" s="67" t="str">
        <f>IF(COUNT(DD17:DD19)=0,"",SUM(DD17:DD19)/COUNT(DD17:DD19))</f>
        <v/>
      </c>
      <c r="DE16" s="68" t="str">
        <f t="shared" si="24"/>
        <v/>
      </c>
      <c r="DF16" s="181"/>
      <c r="DG16" s="169"/>
      <c r="DH16" s="182"/>
      <c r="DI16" s="67" t="str">
        <f>IF(COUNT(DI17:DI19)=0,"",SUM(DI17:DI19)/COUNT(DI17:DI19))</f>
        <v/>
      </c>
      <c r="DJ16" s="69" t="str">
        <f t="shared" si="25"/>
        <v/>
      </c>
      <c r="DK16" s="183"/>
      <c r="DL16" s="184"/>
      <c r="DM16" s="185"/>
      <c r="DN16" s="67" t="str">
        <f>IF(COUNT(DN17:DN19)=0,"",SUM(DN17:DN19)/COUNT(DN17:DN19))</f>
        <v/>
      </c>
      <c r="DO16" s="70" t="str">
        <f t="shared" si="26"/>
        <v/>
      </c>
      <c r="DP16" s="71" t="str">
        <f>IF(COUNT(DP17:DP19)=0,"",SUM(DP17:DP19)/COUNT(DP17:DP19))</f>
        <v/>
      </c>
      <c r="DQ16" s="72" t="str">
        <f t="shared" si="27"/>
        <v/>
      </c>
      <c r="DR16" s="193"/>
      <c r="DS16" s="169"/>
      <c r="DT16" s="182"/>
      <c r="DU16" s="67" t="str">
        <f>IF(COUNT(DU17:DU19)=0,"",SUM(DU17:DU19)/COUNT(DU17:DU19))</f>
        <v/>
      </c>
      <c r="DV16" s="68" t="str">
        <f t="shared" si="28"/>
        <v/>
      </c>
      <c r="DW16" s="181"/>
      <c r="DX16" s="169"/>
      <c r="DY16" s="182"/>
      <c r="DZ16" s="67" t="str">
        <f>IF(COUNT(DZ17:DZ19)=0,"",SUM(DZ17:DZ19)/COUNT(DZ17:DZ19))</f>
        <v/>
      </c>
      <c r="EA16" s="69" t="str">
        <f t="shared" si="29"/>
        <v/>
      </c>
      <c r="EB16" s="183"/>
      <c r="EC16" s="184"/>
      <c r="ED16" s="185"/>
      <c r="EE16" s="67" t="str">
        <f>IF(COUNT(EE17:EE19)=0,"",SUM(EE17:EE19)/COUNT(EE17:EE19))</f>
        <v/>
      </c>
      <c r="EF16" s="70" t="str">
        <f t="shared" si="30"/>
        <v/>
      </c>
      <c r="EG16" s="71" t="str">
        <f>IF(COUNT(EG17:EG19)=0,"",SUM(EG17:EG19)/COUNT(EG17:EG19))</f>
        <v/>
      </c>
      <c r="EH16" s="72" t="str">
        <f t="shared" si="31"/>
        <v/>
      </c>
      <c r="EI16" s="193"/>
      <c r="EJ16" s="169"/>
      <c r="EK16" s="182"/>
      <c r="EL16" s="67" t="str">
        <f>IF(COUNT(EL17:EL19)=0,"",SUM(EL17:EL19)/COUNT(EL17:EL19))</f>
        <v/>
      </c>
      <c r="EM16" s="68" t="str">
        <f t="shared" si="32"/>
        <v/>
      </c>
      <c r="EN16" s="181"/>
      <c r="EO16" s="169"/>
      <c r="EP16" s="182"/>
      <c r="EQ16" s="67" t="str">
        <f>IF(COUNT(EQ17:EQ19)=0,"",SUM(EQ17:EQ19)/COUNT(EQ17:EQ19))</f>
        <v/>
      </c>
      <c r="ER16" s="69" t="str">
        <f t="shared" si="33"/>
        <v/>
      </c>
      <c r="ES16" s="183"/>
      <c r="ET16" s="184"/>
      <c r="EU16" s="185"/>
      <c r="EV16" s="67" t="str">
        <f>IF(COUNT(EV17:EV19)=0,"",SUM(EV17:EV19)/COUNT(EV17:EV19))</f>
        <v/>
      </c>
      <c r="EW16" s="70" t="str">
        <f t="shared" si="34"/>
        <v/>
      </c>
      <c r="EX16" s="71" t="str">
        <f>IF(COUNT(EX17:EX19)=0,"",SUM(EX17:EX19)/COUNT(EX17:EX19))</f>
        <v/>
      </c>
      <c r="EY16" s="72" t="str">
        <f t="shared" si="35"/>
        <v/>
      </c>
      <c r="EZ16" s="193"/>
      <c r="FA16" s="169"/>
      <c r="FB16" s="182"/>
      <c r="FC16" s="67" t="str">
        <f>IF(COUNT(FC17:FC19)=0,"",SUM(FC17:FC19)/COUNT(FC17:FC19))</f>
        <v/>
      </c>
      <c r="FD16" s="68" t="str">
        <f t="shared" si="36"/>
        <v/>
      </c>
      <c r="FE16" s="181"/>
      <c r="FF16" s="169"/>
      <c r="FG16" s="182"/>
      <c r="FH16" s="67" t="str">
        <f>IF(COUNT(FH17:FH19)=0,"",SUM(FH17:FH19)/COUNT(FH17:FH19))</f>
        <v/>
      </c>
      <c r="FI16" s="69" t="str">
        <f t="shared" si="37"/>
        <v/>
      </c>
      <c r="FJ16" s="183"/>
      <c r="FK16" s="184"/>
      <c r="FL16" s="185"/>
      <c r="FM16" s="67" t="str">
        <f>IF(COUNT(FM17:FM19)=0,"",SUM(FM17:FM19)/COUNT(FM17:FM19))</f>
        <v/>
      </c>
      <c r="FN16" s="70" t="str">
        <f t="shared" si="38"/>
        <v/>
      </c>
      <c r="FO16" s="71" t="str">
        <f>IF(COUNT(FO17:FO19)=0,"",SUM(FO17:FO19)/COUNT(FO17:FO19))</f>
        <v/>
      </c>
      <c r="FP16" s="72" t="str">
        <f t="shared" si="39"/>
        <v/>
      </c>
      <c r="FQ16" s="193"/>
      <c r="FR16" s="169"/>
      <c r="FS16" s="182"/>
      <c r="FT16" s="67" t="str">
        <f>IF(COUNT(FT17:FT19)=0,"",SUM(FT17:FT19)/COUNT(FT17:FT19))</f>
        <v/>
      </c>
      <c r="FU16" s="68" t="str">
        <f t="shared" si="40"/>
        <v/>
      </c>
      <c r="FV16" s="181"/>
      <c r="FW16" s="169"/>
      <c r="FX16" s="182"/>
      <c r="FY16" s="67" t="str">
        <f>IF(COUNT(FY17:FY19)=0,"",SUM(FY17:FY19)/COUNT(FY17:FY19))</f>
        <v/>
      </c>
      <c r="FZ16" s="69" t="str">
        <f t="shared" si="41"/>
        <v/>
      </c>
      <c r="GA16" s="183"/>
      <c r="GB16" s="184"/>
      <c r="GC16" s="185"/>
      <c r="GD16" s="67" t="str">
        <f>IF(COUNT(GD17:GD19)=0,"",SUM(GD17:GD19)/COUNT(GD17:GD19))</f>
        <v/>
      </c>
      <c r="GE16" s="70" t="str">
        <f t="shared" si="42"/>
        <v/>
      </c>
      <c r="GF16" s="71" t="str">
        <f>IF(COUNT(GF17:GF19)=0,"",SUM(GF17:GF19)/COUNT(GF17:GF19))</f>
        <v/>
      </c>
      <c r="GG16" s="72" t="str">
        <f t="shared" si="43"/>
        <v/>
      </c>
      <c r="GH16" s="193"/>
      <c r="GI16" s="169"/>
      <c r="GJ16" s="182"/>
      <c r="GK16" s="67" t="str">
        <f>IF(COUNT(GK17:GK19)=0,"",SUM(GK17:GK19)/COUNT(GK17:GK19))</f>
        <v/>
      </c>
      <c r="GL16" s="68" t="str">
        <f t="shared" si="44"/>
        <v/>
      </c>
      <c r="GM16" s="181"/>
      <c r="GN16" s="169"/>
      <c r="GO16" s="182"/>
      <c r="GP16" s="67" t="str">
        <f>IF(COUNT(GP17:GP19)=0,"",SUM(GP17:GP19)/COUNT(GP17:GP19))</f>
        <v/>
      </c>
      <c r="GQ16" s="69" t="str">
        <f t="shared" si="45"/>
        <v/>
      </c>
      <c r="GR16" s="183"/>
      <c r="GS16" s="184"/>
      <c r="GT16" s="185"/>
      <c r="GU16" s="67" t="str">
        <f>IF(COUNT(GU17:GU19)=0,"",SUM(GU17:GU19)/COUNT(GU17:GU19))</f>
        <v/>
      </c>
      <c r="GV16" s="70" t="str">
        <f t="shared" si="46"/>
        <v/>
      </c>
      <c r="GW16" s="71" t="str">
        <f>IF(COUNT(GW17:GW19)=0,"",SUM(GW17:GW19)/COUNT(GW17:GW19))</f>
        <v/>
      </c>
      <c r="GX16" s="72" t="str">
        <f t="shared" si="47"/>
        <v/>
      </c>
      <c r="GY16" s="193"/>
      <c r="GZ16" s="169"/>
      <c r="HA16" s="182"/>
      <c r="HB16" s="67" t="str">
        <f>IF(COUNT(HB17:HB19)=0,"",SUM(HB17:HB19)/COUNT(HB17:HB19))</f>
        <v/>
      </c>
      <c r="HC16" s="68" t="str">
        <f t="shared" si="48"/>
        <v/>
      </c>
      <c r="HD16" s="181"/>
      <c r="HE16" s="169"/>
      <c r="HF16" s="182"/>
      <c r="HG16" s="67" t="str">
        <f>IF(COUNT(HG17:HG19)=0,"",SUM(HG17:HG19)/COUNT(HG17:HG19))</f>
        <v/>
      </c>
      <c r="HH16" s="69" t="str">
        <f t="shared" si="49"/>
        <v/>
      </c>
      <c r="HI16" s="183"/>
      <c r="HJ16" s="184"/>
      <c r="HK16" s="185"/>
      <c r="HL16" s="67" t="str">
        <f>IF(COUNT(HL17:HL19)=0,"",SUM(HL17:HL19)/COUNT(HL17:HL19))</f>
        <v/>
      </c>
      <c r="HM16" s="70" t="str">
        <f t="shared" si="50"/>
        <v/>
      </c>
      <c r="HN16" s="71" t="str">
        <f>IF(COUNT(HN17:HN19)=0,"",SUM(HN17:HN19)/COUNT(HN17:HN19))</f>
        <v/>
      </c>
      <c r="HO16" s="72" t="str">
        <f t="shared" si="51"/>
        <v/>
      </c>
      <c r="HP16" s="193"/>
      <c r="HQ16" s="169"/>
      <c r="HR16" s="182"/>
      <c r="HS16" s="67" t="str">
        <f>IF(COUNT(HS17:HS19)=0,"",SUM(HS17:HS19)/COUNT(HS17:HS19))</f>
        <v/>
      </c>
      <c r="HT16" s="68" t="str">
        <f t="shared" si="52"/>
        <v/>
      </c>
      <c r="HU16" s="181"/>
      <c r="HV16" s="169"/>
      <c r="HW16" s="182"/>
      <c r="HX16" s="67" t="str">
        <f>IF(COUNT(HX17:HX19)=0,"",SUM(HX17:HX19)/COUNT(HX17:HX19))</f>
        <v/>
      </c>
      <c r="HY16" s="69" t="str">
        <f t="shared" si="53"/>
        <v/>
      </c>
      <c r="HZ16" s="183"/>
      <c r="IA16" s="184"/>
      <c r="IB16" s="185"/>
      <c r="IC16" s="67" t="str">
        <f>IF(COUNT(IC17:IC19)=0,"",SUM(IC17:IC19)/COUNT(IC17:IC19))</f>
        <v/>
      </c>
      <c r="ID16" s="70" t="str">
        <f t="shared" si="54"/>
        <v/>
      </c>
      <c r="IE16" s="71" t="str">
        <f>IF(COUNT(IE17:IE19)=0,"",SUM(IE17:IE19)/COUNT(IE17:IE19))</f>
        <v/>
      </c>
      <c r="IF16" s="72" t="str">
        <f t="shared" si="55"/>
        <v/>
      </c>
      <c r="IG16" s="193"/>
      <c r="IH16" s="169"/>
      <c r="II16" s="182"/>
      <c r="IJ16" s="67" t="str">
        <f>IF(COUNT(IJ17:IJ19)=0,"",SUM(IJ17:IJ19)/COUNT(IJ17:IJ19))</f>
        <v/>
      </c>
      <c r="IK16" s="68" t="str">
        <f t="shared" si="56"/>
        <v/>
      </c>
      <c r="IL16" s="181"/>
      <c r="IM16" s="169"/>
      <c r="IN16" s="182"/>
      <c r="IO16" s="67" t="str">
        <f>IF(COUNT(IO17:IO19)=0,"",SUM(IO17:IO19)/COUNT(IO17:IO19))</f>
        <v/>
      </c>
      <c r="IP16" s="69" t="str">
        <f t="shared" si="57"/>
        <v/>
      </c>
      <c r="IQ16" s="183"/>
      <c r="IR16" s="184"/>
      <c r="IS16" s="185"/>
      <c r="IT16" s="67" t="str">
        <f>IF(COUNT(IT17:IT19)=0,"",SUM(IT17:IT19)/COUNT(IT17:IT19))</f>
        <v/>
      </c>
      <c r="IU16" s="70" t="str">
        <f t="shared" si="58"/>
        <v/>
      </c>
      <c r="IV16" s="71" t="str">
        <f>IF(COUNT(IV17:IV19)=0,"",SUM(IV17:IV19)/COUNT(IV17:IV19))</f>
        <v/>
      </c>
      <c r="IW16" s="72" t="str">
        <f t="shared" si="59"/>
        <v/>
      </c>
      <c r="IX16" s="193"/>
      <c r="IY16" s="169"/>
      <c r="IZ16" s="182"/>
      <c r="JA16" s="67" t="str">
        <f>IF(COUNT(JA17:JA19)=0,"",SUM(JA17:JA19)/COUNT(JA17:JA19))</f>
        <v/>
      </c>
      <c r="JB16" s="68" t="str">
        <f t="shared" si="60"/>
        <v/>
      </c>
      <c r="JC16" s="181"/>
      <c r="JD16" s="169"/>
      <c r="JE16" s="182"/>
      <c r="JF16" s="67" t="str">
        <f>IF(COUNT(JF17:JF19)=0,"",SUM(JF17:JF19)/COUNT(JF17:JF19))</f>
        <v/>
      </c>
      <c r="JG16" s="69" t="str">
        <f t="shared" si="61"/>
        <v/>
      </c>
      <c r="JH16" s="183"/>
      <c r="JI16" s="184"/>
      <c r="JJ16" s="185"/>
      <c r="JK16" s="67" t="str">
        <f>IF(COUNT(JK17:JK19)=0,"",SUM(JK17:JK19)/COUNT(JK17:JK19))</f>
        <v/>
      </c>
      <c r="JL16" s="70" t="str">
        <f t="shared" si="62"/>
        <v/>
      </c>
      <c r="JM16" s="71" t="str">
        <f>IF(COUNT(JM17:JM19)=0,"",SUM(JM17:JM19)/COUNT(JM17:JM19))</f>
        <v/>
      </c>
      <c r="JN16" s="72" t="str">
        <f t="shared" si="63"/>
        <v/>
      </c>
      <c r="JO16" s="193"/>
      <c r="JP16" s="169"/>
      <c r="JQ16" s="182"/>
      <c r="JR16" s="67" t="str">
        <f>IF(COUNT(JR17:JR19)=0,"",SUM(JR17:JR19)/COUNT(JR17:JR19))</f>
        <v/>
      </c>
      <c r="JS16" s="68" t="str">
        <f t="shared" si="64"/>
        <v/>
      </c>
      <c r="JT16" s="181"/>
      <c r="JU16" s="169"/>
      <c r="JV16" s="182"/>
      <c r="JW16" s="67" t="str">
        <f>IF(COUNT(JW17:JW19)=0,"",SUM(JW17:JW19)/COUNT(JW17:JW19))</f>
        <v/>
      </c>
      <c r="JX16" s="69" t="str">
        <f t="shared" si="65"/>
        <v/>
      </c>
      <c r="JY16" s="183"/>
      <c r="JZ16" s="184"/>
      <c r="KA16" s="185"/>
      <c r="KB16" s="67" t="str">
        <f>IF(COUNT(KB17:KB19)=0,"",SUM(KB17:KB19)/COUNT(KB17:KB19))</f>
        <v/>
      </c>
      <c r="KC16" s="70" t="str">
        <f t="shared" si="66"/>
        <v/>
      </c>
      <c r="KD16" s="71" t="str">
        <f>IF(COUNT(KD17:KD19)=0,"",SUM(KD17:KD19)/COUNT(KD17:KD19))</f>
        <v/>
      </c>
      <c r="KE16" s="72" t="str">
        <f t="shared" si="67"/>
        <v/>
      </c>
      <c r="KF16" s="193"/>
      <c r="KG16" s="169"/>
      <c r="KH16" s="182"/>
      <c r="KI16" s="67" t="str">
        <f>IF(COUNT(KI17:KI19)=0,"",SUM(KI17:KI19)/COUNT(KI17:KI19))</f>
        <v/>
      </c>
      <c r="KJ16" s="68" t="str">
        <f t="shared" si="68"/>
        <v/>
      </c>
      <c r="KK16" s="181"/>
      <c r="KL16" s="169"/>
      <c r="KM16" s="182"/>
      <c r="KN16" s="67" t="str">
        <f>IF(COUNT(KN17:KN19)=0,"",SUM(KN17:KN19)/COUNT(KN17:KN19))</f>
        <v/>
      </c>
      <c r="KO16" s="69" t="str">
        <f t="shared" si="69"/>
        <v/>
      </c>
      <c r="KP16" s="183"/>
      <c r="KQ16" s="184"/>
      <c r="KR16" s="185"/>
      <c r="KS16" s="67" t="str">
        <f>IF(COUNT(KS17:KS19)=0,"",SUM(KS17:KS19)/COUNT(KS17:KS19))</f>
        <v/>
      </c>
      <c r="KT16" s="70" t="str">
        <f t="shared" si="70"/>
        <v/>
      </c>
      <c r="KU16" s="71" t="str">
        <f>IF(COUNT(KU17:KU19)=0,"",SUM(KU17:KU19)/COUNT(KU17:KU19))</f>
        <v/>
      </c>
      <c r="KV16" s="72" t="str">
        <f t="shared" si="71"/>
        <v/>
      </c>
      <c r="KW16" s="193"/>
      <c r="KX16" s="169"/>
      <c r="KY16" s="182"/>
      <c r="KZ16" s="67" t="str">
        <f>IF(COUNT(KZ17:KZ19)=0,"",SUM(KZ17:KZ19)/COUNT(KZ17:KZ19))</f>
        <v/>
      </c>
      <c r="LA16" s="68" t="str">
        <f t="shared" si="72"/>
        <v/>
      </c>
      <c r="LB16" s="181"/>
      <c r="LC16" s="169"/>
      <c r="LD16" s="182"/>
      <c r="LE16" s="67" t="str">
        <f>IF(COUNT(LE17:LE19)=0,"",SUM(LE17:LE19)/COUNT(LE17:LE19))</f>
        <v/>
      </c>
      <c r="LF16" s="69" t="str">
        <f t="shared" si="73"/>
        <v/>
      </c>
      <c r="LG16" s="183"/>
      <c r="LH16" s="184"/>
      <c r="LI16" s="185"/>
      <c r="LJ16" s="67" t="str">
        <f>IF(COUNT(LJ17:LJ19)=0,"",SUM(LJ17:LJ19)/COUNT(LJ17:LJ19))</f>
        <v/>
      </c>
      <c r="LK16" s="70" t="str">
        <f t="shared" si="74"/>
        <v/>
      </c>
      <c r="LL16" s="71" t="str">
        <f>IF(COUNT(LL17:LL19)=0,"",SUM(LL17:LL19)/COUNT(LL17:LL19))</f>
        <v/>
      </c>
      <c r="LM16" s="72" t="str">
        <f t="shared" si="75"/>
        <v/>
      </c>
      <c r="LN16" s="193"/>
      <c r="LO16" s="169"/>
      <c r="LP16" s="182"/>
      <c r="LQ16" s="67" t="str">
        <f>IF(COUNT(LQ17:LQ19)=0,"",SUM(LQ17:LQ19)/COUNT(LQ17:LQ19))</f>
        <v/>
      </c>
      <c r="LR16" s="68" t="str">
        <f t="shared" si="76"/>
        <v/>
      </c>
      <c r="LS16" s="181"/>
      <c r="LT16" s="169"/>
      <c r="LU16" s="182"/>
      <c r="LV16" s="67" t="str">
        <f>IF(COUNT(LV17:LV19)=0,"",SUM(LV17:LV19)/COUNT(LV17:LV19))</f>
        <v/>
      </c>
      <c r="LW16" s="69" t="str">
        <f t="shared" si="77"/>
        <v/>
      </c>
      <c r="LX16" s="183"/>
      <c r="LY16" s="184"/>
      <c r="LZ16" s="185"/>
      <c r="MA16" s="67" t="str">
        <f>IF(COUNT(MA17:MA19)=0,"",SUM(MA17:MA19)/COUNT(MA17:MA19))</f>
        <v/>
      </c>
      <c r="MB16" s="70" t="str">
        <f t="shared" si="78"/>
        <v/>
      </c>
      <c r="MC16" s="71" t="str">
        <f>IF(COUNT(MC17:MC19)=0,"",SUM(MC17:MC19)/COUNT(MC17:MC19))</f>
        <v/>
      </c>
      <c r="MD16" s="72" t="str">
        <f t="shared" si="79"/>
        <v/>
      </c>
      <c r="ME16" s="193"/>
      <c r="MF16" s="169"/>
      <c r="MG16" s="182"/>
      <c r="MH16" s="67" t="str">
        <f>IF(COUNT(MH17:MH19)=0,"",SUM(MH17:MH19)/COUNT(MH17:MH19))</f>
        <v/>
      </c>
      <c r="MI16" s="68" t="str">
        <f t="shared" si="80"/>
        <v/>
      </c>
      <c r="MJ16" s="181"/>
      <c r="MK16" s="169"/>
      <c r="ML16" s="182"/>
      <c r="MM16" s="67" t="str">
        <f>IF(COUNT(MM17:MM19)=0,"",SUM(MM17:MM19)/COUNT(MM17:MM19))</f>
        <v/>
      </c>
      <c r="MN16" s="69" t="str">
        <f t="shared" si="81"/>
        <v/>
      </c>
      <c r="MO16" s="183"/>
      <c r="MP16" s="184"/>
      <c r="MQ16" s="185"/>
      <c r="MR16" s="67" t="str">
        <f>IF(COUNT(MR17:MR19)=0,"",SUM(MR17:MR19)/COUNT(MR17:MR19))</f>
        <v/>
      </c>
      <c r="MS16" s="70" t="str">
        <f t="shared" si="82"/>
        <v/>
      </c>
      <c r="MT16" s="71" t="str">
        <f>IF(COUNT(MT17:MT19)=0,"",SUM(MT17:MT19)/COUNT(MT17:MT19))</f>
        <v/>
      </c>
      <c r="MU16" s="72" t="str">
        <f t="shared" si="83"/>
        <v/>
      </c>
      <c r="MV16" s="193"/>
      <c r="MW16" s="169"/>
      <c r="MX16" s="182"/>
      <c r="MY16" s="67" t="str">
        <f>IF(COUNT(MY17:MY19)=0,"",SUM(MY17:MY19)/COUNT(MY17:MY19))</f>
        <v/>
      </c>
      <c r="MZ16" s="68" t="str">
        <f t="shared" si="84"/>
        <v/>
      </c>
      <c r="NA16" s="181"/>
      <c r="NB16" s="169"/>
      <c r="NC16" s="182"/>
      <c r="ND16" s="67" t="str">
        <f>IF(COUNT(ND17:ND19)=0,"",SUM(ND17:ND19)/COUNT(ND17:ND19))</f>
        <v/>
      </c>
      <c r="NE16" s="69" t="str">
        <f t="shared" si="85"/>
        <v/>
      </c>
      <c r="NF16" s="183"/>
      <c r="NG16" s="184"/>
      <c r="NH16" s="185"/>
      <c r="NI16" s="67" t="str">
        <f>IF(COUNT(NI17:NI19)=0,"",SUM(NI17:NI19)/COUNT(NI17:NI19))</f>
        <v/>
      </c>
      <c r="NJ16" s="70" t="str">
        <f t="shared" si="86"/>
        <v/>
      </c>
      <c r="NK16" s="71" t="str">
        <f>IF(COUNT(NK17:NK19)=0,"",SUM(NK17:NK19)/COUNT(NK17:NK19))</f>
        <v/>
      </c>
      <c r="NL16" s="72" t="str">
        <f t="shared" si="87"/>
        <v/>
      </c>
      <c r="NM16" s="193"/>
      <c r="NN16" s="169"/>
      <c r="NO16" s="182"/>
      <c r="NP16" s="67" t="str">
        <f>IF(COUNT(NP17:NP19)=0,"",SUM(NP17:NP19)/COUNT(NP17:NP19))</f>
        <v/>
      </c>
      <c r="NQ16" s="68" t="str">
        <f t="shared" si="88"/>
        <v/>
      </c>
      <c r="NR16" s="181"/>
      <c r="NS16" s="169"/>
      <c r="NT16" s="182"/>
      <c r="NU16" s="67" t="str">
        <f>IF(COUNT(NU17:NU19)=0,"",SUM(NU17:NU19)/COUNT(NU17:NU19))</f>
        <v/>
      </c>
      <c r="NV16" s="69" t="str">
        <f t="shared" si="89"/>
        <v/>
      </c>
      <c r="NW16" s="183"/>
      <c r="NX16" s="184"/>
      <c r="NY16" s="185"/>
      <c r="NZ16" s="67" t="str">
        <f>IF(COUNT(NZ17:NZ19)=0,"",SUM(NZ17:NZ19)/COUNT(NZ17:NZ19))</f>
        <v/>
      </c>
      <c r="OA16" s="70" t="str">
        <f t="shared" si="90"/>
        <v/>
      </c>
      <c r="OB16" s="71" t="str">
        <f>IF(COUNT(OB17:OB19)=0,"",SUM(OB17:OB19)/COUNT(OB17:OB19))</f>
        <v/>
      </c>
      <c r="OC16" s="72" t="str">
        <f t="shared" si="91"/>
        <v/>
      </c>
      <c r="OD16" s="193"/>
      <c r="OE16" s="169"/>
      <c r="OF16" s="182"/>
      <c r="OG16" s="67" t="str">
        <f>IF(COUNT(OG17:OG19)=0,"",SUM(OG17:OG19)/COUNT(OG17:OG19))</f>
        <v/>
      </c>
      <c r="OH16" s="68" t="str">
        <f t="shared" si="92"/>
        <v/>
      </c>
      <c r="OI16" s="181"/>
      <c r="OJ16" s="169"/>
      <c r="OK16" s="182"/>
      <c r="OL16" s="67" t="str">
        <f>IF(COUNT(OL17:OL19)=0,"",SUM(OL17:OL19)/COUNT(OL17:OL19))</f>
        <v/>
      </c>
      <c r="OM16" s="69" t="str">
        <f t="shared" si="93"/>
        <v/>
      </c>
      <c r="ON16" s="183"/>
      <c r="OO16" s="184"/>
      <c r="OP16" s="185"/>
      <c r="OQ16" s="67" t="str">
        <f>IF(COUNT(OQ17:OQ19)=0,"",SUM(OQ17:OQ19)/COUNT(OQ17:OQ19))</f>
        <v/>
      </c>
      <c r="OR16" s="70" t="str">
        <f t="shared" si="94"/>
        <v/>
      </c>
      <c r="OS16" s="71" t="str">
        <f>IF(COUNT(OS17:OS19)=0,"",SUM(OS17:OS19)/COUNT(OS17:OS19))</f>
        <v/>
      </c>
      <c r="OT16" s="72" t="str">
        <f t="shared" si="95"/>
        <v/>
      </c>
      <c r="OU16" s="193"/>
      <c r="OV16" s="169"/>
      <c r="OW16" s="182"/>
      <c r="OX16" s="67" t="str">
        <f>IF(COUNT(OX17:OX19)=0,"",SUM(OX17:OX19)/COUNT(OX17:OX19))</f>
        <v/>
      </c>
      <c r="OY16" s="68" t="str">
        <f t="shared" si="96"/>
        <v/>
      </c>
      <c r="OZ16" s="181"/>
      <c r="PA16" s="169"/>
      <c r="PB16" s="182"/>
      <c r="PC16" s="67" t="str">
        <f>IF(COUNT(PC17:PC19)=0,"",SUM(PC17:PC19)/COUNT(PC17:PC19))</f>
        <v/>
      </c>
      <c r="PD16" s="69" t="str">
        <f t="shared" si="97"/>
        <v/>
      </c>
      <c r="PE16" s="183"/>
      <c r="PF16" s="184"/>
      <c r="PG16" s="185"/>
      <c r="PH16" s="67" t="str">
        <f>IF(COUNT(PH17:PH19)=0,"",SUM(PH17:PH19)/COUNT(PH17:PH19))</f>
        <v/>
      </c>
      <c r="PI16" s="70" t="str">
        <f t="shared" si="98"/>
        <v/>
      </c>
      <c r="PJ16" s="71" t="str">
        <f>IF(COUNT(PJ17:PJ19)=0,"",SUM(PJ17:PJ19)/COUNT(PJ17:PJ19))</f>
        <v/>
      </c>
      <c r="PK16" s="72" t="str">
        <f t="shared" si="99"/>
        <v/>
      </c>
      <c r="PL16" s="193"/>
      <c r="PM16" s="169"/>
      <c r="PN16" s="182"/>
      <c r="PO16" s="67" t="str">
        <f>IF(COUNT(PO17:PO19)=0,"",SUM(PO17:PO19)/COUNT(PO17:PO19))</f>
        <v/>
      </c>
      <c r="PP16" s="68" t="str">
        <f t="shared" si="100"/>
        <v/>
      </c>
      <c r="PQ16" s="181"/>
      <c r="PR16" s="169"/>
      <c r="PS16" s="182"/>
      <c r="PT16" s="67" t="str">
        <f>IF(COUNT(PT17:PT19)=0,"",SUM(PT17:PT19)/COUNT(PT17:PT19))</f>
        <v/>
      </c>
      <c r="PU16" s="69" t="str">
        <f t="shared" si="101"/>
        <v/>
      </c>
      <c r="PV16" s="183"/>
      <c r="PW16" s="184"/>
      <c r="PX16" s="185"/>
      <c r="PY16" s="67" t="str">
        <f>IF(COUNT(PY17:PY19)=0,"",SUM(PY17:PY19)/COUNT(PY17:PY19))</f>
        <v/>
      </c>
      <c r="PZ16" s="70" t="str">
        <f t="shared" si="102"/>
        <v/>
      </c>
      <c r="QA16" s="71" t="str">
        <f>IF(COUNT(QA17:QA19)=0,"",SUM(QA17:QA19)/COUNT(QA17:QA19))</f>
        <v/>
      </c>
      <c r="QB16" s="72" t="str">
        <f t="shared" si="103"/>
        <v/>
      </c>
      <c r="QC16" s="193"/>
      <c r="QD16" s="169"/>
      <c r="QE16" s="182"/>
      <c r="QF16" s="67" t="str">
        <f>IF(COUNT(QF17:QF19)=0,"",SUM(QF17:QF19)/COUNT(QF17:QF19))</f>
        <v/>
      </c>
      <c r="QG16" s="68" t="str">
        <f t="shared" si="104"/>
        <v/>
      </c>
      <c r="QH16" s="181"/>
      <c r="QI16" s="169"/>
      <c r="QJ16" s="182"/>
      <c r="QK16" s="67" t="str">
        <f>IF(COUNT(QK17:QK19)=0,"",SUM(QK17:QK19)/COUNT(QK17:QK19))</f>
        <v/>
      </c>
      <c r="QL16" s="69" t="str">
        <f t="shared" si="105"/>
        <v/>
      </c>
      <c r="QM16" s="183"/>
      <c r="QN16" s="184"/>
      <c r="QO16" s="185"/>
      <c r="QP16" s="67" t="str">
        <f>IF(COUNT(QP17:QP19)=0,"",SUM(QP17:QP19)/COUNT(QP17:QP19))</f>
        <v/>
      </c>
      <c r="QQ16" s="70" t="str">
        <f t="shared" si="106"/>
        <v/>
      </c>
      <c r="QR16" s="71" t="str">
        <f>IF(COUNT(QR17:QR19)=0,"",SUM(QR17:QR19)/COUNT(QR17:QR19))</f>
        <v/>
      </c>
      <c r="QS16" s="72" t="str">
        <f t="shared" si="107"/>
        <v/>
      </c>
      <c r="QT16" s="193"/>
      <c r="QU16" s="169"/>
      <c r="QV16" s="182"/>
      <c r="QW16" s="67" t="str">
        <f>IF(COUNT(QW17:QW19)=0,"",SUM(QW17:QW19)/COUNT(QW17:QW19))</f>
        <v/>
      </c>
      <c r="QX16" s="68" t="str">
        <f t="shared" si="108"/>
        <v/>
      </c>
      <c r="QY16" s="181"/>
      <c r="QZ16" s="169"/>
      <c r="RA16" s="182"/>
      <c r="RB16" s="67" t="str">
        <f>IF(COUNT(RB17:RB19)=0,"",SUM(RB17:RB19)/COUNT(RB17:RB19))</f>
        <v/>
      </c>
      <c r="RC16" s="69" t="str">
        <f t="shared" si="109"/>
        <v/>
      </c>
      <c r="RD16" s="183"/>
      <c r="RE16" s="184"/>
      <c r="RF16" s="185"/>
      <c r="RG16" s="67" t="str">
        <f>IF(COUNT(RG17:RG19)=0,"",SUM(RG17:RG19)/COUNT(RG17:RG19))</f>
        <v/>
      </c>
      <c r="RH16" s="70" t="str">
        <f t="shared" si="110"/>
        <v/>
      </c>
      <c r="RI16" s="71" t="str">
        <f>IF(COUNT(RI17:RI19)=0,"",SUM(RI17:RI19)/COUNT(RI17:RI19))</f>
        <v/>
      </c>
      <c r="RJ16" s="72" t="str">
        <f t="shared" si="111"/>
        <v/>
      </c>
      <c r="RK16" s="193"/>
      <c r="RL16" s="169"/>
      <c r="RM16" s="182"/>
      <c r="RN16" s="67" t="str">
        <f>IF(COUNT(RN17:RN19)=0,"",SUM(RN17:RN19)/COUNT(RN17:RN19))</f>
        <v/>
      </c>
      <c r="RO16" s="68" t="str">
        <f t="shared" si="112"/>
        <v/>
      </c>
      <c r="RP16" s="181"/>
      <c r="RQ16" s="169"/>
      <c r="RR16" s="182"/>
      <c r="RS16" s="67" t="str">
        <f>IF(COUNT(RS17:RS19)=0,"",SUM(RS17:RS19)/COUNT(RS17:RS19))</f>
        <v/>
      </c>
      <c r="RT16" s="69" t="str">
        <f t="shared" si="113"/>
        <v/>
      </c>
      <c r="RU16" s="183"/>
      <c r="RV16" s="184"/>
      <c r="RW16" s="185"/>
      <c r="RX16" s="67" t="str">
        <f>IF(COUNT(RX17:RX19)=0,"",SUM(RX17:RX19)/COUNT(RX17:RX19))</f>
        <v/>
      </c>
      <c r="RY16" s="70" t="str">
        <f t="shared" si="114"/>
        <v/>
      </c>
      <c r="RZ16" s="71" t="str">
        <f>IF(COUNT(RZ17:RZ19)=0,"",SUM(RZ17:RZ19)/COUNT(RZ17:RZ19))</f>
        <v/>
      </c>
      <c r="SA16" s="72" t="str">
        <f t="shared" si="115"/>
        <v/>
      </c>
      <c r="SB16" s="193"/>
      <c r="SC16" s="169"/>
      <c r="SD16" s="182"/>
      <c r="SE16" s="67" t="str">
        <f>IF(COUNT(SE17:SE19)=0,"",SUM(SE17:SE19)/COUNT(SE17:SE19))</f>
        <v/>
      </c>
      <c r="SF16" s="68" t="str">
        <f t="shared" si="116"/>
        <v/>
      </c>
      <c r="SG16" s="181"/>
      <c r="SH16" s="169"/>
      <c r="SI16" s="182"/>
      <c r="SJ16" s="67" t="str">
        <f>IF(COUNT(SJ17:SJ19)=0,"",SUM(SJ17:SJ19)/COUNT(SJ17:SJ19))</f>
        <v/>
      </c>
      <c r="SK16" s="69" t="str">
        <f t="shared" si="117"/>
        <v/>
      </c>
      <c r="SL16" s="183"/>
      <c r="SM16" s="184"/>
      <c r="SN16" s="185"/>
      <c r="SO16" s="67" t="str">
        <f>IF(COUNT(SO17:SO19)=0,"",SUM(SO17:SO19)/COUNT(SO17:SO19))</f>
        <v/>
      </c>
      <c r="SP16" s="70" t="str">
        <f t="shared" si="118"/>
        <v/>
      </c>
      <c r="SQ16" s="71" t="str">
        <f>IF(COUNT(SQ17:SQ19)=0,"",SUM(SQ17:SQ19)/COUNT(SQ17:SQ19))</f>
        <v/>
      </c>
      <c r="SR16" s="72" t="str">
        <f t="shared" si="119"/>
        <v/>
      </c>
    </row>
    <row r="17" spans="1:512" ht="18" customHeight="1" x14ac:dyDescent="0.25">
      <c r="A17" s="186" t="s">
        <v>21</v>
      </c>
      <c r="B17" s="187"/>
      <c r="C17" s="80"/>
      <c r="D17" s="81"/>
      <c r="E17" s="82"/>
      <c r="F17" s="76" t="str">
        <f>IFERROR((((COUNTIF('Elève (5ème4)'!C17:E17,"A"))*4)+((COUNTIF('Elève (5ème4)'!C17:E17,"B"))*3)+((COUNTIF('Elève (5ème4)'!C17:E17,"C"))*2)+((COUNTIF('Elève (5ème4)'!C17:E17,"D"))*1))/(COUNTA(C17:E17)),"")</f>
        <v/>
      </c>
      <c r="G17" s="77" t="str">
        <f t="shared" si="0"/>
        <v/>
      </c>
      <c r="H17" s="80"/>
      <c r="I17" s="81"/>
      <c r="J17" s="82"/>
      <c r="K17" s="76" t="str">
        <f>IFERROR((((COUNTIF('Elève (5ème4)'!H17:J17,"A"))*4)+((COUNTIF('Elève (5ème4)'!H17:J17,"B"))*3)+((COUNTIF('Elève (5ème4)'!H17:J17,"C"))*2)+((COUNTIF('Elève (5ème4)'!H17:J17,"D"))*1))/(COUNTA(H17:J17)),"")</f>
        <v/>
      </c>
      <c r="L17" s="77" t="str">
        <f t="shared" si="1"/>
        <v/>
      </c>
      <c r="M17" s="80"/>
      <c r="N17" s="81"/>
      <c r="O17" s="82"/>
      <c r="P17" s="76" t="str">
        <f>IFERROR((((COUNTIF('Elève (5ème4)'!M17:O17,"A"))*4)+((COUNTIF('Elève (5ème4)'!M17:O17,"B"))*3)+((COUNTIF('Elève (5ème4)'!M17:O17,"C"))*2)+((COUNTIF('Elève (5ème4)'!M17:O17,"D"))*1))/(COUNTA(M17:O17)),"")</f>
        <v/>
      </c>
      <c r="Q17" s="77" t="str">
        <f t="shared" si="2"/>
        <v/>
      </c>
      <c r="R17" s="76" t="str">
        <f>IF(COUNT(F17,K17,P17)=0,"",SUM(F17,K17,P17)/COUNT(F17,K17,P17))</f>
        <v/>
      </c>
      <c r="S17" s="96" t="str">
        <f t="shared" si="3"/>
        <v/>
      </c>
      <c r="T17" s="80"/>
      <c r="U17" s="81"/>
      <c r="V17" s="82"/>
      <c r="W17" s="76" t="str">
        <f>IFERROR((((COUNTIF('Elève (5ème4)'!T17:V17,"A"))*4)+((COUNTIF('Elève (5ème4)'!T17:V17,"B"))*3)+((COUNTIF('Elève (5ème4)'!T17:V17,"C"))*2)+((COUNTIF('Elève (5ème4)'!T17:V17,"D"))*1))/(COUNTA(T17:V17)),"")</f>
        <v/>
      </c>
      <c r="X17" s="77" t="str">
        <f t="shared" si="4"/>
        <v/>
      </c>
      <c r="Y17" s="80"/>
      <c r="Z17" s="81"/>
      <c r="AA17" s="82"/>
      <c r="AB17" s="76" t="str">
        <f>IFERROR((((COUNTIF('Elève (5ème4)'!Y17:AA17,"A"))*4)+((COUNTIF('Elève (5ème4)'!Y17:AA17,"B"))*3)+((COUNTIF('Elève (5ème4)'!Y17:AA17,"C"))*2)+((COUNTIF('Elève (5ème4)'!Y17:AA17,"D"))*1))/(COUNTA(Y17:AA17)),"")</f>
        <v/>
      </c>
      <c r="AC17" s="77" t="str">
        <f t="shared" si="5"/>
        <v/>
      </c>
      <c r="AD17" s="80"/>
      <c r="AE17" s="81"/>
      <c r="AF17" s="86"/>
      <c r="AG17" s="76" t="str">
        <f>IFERROR((((COUNTIF('Elève (5ème4)'!AD17:AF17,"A"))*4)+((COUNTIF('Elève (5ème4)'!AD17:AF17,"B"))*3)+((COUNTIF('Elève (5ème4)'!AD17:AF17,"C"))*2)+((COUNTIF('Elève (5ème4)'!AD17:AF17,"D"))*1))/(COUNTA(AD17:AF17)),"")</f>
        <v/>
      </c>
      <c r="AH17" s="77" t="str">
        <f t="shared" si="6"/>
        <v/>
      </c>
      <c r="AI17" s="76" t="str">
        <f>IF(COUNT(W17,AB17,AG17)=0,"",SUM(W17,AB17,AG17)/COUNT(W17,AB17,AG17))</f>
        <v/>
      </c>
      <c r="AJ17" s="96" t="str">
        <f t="shared" si="7"/>
        <v/>
      </c>
      <c r="AK17" s="80"/>
      <c r="AL17" s="81"/>
      <c r="AM17" s="82"/>
      <c r="AN17" s="76" t="str">
        <f>IFERROR((((COUNTIF('Elève (5ème4)'!AK17:AM17,"A"))*4)+((COUNTIF('Elève (5ème4)'!AK17:AM17,"B"))*3)+((COUNTIF('Elève (5ème4)'!AK17:AM17,"C"))*2)+((COUNTIF('Elève (5ème4)'!AK17:AM17,"D"))*1))/(COUNTA(AK17:AM17)),"")</f>
        <v/>
      </c>
      <c r="AO17" s="77" t="str">
        <f t="shared" si="8"/>
        <v/>
      </c>
      <c r="AP17" s="80"/>
      <c r="AQ17" s="81"/>
      <c r="AR17" s="82"/>
      <c r="AS17" s="76" t="str">
        <f>IFERROR((((COUNTIF('Elève (5ème4)'!AP17:AR17,"A"))*4)+((COUNTIF('Elève (5ème4)'!AP17:AR17,"B"))*3)+((COUNTIF('Elève (5ème4)'!AP17:AR17,"C"))*2)+((COUNTIF('Elève (5ème4)'!AP17:AR17,"D"))*1))/(COUNTA(AP17:AR17)),"")</f>
        <v/>
      </c>
      <c r="AT17" s="77" t="str">
        <f t="shared" si="9"/>
        <v/>
      </c>
      <c r="AU17" s="80"/>
      <c r="AV17" s="81"/>
      <c r="AW17" s="86"/>
      <c r="AX17" s="76" t="str">
        <f>IFERROR((((COUNTIF('Elève (5ème4)'!AU17:AW17,"A"))*4)+((COUNTIF('Elève (5ème4)'!AU17:AW17,"B"))*3)+((COUNTIF('Elève (5ème4)'!AU17:AW17,"C"))*2)+((COUNTIF('Elève (5ème4)'!AU17:AW17,"D"))*1))/(COUNTA(AU17:AW17)),"")</f>
        <v/>
      </c>
      <c r="AY17" s="77" t="str">
        <f t="shared" si="10"/>
        <v/>
      </c>
      <c r="AZ17" s="76" t="str">
        <f>IF(COUNT(AN17,AS17,AX17)=0,"",SUM(AN17,AS17,AX17)/COUNT(AN17,AS17,AX17))</f>
        <v/>
      </c>
      <c r="BA17" s="96" t="str">
        <f t="shared" si="11"/>
        <v/>
      </c>
      <c r="BB17" s="80"/>
      <c r="BC17" s="81"/>
      <c r="BD17" s="82"/>
      <c r="BE17" s="76" t="str">
        <f>IFERROR((((COUNTIF('Elève (5ème4)'!BB17:BD17,"A"))*4)+((COUNTIF('Elève (5ème4)'!BB17:BD17,"B"))*3)+((COUNTIF('Elève (5ème4)'!BB17:BD17,"C"))*2)+((COUNTIF('Elève (5ème4)'!BB17:BD17,"D"))*1))/(COUNTA(BB17:BD17)),"")</f>
        <v/>
      </c>
      <c r="BF17" s="77" t="str">
        <f t="shared" si="12"/>
        <v/>
      </c>
      <c r="BG17" s="80"/>
      <c r="BH17" s="81"/>
      <c r="BI17" s="82"/>
      <c r="BJ17" s="76" t="str">
        <f>IFERROR((((COUNTIF('Elève (5ème4)'!BG17:BI17,"A"))*4)+((COUNTIF('Elève (5ème4)'!BG17:BI17,"B"))*3)+((COUNTIF('Elève (5ème4)'!BG17:BI17,"C"))*2)+((COUNTIF('Elève (5ème4)'!BG17:BI17,"D"))*1))/(COUNTA(BG17:BI17)),"")</f>
        <v/>
      </c>
      <c r="BK17" s="77" t="str">
        <f t="shared" si="13"/>
        <v/>
      </c>
      <c r="BL17" s="80"/>
      <c r="BM17" s="81"/>
      <c r="BN17" s="86"/>
      <c r="BO17" s="76" t="str">
        <f>IFERROR((((COUNTIF('Elève (5ème4)'!BL17:BN17,"A"))*4)+((COUNTIF('Elève (5ème4)'!BL17:BN17,"B"))*3)+((COUNTIF('Elève (5ème4)'!BL17:BN17,"C"))*2)+((COUNTIF('Elève (5ème4)'!BL17:BN17,"D"))*1))/(COUNTA(BL17:BN17)),"")</f>
        <v/>
      </c>
      <c r="BP17" s="77" t="str">
        <f t="shared" si="14"/>
        <v/>
      </c>
      <c r="BQ17" s="76" t="str">
        <f>IF(COUNT(BE17,BJ17,BO17)=0,"",SUM(BE17,BJ17,BO17)/COUNT(BE17,BJ17,BO17))</f>
        <v/>
      </c>
      <c r="BR17" s="96" t="str">
        <f t="shared" si="15"/>
        <v/>
      </c>
      <c r="BS17" s="80"/>
      <c r="BT17" s="81"/>
      <c r="BU17" s="82"/>
      <c r="BV17" s="76" t="str">
        <f>IFERROR((((COUNTIF('Elève (5ème4)'!BS17:BU17,"A"))*4)+((COUNTIF('Elève (5ème4)'!BS17:BU17,"B"))*3)+((COUNTIF('Elève (5ème4)'!BS17:BU17,"C"))*2)+((COUNTIF('Elève (5ème4)'!BS17:BU17,"D"))*1))/(COUNTA(BS17:BU17)),"")</f>
        <v/>
      </c>
      <c r="BW17" s="77" t="str">
        <f t="shared" si="16"/>
        <v/>
      </c>
      <c r="BX17" s="80"/>
      <c r="BY17" s="81"/>
      <c r="BZ17" s="82"/>
      <c r="CA17" s="76" t="str">
        <f>IFERROR((((COUNTIF('Elève (5ème4)'!BX17:BZ17,"A"))*4)+((COUNTIF('Elève (5ème4)'!BX17:BZ17,"B"))*3)+((COUNTIF('Elève (5ème4)'!BX17:BZ17,"C"))*2)+((COUNTIF('Elève (5ème4)'!BX17:BZ17,"D"))*1))/(COUNTA(BX17:BZ17)),"")</f>
        <v/>
      </c>
      <c r="CB17" s="77" t="str">
        <f t="shared" si="17"/>
        <v/>
      </c>
      <c r="CC17" s="80"/>
      <c r="CD17" s="81"/>
      <c r="CE17" s="86"/>
      <c r="CF17" s="76" t="str">
        <f>IFERROR((((COUNTIF('Elève (5ème4)'!CC17:CE17,"A"))*4)+((COUNTIF('Elève (5ème4)'!CC17:CE17,"B"))*3)+((COUNTIF('Elève (5ème4)'!CC17:CE17,"C"))*2)+((COUNTIF('Elève (5ème4)'!CC17:CE17,"D"))*1))/(COUNTA(CC17:CE17)),"")</f>
        <v/>
      </c>
      <c r="CG17" s="77" t="str">
        <f t="shared" si="18"/>
        <v/>
      </c>
      <c r="CH17" s="76" t="str">
        <f>IF(COUNT(BV17,CA17,CF17)=0,"",SUM(BV17,CA17,CF17)/COUNT(BV17,CA17,CF17))</f>
        <v/>
      </c>
      <c r="CI17" s="96" t="str">
        <f t="shared" si="19"/>
        <v/>
      </c>
      <c r="CJ17" s="80"/>
      <c r="CK17" s="81"/>
      <c r="CL17" s="82"/>
      <c r="CM17" s="76" t="str">
        <f>IFERROR((((COUNTIF('Elève (5ème4)'!CJ17:CL17,"A"))*4)+((COUNTIF('Elève (5ème4)'!CJ17:CL17,"B"))*3)+((COUNTIF('Elève (5ème4)'!CJ17:CL17,"C"))*2)+((COUNTIF('Elève (5ème4)'!CJ17:CL17,"D"))*1))/(COUNTA(CJ17:CL17)),"")</f>
        <v/>
      </c>
      <c r="CN17" s="77" t="str">
        <f t="shared" si="20"/>
        <v/>
      </c>
      <c r="CO17" s="80"/>
      <c r="CP17" s="81"/>
      <c r="CQ17" s="82"/>
      <c r="CR17" s="76" t="str">
        <f>IFERROR((((COUNTIF('Elève (5ème4)'!CO17:CQ17,"A"))*4)+((COUNTIF('Elève (5ème4)'!CO17:CQ17,"B"))*3)+((COUNTIF('Elève (5ème4)'!CO17:CQ17,"C"))*2)+((COUNTIF('Elève (5ème4)'!CO17:CQ17,"D"))*1))/(COUNTA(CO17:CQ17)),"")</f>
        <v/>
      </c>
      <c r="CS17" s="77" t="str">
        <f t="shared" si="21"/>
        <v/>
      </c>
      <c r="CT17" s="80"/>
      <c r="CU17" s="81"/>
      <c r="CV17" s="86"/>
      <c r="CW17" s="76" t="str">
        <f>IFERROR((((COUNTIF('Elève (5ème4)'!CT17:CV17,"A"))*4)+((COUNTIF('Elève (5ème4)'!CT17:CV17,"B"))*3)+((COUNTIF('Elève (5ème4)'!CT17:CV17,"C"))*2)+((COUNTIF('Elève (5ème4)'!CT17:CV17,"D"))*1))/(COUNTA(CT17:CV17)),"")</f>
        <v/>
      </c>
      <c r="CX17" s="77" t="str">
        <f t="shared" si="22"/>
        <v/>
      </c>
      <c r="CY17" s="76" t="str">
        <f>IF(COUNT(CM17,CR17,CW17)=0,"",SUM(CM17,CR17,CW17)/COUNT(CM17,CR17,CW17))</f>
        <v/>
      </c>
      <c r="CZ17" s="96" t="str">
        <f t="shared" si="23"/>
        <v/>
      </c>
      <c r="DA17" s="80"/>
      <c r="DB17" s="81"/>
      <c r="DC17" s="82"/>
      <c r="DD17" s="76" t="str">
        <f>IFERROR((((COUNTIF('Elève (5ème4)'!DA17:DC17,"A"))*4)+((COUNTIF('Elève (5ème4)'!DA17:DC17,"B"))*3)+((COUNTIF('Elève (5ème4)'!DA17:DC17,"C"))*2)+((COUNTIF('Elève (5ème4)'!DA17:DC17,"D"))*1))/(COUNTA(DA17:DC17)),"")</f>
        <v/>
      </c>
      <c r="DE17" s="77" t="str">
        <f t="shared" si="24"/>
        <v/>
      </c>
      <c r="DF17" s="80"/>
      <c r="DG17" s="81"/>
      <c r="DH17" s="82"/>
      <c r="DI17" s="76" t="str">
        <f>IFERROR((((COUNTIF('Elève (5ème4)'!DF17:DH17,"A"))*4)+((COUNTIF('Elève (5ème4)'!DF17:DH17,"B"))*3)+((COUNTIF('Elève (5ème4)'!DF17:DH17,"C"))*2)+((COUNTIF('Elève (5ème4)'!DF17:DH17,"D"))*1))/(COUNTA(DF17:DH17)),"")</f>
        <v/>
      </c>
      <c r="DJ17" s="77" t="str">
        <f t="shared" si="25"/>
        <v/>
      </c>
      <c r="DK17" s="80"/>
      <c r="DL17" s="81"/>
      <c r="DM17" s="86"/>
      <c r="DN17" s="76" t="str">
        <f>IFERROR((((COUNTIF('Elève (5ème4)'!DK17:DM17,"A"))*4)+((COUNTIF('Elève (5ème4)'!DK17:DM17,"B"))*3)+((COUNTIF('Elève (5ème4)'!DK17:DM17,"C"))*2)+((COUNTIF('Elève (5ème4)'!DK17:DM17,"D"))*1))/(COUNTA(DK17:DM17)),"")</f>
        <v/>
      </c>
      <c r="DO17" s="77" t="str">
        <f t="shared" si="26"/>
        <v/>
      </c>
      <c r="DP17" s="76" t="str">
        <f>IF(COUNT(DD17,DI17,DN17)=0,"",SUM(DD17,DI17,DN17)/COUNT(DD17,DI17,DN17))</f>
        <v/>
      </c>
      <c r="DQ17" s="96" t="str">
        <f t="shared" si="27"/>
        <v/>
      </c>
      <c r="DR17" s="80"/>
      <c r="DS17" s="81"/>
      <c r="DT17" s="82"/>
      <c r="DU17" s="76" t="str">
        <f>IFERROR((((COUNTIF('Elève (5ème4)'!DR17:DT17,"A"))*4)+((COUNTIF('Elève (5ème4)'!DR17:DT17,"B"))*3)+((COUNTIF('Elève (5ème4)'!DR17:DT17,"C"))*2)+((COUNTIF('Elève (5ème4)'!DR17:DT17,"D"))*1))/(COUNTA(DR17:DT17)),"")</f>
        <v/>
      </c>
      <c r="DV17" s="77" t="str">
        <f t="shared" si="28"/>
        <v/>
      </c>
      <c r="DW17" s="80"/>
      <c r="DX17" s="81"/>
      <c r="DY17" s="82"/>
      <c r="DZ17" s="76" t="str">
        <f>IFERROR((((COUNTIF('Elève (5ème4)'!DW17:DY17,"A"))*4)+((COUNTIF('Elève (5ème4)'!DW17:DY17,"B"))*3)+((COUNTIF('Elève (5ème4)'!DW17:DY17,"C"))*2)+((COUNTIF('Elève (5ème4)'!DW17:DY17,"D"))*1))/(COUNTA(DW17:DY17)),"")</f>
        <v/>
      </c>
      <c r="EA17" s="77" t="str">
        <f t="shared" si="29"/>
        <v/>
      </c>
      <c r="EB17" s="80"/>
      <c r="EC17" s="81"/>
      <c r="ED17" s="86"/>
      <c r="EE17" s="76" t="str">
        <f>IFERROR((((COUNTIF('Elève (5ème4)'!EB17:ED17,"A"))*4)+((COUNTIF('Elève (5ème4)'!EB17:ED17,"B"))*3)+((COUNTIF('Elève (5ème4)'!EB17:ED17,"C"))*2)+((COUNTIF('Elève (5ème4)'!EB17:ED17,"D"))*1))/(COUNTA(EB17:ED17)),"")</f>
        <v/>
      </c>
      <c r="EF17" s="77" t="str">
        <f t="shared" si="30"/>
        <v/>
      </c>
      <c r="EG17" s="76" t="str">
        <f>IF(COUNT(DU17,DZ17,EE17)=0,"",SUM(DU17,DZ17,EE17)/COUNT(DU17,DZ17,EE17))</f>
        <v/>
      </c>
      <c r="EH17" s="96" t="str">
        <f t="shared" si="31"/>
        <v/>
      </c>
      <c r="EI17" s="80"/>
      <c r="EJ17" s="81"/>
      <c r="EK17" s="82"/>
      <c r="EL17" s="76" t="str">
        <f>IFERROR((((COUNTIF('Elève (5ème4)'!EI17:EK17,"A"))*4)+((COUNTIF('Elève (5ème4)'!EI17:EK17,"B"))*3)+((COUNTIF('Elève (5ème4)'!EI17:EK17,"C"))*2)+((COUNTIF('Elève (5ème4)'!EI17:EK17,"D"))*1))/(COUNTA(EI17:EK17)),"")</f>
        <v/>
      </c>
      <c r="EM17" s="77" t="str">
        <f t="shared" si="32"/>
        <v/>
      </c>
      <c r="EN17" s="80"/>
      <c r="EO17" s="81"/>
      <c r="EP17" s="82"/>
      <c r="EQ17" s="76" t="str">
        <f>IFERROR((((COUNTIF('Elève (5ème4)'!EN17:EP17,"A"))*4)+((COUNTIF('Elève (5ème4)'!EN17:EP17,"B"))*3)+((COUNTIF('Elève (5ème4)'!EN17:EP17,"C"))*2)+((COUNTIF('Elève (5ème4)'!EN17:EP17,"D"))*1))/(COUNTA(EN17:EP17)),"")</f>
        <v/>
      </c>
      <c r="ER17" s="77" t="str">
        <f t="shared" si="33"/>
        <v/>
      </c>
      <c r="ES17" s="80"/>
      <c r="ET17" s="81"/>
      <c r="EU17" s="86"/>
      <c r="EV17" s="76" t="str">
        <f>IFERROR((((COUNTIF('Elève (5ème4)'!ES17:EU17,"A"))*4)+((COUNTIF('Elève (5ème4)'!ES17:EU17,"B"))*3)+((COUNTIF('Elève (5ème4)'!ES17:EU17,"C"))*2)+((COUNTIF('Elève (5ème4)'!ES17:EU17,"D"))*1))/(COUNTA(ES17:EU17)),"")</f>
        <v/>
      </c>
      <c r="EW17" s="77" t="str">
        <f t="shared" si="34"/>
        <v/>
      </c>
      <c r="EX17" s="76" t="str">
        <f>IF(COUNT(EL17,EQ17,EV17)=0,"",SUM(EL17,EQ17,EV17)/COUNT(EL17,EQ17,EV17))</f>
        <v/>
      </c>
      <c r="EY17" s="96" t="str">
        <f t="shared" si="35"/>
        <v/>
      </c>
      <c r="EZ17" s="80"/>
      <c r="FA17" s="81"/>
      <c r="FB17" s="82"/>
      <c r="FC17" s="76" t="str">
        <f>IFERROR((((COUNTIF('Elève (5ème4)'!EZ17:FB17,"A"))*4)+((COUNTIF('Elève (5ème4)'!EZ17:FB17,"B"))*3)+((COUNTIF('Elève (5ème4)'!EZ17:FB17,"C"))*2)+((COUNTIF('Elève (5ème4)'!EZ17:FB17,"D"))*1))/(COUNTA(EZ17:FB17)),"")</f>
        <v/>
      </c>
      <c r="FD17" s="77" t="str">
        <f t="shared" si="36"/>
        <v/>
      </c>
      <c r="FE17" s="80"/>
      <c r="FF17" s="81"/>
      <c r="FG17" s="82"/>
      <c r="FH17" s="76" t="str">
        <f>IFERROR((((COUNTIF('Elève (5ème4)'!FE17:FG17,"A"))*4)+((COUNTIF('Elève (5ème4)'!FE17:FG17,"B"))*3)+((COUNTIF('Elève (5ème4)'!FE17:FG17,"C"))*2)+((COUNTIF('Elève (5ème4)'!FE17:FG17,"D"))*1))/(COUNTA(FE17:FG17)),"")</f>
        <v/>
      </c>
      <c r="FI17" s="77" t="str">
        <f t="shared" si="37"/>
        <v/>
      </c>
      <c r="FJ17" s="80"/>
      <c r="FK17" s="81"/>
      <c r="FL17" s="86"/>
      <c r="FM17" s="76" t="str">
        <f>IFERROR((((COUNTIF('Elève (5ème4)'!FJ17:FL17,"A"))*4)+((COUNTIF('Elève (5ème4)'!FJ17:FL17,"B"))*3)+((COUNTIF('Elève (5ème4)'!FJ17:FL17,"C"))*2)+((COUNTIF('Elève (5ème4)'!FJ17:FL17,"D"))*1))/(COUNTA(FJ17:FL17)),"")</f>
        <v/>
      </c>
      <c r="FN17" s="77" t="str">
        <f t="shared" si="38"/>
        <v/>
      </c>
      <c r="FO17" s="76" t="str">
        <f>IF(COUNT(FC17,FH17,FM17)=0,"",SUM(FC17,FH17,FM17)/COUNT(FC17,FH17,FM17))</f>
        <v/>
      </c>
      <c r="FP17" s="96" t="str">
        <f t="shared" si="39"/>
        <v/>
      </c>
      <c r="FQ17" s="80"/>
      <c r="FR17" s="81"/>
      <c r="FS17" s="82"/>
      <c r="FT17" s="76" t="str">
        <f>IFERROR((((COUNTIF('Elève (5ème4)'!FQ17:FS17,"A"))*4)+((COUNTIF('Elève (5ème4)'!FQ17:FS17,"B"))*3)+((COUNTIF('Elève (5ème4)'!FQ17:FS17,"C"))*2)+((COUNTIF('Elève (5ème4)'!FQ17:FS17,"D"))*1))/(COUNTA(FQ17:FS17)),"")</f>
        <v/>
      </c>
      <c r="FU17" s="77" t="str">
        <f t="shared" si="40"/>
        <v/>
      </c>
      <c r="FV17" s="80"/>
      <c r="FW17" s="81"/>
      <c r="FX17" s="82"/>
      <c r="FY17" s="76" t="str">
        <f>IFERROR((((COUNTIF('Elève (5ème4)'!FV17:FX17,"A"))*4)+((COUNTIF('Elève (5ème4)'!FV17:FX17,"B"))*3)+((COUNTIF('Elève (5ème4)'!FV17:FX17,"C"))*2)+((COUNTIF('Elève (5ème4)'!FV17:FX17,"D"))*1))/(COUNTA(FV17:FX17)),"")</f>
        <v/>
      </c>
      <c r="FZ17" s="77" t="str">
        <f t="shared" si="41"/>
        <v/>
      </c>
      <c r="GA17" s="80"/>
      <c r="GB17" s="81"/>
      <c r="GC17" s="86"/>
      <c r="GD17" s="76" t="str">
        <f>IFERROR((((COUNTIF('Elève (5ème4)'!GA17:GC17,"A"))*4)+((COUNTIF('Elève (5ème4)'!GA17:GC17,"B"))*3)+((COUNTIF('Elève (5ème4)'!GA17:GC17,"C"))*2)+((COUNTIF('Elève (5ème4)'!GA17:GC17,"D"))*1))/(COUNTA(GA17:GC17)),"")</f>
        <v/>
      </c>
      <c r="GE17" s="77" t="str">
        <f t="shared" si="42"/>
        <v/>
      </c>
      <c r="GF17" s="76" t="str">
        <f>IF(COUNT(FT17,FY17,GD17)=0,"",SUM(FT17,FY17,GD17)/COUNT(FT17,FY17,GD17))</f>
        <v/>
      </c>
      <c r="GG17" s="96" t="str">
        <f t="shared" si="43"/>
        <v/>
      </c>
      <c r="GH17" s="80"/>
      <c r="GI17" s="81"/>
      <c r="GJ17" s="82"/>
      <c r="GK17" s="76" t="str">
        <f>IFERROR((((COUNTIF('Elève (5ème4)'!GH17:GJ17,"A"))*4)+((COUNTIF('Elève (5ème4)'!GH17:GJ17,"B"))*3)+((COUNTIF('Elève (5ème4)'!GH17:GJ17,"C"))*2)+((COUNTIF('Elève (5ème4)'!GH17:GJ17,"D"))*1))/(COUNTA(GH17:GJ17)),"")</f>
        <v/>
      </c>
      <c r="GL17" s="77" t="str">
        <f t="shared" si="44"/>
        <v/>
      </c>
      <c r="GM17" s="80"/>
      <c r="GN17" s="81"/>
      <c r="GO17" s="82"/>
      <c r="GP17" s="76" t="str">
        <f>IFERROR((((COUNTIF('Elève (5ème4)'!GM17:GO17,"A"))*4)+((COUNTIF('Elève (5ème4)'!GM17:GO17,"B"))*3)+((COUNTIF('Elève (5ème4)'!GM17:GO17,"C"))*2)+((COUNTIF('Elève (5ème4)'!GM17:GO17,"D"))*1))/(COUNTA(GM17:GO17)),"")</f>
        <v/>
      </c>
      <c r="GQ17" s="77" t="str">
        <f t="shared" si="45"/>
        <v/>
      </c>
      <c r="GR17" s="80"/>
      <c r="GS17" s="81"/>
      <c r="GT17" s="86"/>
      <c r="GU17" s="76" t="str">
        <f>IFERROR((((COUNTIF('Elève (5ème4)'!GR17:GT17,"A"))*4)+((COUNTIF('Elève (5ème4)'!GR17:GT17,"B"))*3)+((COUNTIF('Elève (5ème4)'!GR17:GT17,"C"))*2)+((COUNTIF('Elève (5ème4)'!GR17:GT17,"D"))*1))/(COUNTA(GR17:GT17)),"")</f>
        <v/>
      </c>
      <c r="GV17" s="77" t="str">
        <f t="shared" si="46"/>
        <v/>
      </c>
      <c r="GW17" s="76" t="str">
        <f>IF(COUNT(GK17,GP17,GU17)=0,"",SUM(GK17,GP17,GU17)/COUNT(GK17,GP17,GU17))</f>
        <v/>
      </c>
      <c r="GX17" s="96" t="str">
        <f t="shared" si="47"/>
        <v/>
      </c>
      <c r="GY17" s="80"/>
      <c r="GZ17" s="81"/>
      <c r="HA17" s="82"/>
      <c r="HB17" s="76" t="str">
        <f>IFERROR((((COUNTIF('Elève (5ème4)'!GY17:HA17,"A"))*4)+((COUNTIF('Elève (5ème4)'!GY17:HA17,"B"))*3)+((COUNTIF('Elève (5ème4)'!GY17:HA17,"C"))*2)+((COUNTIF('Elève (5ème4)'!GY17:HA17,"D"))*1))/(COUNTA(GY17:HA17)),"")</f>
        <v/>
      </c>
      <c r="HC17" s="77" t="str">
        <f t="shared" si="48"/>
        <v/>
      </c>
      <c r="HD17" s="80"/>
      <c r="HE17" s="81"/>
      <c r="HF17" s="82"/>
      <c r="HG17" s="76" t="str">
        <f>IFERROR((((COUNTIF('Elève (5ème4)'!HD17:HF17,"A"))*4)+((COUNTIF('Elève (5ème4)'!HD17:HF17,"B"))*3)+((COUNTIF('Elève (5ème4)'!HD17:HF17,"C"))*2)+((COUNTIF('Elève (5ème4)'!HD17:HF17,"D"))*1))/(COUNTA(HD17:HF17)),"")</f>
        <v/>
      </c>
      <c r="HH17" s="77" t="str">
        <f t="shared" si="49"/>
        <v/>
      </c>
      <c r="HI17" s="80"/>
      <c r="HJ17" s="81"/>
      <c r="HK17" s="86"/>
      <c r="HL17" s="76" t="str">
        <f>IFERROR((((COUNTIF('Elève (5ème4)'!HI17:HK17,"A"))*4)+((COUNTIF('Elève (5ème4)'!HI17:HK17,"B"))*3)+((COUNTIF('Elève (5ème4)'!HI17:HK17,"C"))*2)+((COUNTIF('Elève (5ème4)'!HI17:HK17,"D"))*1))/(COUNTA(HI17:HK17)),"")</f>
        <v/>
      </c>
      <c r="HM17" s="77" t="str">
        <f t="shared" si="50"/>
        <v/>
      </c>
      <c r="HN17" s="76" t="str">
        <f>IF(COUNT(HB17,HG17,HL17)=0,"",SUM(HB17,HG17,HL17)/COUNT(HB17,HG17,HL17))</f>
        <v/>
      </c>
      <c r="HO17" s="96" t="str">
        <f t="shared" si="51"/>
        <v/>
      </c>
      <c r="HP17" s="80"/>
      <c r="HQ17" s="81"/>
      <c r="HR17" s="82"/>
      <c r="HS17" s="76" t="str">
        <f>IFERROR((((COUNTIF('Elève (5ème4)'!HP17:HR17,"A"))*4)+((COUNTIF('Elève (5ème4)'!HP17:HR17,"B"))*3)+((COUNTIF('Elève (5ème4)'!HP17:HR17,"C"))*2)+((COUNTIF('Elève (5ème4)'!HP17:HR17,"D"))*1))/(COUNTA(HP17:HR17)),"")</f>
        <v/>
      </c>
      <c r="HT17" s="77" t="str">
        <f t="shared" si="52"/>
        <v/>
      </c>
      <c r="HU17" s="80"/>
      <c r="HV17" s="81"/>
      <c r="HW17" s="82"/>
      <c r="HX17" s="76" t="str">
        <f>IFERROR((((COUNTIF('Elève (5ème4)'!HU17:HW17,"A"))*4)+((COUNTIF('Elève (5ème4)'!HU17:HW17,"B"))*3)+((COUNTIF('Elève (5ème4)'!HU17:HW17,"C"))*2)+((COUNTIF('Elève (5ème4)'!HU17:HW17,"D"))*1))/(COUNTA(HU17:HW17)),"")</f>
        <v/>
      </c>
      <c r="HY17" s="77" t="str">
        <f t="shared" si="53"/>
        <v/>
      </c>
      <c r="HZ17" s="80"/>
      <c r="IA17" s="81"/>
      <c r="IB17" s="86"/>
      <c r="IC17" s="76" t="str">
        <f>IFERROR((((COUNTIF('Elève (5ème4)'!HZ17:IB17,"A"))*4)+((COUNTIF('Elève (5ème4)'!HZ17:IB17,"B"))*3)+((COUNTIF('Elève (5ème4)'!HZ17:IB17,"C"))*2)+((COUNTIF('Elève (5ème4)'!HZ17:IB17,"D"))*1))/(COUNTA(HZ17:IB17)),"")</f>
        <v/>
      </c>
      <c r="ID17" s="77" t="str">
        <f t="shared" si="54"/>
        <v/>
      </c>
      <c r="IE17" s="76" t="str">
        <f>IF(COUNT(HS17,HX17,IC17)=0,"",SUM(HS17,HX17,IC17)/COUNT(HS17,HX17,IC17))</f>
        <v/>
      </c>
      <c r="IF17" s="96" t="str">
        <f t="shared" si="55"/>
        <v/>
      </c>
      <c r="IG17" s="80"/>
      <c r="IH17" s="81"/>
      <c r="II17" s="82"/>
      <c r="IJ17" s="76" t="str">
        <f>IFERROR((((COUNTIF('Elève (5ème4)'!IG17:II17,"A"))*4)+((COUNTIF('Elève (5ème4)'!IG17:II17,"B"))*3)+((COUNTIF('Elève (5ème4)'!IG17:II17,"C"))*2)+((COUNTIF('Elève (5ème4)'!IG17:II17,"D"))*1))/(COUNTA(IG17:II17)),"")</f>
        <v/>
      </c>
      <c r="IK17" s="77" t="str">
        <f t="shared" si="56"/>
        <v/>
      </c>
      <c r="IL17" s="80"/>
      <c r="IM17" s="81"/>
      <c r="IN17" s="82"/>
      <c r="IO17" s="76" t="str">
        <f>IFERROR((((COUNTIF('Elève (5ème4)'!IL17:IN17,"A"))*4)+((COUNTIF('Elève (5ème4)'!IL17:IN17,"B"))*3)+((COUNTIF('Elève (5ème4)'!IL17:IN17,"C"))*2)+((COUNTIF('Elève (5ème4)'!IL17:IN17,"D"))*1))/(COUNTA(IL17:IN17)),"")</f>
        <v/>
      </c>
      <c r="IP17" s="77" t="str">
        <f t="shared" si="57"/>
        <v/>
      </c>
      <c r="IQ17" s="80"/>
      <c r="IR17" s="81"/>
      <c r="IS17" s="86"/>
      <c r="IT17" s="76" t="str">
        <f>IFERROR((((COUNTIF('Elève (5ème4)'!IQ17:IS17,"A"))*4)+((COUNTIF('Elève (5ème4)'!IQ17:IS17,"B"))*3)+((COUNTIF('Elève (5ème4)'!IQ17:IS17,"C"))*2)+((COUNTIF('Elève (5ème4)'!IQ17:IS17,"D"))*1))/(COUNTA(IQ17:IS17)),"")</f>
        <v/>
      </c>
      <c r="IU17" s="77" t="str">
        <f t="shared" si="58"/>
        <v/>
      </c>
      <c r="IV17" s="76" t="str">
        <f>IF(COUNT(IJ17,IO17,IT17)=0,"",SUM(IJ17,IO17,IT17)/COUNT(IJ17,IO17,IT17))</f>
        <v/>
      </c>
      <c r="IW17" s="96" t="str">
        <f t="shared" si="59"/>
        <v/>
      </c>
      <c r="IX17" s="80"/>
      <c r="IY17" s="81"/>
      <c r="IZ17" s="82"/>
      <c r="JA17" s="76" t="str">
        <f>IFERROR((((COUNTIF('Elève (5ème4)'!IX17:IZ17,"A"))*4)+((COUNTIF('Elève (5ème4)'!IX17:IZ17,"B"))*3)+((COUNTIF('Elève (5ème4)'!IX17:IZ17,"C"))*2)+((COUNTIF('Elève (5ème4)'!IX17:IZ17,"D"))*1))/(COUNTA(IX17:IZ17)),"")</f>
        <v/>
      </c>
      <c r="JB17" s="77" t="str">
        <f t="shared" si="60"/>
        <v/>
      </c>
      <c r="JC17" s="80"/>
      <c r="JD17" s="81"/>
      <c r="JE17" s="82"/>
      <c r="JF17" s="76" t="str">
        <f>IFERROR((((COUNTIF('Elève (5ème4)'!JC17:JE17,"A"))*4)+((COUNTIF('Elève (5ème4)'!JC17:JE17,"B"))*3)+((COUNTIF('Elève (5ème4)'!JC17:JE17,"C"))*2)+((COUNTIF('Elève (5ème4)'!JC17:JE17,"D"))*1))/(COUNTA(JC17:JE17)),"")</f>
        <v/>
      </c>
      <c r="JG17" s="77" t="str">
        <f t="shared" si="61"/>
        <v/>
      </c>
      <c r="JH17" s="80"/>
      <c r="JI17" s="81"/>
      <c r="JJ17" s="86"/>
      <c r="JK17" s="76" t="str">
        <f>IFERROR((((COUNTIF('Elève (5ème4)'!JH17:JJ17,"A"))*4)+((COUNTIF('Elève (5ème4)'!JH17:JJ17,"B"))*3)+((COUNTIF('Elève (5ème4)'!JH17:JJ17,"C"))*2)+((COUNTIF('Elève (5ème4)'!JH17:JJ17,"D"))*1))/(COUNTA(JH17:JJ17)),"")</f>
        <v/>
      </c>
      <c r="JL17" s="77" t="str">
        <f t="shared" si="62"/>
        <v/>
      </c>
      <c r="JM17" s="76" t="str">
        <f>IF(COUNT(JA17,JF17,JK17)=0,"",SUM(JA17,JF17,JK17)/COUNT(JA17,JF17,JK17))</f>
        <v/>
      </c>
      <c r="JN17" s="96" t="str">
        <f t="shared" si="63"/>
        <v/>
      </c>
      <c r="JO17" s="80"/>
      <c r="JP17" s="81"/>
      <c r="JQ17" s="82"/>
      <c r="JR17" s="76" t="str">
        <f>IFERROR((((COUNTIF('Elève (5ème4)'!JO17:JQ17,"A"))*4)+((COUNTIF('Elève (5ème4)'!JO17:JQ17,"B"))*3)+((COUNTIF('Elève (5ème4)'!JO17:JQ17,"C"))*2)+((COUNTIF('Elève (5ème4)'!JO17:JQ17,"D"))*1))/(COUNTA(JO17:JQ17)),"")</f>
        <v/>
      </c>
      <c r="JS17" s="77" t="str">
        <f t="shared" si="64"/>
        <v/>
      </c>
      <c r="JT17" s="80"/>
      <c r="JU17" s="81"/>
      <c r="JV17" s="82"/>
      <c r="JW17" s="76" t="str">
        <f>IFERROR((((COUNTIF('Elève (5ème4)'!JT17:JV17,"A"))*4)+((COUNTIF('Elève (5ème4)'!JT17:JV17,"B"))*3)+((COUNTIF('Elève (5ème4)'!JT17:JV17,"C"))*2)+((COUNTIF('Elève (5ème4)'!JT17:JV17,"D"))*1))/(COUNTA(JT17:JV17)),"")</f>
        <v/>
      </c>
      <c r="JX17" s="77" t="str">
        <f t="shared" si="65"/>
        <v/>
      </c>
      <c r="JY17" s="80"/>
      <c r="JZ17" s="81"/>
      <c r="KA17" s="86"/>
      <c r="KB17" s="76" t="str">
        <f>IFERROR((((COUNTIF('Elève (5ème4)'!JY17:KA17,"A"))*4)+((COUNTIF('Elève (5ème4)'!JY17:KA17,"B"))*3)+((COUNTIF('Elève (5ème4)'!JY17:KA17,"C"))*2)+((COUNTIF('Elève (5ème4)'!JY17:KA17,"D"))*1))/(COUNTA(JY17:KA17)),"")</f>
        <v/>
      </c>
      <c r="KC17" s="77" t="str">
        <f t="shared" si="66"/>
        <v/>
      </c>
      <c r="KD17" s="76" t="str">
        <f>IF(COUNT(JR17,JW17,KB17)=0,"",SUM(JR17,JW17,KB17)/COUNT(JR17,JW17,KB17))</f>
        <v/>
      </c>
      <c r="KE17" s="96" t="str">
        <f t="shared" si="67"/>
        <v/>
      </c>
      <c r="KF17" s="80"/>
      <c r="KG17" s="81"/>
      <c r="KH17" s="82"/>
      <c r="KI17" s="76" t="str">
        <f>IFERROR((((COUNTIF('Elève (5ème4)'!KF17:KH17,"A"))*4)+((COUNTIF('Elève (5ème4)'!KF17:KH17,"B"))*3)+((COUNTIF('Elève (5ème4)'!KF17:KH17,"C"))*2)+((COUNTIF('Elève (5ème4)'!KF17:KH17,"D"))*1))/(COUNTA(KF17:KH17)),"")</f>
        <v/>
      </c>
      <c r="KJ17" s="77" t="str">
        <f t="shared" si="68"/>
        <v/>
      </c>
      <c r="KK17" s="80"/>
      <c r="KL17" s="81"/>
      <c r="KM17" s="82"/>
      <c r="KN17" s="76" t="str">
        <f>IFERROR((((COUNTIF('Elève (5ème4)'!KK17:KM17,"A"))*4)+((COUNTIF('Elève (5ème4)'!KK17:KM17,"B"))*3)+((COUNTIF('Elève (5ème4)'!KK17:KM17,"C"))*2)+((COUNTIF('Elève (5ème4)'!KK17:KM17,"D"))*1))/(COUNTA(KK17:KM17)),"")</f>
        <v/>
      </c>
      <c r="KO17" s="77" t="str">
        <f t="shared" si="69"/>
        <v/>
      </c>
      <c r="KP17" s="80"/>
      <c r="KQ17" s="81"/>
      <c r="KR17" s="86"/>
      <c r="KS17" s="76" t="str">
        <f>IFERROR((((COUNTIF('Elève (5ème4)'!KP17:KR17,"A"))*4)+((COUNTIF('Elève (5ème4)'!KP17:KR17,"B"))*3)+((COUNTIF('Elève (5ème4)'!KP17:KR17,"C"))*2)+((COUNTIF('Elève (5ème4)'!KP17:KR17,"D"))*1))/(COUNTA(KP17:KR17)),"")</f>
        <v/>
      </c>
      <c r="KT17" s="77" t="str">
        <f t="shared" si="70"/>
        <v/>
      </c>
      <c r="KU17" s="76" t="str">
        <f>IF(COUNT(KI17,KN17,KS17)=0,"",SUM(KI17,KN17,KS17)/COUNT(KI17,KN17,KS17))</f>
        <v/>
      </c>
      <c r="KV17" s="96" t="str">
        <f t="shared" si="71"/>
        <v/>
      </c>
      <c r="KW17" s="80"/>
      <c r="KX17" s="81"/>
      <c r="KY17" s="82"/>
      <c r="KZ17" s="76" t="str">
        <f>IFERROR((((COUNTIF('Elève (5ème4)'!KW17:KY17,"A"))*4)+((COUNTIF('Elève (5ème4)'!KW17:KY17,"B"))*3)+((COUNTIF('Elève (5ème4)'!KW17:KY17,"C"))*2)+((COUNTIF('Elève (5ème4)'!KW17:KY17,"D"))*1))/(COUNTA(KW17:KY17)),"")</f>
        <v/>
      </c>
      <c r="LA17" s="77" t="str">
        <f t="shared" si="72"/>
        <v/>
      </c>
      <c r="LB17" s="80"/>
      <c r="LC17" s="81"/>
      <c r="LD17" s="82"/>
      <c r="LE17" s="76" t="str">
        <f>IFERROR((((COUNTIF('Elève (5ème4)'!LB17:LD17,"A"))*4)+((COUNTIF('Elève (5ème4)'!LB17:LD17,"B"))*3)+((COUNTIF('Elève (5ème4)'!LB17:LD17,"C"))*2)+((COUNTIF('Elève (5ème4)'!LB17:LD17,"D"))*1))/(COUNTA(LB17:LD17)),"")</f>
        <v/>
      </c>
      <c r="LF17" s="77" t="str">
        <f t="shared" si="73"/>
        <v/>
      </c>
      <c r="LG17" s="80"/>
      <c r="LH17" s="81"/>
      <c r="LI17" s="86"/>
      <c r="LJ17" s="76" t="str">
        <f>IFERROR((((COUNTIF('Elève (5ème4)'!LG17:LI17,"A"))*4)+((COUNTIF('Elève (5ème4)'!LG17:LI17,"B"))*3)+((COUNTIF('Elève (5ème4)'!LG17:LI17,"C"))*2)+((COUNTIF('Elève (5ème4)'!LG17:LI17,"D"))*1))/(COUNTA(LG17:LI17)),"")</f>
        <v/>
      </c>
      <c r="LK17" s="77" t="str">
        <f t="shared" si="74"/>
        <v/>
      </c>
      <c r="LL17" s="76" t="str">
        <f>IF(COUNT(KZ17,LE17,LJ17)=0,"",SUM(KZ17,LE17,LJ17)/COUNT(KZ17,LE17,LJ17))</f>
        <v/>
      </c>
      <c r="LM17" s="96" t="str">
        <f t="shared" si="75"/>
        <v/>
      </c>
      <c r="LN17" s="80"/>
      <c r="LO17" s="81"/>
      <c r="LP17" s="82"/>
      <c r="LQ17" s="76" t="str">
        <f>IFERROR((((COUNTIF('Elève (5ème4)'!LN17:LP17,"A"))*4)+((COUNTIF('Elève (5ème4)'!LN17:LP17,"B"))*3)+((COUNTIF('Elève (5ème4)'!LN17:LP17,"C"))*2)+((COUNTIF('Elève (5ème4)'!LN17:LP17,"D"))*1))/(COUNTA(LN17:LP17)),"")</f>
        <v/>
      </c>
      <c r="LR17" s="77" t="str">
        <f t="shared" si="76"/>
        <v/>
      </c>
      <c r="LS17" s="80"/>
      <c r="LT17" s="81"/>
      <c r="LU17" s="82"/>
      <c r="LV17" s="76" t="str">
        <f>IFERROR((((COUNTIF('Elève (5ème4)'!LS17:LU17,"A"))*4)+((COUNTIF('Elève (5ème4)'!LS17:LU17,"B"))*3)+((COUNTIF('Elève (5ème4)'!LS17:LU17,"C"))*2)+((COUNTIF('Elève (5ème4)'!LS17:LU17,"D"))*1))/(COUNTA(LS17:LU17)),"")</f>
        <v/>
      </c>
      <c r="LW17" s="77" t="str">
        <f t="shared" si="77"/>
        <v/>
      </c>
      <c r="LX17" s="80"/>
      <c r="LY17" s="81"/>
      <c r="LZ17" s="86"/>
      <c r="MA17" s="76" t="str">
        <f>IFERROR((((COUNTIF('Elève (5ème4)'!LX17:LZ17,"A"))*4)+((COUNTIF('Elève (5ème4)'!LX17:LZ17,"B"))*3)+((COUNTIF('Elève (5ème4)'!LX17:LZ17,"C"))*2)+((COUNTIF('Elève (5ème4)'!LX17:LZ17,"D"))*1))/(COUNTA(LX17:LZ17)),"")</f>
        <v/>
      </c>
      <c r="MB17" s="77" t="str">
        <f t="shared" si="78"/>
        <v/>
      </c>
      <c r="MC17" s="76" t="str">
        <f>IF(COUNT(LQ17,LV17,MA17)=0,"",SUM(LQ17,LV17,MA17)/COUNT(LQ17,LV17,MA17))</f>
        <v/>
      </c>
      <c r="MD17" s="96" t="str">
        <f t="shared" si="79"/>
        <v/>
      </c>
      <c r="ME17" s="80"/>
      <c r="MF17" s="81"/>
      <c r="MG17" s="82"/>
      <c r="MH17" s="76" t="str">
        <f>IFERROR((((COUNTIF('Elève (5ème4)'!ME17:MG17,"A"))*4)+((COUNTIF('Elève (5ème4)'!ME17:MG17,"B"))*3)+((COUNTIF('Elève (5ème4)'!ME17:MG17,"C"))*2)+((COUNTIF('Elève (5ème4)'!ME17:MG17,"D"))*1))/(COUNTA(ME17:MG17)),"")</f>
        <v/>
      </c>
      <c r="MI17" s="77" t="str">
        <f t="shared" si="80"/>
        <v/>
      </c>
      <c r="MJ17" s="80"/>
      <c r="MK17" s="81"/>
      <c r="ML17" s="82"/>
      <c r="MM17" s="76" t="str">
        <f>IFERROR((((COUNTIF('Elève (5ème4)'!MJ17:ML17,"A"))*4)+((COUNTIF('Elève (5ème4)'!MJ17:ML17,"B"))*3)+((COUNTIF('Elève (5ème4)'!MJ17:ML17,"C"))*2)+((COUNTIF('Elève (5ème4)'!MJ17:ML17,"D"))*1))/(COUNTA(MJ17:ML17)),"")</f>
        <v/>
      </c>
      <c r="MN17" s="77" t="str">
        <f t="shared" si="81"/>
        <v/>
      </c>
      <c r="MO17" s="80"/>
      <c r="MP17" s="81"/>
      <c r="MQ17" s="86"/>
      <c r="MR17" s="76" t="str">
        <f>IFERROR((((COUNTIF('Elève (5ème4)'!MO17:MQ17,"A"))*4)+((COUNTIF('Elève (5ème4)'!MO17:MQ17,"B"))*3)+((COUNTIF('Elève (5ème4)'!MO17:MQ17,"C"))*2)+((COUNTIF('Elève (5ème4)'!MO17:MQ17,"D"))*1))/(COUNTA(MO17:MQ17)),"")</f>
        <v/>
      </c>
      <c r="MS17" s="77" t="str">
        <f t="shared" si="82"/>
        <v/>
      </c>
      <c r="MT17" s="76" t="str">
        <f>IF(COUNT(MH17,MM17,MR17)=0,"",SUM(MH17,MM17,MR17)/COUNT(MH17,MM17,MR17))</f>
        <v/>
      </c>
      <c r="MU17" s="96" t="str">
        <f t="shared" si="83"/>
        <v/>
      </c>
      <c r="MV17" s="80"/>
      <c r="MW17" s="81"/>
      <c r="MX17" s="82"/>
      <c r="MY17" s="76" t="str">
        <f>IFERROR((((COUNTIF('Elève (5ème4)'!MV17:MX17,"A"))*4)+((COUNTIF('Elève (5ème4)'!MV17:MX17,"B"))*3)+((COUNTIF('Elève (5ème4)'!MV17:MX17,"C"))*2)+((COUNTIF('Elève (5ème4)'!MV17:MX17,"D"))*1))/(COUNTA(MV17:MX17)),"")</f>
        <v/>
      </c>
      <c r="MZ17" s="77" t="str">
        <f t="shared" si="84"/>
        <v/>
      </c>
      <c r="NA17" s="80"/>
      <c r="NB17" s="81"/>
      <c r="NC17" s="82"/>
      <c r="ND17" s="76" t="str">
        <f>IFERROR((((COUNTIF('Elève (5ème4)'!NA17:NC17,"A"))*4)+((COUNTIF('Elève (5ème4)'!NA17:NC17,"B"))*3)+((COUNTIF('Elève (5ème4)'!NA17:NC17,"C"))*2)+((COUNTIF('Elève (5ème4)'!NA17:NC17,"D"))*1))/(COUNTA(NA17:NC17)),"")</f>
        <v/>
      </c>
      <c r="NE17" s="77" t="str">
        <f t="shared" si="85"/>
        <v/>
      </c>
      <c r="NF17" s="80"/>
      <c r="NG17" s="81"/>
      <c r="NH17" s="86"/>
      <c r="NI17" s="76" t="str">
        <f>IFERROR((((COUNTIF('Elève (5ème4)'!NF17:NH17,"A"))*4)+((COUNTIF('Elève (5ème4)'!NF17:NH17,"B"))*3)+((COUNTIF('Elève (5ème4)'!NF17:NH17,"C"))*2)+((COUNTIF('Elève (5ème4)'!NF17:NH17,"D"))*1))/(COUNTA(NF17:NH17)),"")</f>
        <v/>
      </c>
      <c r="NJ17" s="77" t="str">
        <f t="shared" si="86"/>
        <v/>
      </c>
      <c r="NK17" s="76" t="str">
        <f>IF(COUNT(MY17,ND17,NI17)=0,"",SUM(MY17,ND17,NI17)/COUNT(MY17,ND17,NI17))</f>
        <v/>
      </c>
      <c r="NL17" s="96" t="str">
        <f t="shared" si="87"/>
        <v/>
      </c>
      <c r="NM17" s="80"/>
      <c r="NN17" s="81"/>
      <c r="NO17" s="82"/>
      <c r="NP17" s="76" t="str">
        <f>IFERROR((((COUNTIF('Elève (5ème4)'!NM17:NO17,"A"))*4)+((COUNTIF('Elève (5ème4)'!NM17:NO17,"B"))*3)+((COUNTIF('Elève (5ème4)'!NM17:NO17,"C"))*2)+((COUNTIF('Elève (5ème4)'!NM17:NO17,"D"))*1))/(COUNTA(NM17:NO17)),"")</f>
        <v/>
      </c>
      <c r="NQ17" s="77" t="str">
        <f t="shared" si="88"/>
        <v/>
      </c>
      <c r="NR17" s="80"/>
      <c r="NS17" s="81"/>
      <c r="NT17" s="82"/>
      <c r="NU17" s="76" t="str">
        <f>IFERROR((((COUNTIF('Elève (5ème4)'!NR17:NT17,"A"))*4)+((COUNTIF('Elève (5ème4)'!NR17:NT17,"B"))*3)+((COUNTIF('Elève (5ème4)'!NR17:NT17,"C"))*2)+((COUNTIF('Elève (5ème4)'!NR17:NT17,"D"))*1))/(COUNTA(NR17:NT17)),"")</f>
        <v/>
      </c>
      <c r="NV17" s="77" t="str">
        <f t="shared" si="89"/>
        <v/>
      </c>
      <c r="NW17" s="80"/>
      <c r="NX17" s="81"/>
      <c r="NY17" s="86"/>
      <c r="NZ17" s="76" t="str">
        <f>IFERROR((((COUNTIF('Elève (5ème4)'!NW17:NY17,"A"))*4)+((COUNTIF('Elève (5ème4)'!NW17:NY17,"B"))*3)+((COUNTIF('Elève (5ème4)'!NW17:NY17,"C"))*2)+((COUNTIF('Elève (5ème4)'!NW17:NY17,"D"))*1))/(COUNTA(NW17:NY17)),"")</f>
        <v/>
      </c>
      <c r="OA17" s="77" t="str">
        <f t="shared" si="90"/>
        <v/>
      </c>
      <c r="OB17" s="76" t="str">
        <f>IF(COUNT(NP17,NU17,NZ17)=0,"",SUM(NP17,NU17,NZ17)/COUNT(NP17,NU17,NZ17))</f>
        <v/>
      </c>
      <c r="OC17" s="96" t="str">
        <f t="shared" si="91"/>
        <v/>
      </c>
      <c r="OD17" s="80"/>
      <c r="OE17" s="81"/>
      <c r="OF17" s="82"/>
      <c r="OG17" s="76" t="str">
        <f>IFERROR((((COUNTIF('Elève (5ème4)'!OD17:OF17,"A"))*4)+((COUNTIF('Elève (5ème4)'!OD17:OF17,"B"))*3)+((COUNTIF('Elève (5ème4)'!OD17:OF17,"C"))*2)+((COUNTIF('Elève (5ème4)'!OD17:OF17,"D"))*1))/(COUNTA(OD17:OF17)),"")</f>
        <v/>
      </c>
      <c r="OH17" s="77" t="str">
        <f t="shared" si="92"/>
        <v/>
      </c>
      <c r="OI17" s="80"/>
      <c r="OJ17" s="81"/>
      <c r="OK17" s="82"/>
      <c r="OL17" s="76" t="str">
        <f>IFERROR((((COUNTIF('Elève (5ème4)'!OI17:OK17,"A"))*4)+((COUNTIF('Elève (5ème4)'!OI17:OK17,"B"))*3)+((COUNTIF('Elève (5ème4)'!OI17:OK17,"C"))*2)+((COUNTIF('Elève (5ème4)'!OI17:OK17,"D"))*1))/(COUNTA(OI17:OK17)),"")</f>
        <v/>
      </c>
      <c r="OM17" s="77" t="str">
        <f t="shared" si="93"/>
        <v/>
      </c>
      <c r="ON17" s="80"/>
      <c r="OO17" s="81"/>
      <c r="OP17" s="86"/>
      <c r="OQ17" s="76" t="str">
        <f>IFERROR((((COUNTIF('Elève (5ème4)'!ON17:OP17,"A"))*4)+((COUNTIF('Elève (5ème4)'!ON17:OP17,"B"))*3)+((COUNTIF('Elève (5ème4)'!ON17:OP17,"C"))*2)+((COUNTIF('Elève (5ème4)'!ON17:OP17,"D"))*1))/(COUNTA(ON17:OP17)),"")</f>
        <v/>
      </c>
      <c r="OR17" s="77" t="str">
        <f t="shared" si="94"/>
        <v/>
      </c>
      <c r="OS17" s="76" t="str">
        <f>IF(COUNT(OG17,OL17,OQ17)=0,"",SUM(OG17,OL17,OQ17)/COUNT(OG17,OL17,OQ17))</f>
        <v/>
      </c>
      <c r="OT17" s="96" t="str">
        <f t="shared" si="95"/>
        <v/>
      </c>
      <c r="OU17" s="80"/>
      <c r="OV17" s="81"/>
      <c r="OW17" s="82"/>
      <c r="OX17" s="76" t="str">
        <f>IFERROR((((COUNTIF('Elève (5ème4)'!OU17:OW17,"A"))*4)+((COUNTIF('Elève (5ème4)'!OU17:OW17,"B"))*3)+((COUNTIF('Elève (5ème4)'!OU17:OW17,"C"))*2)+((COUNTIF('Elève (5ème4)'!OU17:OW17,"D"))*1))/(COUNTA(OU17:OW17)),"")</f>
        <v/>
      </c>
      <c r="OY17" s="77" t="str">
        <f t="shared" si="96"/>
        <v/>
      </c>
      <c r="OZ17" s="80"/>
      <c r="PA17" s="81"/>
      <c r="PB17" s="82"/>
      <c r="PC17" s="76" t="str">
        <f>IFERROR((((COUNTIF('Elève (5ème4)'!OZ17:PB17,"A"))*4)+((COUNTIF('Elève (5ème4)'!OZ17:PB17,"B"))*3)+((COUNTIF('Elève (5ème4)'!OZ17:PB17,"C"))*2)+((COUNTIF('Elève (5ème4)'!OZ17:PB17,"D"))*1))/(COUNTA(OZ17:PB17)),"")</f>
        <v/>
      </c>
      <c r="PD17" s="77" t="str">
        <f t="shared" si="97"/>
        <v/>
      </c>
      <c r="PE17" s="80"/>
      <c r="PF17" s="81"/>
      <c r="PG17" s="86"/>
      <c r="PH17" s="76" t="str">
        <f>IFERROR((((COUNTIF('Elève (5ème4)'!PE17:PG17,"A"))*4)+((COUNTIF('Elève (5ème4)'!PE17:PG17,"B"))*3)+((COUNTIF('Elève (5ème4)'!PE17:PG17,"C"))*2)+((COUNTIF('Elève (5ème4)'!PE17:PG17,"D"))*1))/(COUNTA(PE17:PG17)),"")</f>
        <v/>
      </c>
      <c r="PI17" s="77" t="str">
        <f t="shared" si="98"/>
        <v/>
      </c>
      <c r="PJ17" s="76" t="str">
        <f>IF(COUNT(OX17,PC17,PH17)=0,"",SUM(OX17,PC17,PH17)/COUNT(OX17,PC17,PH17))</f>
        <v/>
      </c>
      <c r="PK17" s="96" t="str">
        <f t="shared" si="99"/>
        <v/>
      </c>
      <c r="PL17" s="80"/>
      <c r="PM17" s="81"/>
      <c r="PN17" s="82"/>
      <c r="PO17" s="76" t="str">
        <f>IFERROR((((COUNTIF('Elève (5ème4)'!PL17:PN17,"A"))*4)+((COUNTIF('Elève (5ème4)'!PL17:PN17,"B"))*3)+((COUNTIF('Elève (5ème4)'!PL17:PN17,"C"))*2)+((COUNTIF('Elève (5ème4)'!PL17:PN17,"D"))*1))/(COUNTA(PL17:PN17)),"")</f>
        <v/>
      </c>
      <c r="PP17" s="77" t="str">
        <f t="shared" si="100"/>
        <v/>
      </c>
      <c r="PQ17" s="80"/>
      <c r="PR17" s="81"/>
      <c r="PS17" s="82"/>
      <c r="PT17" s="76" t="str">
        <f>IFERROR((((COUNTIF('Elève (5ème4)'!PQ17:PS17,"A"))*4)+((COUNTIF('Elève (5ème4)'!PQ17:PS17,"B"))*3)+((COUNTIF('Elève (5ème4)'!PQ17:PS17,"C"))*2)+((COUNTIF('Elève (5ème4)'!PQ17:PS17,"D"))*1))/(COUNTA(PQ17:PS17)),"")</f>
        <v/>
      </c>
      <c r="PU17" s="77" t="str">
        <f t="shared" si="101"/>
        <v/>
      </c>
      <c r="PV17" s="80"/>
      <c r="PW17" s="81"/>
      <c r="PX17" s="86"/>
      <c r="PY17" s="76" t="str">
        <f>IFERROR((((COUNTIF('Elève (5ème4)'!PV17:PX17,"A"))*4)+((COUNTIF('Elève (5ème4)'!PV17:PX17,"B"))*3)+((COUNTIF('Elève (5ème4)'!PV17:PX17,"C"))*2)+((COUNTIF('Elève (5ème4)'!PV17:PX17,"D"))*1))/(COUNTA(PV17:PX17)),"")</f>
        <v/>
      </c>
      <c r="PZ17" s="77" t="str">
        <f t="shared" si="102"/>
        <v/>
      </c>
      <c r="QA17" s="76" t="str">
        <f>IF(COUNT(PO17,PT17,PY17)=0,"",SUM(PO17,PT17,PY17)/COUNT(PO17,PT17,PY17))</f>
        <v/>
      </c>
      <c r="QB17" s="96" t="str">
        <f t="shared" si="103"/>
        <v/>
      </c>
      <c r="QC17" s="80"/>
      <c r="QD17" s="81"/>
      <c r="QE17" s="82"/>
      <c r="QF17" s="76" t="str">
        <f>IFERROR((((COUNTIF('Elève (5ème4)'!QC17:QE17,"A"))*4)+((COUNTIF('Elève (5ème4)'!QC17:QE17,"B"))*3)+((COUNTIF('Elève (5ème4)'!QC17:QE17,"C"))*2)+((COUNTIF('Elève (5ème4)'!QC17:QE17,"D"))*1))/(COUNTA(QC17:QE17)),"")</f>
        <v/>
      </c>
      <c r="QG17" s="77" t="str">
        <f t="shared" si="104"/>
        <v/>
      </c>
      <c r="QH17" s="80"/>
      <c r="QI17" s="81"/>
      <c r="QJ17" s="82"/>
      <c r="QK17" s="76" t="str">
        <f>IFERROR((((COUNTIF('Elève (5ème4)'!QH17:QJ17,"A"))*4)+((COUNTIF('Elève (5ème4)'!QH17:QJ17,"B"))*3)+((COUNTIF('Elève (5ème4)'!QH17:QJ17,"C"))*2)+((COUNTIF('Elève (5ème4)'!QH17:QJ17,"D"))*1))/(COUNTA(QH17:QJ17)),"")</f>
        <v/>
      </c>
      <c r="QL17" s="77" t="str">
        <f t="shared" si="105"/>
        <v/>
      </c>
      <c r="QM17" s="80"/>
      <c r="QN17" s="81"/>
      <c r="QO17" s="86"/>
      <c r="QP17" s="76" t="str">
        <f>IFERROR((((COUNTIF('Elève (5ème4)'!QM17:QO17,"A"))*4)+((COUNTIF('Elève (5ème4)'!QM17:QO17,"B"))*3)+((COUNTIF('Elève (5ème4)'!QM17:QO17,"C"))*2)+((COUNTIF('Elève (5ème4)'!QM17:QO17,"D"))*1))/(COUNTA(QM17:QO17)),"")</f>
        <v/>
      </c>
      <c r="QQ17" s="77" t="str">
        <f t="shared" si="106"/>
        <v/>
      </c>
      <c r="QR17" s="76" t="str">
        <f>IF(COUNT(QF17,QK17,QP17)=0,"",SUM(QF17,QK17,QP17)/COUNT(QF17,QK17,QP17))</f>
        <v/>
      </c>
      <c r="QS17" s="96" t="str">
        <f t="shared" si="107"/>
        <v/>
      </c>
      <c r="QT17" s="80"/>
      <c r="QU17" s="81"/>
      <c r="QV17" s="82"/>
      <c r="QW17" s="76" t="str">
        <f>IFERROR((((COUNTIF('Elève (5ème4)'!QT17:QV17,"A"))*4)+((COUNTIF('Elève (5ème4)'!QT17:QV17,"B"))*3)+((COUNTIF('Elève (5ème4)'!QT17:QV17,"C"))*2)+((COUNTIF('Elève (5ème4)'!QT17:QV17,"D"))*1))/(COUNTA(QT17:QV17)),"")</f>
        <v/>
      </c>
      <c r="QX17" s="77" t="str">
        <f t="shared" si="108"/>
        <v/>
      </c>
      <c r="QY17" s="80"/>
      <c r="QZ17" s="81"/>
      <c r="RA17" s="82"/>
      <c r="RB17" s="76" t="str">
        <f>IFERROR((((COUNTIF('Elève (5ème4)'!QY17:RA17,"A"))*4)+((COUNTIF('Elève (5ème4)'!QY17:RA17,"B"))*3)+((COUNTIF('Elève (5ème4)'!QY17:RA17,"C"))*2)+((COUNTIF('Elève (5ème4)'!QY17:RA17,"D"))*1))/(COUNTA(QY17:RA17)),"")</f>
        <v/>
      </c>
      <c r="RC17" s="77" t="str">
        <f t="shared" si="109"/>
        <v/>
      </c>
      <c r="RD17" s="80"/>
      <c r="RE17" s="81"/>
      <c r="RF17" s="86"/>
      <c r="RG17" s="76" t="str">
        <f>IFERROR((((COUNTIF('Elève (5ème4)'!RD17:RF17,"A"))*4)+((COUNTIF('Elève (5ème4)'!RD17:RF17,"B"))*3)+((COUNTIF('Elève (5ème4)'!RD17:RF17,"C"))*2)+((COUNTIF('Elève (5ème4)'!RD17:RF17,"D"))*1))/(COUNTA(RD17:RF17)),"")</f>
        <v/>
      </c>
      <c r="RH17" s="77" t="str">
        <f t="shared" si="110"/>
        <v/>
      </c>
      <c r="RI17" s="76" t="str">
        <f>IF(COUNT(QW17,RB17,RG17)=0,"",SUM(QW17,RB17,RG17)/COUNT(QW17,RB17,RG17))</f>
        <v/>
      </c>
      <c r="RJ17" s="96" t="str">
        <f t="shared" si="111"/>
        <v/>
      </c>
      <c r="RK17" s="80"/>
      <c r="RL17" s="81"/>
      <c r="RM17" s="82"/>
      <c r="RN17" s="76" t="str">
        <f>IFERROR((((COUNTIF('Elève (5ème4)'!RK17:RM17,"A"))*4)+((COUNTIF('Elève (5ème4)'!RK17:RM17,"B"))*3)+((COUNTIF('Elève (5ème4)'!RK17:RM17,"C"))*2)+((COUNTIF('Elève (5ème4)'!RK17:RM17,"D"))*1))/(COUNTA(RK17:RM17)),"")</f>
        <v/>
      </c>
      <c r="RO17" s="77" t="str">
        <f t="shared" si="112"/>
        <v/>
      </c>
      <c r="RP17" s="80"/>
      <c r="RQ17" s="81"/>
      <c r="RR17" s="82"/>
      <c r="RS17" s="76" t="str">
        <f>IFERROR((((COUNTIF('Elève (5ème4)'!RP17:RR17,"A"))*4)+((COUNTIF('Elève (5ème4)'!RP17:RR17,"B"))*3)+((COUNTIF('Elève (5ème4)'!RP17:RR17,"C"))*2)+((COUNTIF('Elève (5ème4)'!RP17:RR17,"D"))*1))/(COUNTA(RP17:RR17)),"")</f>
        <v/>
      </c>
      <c r="RT17" s="77" t="str">
        <f t="shared" si="113"/>
        <v/>
      </c>
      <c r="RU17" s="80"/>
      <c r="RV17" s="81"/>
      <c r="RW17" s="86"/>
      <c r="RX17" s="76" t="str">
        <f>IFERROR((((COUNTIF('Elève (5ème4)'!RU17:RW17,"A"))*4)+((COUNTIF('Elève (5ème4)'!RU17:RW17,"B"))*3)+((COUNTIF('Elève (5ème4)'!RU17:RW17,"C"))*2)+((COUNTIF('Elève (5ème4)'!RU17:RW17,"D"))*1))/(COUNTA(RU17:RW17)),"")</f>
        <v/>
      </c>
      <c r="RY17" s="77" t="str">
        <f t="shared" si="114"/>
        <v/>
      </c>
      <c r="RZ17" s="76" t="str">
        <f>IF(COUNT(RN17,RS17,RX17)=0,"",SUM(RN17,RS17,RX17)/COUNT(RN17,RS17,RX17))</f>
        <v/>
      </c>
      <c r="SA17" s="96" t="str">
        <f t="shared" si="115"/>
        <v/>
      </c>
      <c r="SB17" s="80"/>
      <c r="SC17" s="81"/>
      <c r="SD17" s="82"/>
      <c r="SE17" s="76" t="str">
        <f>IFERROR((((COUNTIF('Elève (5ème4)'!SB17:SD17,"A"))*4)+((COUNTIF('Elève (5ème4)'!SB17:SD17,"B"))*3)+((COUNTIF('Elève (5ème4)'!SB17:SD17,"C"))*2)+((COUNTIF('Elève (5ème4)'!SB17:SD17,"D"))*1))/(COUNTA(SB17:SD17)),"")</f>
        <v/>
      </c>
      <c r="SF17" s="77" t="str">
        <f t="shared" si="116"/>
        <v/>
      </c>
      <c r="SG17" s="80"/>
      <c r="SH17" s="81"/>
      <c r="SI17" s="82"/>
      <c r="SJ17" s="76" t="str">
        <f>IFERROR((((COUNTIF('Elève (5ème4)'!SG17:SI17,"A"))*4)+((COUNTIF('Elève (5ème4)'!SG17:SI17,"B"))*3)+((COUNTIF('Elève (5ème4)'!SG17:SI17,"C"))*2)+((COUNTIF('Elève (5ème4)'!SG17:SI17,"D"))*1))/(COUNTA(SG17:SI17)),"")</f>
        <v/>
      </c>
      <c r="SK17" s="77" t="str">
        <f t="shared" si="117"/>
        <v/>
      </c>
      <c r="SL17" s="80"/>
      <c r="SM17" s="81"/>
      <c r="SN17" s="86"/>
      <c r="SO17" s="76" t="str">
        <f>IFERROR((((COUNTIF('Elève (5ème4)'!SL17:SN17,"A"))*4)+((COUNTIF('Elève (5ème4)'!SL17:SN17,"B"))*3)+((COUNTIF('Elève (5ème4)'!SL17:SN17,"C"))*2)+((COUNTIF('Elève (5ème4)'!SL17:SN17,"D"))*1))/(COUNTA(SL17:SN17)),"")</f>
        <v/>
      </c>
      <c r="SP17" s="77" t="str">
        <f t="shared" si="118"/>
        <v/>
      </c>
      <c r="SQ17" s="76" t="str">
        <f>IF(COUNT(SE17,SJ17,SO17)=0,"",SUM(SE17,SJ17,SO17)/COUNT(SE17,SJ17,SO17))</f>
        <v/>
      </c>
      <c r="SR17" s="96" t="str">
        <f t="shared" si="119"/>
        <v/>
      </c>
    </row>
    <row r="18" spans="1:512" ht="18" customHeight="1" x14ac:dyDescent="0.25">
      <c r="A18" s="188" t="s">
        <v>22</v>
      </c>
      <c r="B18" s="189"/>
      <c r="C18" s="80"/>
      <c r="D18" s="81"/>
      <c r="E18" s="82"/>
      <c r="F18" s="83" t="str">
        <f>IFERROR((((COUNTIF('Elève (5ème4)'!C18:E18,"A"))*4)+((COUNTIF('Elève (5ème4)'!C18:E18,"B"))*3)+((COUNTIF('Elève (5ème4)'!C18:E18,"C"))*2)+((COUNTIF('Elève (5ème4)'!C18:E18,"D"))*1))/(COUNTA(C18:E18)),"")</f>
        <v/>
      </c>
      <c r="G18" s="84" t="str">
        <f t="shared" si="0"/>
        <v/>
      </c>
      <c r="H18" s="80"/>
      <c r="I18" s="81"/>
      <c r="J18" s="82"/>
      <c r="K18" s="83" t="str">
        <f>IFERROR((((COUNTIF('Elève (5ème4)'!H18:J18,"A"))*4)+((COUNTIF('Elève (5ème4)'!H18:J18,"B"))*3)+((COUNTIF('Elève (5ème4)'!H18:J18,"C"))*2)+((COUNTIF('Elève (5ème4)'!H18:J18,"D"))*1))/(COUNTA(H18:J18)),"")</f>
        <v/>
      </c>
      <c r="L18" s="84" t="str">
        <f t="shared" si="1"/>
        <v/>
      </c>
      <c r="M18" s="80"/>
      <c r="N18" s="81"/>
      <c r="O18" s="82"/>
      <c r="P18" s="83" t="str">
        <f>IFERROR((((COUNTIF('Elève (5ème4)'!M18:O18,"A"))*4)+((COUNTIF('Elève (5ème4)'!M18:O18,"B"))*3)+((COUNTIF('Elève (5ème4)'!M18:O18,"C"))*2)+((COUNTIF('Elève (5ème4)'!M18:O18,"D"))*1))/(COUNTA(M18:O18)),"")</f>
        <v/>
      </c>
      <c r="Q18" s="84" t="str">
        <f t="shared" si="2"/>
        <v/>
      </c>
      <c r="R18" s="83" t="str">
        <f>IF(COUNT(F18,K18,P18)=0,"",SUM(F18,K18,P18)/COUNT(F18,K18,P18))</f>
        <v/>
      </c>
      <c r="S18" s="85" t="str">
        <f t="shared" si="3"/>
        <v/>
      </c>
      <c r="T18" s="80"/>
      <c r="U18" s="81"/>
      <c r="V18" s="82"/>
      <c r="W18" s="83" t="str">
        <f>IFERROR((((COUNTIF('Elève (5ème4)'!T18:V18,"A"))*4)+((COUNTIF('Elève (5ème4)'!T18:V18,"B"))*3)+((COUNTIF('Elève (5ème4)'!T18:V18,"C"))*2)+((COUNTIF('Elève (5ème4)'!T18:V18,"D"))*1))/(COUNTA(T18:V18)),"")</f>
        <v/>
      </c>
      <c r="X18" s="84" t="str">
        <f t="shared" si="4"/>
        <v/>
      </c>
      <c r="Y18" s="80"/>
      <c r="Z18" s="81"/>
      <c r="AA18" s="82"/>
      <c r="AB18" s="83" t="str">
        <f>IFERROR((((COUNTIF('Elève (5ème4)'!Y18:AA18,"A"))*4)+((COUNTIF('Elève (5ème4)'!Y18:AA18,"B"))*3)+((COUNTIF('Elève (5ème4)'!Y18:AA18,"C"))*2)+((COUNTIF('Elève (5ème4)'!Y18:AA18,"D"))*1))/(COUNTA(Y18:AA18)),"")</f>
        <v/>
      </c>
      <c r="AC18" s="84" t="str">
        <f t="shared" si="5"/>
        <v/>
      </c>
      <c r="AD18" s="80"/>
      <c r="AE18" s="81"/>
      <c r="AF18" s="86"/>
      <c r="AG18" s="83" t="str">
        <f>IFERROR((((COUNTIF('Elève (5ème4)'!AD18:AF18,"A"))*4)+((COUNTIF('Elève (5ème4)'!AD18:AF18,"B"))*3)+((COUNTIF('Elève (5ème4)'!AD18:AF18,"C"))*2)+((COUNTIF('Elève (5ème4)'!AD18:AF18,"D"))*1))/(COUNTA(AD18:AF18)),"")</f>
        <v/>
      </c>
      <c r="AH18" s="84" t="str">
        <f t="shared" si="6"/>
        <v/>
      </c>
      <c r="AI18" s="83" t="str">
        <f>IF(COUNT(W18,AB18,AG18)=0,"",SUM(W18,AB18,AG18)/COUNT(W18,AB18,AG18))</f>
        <v/>
      </c>
      <c r="AJ18" s="85" t="str">
        <f t="shared" si="7"/>
        <v/>
      </c>
      <c r="AK18" s="80"/>
      <c r="AL18" s="81"/>
      <c r="AM18" s="82"/>
      <c r="AN18" s="83" t="str">
        <f>IFERROR((((COUNTIF('Elève (5ème4)'!AK18:AM18,"A"))*4)+((COUNTIF('Elève (5ème4)'!AK18:AM18,"B"))*3)+((COUNTIF('Elève (5ème4)'!AK18:AM18,"C"))*2)+((COUNTIF('Elève (5ème4)'!AK18:AM18,"D"))*1))/(COUNTA(AK18:AM18)),"")</f>
        <v/>
      </c>
      <c r="AO18" s="84" t="str">
        <f t="shared" si="8"/>
        <v/>
      </c>
      <c r="AP18" s="80"/>
      <c r="AQ18" s="81"/>
      <c r="AR18" s="82"/>
      <c r="AS18" s="83" t="str">
        <f>IFERROR((((COUNTIF('Elève (5ème4)'!AP18:AR18,"A"))*4)+((COUNTIF('Elève (5ème4)'!AP18:AR18,"B"))*3)+((COUNTIF('Elève (5ème4)'!AP18:AR18,"C"))*2)+((COUNTIF('Elève (5ème4)'!AP18:AR18,"D"))*1))/(COUNTA(AP18:AR18)),"")</f>
        <v/>
      </c>
      <c r="AT18" s="84" t="str">
        <f t="shared" si="9"/>
        <v/>
      </c>
      <c r="AU18" s="80"/>
      <c r="AV18" s="81"/>
      <c r="AW18" s="86"/>
      <c r="AX18" s="83" t="str">
        <f>IFERROR((((COUNTIF('Elève (5ème4)'!AU18:AW18,"A"))*4)+((COUNTIF('Elève (5ème4)'!AU18:AW18,"B"))*3)+((COUNTIF('Elève (5ème4)'!AU18:AW18,"C"))*2)+((COUNTIF('Elève (5ème4)'!AU18:AW18,"D"))*1))/(COUNTA(AU18:AW18)),"")</f>
        <v/>
      </c>
      <c r="AY18" s="84" t="str">
        <f t="shared" si="10"/>
        <v/>
      </c>
      <c r="AZ18" s="83" t="str">
        <f>IF(COUNT(AN18,AS18,AX18)=0,"",SUM(AN18,AS18,AX18)/COUNT(AN18,AS18,AX18))</f>
        <v/>
      </c>
      <c r="BA18" s="85" t="str">
        <f t="shared" si="11"/>
        <v/>
      </c>
      <c r="BB18" s="80"/>
      <c r="BC18" s="81"/>
      <c r="BD18" s="82"/>
      <c r="BE18" s="83" t="str">
        <f>IFERROR((((COUNTIF('Elève (5ème4)'!BB18:BD18,"A"))*4)+((COUNTIF('Elève (5ème4)'!BB18:BD18,"B"))*3)+((COUNTIF('Elève (5ème4)'!BB18:BD18,"C"))*2)+((COUNTIF('Elève (5ème4)'!BB18:BD18,"D"))*1))/(COUNTA(BB18:BD18)),"")</f>
        <v/>
      </c>
      <c r="BF18" s="84" t="str">
        <f t="shared" si="12"/>
        <v/>
      </c>
      <c r="BG18" s="80"/>
      <c r="BH18" s="81"/>
      <c r="BI18" s="82"/>
      <c r="BJ18" s="83" t="str">
        <f>IFERROR((((COUNTIF('Elève (5ème4)'!BG18:BI18,"A"))*4)+((COUNTIF('Elève (5ème4)'!BG18:BI18,"B"))*3)+((COUNTIF('Elève (5ème4)'!BG18:BI18,"C"))*2)+((COUNTIF('Elève (5ème4)'!BG18:BI18,"D"))*1))/(COUNTA(BG18:BI18)),"")</f>
        <v/>
      </c>
      <c r="BK18" s="84" t="str">
        <f t="shared" si="13"/>
        <v/>
      </c>
      <c r="BL18" s="80"/>
      <c r="BM18" s="81"/>
      <c r="BN18" s="86"/>
      <c r="BO18" s="83" t="str">
        <f>IFERROR((((COUNTIF('Elève (5ème4)'!BL18:BN18,"A"))*4)+((COUNTIF('Elève (5ème4)'!BL18:BN18,"B"))*3)+((COUNTIF('Elève (5ème4)'!BL18:BN18,"C"))*2)+((COUNTIF('Elève (5ème4)'!BL18:BN18,"D"))*1))/(COUNTA(BL18:BN18)),"")</f>
        <v/>
      </c>
      <c r="BP18" s="84" t="str">
        <f t="shared" si="14"/>
        <v/>
      </c>
      <c r="BQ18" s="83" t="str">
        <f>IF(COUNT(BE18,BJ18,BO18)=0,"",SUM(BE18,BJ18,BO18)/COUNT(BE18,BJ18,BO18))</f>
        <v/>
      </c>
      <c r="BR18" s="85" t="str">
        <f t="shared" si="15"/>
        <v/>
      </c>
      <c r="BS18" s="80"/>
      <c r="BT18" s="81"/>
      <c r="BU18" s="82"/>
      <c r="BV18" s="83" t="str">
        <f>IFERROR((((COUNTIF('Elève (5ème4)'!BS18:BU18,"A"))*4)+((COUNTIF('Elève (5ème4)'!BS18:BU18,"B"))*3)+((COUNTIF('Elève (5ème4)'!BS18:BU18,"C"))*2)+((COUNTIF('Elève (5ème4)'!BS18:BU18,"D"))*1))/(COUNTA(BS18:BU18)),"")</f>
        <v/>
      </c>
      <c r="BW18" s="84" t="str">
        <f t="shared" si="16"/>
        <v/>
      </c>
      <c r="BX18" s="80"/>
      <c r="BY18" s="81"/>
      <c r="BZ18" s="82"/>
      <c r="CA18" s="83" t="str">
        <f>IFERROR((((COUNTIF('Elève (5ème4)'!BX18:BZ18,"A"))*4)+((COUNTIF('Elève (5ème4)'!BX18:BZ18,"B"))*3)+((COUNTIF('Elève (5ème4)'!BX18:BZ18,"C"))*2)+((COUNTIF('Elève (5ème4)'!BX18:BZ18,"D"))*1))/(COUNTA(BX18:BZ18)),"")</f>
        <v/>
      </c>
      <c r="CB18" s="84" t="str">
        <f t="shared" si="17"/>
        <v/>
      </c>
      <c r="CC18" s="80"/>
      <c r="CD18" s="81"/>
      <c r="CE18" s="86"/>
      <c r="CF18" s="83" t="str">
        <f>IFERROR((((COUNTIF('Elève (5ème4)'!CC18:CE18,"A"))*4)+((COUNTIF('Elève (5ème4)'!CC18:CE18,"B"))*3)+((COUNTIF('Elève (5ème4)'!CC18:CE18,"C"))*2)+((COUNTIF('Elève (5ème4)'!CC18:CE18,"D"))*1))/(COUNTA(CC18:CE18)),"")</f>
        <v/>
      </c>
      <c r="CG18" s="84" t="str">
        <f t="shared" si="18"/>
        <v/>
      </c>
      <c r="CH18" s="83" t="str">
        <f>IF(COUNT(BV18,CA18,CF18)=0,"",SUM(BV18,CA18,CF18)/COUNT(BV18,CA18,CF18))</f>
        <v/>
      </c>
      <c r="CI18" s="85" t="str">
        <f t="shared" si="19"/>
        <v/>
      </c>
      <c r="CJ18" s="80"/>
      <c r="CK18" s="81"/>
      <c r="CL18" s="82"/>
      <c r="CM18" s="83" t="str">
        <f>IFERROR((((COUNTIF('Elève (5ème4)'!CJ18:CL18,"A"))*4)+((COUNTIF('Elève (5ème4)'!CJ18:CL18,"B"))*3)+((COUNTIF('Elève (5ème4)'!CJ18:CL18,"C"))*2)+((COUNTIF('Elève (5ème4)'!CJ18:CL18,"D"))*1))/(COUNTA(CJ18:CL18)),"")</f>
        <v/>
      </c>
      <c r="CN18" s="84" t="str">
        <f t="shared" si="20"/>
        <v/>
      </c>
      <c r="CO18" s="80"/>
      <c r="CP18" s="81"/>
      <c r="CQ18" s="82"/>
      <c r="CR18" s="83" t="str">
        <f>IFERROR((((COUNTIF('Elève (5ème4)'!CO18:CQ18,"A"))*4)+((COUNTIF('Elève (5ème4)'!CO18:CQ18,"B"))*3)+((COUNTIF('Elève (5ème4)'!CO18:CQ18,"C"))*2)+((COUNTIF('Elève (5ème4)'!CO18:CQ18,"D"))*1))/(COUNTA(CO18:CQ18)),"")</f>
        <v/>
      </c>
      <c r="CS18" s="84" t="str">
        <f t="shared" si="21"/>
        <v/>
      </c>
      <c r="CT18" s="80"/>
      <c r="CU18" s="81"/>
      <c r="CV18" s="86"/>
      <c r="CW18" s="83" t="str">
        <f>IFERROR((((COUNTIF('Elève (5ème4)'!CT18:CV18,"A"))*4)+((COUNTIF('Elève (5ème4)'!CT18:CV18,"B"))*3)+((COUNTIF('Elève (5ème4)'!CT18:CV18,"C"))*2)+((COUNTIF('Elève (5ème4)'!CT18:CV18,"D"))*1))/(COUNTA(CT18:CV18)),"")</f>
        <v/>
      </c>
      <c r="CX18" s="84" t="str">
        <f t="shared" si="22"/>
        <v/>
      </c>
      <c r="CY18" s="83" t="str">
        <f>IF(COUNT(CM18,CR18,CW18)=0,"",SUM(CM18,CR18,CW18)/COUNT(CM18,CR18,CW18))</f>
        <v/>
      </c>
      <c r="CZ18" s="85" t="str">
        <f t="shared" si="23"/>
        <v/>
      </c>
      <c r="DA18" s="80"/>
      <c r="DB18" s="81"/>
      <c r="DC18" s="82"/>
      <c r="DD18" s="83" t="str">
        <f>IFERROR((((COUNTIF('Elève (5ème4)'!DA18:DC18,"A"))*4)+((COUNTIF('Elève (5ème4)'!DA18:DC18,"B"))*3)+((COUNTIF('Elève (5ème4)'!DA18:DC18,"C"))*2)+((COUNTIF('Elève (5ème4)'!DA18:DC18,"D"))*1))/(COUNTA(DA18:DC18)),"")</f>
        <v/>
      </c>
      <c r="DE18" s="84" t="str">
        <f t="shared" si="24"/>
        <v/>
      </c>
      <c r="DF18" s="80"/>
      <c r="DG18" s="81"/>
      <c r="DH18" s="82"/>
      <c r="DI18" s="83" t="str">
        <f>IFERROR((((COUNTIF('Elève (5ème4)'!DF18:DH18,"A"))*4)+((COUNTIF('Elève (5ème4)'!DF18:DH18,"B"))*3)+((COUNTIF('Elève (5ème4)'!DF18:DH18,"C"))*2)+((COUNTIF('Elève (5ème4)'!DF18:DH18,"D"))*1))/(COUNTA(DF18:DH18)),"")</f>
        <v/>
      </c>
      <c r="DJ18" s="84" t="str">
        <f t="shared" si="25"/>
        <v/>
      </c>
      <c r="DK18" s="80"/>
      <c r="DL18" s="81"/>
      <c r="DM18" s="86"/>
      <c r="DN18" s="83" t="str">
        <f>IFERROR((((COUNTIF('Elève (5ème4)'!DK18:DM18,"A"))*4)+((COUNTIF('Elève (5ème4)'!DK18:DM18,"B"))*3)+((COUNTIF('Elève (5ème4)'!DK18:DM18,"C"))*2)+((COUNTIF('Elève (5ème4)'!DK18:DM18,"D"))*1))/(COUNTA(DK18:DM18)),"")</f>
        <v/>
      </c>
      <c r="DO18" s="84" t="str">
        <f t="shared" si="26"/>
        <v/>
      </c>
      <c r="DP18" s="83" t="str">
        <f>IF(COUNT(DD18,DI18,DN18)=0,"",SUM(DD18,DI18,DN18)/COUNT(DD18,DI18,DN18))</f>
        <v/>
      </c>
      <c r="DQ18" s="85" t="str">
        <f t="shared" si="27"/>
        <v/>
      </c>
      <c r="DR18" s="80"/>
      <c r="DS18" s="81"/>
      <c r="DT18" s="82"/>
      <c r="DU18" s="83" t="str">
        <f>IFERROR((((COUNTIF('Elève (5ème4)'!DR18:DT18,"A"))*4)+((COUNTIF('Elève (5ème4)'!DR18:DT18,"B"))*3)+((COUNTIF('Elève (5ème4)'!DR18:DT18,"C"))*2)+((COUNTIF('Elève (5ème4)'!DR18:DT18,"D"))*1))/(COUNTA(DR18:DT18)),"")</f>
        <v/>
      </c>
      <c r="DV18" s="84" t="str">
        <f t="shared" si="28"/>
        <v/>
      </c>
      <c r="DW18" s="80"/>
      <c r="DX18" s="81"/>
      <c r="DY18" s="82"/>
      <c r="DZ18" s="83" t="str">
        <f>IFERROR((((COUNTIF('Elève (5ème4)'!DW18:DY18,"A"))*4)+((COUNTIF('Elève (5ème4)'!DW18:DY18,"B"))*3)+((COUNTIF('Elève (5ème4)'!DW18:DY18,"C"))*2)+((COUNTIF('Elève (5ème4)'!DW18:DY18,"D"))*1))/(COUNTA(DW18:DY18)),"")</f>
        <v/>
      </c>
      <c r="EA18" s="84" t="str">
        <f t="shared" si="29"/>
        <v/>
      </c>
      <c r="EB18" s="80"/>
      <c r="EC18" s="81"/>
      <c r="ED18" s="86"/>
      <c r="EE18" s="83" t="str">
        <f>IFERROR((((COUNTIF('Elève (5ème4)'!EB18:ED18,"A"))*4)+((COUNTIF('Elève (5ème4)'!EB18:ED18,"B"))*3)+((COUNTIF('Elève (5ème4)'!EB18:ED18,"C"))*2)+((COUNTIF('Elève (5ème4)'!EB18:ED18,"D"))*1))/(COUNTA(EB18:ED18)),"")</f>
        <v/>
      </c>
      <c r="EF18" s="84" t="str">
        <f t="shared" si="30"/>
        <v/>
      </c>
      <c r="EG18" s="83" t="str">
        <f>IF(COUNT(DU18,DZ18,EE18)=0,"",SUM(DU18,DZ18,EE18)/COUNT(DU18,DZ18,EE18))</f>
        <v/>
      </c>
      <c r="EH18" s="85" t="str">
        <f t="shared" si="31"/>
        <v/>
      </c>
      <c r="EI18" s="80"/>
      <c r="EJ18" s="81"/>
      <c r="EK18" s="82"/>
      <c r="EL18" s="83" t="str">
        <f>IFERROR((((COUNTIF('Elève (5ème4)'!EI18:EK18,"A"))*4)+((COUNTIF('Elève (5ème4)'!EI18:EK18,"B"))*3)+((COUNTIF('Elève (5ème4)'!EI18:EK18,"C"))*2)+((COUNTIF('Elève (5ème4)'!EI18:EK18,"D"))*1))/(COUNTA(EI18:EK18)),"")</f>
        <v/>
      </c>
      <c r="EM18" s="84" t="str">
        <f t="shared" si="32"/>
        <v/>
      </c>
      <c r="EN18" s="80"/>
      <c r="EO18" s="81"/>
      <c r="EP18" s="82"/>
      <c r="EQ18" s="83" t="str">
        <f>IFERROR((((COUNTIF('Elève (5ème4)'!EN18:EP18,"A"))*4)+((COUNTIF('Elève (5ème4)'!EN18:EP18,"B"))*3)+((COUNTIF('Elève (5ème4)'!EN18:EP18,"C"))*2)+((COUNTIF('Elève (5ème4)'!EN18:EP18,"D"))*1))/(COUNTA(EN18:EP18)),"")</f>
        <v/>
      </c>
      <c r="ER18" s="84" t="str">
        <f t="shared" si="33"/>
        <v/>
      </c>
      <c r="ES18" s="80"/>
      <c r="ET18" s="81"/>
      <c r="EU18" s="86"/>
      <c r="EV18" s="83" t="str">
        <f>IFERROR((((COUNTIF('Elève (5ème4)'!ES18:EU18,"A"))*4)+((COUNTIF('Elève (5ème4)'!ES18:EU18,"B"))*3)+((COUNTIF('Elève (5ème4)'!ES18:EU18,"C"))*2)+((COUNTIF('Elève (5ème4)'!ES18:EU18,"D"))*1))/(COUNTA(ES18:EU18)),"")</f>
        <v/>
      </c>
      <c r="EW18" s="84" t="str">
        <f t="shared" si="34"/>
        <v/>
      </c>
      <c r="EX18" s="83" t="str">
        <f>IF(COUNT(EL18,EQ18,EV18)=0,"",SUM(EL18,EQ18,EV18)/COUNT(EL18,EQ18,EV18))</f>
        <v/>
      </c>
      <c r="EY18" s="85" t="str">
        <f t="shared" si="35"/>
        <v/>
      </c>
      <c r="EZ18" s="80"/>
      <c r="FA18" s="81"/>
      <c r="FB18" s="82"/>
      <c r="FC18" s="83" t="str">
        <f>IFERROR((((COUNTIF('Elève (5ème4)'!EZ18:FB18,"A"))*4)+((COUNTIF('Elève (5ème4)'!EZ18:FB18,"B"))*3)+((COUNTIF('Elève (5ème4)'!EZ18:FB18,"C"))*2)+((COUNTIF('Elève (5ème4)'!EZ18:FB18,"D"))*1))/(COUNTA(EZ18:FB18)),"")</f>
        <v/>
      </c>
      <c r="FD18" s="84" t="str">
        <f t="shared" si="36"/>
        <v/>
      </c>
      <c r="FE18" s="80"/>
      <c r="FF18" s="81"/>
      <c r="FG18" s="82"/>
      <c r="FH18" s="83" t="str">
        <f>IFERROR((((COUNTIF('Elève (5ème4)'!FE18:FG18,"A"))*4)+((COUNTIF('Elève (5ème4)'!FE18:FG18,"B"))*3)+((COUNTIF('Elève (5ème4)'!FE18:FG18,"C"))*2)+((COUNTIF('Elève (5ème4)'!FE18:FG18,"D"))*1))/(COUNTA(FE18:FG18)),"")</f>
        <v/>
      </c>
      <c r="FI18" s="84" t="str">
        <f t="shared" si="37"/>
        <v/>
      </c>
      <c r="FJ18" s="80"/>
      <c r="FK18" s="81"/>
      <c r="FL18" s="86"/>
      <c r="FM18" s="83" t="str">
        <f>IFERROR((((COUNTIF('Elève (5ème4)'!FJ18:FL18,"A"))*4)+((COUNTIF('Elève (5ème4)'!FJ18:FL18,"B"))*3)+((COUNTIF('Elève (5ème4)'!FJ18:FL18,"C"))*2)+((COUNTIF('Elève (5ème4)'!FJ18:FL18,"D"))*1))/(COUNTA(FJ18:FL18)),"")</f>
        <v/>
      </c>
      <c r="FN18" s="84" t="str">
        <f t="shared" si="38"/>
        <v/>
      </c>
      <c r="FO18" s="83" t="str">
        <f>IF(COUNT(FC18,FH18,FM18)=0,"",SUM(FC18,FH18,FM18)/COUNT(FC18,FH18,FM18))</f>
        <v/>
      </c>
      <c r="FP18" s="85" t="str">
        <f t="shared" si="39"/>
        <v/>
      </c>
      <c r="FQ18" s="80"/>
      <c r="FR18" s="81"/>
      <c r="FS18" s="82"/>
      <c r="FT18" s="83" t="str">
        <f>IFERROR((((COUNTIF('Elève (5ème4)'!FQ18:FS18,"A"))*4)+((COUNTIF('Elève (5ème4)'!FQ18:FS18,"B"))*3)+((COUNTIF('Elève (5ème4)'!FQ18:FS18,"C"))*2)+((COUNTIF('Elève (5ème4)'!FQ18:FS18,"D"))*1))/(COUNTA(FQ18:FS18)),"")</f>
        <v/>
      </c>
      <c r="FU18" s="84" t="str">
        <f t="shared" si="40"/>
        <v/>
      </c>
      <c r="FV18" s="80"/>
      <c r="FW18" s="81"/>
      <c r="FX18" s="82"/>
      <c r="FY18" s="83" t="str">
        <f>IFERROR((((COUNTIF('Elève (5ème4)'!FV18:FX18,"A"))*4)+((COUNTIF('Elève (5ème4)'!FV18:FX18,"B"))*3)+((COUNTIF('Elève (5ème4)'!FV18:FX18,"C"))*2)+((COUNTIF('Elève (5ème4)'!FV18:FX18,"D"))*1))/(COUNTA(FV18:FX18)),"")</f>
        <v/>
      </c>
      <c r="FZ18" s="84" t="str">
        <f t="shared" si="41"/>
        <v/>
      </c>
      <c r="GA18" s="80"/>
      <c r="GB18" s="81"/>
      <c r="GC18" s="86"/>
      <c r="GD18" s="83" t="str">
        <f>IFERROR((((COUNTIF('Elève (5ème4)'!GA18:GC18,"A"))*4)+((COUNTIF('Elève (5ème4)'!GA18:GC18,"B"))*3)+((COUNTIF('Elève (5ème4)'!GA18:GC18,"C"))*2)+((COUNTIF('Elève (5ème4)'!GA18:GC18,"D"))*1))/(COUNTA(GA18:GC18)),"")</f>
        <v/>
      </c>
      <c r="GE18" s="84" t="str">
        <f t="shared" si="42"/>
        <v/>
      </c>
      <c r="GF18" s="83" t="str">
        <f>IF(COUNT(FT18,FY18,GD18)=0,"",SUM(FT18,FY18,GD18)/COUNT(FT18,FY18,GD18))</f>
        <v/>
      </c>
      <c r="GG18" s="85" t="str">
        <f t="shared" si="43"/>
        <v/>
      </c>
      <c r="GH18" s="80"/>
      <c r="GI18" s="81"/>
      <c r="GJ18" s="82"/>
      <c r="GK18" s="83" t="str">
        <f>IFERROR((((COUNTIF('Elève (5ème4)'!GH18:GJ18,"A"))*4)+((COUNTIF('Elève (5ème4)'!GH18:GJ18,"B"))*3)+((COUNTIF('Elève (5ème4)'!GH18:GJ18,"C"))*2)+((COUNTIF('Elève (5ème4)'!GH18:GJ18,"D"))*1))/(COUNTA(GH18:GJ18)),"")</f>
        <v/>
      </c>
      <c r="GL18" s="84" t="str">
        <f t="shared" si="44"/>
        <v/>
      </c>
      <c r="GM18" s="80"/>
      <c r="GN18" s="81"/>
      <c r="GO18" s="82"/>
      <c r="GP18" s="83" t="str">
        <f>IFERROR((((COUNTIF('Elève (5ème4)'!GM18:GO18,"A"))*4)+((COUNTIF('Elève (5ème4)'!GM18:GO18,"B"))*3)+((COUNTIF('Elève (5ème4)'!GM18:GO18,"C"))*2)+((COUNTIF('Elève (5ème4)'!GM18:GO18,"D"))*1))/(COUNTA(GM18:GO18)),"")</f>
        <v/>
      </c>
      <c r="GQ18" s="84" t="str">
        <f t="shared" si="45"/>
        <v/>
      </c>
      <c r="GR18" s="80"/>
      <c r="GS18" s="81"/>
      <c r="GT18" s="86"/>
      <c r="GU18" s="83" t="str">
        <f>IFERROR((((COUNTIF('Elève (5ème4)'!GR18:GT18,"A"))*4)+((COUNTIF('Elève (5ème4)'!GR18:GT18,"B"))*3)+((COUNTIF('Elève (5ème4)'!GR18:GT18,"C"))*2)+((COUNTIF('Elève (5ème4)'!GR18:GT18,"D"))*1))/(COUNTA(GR18:GT18)),"")</f>
        <v/>
      </c>
      <c r="GV18" s="84" t="str">
        <f t="shared" si="46"/>
        <v/>
      </c>
      <c r="GW18" s="83" t="str">
        <f>IF(COUNT(GK18,GP18,GU18)=0,"",SUM(GK18,GP18,GU18)/COUNT(GK18,GP18,GU18))</f>
        <v/>
      </c>
      <c r="GX18" s="85" t="str">
        <f t="shared" si="47"/>
        <v/>
      </c>
      <c r="GY18" s="80"/>
      <c r="GZ18" s="81"/>
      <c r="HA18" s="82"/>
      <c r="HB18" s="83" t="str">
        <f>IFERROR((((COUNTIF('Elève (5ème4)'!GY18:HA18,"A"))*4)+((COUNTIF('Elève (5ème4)'!GY18:HA18,"B"))*3)+((COUNTIF('Elève (5ème4)'!GY18:HA18,"C"))*2)+((COUNTIF('Elève (5ème4)'!GY18:HA18,"D"))*1))/(COUNTA(GY18:HA18)),"")</f>
        <v/>
      </c>
      <c r="HC18" s="84" t="str">
        <f t="shared" si="48"/>
        <v/>
      </c>
      <c r="HD18" s="80"/>
      <c r="HE18" s="81"/>
      <c r="HF18" s="82"/>
      <c r="HG18" s="83" t="str">
        <f>IFERROR((((COUNTIF('Elève (5ème4)'!HD18:HF18,"A"))*4)+((COUNTIF('Elève (5ème4)'!HD18:HF18,"B"))*3)+((COUNTIF('Elève (5ème4)'!HD18:HF18,"C"))*2)+((COUNTIF('Elève (5ème4)'!HD18:HF18,"D"))*1))/(COUNTA(HD18:HF18)),"")</f>
        <v/>
      </c>
      <c r="HH18" s="84" t="str">
        <f t="shared" si="49"/>
        <v/>
      </c>
      <c r="HI18" s="80"/>
      <c r="HJ18" s="81"/>
      <c r="HK18" s="86"/>
      <c r="HL18" s="83" t="str">
        <f>IFERROR((((COUNTIF('Elève (5ème4)'!HI18:HK18,"A"))*4)+((COUNTIF('Elève (5ème4)'!HI18:HK18,"B"))*3)+((COUNTIF('Elève (5ème4)'!HI18:HK18,"C"))*2)+((COUNTIF('Elève (5ème4)'!HI18:HK18,"D"))*1))/(COUNTA(HI18:HK18)),"")</f>
        <v/>
      </c>
      <c r="HM18" s="84" t="str">
        <f t="shared" si="50"/>
        <v/>
      </c>
      <c r="HN18" s="83" t="str">
        <f>IF(COUNT(HB18,HG18,HL18)=0,"",SUM(HB18,HG18,HL18)/COUNT(HB18,HG18,HL18))</f>
        <v/>
      </c>
      <c r="HO18" s="85" t="str">
        <f t="shared" si="51"/>
        <v/>
      </c>
      <c r="HP18" s="80"/>
      <c r="HQ18" s="81"/>
      <c r="HR18" s="82"/>
      <c r="HS18" s="83" t="str">
        <f>IFERROR((((COUNTIF('Elève (5ème4)'!HP18:HR18,"A"))*4)+((COUNTIF('Elève (5ème4)'!HP18:HR18,"B"))*3)+((COUNTIF('Elève (5ème4)'!HP18:HR18,"C"))*2)+((COUNTIF('Elève (5ème4)'!HP18:HR18,"D"))*1))/(COUNTA(HP18:HR18)),"")</f>
        <v/>
      </c>
      <c r="HT18" s="84" t="str">
        <f t="shared" si="52"/>
        <v/>
      </c>
      <c r="HU18" s="80"/>
      <c r="HV18" s="81"/>
      <c r="HW18" s="82"/>
      <c r="HX18" s="83" t="str">
        <f>IFERROR((((COUNTIF('Elève (5ème4)'!HU18:HW18,"A"))*4)+((COUNTIF('Elève (5ème4)'!HU18:HW18,"B"))*3)+((COUNTIF('Elève (5ème4)'!HU18:HW18,"C"))*2)+((COUNTIF('Elève (5ème4)'!HU18:HW18,"D"))*1))/(COUNTA(HU18:HW18)),"")</f>
        <v/>
      </c>
      <c r="HY18" s="84" t="str">
        <f t="shared" si="53"/>
        <v/>
      </c>
      <c r="HZ18" s="80"/>
      <c r="IA18" s="81"/>
      <c r="IB18" s="86"/>
      <c r="IC18" s="83" t="str">
        <f>IFERROR((((COUNTIF('Elève (5ème4)'!HZ18:IB18,"A"))*4)+((COUNTIF('Elève (5ème4)'!HZ18:IB18,"B"))*3)+((COUNTIF('Elève (5ème4)'!HZ18:IB18,"C"))*2)+((COUNTIF('Elève (5ème4)'!HZ18:IB18,"D"))*1))/(COUNTA(HZ18:IB18)),"")</f>
        <v/>
      </c>
      <c r="ID18" s="84" t="str">
        <f t="shared" si="54"/>
        <v/>
      </c>
      <c r="IE18" s="83" t="str">
        <f>IF(COUNT(HS18,HX18,IC18)=0,"",SUM(HS18,HX18,IC18)/COUNT(HS18,HX18,IC18))</f>
        <v/>
      </c>
      <c r="IF18" s="85" t="str">
        <f t="shared" si="55"/>
        <v/>
      </c>
      <c r="IG18" s="80"/>
      <c r="IH18" s="81"/>
      <c r="II18" s="82"/>
      <c r="IJ18" s="83" t="str">
        <f>IFERROR((((COUNTIF('Elève (5ème4)'!IG18:II18,"A"))*4)+((COUNTIF('Elève (5ème4)'!IG18:II18,"B"))*3)+((COUNTIF('Elève (5ème4)'!IG18:II18,"C"))*2)+((COUNTIF('Elève (5ème4)'!IG18:II18,"D"))*1))/(COUNTA(IG18:II18)),"")</f>
        <v/>
      </c>
      <c r="IK18" s="84" t="str">
        <f t="shared" si="56"/>
        <v/>
      </c>
      <c r="IL18" s="80"/>
      <c r="IM18" s="81"/>
      <c r="IN18" s="82"/>
      <c r="IO18" s="83" t="str">
        <f>IFERROR((((COUNTIF('Elève (5ème4)'!IL18:IN18,"A"))*4)+((COUNTIF('Elève (5ème4)'!IL18:IN18,"B"))*3)+((COUNTIF('Elève (5ème4)'!IL18:IN18,"C"))*2)+((COUNTIF('Elève (5ème4)'!IL18:IN18,"D"))*1))/(COUNTA(IL18:IN18)),"")</f>
        <v/>
      </c>
      <c r="IP18" s="84" t="str">
        <f t="shared" si="57"/>
        <v/>
      </c>
      <c r="IQ18" s="80"/>
      <c r="IR18" s="81"/>
      <c r="IS18" s="86"/>
      <c r="IT18" s="83" t="str">
        <f>IFERROR((((COUNTIF('Elève (5ème4)'!IQ18:IS18,"A"))*4)+((COUNTIF('Elève (5ème4)'!IQ18:IS18,"B"))*3)+((COUNTIF('Elève (5ème4)'!IQ18:IS18,"C"))*2)+((COUNTIF('Elève (5ème4)'!IQ18:IS18,"D"))*1))/(COUNTA(IQ18:IS18)),"")</f>
        <v/>
      </c>
      <c r="IU18" s="84" t="str">
        <f t="shared" si="58"/>
        <v/>
      </c>
      <c r="IV18" s="83" t="str">
        <f>IF(COUNT(IJ18,IO18,IT18)=0,"",SUM(IJ18,IO18,IT18)/COUNT(IJ18,IO18,IT18))</f>
        <v/>
      </c>
      <c r="IW18" s="85" t="str">
        <f t="shared" si="59"/>
        <v/>
      </c>
      <c r="IX18" s="80"/>
      <c r="IY18" s="81"/>
      <c r="IZ18" s="82"/>
      <c r="JA18" s="83" t="str">
        <f>IFERROR((((COUNTIF('Elève (5ème4)'!IX18:IZ18,"A"))*4)+((COUNTIF('Elève (5ème4)'!IX18:IZ18,"B"))*3)+((COUNTIF('Elève (5ème4)'!IX18:IZ18,"C"))*2)+((COUNTIF('Elève (5ème4)'!IX18:IZ18,"D"))*1))/(COUNTA(IX18:IZ18)),"")</f>
        <v/>
      </c>
      <c r="JB18" s="84" t="str">
        <f t="shared" si="60"/>
        <v/>
      </c>
      <c r="JC18" s="80"/>
      <c r="JD18" s="81"/>
      <c r="JE18" s="82"/>
      <c r="JF18" s="83" t="str">
        <f>IFERROR((((COUNTIF('Elève (5ème4)'!JC18:JE18,"A"))*4)+((COUNTIF('Elève (5ème4)'!JC18:JE18,"B"))*3)+((COUNTIF('Elève (5ème4)'!JC18:JE18,"C"))*2)+((COUNTIF('Elève (5ème4)'!JC18:JE18,"D"))*1))/(COUNTA(JC18:JE18)),"")</f>
        <v/>
      </c>
      <c r="JG18" s="84" t="str">
        <f t="shared" si="61"/>
        <v/>
      </c>
      <c r="JH18" s="80"/>
      <c r="JI18" s="81"/>
      <c r="JJ18" s="86"/>
      <c r="JK18" s="83" t="str">
        <f>IFERROR((((COUNTIF('Elève (5ème4)'!JH18:JJ18,"A"))*4)+((COUNTIF('Elève (5ème4)'!JH18:JJ18,"B"))*3)+((COUNTIF('Elève (5ème4)'!JH18:JJ18,"C"))*2)+((COUNTIF('Elève (5ème4)'!JH18:JJ18,"D"))*1))/(COUNTA(JH18:JJ18)),"")</f>
        <v/>
      </c>
      <c r="JL18" s="84" t="str">
        <f t="shared" si="62"/>
        <v/>
      </c>
      <c r="JM18" s="83" t="str">
        <f>IF(COUNT(JA18,JF18,JK18)=0,"",SUM(JA18,JF18,JK18)/COUNT(JA18,JF18,JK18))</f>
        <v/>
      </c>
      <c r="JN18" s="85" t="str">
        <f t="shared" si="63"/>
        <v/>
      </c>
      <c r="JO18" s="80"/>
      <c r="JP18" s="81"/>
      <c r="JQ18" s="82"/>
      <c r="JR18" s="83" t="str">
        <f>IFERROR((((COUNTIF('Elève (5ème4)'!JO18:JQ18,"A"))*4)+((COUNTIF('Elève (5ème4)'!JO18:JQ18,"B"))*3)+((COUNTIF('Elève (5ème4)'!JO18:JQ18,"C"))*2)+((COUNTIF('Elève (5ème4)'!JO18:JQ18,"D"))*1))/(COUNTA(JO18:JQ18)),"")</f>
        <v/>
      </c>
      <c r="JS18" s="84" t="str">
        <f t="shared" si="64"/>
        <v/>
      </c>
      <c r="JT18" s="80"/>
      <c r="JU18" s="81"/>
      <c r="JV18" s="82"/>
      <c r="JW18" s="83" t="str">
        <f>IFERROR((((COUNTIF('Elève (5ème4)'!JT18:JV18,"A"))*4)+((COUNTIF('Elève (5ème4)'!JT18:JV18,"B"))*3)+((COUNTIF('Elève (5ème4)'!JT18:JV18,"C"))*2)+((COUNTIF('Elève (5ème4)'!JT18:JV18,"D"))*1))/(COUNTA(JT18:JV18)),"")</f>
        <v/>
      </c>
      <c r="JX18" s="84" t="str">
        <f t="shared" si="65"/>
        <v/>
      </c>
      <c r="JY18" s="80"/>
      <c r="JZ18" s="81"/>
      <c r="KA18" s="86"/>
      <c r="KB18" s="83" t="str">
        <f>IFERROR((((COUNTIF('Elève (5ème4)'!JY18:KA18,"A"))*4)+((COUNTIF('Elève (5ème4)'!JY18:KA18,"B"))*3)+((COUNTIF('Elève (5ème4)'!JY18:KA18,"C"))*2)+((COUNTIF('Elève (5ème4)'!JY18:KA18,"D"))*1))/(COUNTA(JY18:KA18)),"")</f>
        <v/>
      </c>
      <c r="KC18" s="84" t="str">
        <f t="shared" si="66"/>
        <v/>
      </c>
      <c r="KD18" s="83" t="str">
        <f>IF(COUNT(JR18,JW18,KB18)=0,"",SUM(JR18,JW18,KB18)/COUNT(JR18,JW18,KB18))</f>
        <v/>
      </c>
      <c r="KE18" s="85" t="str">
        <f t="shared" si="67"/>
        <v/>
      </c>
      <c r="KF18" s="80"/>
      <c r="KG18" s="81"/>
      <c r="KH18" s="82"/>
      <c r="KI18" s="83" t="str">
        <f>IFERROR((((COUNTIF('Elève (5ème4)'!KF18:KH18,"A"))*4)+((COUNTIF('Elève (5ème4)'!KF18:KH18,"B"))*3)+((COUNTIF('Elève (5ème4)'!KF18:KH18,"C"))*2)+((COUNTIF('Elève (5ème4)'!KF18:KH18,"D"))*1))/(COUNTA(KF18:KH18)),"")</f>
        <v/>
      </c>
      <c r="KJ18" s="84" t="str">
        <f t="shared" si="68"/>
        <v/>
      </c>
      <c r="KK18" s="80"/>
      <c r="KL18" s="81"/>
      <c r="KM18" s="82"/>
      <c r="KN18" s="83" t="str">
        <f>IFERROR((((COUNTIF('Elève (5ème4)'!KK18:KM18,"A"))*4)+((COUNTIF('Elève (5ème4)'!KK18:KM18,"B"))*3)+((COUNTIF('Elève (5ème4)'!KK18:KM18,"C"))*2)+((COUNTIF('Elève (5ème4)'!KK18:KM18,"D"))*1))/(COUNTA(KK18:KM18)),"")</f>
        <v/>
      </c>
      <c r="KO18" s="84" t="str">
        <f t="shared" si="69"/>
        <v/>
      </c>
      <c r="KP18" s="80"/>
      <c r="KQ18" s="81"/>
      <c r="KR18" s="86"/>
      <c r="KS18" s="83" t="str">
        <f>IFERROR((((COUNTIF('Elève (5ème4)'!KP18:KR18,"A"))*4)+((COUNTIF('Elève (5ème4)'!KP18:KR18,"B"))*3)+((COUNTIF('Elève (5ème4)'!KP18:KR18,"C"))*2)+((COUNTIF('Elève (5ème4)'!KP18:KR18,"D"))*1))/(COUNTA(KP18:KR18)),"")</f>
        <v/>
      </c>
      <c r="KT18" s="84" t="str">
        <f t="shared" si="70"/>
        <v/>
      </c>
      <c r="KU18" s="83" t="str">
        <f>IF(COUNT(KI18,KN18,KS18)=0,"",SUM(KI18,KN18,KS18)/COUNT(KI18,KN18,KS18))</f>
        <v/>
      </c>
      <c r="KV18" s="85" t="str">
        <f t="shared" si="71"/>
        <v/>
      </c>
      <c r="KW18" s="80"/>
      <c r="KX18" s="81"/>
      <c r="KY18" s="82"/>
      <c r="KZ18" s="83" t="str">
        <f>IFERROR((((COUNTIF('Elève (5ème4)'!KW18:KY18,"A"))*4)+((COUNTIF('Elève (5ème4)'!KW18:KY18,"B"))*3)+((COUNTIF('Elève (5ème4)'!KW18:KY18,"C"))*2)+((COUNTIF('Elève (5ème4)'!KW18:KY18,"D"))*1))/(COUNTA(KW18:KY18)),"")</f>
        <v/>
      </c>
      <c r="LA18" s="84" t="str">
        <f t="shared" si="72"/>
        <v/>
      </c>
      <c r="LB18" s="80"/>
      <c r="LC18" s="81"/>
      <c r="LD18" s="82"/>
      <c r="LE18" s="83" t="str">
        <f>IFERROR((((COUNTIF('Elève (5ème4)'!LB18:LD18,"A"))*4)+((COUNTIF('Elève (5ème4)'!LB18:LD18,"B"))*3)+((COUNTIF('Elève (5ème4)'!LB18:LD18,"C"))*2)+((COUNTIF('Elève (5ème4)'!LB18:LD18,"D"))*1))/(COUNTA(LB18:LD18)),"")</f>
        <v/>
      </c>
      <c r="LF18" s="84" t="str">
        <f t="shared" si="73"/>
        <v/>
      </c>
      <c r="LG18" s="80"/>
      <c r="LH18" s="81"/>
      <c r="LI18" s="86"/>
      <c r="LJ18" s="83" t="str">
        <f>IFERROR((((COUNTIF('Elève (5ème4)'!LG18:LI18,"A"))*4)+((COUNTIF('Elève (5ème4)'!LG18:LI18,"B"))*3)+((COUNTIF('Elève (5ème4)'!LG18:LI18,"C"))*2)+((COUNTIF('Elève (5ème4)'!LG18:LI18,"D"))*1))/(COUNTA(LG18:LI18)),"")</f>
        <v/>
      </c>
      <c r="LK18" s="84" t="str">
        <f t="shared" si="74"/>
        <v/>
      </c>
      <c r="LL18" s="83" t="str">
        <f>IF(COUNT(KZ18,LE18,LJ18)=0,"",SUM(KZ18,LE18,LJ18)/COUNT(KZ18,LE18,LJ18))</f>
        <v/>
      </c>
      <c r="LM18" s="85" t="str">
        <f t="shared" si="75"/>
        <v/>
      </c>
      <c r="LN18" s="80"/>
      <c r="LO18" s="81"/>
      <c r="LP18" s="82"/>
      <c r="LQ18" s="83" t="str">
        <f>IFERROR((((COUNTIF('Elève (5ème4)'!LN18:LP18,"A"))*4)+((COUNTIF('Elève (5ème4)'!LN18:LP18,"B"))*3)+((COUNTIF('Elève (5ème4)'!LN18:LP18,"C"))*2)+((COUNTIF('Elève (5ème4)'!LN18:LP18,"D"))*1))/(COUNTA(LN18:LP18)),"")</f>
        <v/>
      </c>
      <c r="LR18" s="84" t="str">
        <f t="shared" si="76"/>
        <v/>
      </c>
      <c r="LS18" s="80"/>
      <c r="LT18" s="81"/>
      <c r="LU18" s="82"/>
      <c r="LV18" s="83" t="str">
        <f>IFERROR((((COUNTIF('Elève (5ème4)'!LS18:LU18,"A"))*4)+((COUNTIF('Elève (5ème4)'!LS18:LU18,"B"))*3)+((COUNTIF('Elève (5ème4)'!LS18:LU18,"C"))*2)+((COUNTIF('Elève (5ème4)'!LS18:LU18,"D"))*1))/(COUNTA(LS18:LU18)),"")</f>
        <v/>
      </c>
      <c r="LW18" s="84" t="str">
        <f t="shared" si="77"/>
        <v/>
      </c>
      <c r="LX18" s="80"/>
      <c r="LY18" s="81"/>
      <c r="LZ18" s="86"/>
      <c r="MA18" s="83" t="str">
        <f>IFERROR((((COUNTIF('Elève (5ème4)'!LX18:LZ18,"A"))*4)+((COUNTIF('Elève (5ème4)'!LX18:LZ18,"B"))*3)+((COUNTIF('Elève (5ème4)'!LX18:LZ18,"C"))*2)+((COUNTIF('Elève (5ème4)'!LX18:LZ18,"D"))*1))/(COUNTA(LX18:LZ18)),"")</f>
        <v/>
      </c>
      <c r="MB18" s="84" t="str">
        <f t="shared" si="78"/>
        <v/>
      </c>
      <c r="MC18" s="83" t="str">
        <f>IF(COUNT(LQ18,LV18,MA18)=0,"",SUM(LQ18,LV18,MA18)/COUNT(LQ18,LV18,MA18))</f>
        <v/>
      </c>
      <c r="MD18" s="85" t="str">
        <f t="shared" si="79"/>
        <v/>
      </c>
      <c r="ME18" s="80"/>
      <c r="MF18" s="81"/>
      <c r="MG18" s="82"/>
      <c r="MH18" s="83" t="str">
        <f>IFERROR((((COUNTIF('Elève (5ème4)'!ME18:MG18,"A"))*4)+((COUNTIF('Elève (5ème4)'!ME18:MG18,"B"))*3)+((COUNTIF('Elève (5ème4)'!ME18:MG18,"C"))*2)+((COUNTIF('Elève (5ème4)'!ME18:MG18,"D"))*1))/(COUNTA(ME18:MG18)),"")</f>
        <v/>
      </c>
      <c r="MI18" s="84" t="str">
        <f t="shared" si="80"/>
        <v/>
      </c>
      <c r="MJ18" s="80"/>
      <c r="MK18" s="81"/>
      <c r="ML18" s="82"/>
      <c r="MM18" s="83" t="str">
        <f>IFERROR((((COUNTIF('Elève (5ème4)'!MJ18:ML18,"A"))*4)+((COUNTIF('Elève (5ème4)'!MJ18:ML18,"B"))*3)+((COUNTIF('Elève (5ème4)'!MJ18:ML18,"C"))*2)+((COUNTIF('Elève (5ème4)'!MJ18:ML18,"D"))*1))/(COUNTA(MJ18:ML18)),"")</f>
        <v/>
      </c>
      <c r="MN18" s="84" t="str">
        <f t="shared" si="81"/>
        <v/>
      </c>
      <c r="MO18" s="80"/>
      <c r="MP18" s="81"/>
      <c r="MQ18" s="86"/>
      <c r="MR18" s="83" t="str">
        <f>IFERROR((((COUNTIF('Elève (5ème4)'!MO18:MQ18,"A"))*4)+((COUNTIF('Elève (5ème4)'!MO18:MQ18,"B"))*3)+((COUNTIF('Elève (5ème4)'!MO18:MQ18,"C"))*2)+((COUNTIF('Elève (5ème4)'!MO18:MQ18,"D"))*1))/(COUNTA(MO18:MQ18)),"")</f>
        <v/>
      </c>
      <c r="MS18" s="84" t="str">
        <f t="shared" si="82"/>
        <v/>
      </c>
      <c r="MT18" s="83" t="str">
        <f>IF(COUNT(MH18,MM18,MR18)=0,"",SUM(MH18,MM18,MR18)/COUNT(MH18,MM18,MR18))</f>
        <v/>
      </c>
      <c r="MU18" s="85" t="str">
        <f t="shared" si="83"/>
        <v/>
      </c>
      <c r="MV18" s="80"/>
      <c r="MW18" s="81"/>
      <c r="MX18" s="82"/>
      <c r="MY18" s="83" t="str">
        <f>IFERROR((((COUNTIF('Elève (5ème4)'!MV18:MX18,"A"))*4)+((COUNTIF('Elève (5ème4)'!MV18:MX18,"B"))*3)+((COUNTIF('Elève (5ème4)'!MV18:MX18,"C"))*2)+((COUNTIF('Elève (5ème4)'!MV18:MX18,"D"))*1))/(COUNTA(MV18:MX18)),"")</f>
        <v/>
      </c>
      <c r="MZ18" s="84" t="str">
        <f t="shared" si="84"/>
        <v/>
      </c>
      <c r="NA18" s="80"/>
      <c r="NB18" s="81"/>
      <c r="NC18" s="82"/>
      <c r="ND18" s="83" t="str">
        <f>IFERROR((((COUNTIF('Elève (5ème4)'!NA18:NC18,"A"))*4)+((COUNTIF('Elève (5ème4)'!NA18:NC18,"B"))*3)+((COUNTIF('Elève (5ème4)'!NA18:NC18,"C"))*2)+((COUNTIF('Elève (5ème4)'!NA18:NC18,"D"))*1))/(COUNTA(NA18:NC18)),"")</f>
        <v/>
      </c>
      <c r="NE18" s="84" t="str">
        <f t="shared" si="85"/>
        <v/>
      </c>
      <c r="NF18" s="80"/>
      <c r="NG18" s="81"/>
      <c r="NH18" s="86"/>
      <c r="NI18" s="83" t="str">
        <f>IFERROR((((COUNTIF('Elève (5ème4)'!NF18:NH18,"A"))*4)+((COUNTIF('Elève (5ème4)'!NF18:NH18,"B"))*3)+((COUNTIF('Elève (5ème4)'!NF18:NH18,"C"))*2)+((COUNTIF('Elève (5ème4)'!NF18:NH18,"D"))*1))/(COUNTA(NF18:NH18)),"")</f>
        <v/>
      </c>
      <c r="NJ18" s="84" t="str">
        <f t="shared" si="86"/>
        <v/>
      </c>
      <c r="NK18" s="83" t="str">
        <f>IF(COUNT(MY18,ND18,NI18)=0,"",SUM(MY18,ND18,NI18)/COUNT(MY18,ND18,NI18))</f>
        <v/>
      </c>
      <c r="NL18" s="85" t="str">
        <f t="shared" si="87"/>
        <v/>
      </c>
      <c r="NM18" s="80"/>
      <c r="NN18" s="81"/>
      <c r="NO18" s="82"/>
      <c r="NP18" s="83" t="str">
        <f>IFERROR((((COUNTIF('Elève (5ème4)'!NM18:NO18,"A"))*4)+((COUNTIF('Elève (5ème4)'!NM18:NO18,"B"))*3)+((COUNTIF('Elève (5ème4)'!NM18:NO18,"C"))*2)+((COUNTIF('Elève (5ème4)'!NM18:NO18,"D"))*1))/(COUNTA(NM18:NO18)),"")</f>
        <v/>
      </c>
      <c r="NQ18" s="84" t="str">
        <f t="shared" si="88"/>
        <v/>
      </c>
      <c r="NR18" s="80"/>
      <c r="NS18" s="81"/>
      <c r="NT18" s="82"/>
      <c r="NU18" s="83" t="str">
        <f>IFERROR((((COUNTIF('Elève (5ème4)'!NR18:NT18,"A"))*4)+((COUNTIF('Elève (5ème4)'!NR18:NT18,"B"))*3)+((COUNTIF('Elève (5ème4)'!NR18:NT18,"C"))*2)+((COUNTIF('Elève (5ème4)'!NR18:NT18,"D"))*1))/(COUNTA(NR18:NT18)),"")</f>
        <v/>
      </c>
      <c r="NV18" s="84" t="str">
        <f t="shared" si="89"/>
        <v/>
      </c>
      <c r="NW18" s="80"/>
      <c r="NX18" s="81"/>
      <c r="NY18" s="86"/>
      <c r="NZ18" s="83" t="str">
        <f>IFERROR((((COUNTIF('Elève (5ème4)'!NW18:NY18,"A"))*4)+((COUNTIF('Elève (5ème4)'!NW18:NY18,"B"))*3)+((COUNTIF('Elève (5ème4)'!NW18:NY18,"C"))*2)+((COUNTIF('Elève (5ème4)'!NW18:NY18,"D"))*1))/(COUNTA(NW18:NY18)),"")</f>
        <v/>
      </c>
      <c r="OA18" s="84" t="str">
        <f t="shared" si="90"/>
        <v/>
      </c>
      <c r="OB18" s="83" t="str">
        <f>IF(COUNT(NP18,NU18,NZ18)=0,"",SUM(NP18,NU18,NZ18)/COUNT(NP18,NU18,NZ18))</f>
        <v/>
      </c>
      <c r="OC18" s="85" t="str">
        <f t="shared" si="91"/>
        <v/>
      </c>
      <c r="OD18" s="80"/>
      <c r="OE18" s="81"/>
      <c r="OF18" s="82"/>
      <c r="OG18" s="83" t="str">
        <f>IFERROR((((COUNTIF('Elève (5ème4)'!OD18:OF18,"A"))*4)+((COUNTIF('Elève (5ème4)'!OD18:OF18,"B"))*3)+((COUNTIF('Elève (5ème4)'!OD18:OF18,"C"))*2)+((COUNTIF('Elève (5ème4)'!OD18:OF18,"D"))*1))/(COUNTA(OD18:OF18)),"")</f>
        <v/>
      </c>
      <c r="OH18" s="84" t="str">
        <f t="shared" si="92"/>
        <v/>
      </c>
      <c r="OI18" s="80"/>
      <c r="OJ18" s="81"/>
      <c r="OK18" s="82"/>
      <c r="OL18" s="83" t="str">
        <f>IFERROR((((COUNTIF('Elève (5ème4)'!OI18:OK18,"A"))*4)+((COUNTIF('Elève (5ème4)'!OI18:OK18,"B"))*3)+((COUNTIF('Elève (5ème4)'!OI18:OK18,"C"))*2)+((COUNTIF('Elève (5ème4)'!OI18:OK18,"D"))*1))/(COUNTA(OI18:OK18)),"")</f>
        <v/>
      </c>
      <c r="OM18" s="84" t="str">
        <f t="shared" si="93"/>
        <v/>
      </c>
      <c r="ON18" s="80"/>
      <c r="OO18" s="81"/>
      <c r="OP18" s="86"/>
      <c r="OQ18" s="83" t="str">
        <f>IFERROR((((COUNTIF('Elève (5ème4)'!ON18:OP18,"A"))*4)+((COUNTIF('Elève (5ème4)'!ON18:OP18,"B"))*3)+((COUNTIF('Elève (5ème4)'!ON18:OP18,"C"))*2)+((COUNTIF('Elève (5ème4)'!ON18:OP18,"D"))*1))/(COUNTA(ON18:OP18)),"")</f>
        <v/>
      </c>
      <c r="OR18" s="84" t="str">
        <f t="shared" si="94"/>
        <v/>
      </c>
      <c r="OS18" s="83" t="str">
        <f>IF(COUNT(OG18,OL18,OQ18)=0,"",SUM(OG18,OL18,OQ18)/COUNT(OG18,OL18,OQ18))</f>
        <v/>
      </c>
      <c r="OT18" s="85" t="str">
        <f t="shared" si="95"/>
        <v/>
      </c>
      <c r="OU18" s="80"/>
      <c r="OV18" s="81"/>
      <c r="OW18" s="82"/>
      <c r="OX18" s="83" t="str">
        <f>IFERROR((((COUNTIF('Elève (5ème4)'!OU18:OW18,"A"))*4)+((COUNTIF('Elève (5ème4)'!OU18:OW18,"B"))*3)+((COUNTIF('Elève (5ème4)'!OU18:OW18,"C"))*2)+((COUNTIF('Elève (5ème4)'!OU18:OW18,"D"))*1))/(COUNTA(OU18:OW18)),"")</f>
        <v/>
      </c>
      <c r="OY18" s="84" t="str">
        <f t="shared" si="96"/>
        <v/>
      </c>
      <c r="OZ18" s="80"/>
      <c r="PA18" s="81"/>
      <c r="PB18" s="82"/>
      <c r="PC18" s="83" t="str">
        <f>IFERROR((((COUNTIF('Elève (5ème4)'!OZ18:PB18,"A"))*4)+((COUNTIF('Elève (5ème4)'!OZ18:PB18,"B"))*3)+((COUNTIF('Elève (5ème4)'!OZ18:PB18,"C"))*2)+((COUNTIF('Elève (5ème4)'!OZ18:PB18,"D"))*1))/(COUNTA(OZ18:PB18)),"")</f>
        <v/>
      </c>
      <c r="PD18" s="84" t="str">
        <f t="shared" si="97"/>
        <v/>
      </c>
      <c r="PE18" s="80"/>
      <c r="PF18" s="81"/>
      <c r="PG18" s="86"/>
      <c r="PH18" s="83" t="str">
        <f>IFERROR((((COUNTIF('Elève (5ème4)'!PE18:PG18,"A"))*4)+((COUNTIF('Elève (5ème4)'!PE18:PG18,"B"))*3)+((COUNTIF('Elève (5ème4)'!PE18:PG18,"C"))*2)+((COUNTIF('Elève (5ème4)'!PE18:PG18,"D"))*1))/(COUNTA(PE18:PG18)),"")</f>
        <v/>
      </c>
      <c r="PI18" s="84" t="str">
        <f t="shared" si="98"/>
        <v/>
      </c>
      <c r="PJ18" s="83" t="str">
        <f>IF(COUNT(OX18,PC18,PH18)=0,"",SUM(OX18,PC18,PH18)/COUNT(OX18,PC18,PH18))</f>
        <v/>
      </c>
      <c r="PK18" s="85" t="str">
        <f t="shared" si="99"/>
        <v/>
      </c>
      <c r="PL18" s="80"/>
      <c r="PM18" s="81"/>
      <c r="PN18" s="82"/>
      <c r="PO18" s="83" t="str">
        <f>IFERROR((((COUNTIF('Elève (5ème4)'!PL18:PN18,"A"))*4)+((COUNTIF('Elève (5ème4)'!PL18:PN18,"B"))*3)+((COUNTIF('Elève (5ème4)'!PL18:PN18,"C"))*2)+((COUNTIF('Elève (5ème4)'!PL18:PN18,"D"))*1))/(COUNTA(PL18:PN18)),"")</f>
        <v/>
      </c>
      <c r="PP18" s="84" t="str">
        <f t="shared" si="100"/>
        <v/>
      </c>
      <c r="PQ18" s="80"/>
      <c r="PR18" s="81"/>
      <c r="PS18" s="82"/>
      <c r="PT18" s="83" t="str">
        <f>IFERROR((((COUNTIF('Elève (5ème4)'!PQ18:PS18,"A"))*4)+((COUNTIF('Elève (5ème4)'!PQ18:PS18,"B"))*3)+((COUNTIF('Elève (5ème4)'!PQ18:PS18,"C"))*2)+((COUNTIF('Elève (5ème4)'!PQ18:PS18,"D"))*1))/(COUNTA(PQ18:PS18)),"")</f>
        <v/>
      </c>
      <c r="PU18" s="84" t="str">
        <f t="shared" si="101"/>
        <v/>
      </c>
      <c r="PV18" s="80"/>
      <c r="PW18" s="81"/>
      <c r="PX18" s="86"/>
      <c r="PY18" s="83" t="str">
        <f>IFERROR((((COUNTIF('Elève (5ème4)'!PV18:PX18,"A"))*4)+((COUNTIF('Elève (5ème4)'!PV18:PX18,"B"))*3)+((COUNTIF('Elève (5ème4)'!PV18:PX18,"C"))*2)+((COUNTIF('Elève (5ème4)'!PV18:PX18,"D"))*1))/(COUNTA(PV18:PX18)),"")</f>
        <v/>
      </c>
      <c r="PZ18" s="84" t="str">
        <f t="shared" si="102"/>
        <v/>
      </c>
      <c r="QA18" s="83" t="str">
        <f>IF(COUNT(PO18,PT18,PY18)=0,"",SUM(PO18,PT18,PY18)/COUNT(PO18,PT18,PY18))</f>
        <v/>
      </c>
      <c r="QB18" s="85" t="str">
        <f t="shared" si="103"/>
        <v/>
      </c>
      <c r="QC18" s="80"/>
      <c r="QD18" s="81"/>
      <c r="QE18" s="82"/>
      <c r="QF18" s="83" t="str">
        <f>IFERROR((((COUNTIF('Elève (5ème4)'!QC18:QE18,"A"))*4)+((COUNTIF('Elève (5ème4)'!QC18:QE18,"B"))*3)+((COUNTIF('Elève (5ème4)'!QC18:QE18,"C"))*2)+((COUNTIF('Elève (5ème4)'!QC18:QE18,"D"))*1))/(COUNTA(QC18:QE18)),"")</f>
        <v/>
      </c>
      <c r="QG18" s="84" t="str">
        <f t="shared" si="104"/>
        <v/>
      </c>
      <c r="QH18" s="80"/>
      <c r="QI18" s="81"/>
      <c r="QJ18" s="82"/>
      <c r="QK18" s="83" t="str">
        <f>IFERROR((((COUNTIF('Elève (5ème4)'!QH18:QJ18,"A"))*4)+((COUNTIF('Elève (5ème4)'!QH18:QJ18,"B"))*3)+((COUNTIF('Elève (5ème4)'!QH18:QJ18,"C"))*2)+((COUNTIF('Elève (5ème4)'!QH18:QJ18,"D"))*1))/(COUNTA(QH18:QJ18)),"")</f>
        <v/>
      </c>
      <c r="QL18" s="84" t="str">
        <f t="shared" si="105"/>
        <v/>
      </c>
      <c r="QM18" s="80"/>
      <c r="QN18" s="81"/>
      <c r="QO18" s="86"/>
      <c r="QP18" s="83" t="str">
        <f>IFERROR((((COUNTIF('Elève (5ème4)'!QM18:QO18,"A"))*4)+((COUNTIF('Elève (5ème4)'!QM18:QO18,"B"))*3)+((COUNTIF('Elève (5ème4)'!QM18:QO18,"C"))*2)+((COUNTIF('Elève (5ème4)'!QM18:QO18,"D"))*1))/(COUNTA(QM18:QO18)),"")</f>
        <v/>
      </c>
      <c r="QQ18" s="84" t="str">
        <f t="shared" si="106"/>
        <v/>
      </c>
      <c r="QR18" s="83" t="str">
        <f>IF(COUNT(QF18,QK18,QP18)=0,"",SUM(QF18,QK18,QP18)/COUNT(QF18,QK18,QP18))</f>
        <v/>
      </c>
      <c r="QS18" s="85" t="str">
        <f t="shared" si="107"/>
        <v/>
      </c>
      <c r="QT18" s="80"/>
      <c r="QU18" s="81"/>
      <c r="QV18" s="82"/>
      <c r="QW18" s="83" t="str">
        <f>IFERROR((((COUNTIF('Elève (5ème4)'!QT18:QV18,"A"))*4)+((COUNTIF('Elève (5ème4)'!QT18:QV18,"B"))*3)+((COUNTIF('Elève (5ème4)'!QT18:QV18,"C"))*2)+((COUNTIF('Elève (5ème4)'!QT18:QV18,"D"))*1))/(COUNTA(QT18:QV18)),"")</f>
        <v/>
      </c>
      <c r="QX18" s="84" t="str">
        <f t="shared" si="108"/>
        <v/>
      </c>
      <c r="QY18" s="80"/>
      <c r="QZ18" s="81"/>
      <c r="RA18" s="82"/>
      <c r="RB18" s="83" t="str">
        <f>IFERROR((((COUNTIF('Elève (5ème4)'!QY18:RA18,"A"))*4)+((COUNTIF('Elève (5ème4)'!QY18:RA18,"B"))*3)+((COUNTIF('Elève (5ème4)'!QY18:RA18,"C"))*2)+((COUNTIF('Elève (5ème4)'!QY18:RA18,"D"))*1))/(COUNTA(QY18:RA18)),"")</f>
        <v/>
      </c>
      <c r="RC18" s="84" t="str">
        <f t="shared" si="109"/>
        <v/>
      </c>
      <c r="RD18" s="80"/>
      <c r="RE18" s="81"/>
      <c r="RF18" s="86"/>
      <c r="RG18" s="83" t="str">
        <f>IFERROR((((COUNTIF('Elève (5ème4)'!RD18:RF18,"A"))*4)+((COUNTIF('Elève (5ème4)'!RD18:RF18,"B"))*3)+((COUNTIF('Elève (5ème4)'!RD18:RF18,"C"))*2)+((COUNTIF('Elève (5ème4)'!RD18:RF18,"D"))*1))/(COUNTA(RD18:RF18)),"")</f>
        <v/>
      </c>
      <c r="RH18" s="84" t="str">
        <f t="shared" si="110"/>
        <v/>
      </c>
      <c r="RI18" s="83" t="str">
        <f>IF(COUNT(QW18,RB18,RG18)=0,"",SUM(QW18,RB18,RG18)/COUNT(QW18,RB18,RG18))</f>
        <v/>
      </c>
      <c r="RJ18" s="85" t="str">
        <f t="shared" si="111"/>
        <v/>
      </c>
      <c r="RK18" s="80"/>
      <c r="RL18" s="81"/>
      <c r="RM18" s="82"/>
      <c r="RN18" s="83" t="str">
        <f>IFERROR((((COUNTIF('Elève (5ème4)'!RK18:RM18,"A"))*4)+((COUNTIF('Elève (5ème4)'!RK18:RM18,"B"))*3)+((COUNTIF('Elève (5ème4)'!RK18:RM18,"C"))*2)+((COUNTIF('Elève (5ème4)'!RK18:RM18,"D"))*1))/(COUNTA(RK18:RM18)),"")</f>
        <v/>
      </c>
      <c r="RO18" s="84" t="str">
        <f t="shared" si="112"/>
        <v/>
      </c>
      <c r="RP18" s="80"/>
      <c r="RQ18" s="81"/>
      <c r="RR18" s="82"/>
      <c r="RS18" s="83" t="str">
        <f>IFERROR((((COUNTIF('Elève (5ème4)'!RP18:RR18,"A"))*4)+((COUNTIF('Elève (5ème4)'!RP18:RR18,"B"))*3)+((COUNTIF('Elève (5ème4)'!RP18:RR18,"C"))*2)+((COUNTIF('Elève (5ème4)'!RP18:RR18,"D"))*1))/(COUNTA(RP18:RR18)),"")</f>
        <v/>
      </c>
      <c r="RT18" s="84" t="str">
        <f t="shared" si="113"/>
        <v/>
      </c>
      <c r="RU18" s="80"/>
      <c r="RV18" s="81"/>
      <c r="RW18" s="86"/>
      <c r="RX18" s="83" t="str">
        <f>IFERROR((((COUNTIF('Elève (5ème4)'!RU18:RW18,"A"))*4)+((COUNTIF('Elève (5ème4)'!RU18:RW18,"B"))*3)+((COUNTIF('Elève (5ème4)'!RU18:RW18,"C"))*2)+((COUNTIF('Elève (5ème4)'!RU18:RW18,"D"))*1))/(COUNTA(RU18:RW18)),"")</f>
        <v/>
      </c>
      <c r="RY18" s="84" t="str">
        <f t="shared" si="114"/>
        <v/>
      </c>
      <c r="RZ18" s="83" t="str">
        <f>IF(COUNT(RN18,RS18,RX18)=0,"",SUM(RN18,RS18,RX18)/COUNT(RN18,RS18,RX18))</f>
        <v/>
      </c>
      <c r="SA18" s="85" t="str">
        <f t="shared" si="115"/>
        <v/>
      </c>
      <c r="SB18" s="80"/>
      <c r="SC18" s="81"/>
      <c r="SD18" s="82"/>
      <c r="SE18" s="83" t="str">
        <f>IFERROR((((COUNTIF('Elève (5ème4)'!SB18:SD18,"A"))*4)+((COUNTIF('Elève (5ème4)'!SB18:SD18,"B"))*3)+((COUNTIF('Elève (5ème4)'!SB18:SD18,"C"))*2)+((COUNTIF('Elève (5ème4)'!SB18:SD18,"D"))*1))/(COUNTA(SB18:SD18)),"")</f>
        <v/>
      </c>
      <c r="SF18" s="84" t="str">
        <f t="shared" si="116"/>
        <v/>
      </c>
      <c r="SG18" s="80"/>
      <c r="SH18" s="81"/>
      <c r="SI18" s="82"/>
      <c r="SJ18" s="83" t="str">
        <f>IFERROR((((COUNTIF('Elève (5ème4)'!SG18:SI18,"A"))*4)+((COUNTIF('Elève (5ème4)'!SG18:SI18,"B"))*3)+((COUNTIF('Elève (5ème4)'!SG18:SI18,"C"))*2)+((COUNTIF('Elève (5ème4)'!SG18:SI18,"D"))*1))/(COUNTA(SG18:SI18)),"")</f>
        <v/>
      </c>
      <c r="SK18" s="84" t="str">
        <f t="shared" si="117"/>
        <v/>
      </c>
      <c r="SL18" s="80"/>
      <c r="SM18" s="81"/>
      <c r="SN18" s="86"/>
      <c r="SO18" s="83" t="str">
        <f>IFERROR((((COUNTIF('Elève (5ème4)'!SL18:SN18,"A"))*4)+((COUNTIF('Elève (5ème4)'!SL18:SN18,"B"))*3)+((COUNTIF('Elève (5ème4)'!SL18:SN18,"C"))*2)+((COUNTIF('Elève (5ème4)'!SL18:SN18,"D"))*1))/(COUNTA(SL18:SN18)),"")</f>
        <v/>
      </c>
      <c r="SP18" s="84" t="str">
        <f t="shared" si="118"/>
        <v/>
      </c>
      <c r="SQ18" s="83" t="str">
        <f>IF(COUNT(SE18,SJ18,SO18)=0,"",SUM(SE18,SJ18,SO18)/COUNT(SE18,SJ18,SO18))</f>
        <v/>
      </c>
      <c r="SR18" s="85" t="str">
        <f t="shared" si="119"/>
        <v/>
      </c>
    </row>
    <row r="19" spans="1:512" ht="18" customHeight="1" thickBot="1" x14ac:dyDescent="0.3">
      <c r="A19" s="190" t="s">
        <v>23</v>
      </c>
      <c r="B19" s="191"/>
      <c r="C19" s="87"/>
      <c r="D19" s="88"/>
      <c r="E19" s="89"/>
      <c r="F19" s="90" t="str">
        <f>IFERROR((((COUNTIF('Elève (5ème4)'!C19:E19,"A"))*4)+((COUNTIF('Elève (5ème4)'!C19:E19,"B"))*3)+((COUNTIF('Elève (5ème4)'!C19:E19,"C"))*2)+((COUNTIF('Elève (5ème4)'!C19:E19,"D"))*1))/(COUNTA(C19:E19)),"")</f>
        <v/>
      </c>
      <c r="G19" s="91" t="str">
        <f t="shared" si="0"/>
        <v/>
      </c>
      <c r="H19" s="87"/>
      <c r="I19" s="88"/>
      <c r="J19" s="89"/>
      <c r="K19" s="90" t="str">
        <f>IFERROR((((COUNTIF('Elève (5ème4)'!H19:J19,"A"))*4)+((COUNTIF('Elève (5ème4)'!H19:J19,"B"))*3)+((COUNTIF('Elève (5ème4)'!H19:J19,"C"))*2)+((COUNTIF('Elève (5ème4)'!H19:J19,"D"))*1))/(COUNTA(H19:J19)),"")</f>
        <v/>
      </c>
      <c r="L19" s="91" t="str">
        <f t="shared" si="1"/>
        <v/>
      </c>
      <c r="M19" s="87"/>
      <c r="N19" s="88"/>
      <c r="O19" s="89"/>
      <c r="P19" s="90" t="str">
        <f>IFERROR((((COUNTIF('Elève (5ème4)'!M19:O19,"A"))*4)+((COUNTIF('Elève (5ème4)'!M19:O19,"B"))*3)+((COUNTIF('Elève (5ème4)'!M19:O19,"C"))*2)+((COUNTIF('Elève (5ème4)'!M19:O19,"D"))*1))/(COUNTA(M19:O19)),"")</f>
        <v/>
      </c>
      <c r="Q19" s="91" t="str">
        <f t="shared" si="2"/>
        <v/>
      </c>
      <c r="R19" s="90" t="str">
        <f>IF(COUNT(F19,K19,P19)=0,"",SUM(F19,K19,P19)/COUNT(F19,K19,P19))</f>
        <v/>
      </c>
      <c r="S19" s="92" t="str">
        <f t="shared" si="3"/>
        <v/>
      </c>
      <c r="T19" s="87"/>
      <c r="U19" s="88"/>
      <c r="V19" s="89"/>
      <c r="W19" s="90" t="str">
        <f>IFERROR((((COUNTIF('Elève (5ème4)'!T19:V19,"A"))*4)+((COUNTIF('Elève (5ème4)'!T19:V19,"B"))*3)+((COUNTIF('Elève (5ème4)'!T19:V19,"C"))*2)+((COUNTIF('Elève (5ème4)'!T19:V19,"D"))*1))/(COUNTA(T19:V19)),"")</f>
        <v/>
      </c>
      <c r="X19" s="91" t="str">
        <f t="shared" si="4"/>
        <v/>
      </c>
      <c r="Y19" s="87"/>
      <c r="Z19" s="88"/>
      <c r="AA19" s="89"/>
      <c r="AB19" s="90" t="str">
        <f>IFERROR((((COUNTIF('Elève (5ème4)'!Y19:AA19,"A"))*4)+((COUNTIF('Elève (5ème4)'!Y19:AA19,"B"))*3)+((COUNTIF('Elève (5ème4)'!Y19:AA19,"C"))*2)+((COUNTIF('Elève (5ème4)'!Y19:AA19,"D"))*1))/(COUNTA(Y19:AA19)),"")</f>
        <v/>
      </c>
      <c r="AC19" s="91" t="str">
        <f t="shared" si="5"/>
        <v/>
      </c>
      <c r="AD19" s="87"/>
      <c r="AE19" s="88"/>
      <c r="AF19" s="93"/>
      <c r="AG19" s="90" t="str">
        <f>IFERROR((((COUNTIF('Elève (5ème4)'!AD19:AF19,"A"))*4)+((COUNTIF('Elève (5ème4)'!AD19:AF19,"B"))*3)+((COUNTIF('Elève (5ème4)'!AD19:AF19,"C"))*2)+((COUNTIF('Elève (5ème4)'!AD19:AF19,"D"))*1))/(COUNTA(AD19:AF19)),"")</f>
        <v/>
      </c>
      <c r="AH19" s="91" t="str">
        <f t="shared" si="6"/>
        <v/>
      </c>
      <c r="AI19" s="90" t="str">
        <f>IF(COUNT(W19,AB19,AG19)=0,"",SUM(W19,AB19,AG19)/COUNT(W19,AB19,AG19))</f>
        <v/>
      </c>
      <c r="AJ19" s="92" t="str">
        <f t="shared" si="7"/>
        <v/>
      </c>
      <c r="AK19" s="87"/>
      <c r="AL19" s="88"/>
      <c r="AM19" s="89"/>
      <c r="AN19" s="90" t="str">
        <f>IFERROR((((COUNTIF('Elève (5ème4)'!AK19:AM19,"A"))*4)+((COUNTIF('Elève (5ème4)'!AK19:AM19,"B"))*3)+((COUNTIF('Elève (5ème4)'!AK19:AM19,"C"))*2)+((COUNTIF('Elève (5ème4)'!AK19:AM19,"D"))*1))/(COUNTA(AK19:AM19)),"")</f>
        <v/>
      </c>
      <c r="AO19" s="91" t="str">
        <f t="shared" si="8"/>
        <v/>
      </c>
      <c r="AP19" s="87"/>
      <c r="AQ19" s="88"/>
      <c r="AR19" s="89"/>
      <c r="AS19" s="90" t="str">
        <f>IFERROR((((COUNTIF('Elève (5ème4)'!AP19:AR19,"A"))*4)+((COUNTIF('Elève (5ème4)'!AP19:AR19,"B"))*3)+((COUNTIF('Elève (5ème4)'!AP19:AR19,"C"))*2)+((COUNTIF('Elève (5ème4)'!AP19:AR19,"D"))*1))/(COUNTA(AP19:AR19)),"")</f>
        <v/>
      </c>
      <c r="AT19" s="91" t="str">
        <f t="shared" si="9"/>
        <v/>
      </c>
      <c r="AU19" s="87"/>
      <c r="AV19" s="88"/>
      <c r="AW19" s="93"/>
      <c r="AX19" s="90" t="str">
        <f>IFERROR((((COUNTIF('Elève (5ème4)'!AU19:AW19,"A"))*4)+((COUNTIF('Elève (5ème4)'!AU19:AW19,"B"))*3)+((COUNTIF('Elève (5ème4)'!AU19:AW19,"C"))*2)+((COUNTIF('Elève (5ème4)'!AU19:AW19,"D"))*1))/(COUNTA(AU19:AW19)),"")</f>
        <v/>
      </c>
      <c r="AY19" s="91" t="str">
        <f t="shared" si="10"/>
        <v/>
      </c>
      <c r="AZ19" s="90" t="str">
        <f>IF(COUNT(AN19,AS19,AX19)=0,"",SUM(AN19,AS19,AX19)/COUNT(AN19,AS19,AX19))</f>
        <v/>
      </c>
      <c r="BA19" s="92" t="str">
        <f t="shared" si="11"/>
        <v/>
      </c>
      <c r="BB19" s="87"/>
      <c r="BC19" s="88"/>
      <c r="BD19" s="89"/>
      <c r="BE19" s="90" t="str">
        <f>IFERROR((((COUNTIF('Elève (5ème4)'!BB19:BD19,"A"))*4)+((COUNTIF('Elève (5ème4)'!BB19:BD19,"B"))*3)+((COUNTIF('Elève (5ème4)'!BB19:BD19,"C"))*2)+((COUNTIF('Elève (5ème4)'!BB19:BD19,"D"))*1))/(COUNTA(BB19:BD19)),"")</f>
        <v/>
      </c>
      <c r="BF19" s="91" t="str">
        <f t="shared" si="12"/>
        <v/>
      </c>
      <c r="BG19" s="87"/>
      <c r="BH19" s="88"/>
      <c r="BI19" s="89"/>
      <c r="BJ19" s="90" t="str">
        <f>IFERROR((((COUNTIF('Elève (5ème4)'!BG19:BI19,"A"))*4)+((COUNTIF('Elève (5ème4)'!BG19:BI19,"B"))*3)+((COUNTIF('Elève (5ème4)'!BG19:BI19,"C"))*2)+((COUNTIF('Elève (5ème4)'!BG19:BI19,"D"))*1))/(COUNTA(BG19:BI19)),"")</f>
        <v/>
      </c>
      <c r="BK19" s="91" t="str">
        <f t="shared" si="13"/>
        <v/>
      </c>
      <c r="BL19" s="87"/>
      <c r="BM19" s="88"/>
      <c r="BN19" s="93"/>
      <c r="BO19" s="90" t="str">
        <f>IFERROR((((COUNTIF('Elève (5ème4)'!BL19:BN19,"A"))*4)+((COUNTIF('Elève (5ème4)'!BL19:BN19,"B"))*3)+((COUNTIF('Elève (5ème4)'!BL19:BN19,"C"))*2)+((COUNTIF('Elève (5ème4)'!BL19:BN19,"D"))*1))/(COUNTA(BL19:BN19)),"")</f>
        <v/>
      </c>
      <c r="BP19" s="91" t="str">
        <f t="shared" si="14"/>
        <v/>
      </c>
      <c r="BQ19" s="90" t="str">
        <f>IF(COUNT(BE19,BJ19,BO19)=0,"",SUM(BE19,BJ19,BO19)/COUNT(BE19,BJ19,BO19))</f>
        <v/>
      </c>
      <c r="BR19" s="92" t="str">
        <f t="shared" si="15"/>
        <v/>
      </c>
      <c r="BS19" s="87"/>
      <c r="BT19" s="88"/>
      <c r="BU19" s="89"/>
      <c r="BV19" s="90" t="str">
        <f>IFERROR((((COUNTIF('Elève (5ème4)'!BS19:BU19,"A"))*4)+((COUNTIF('Elève (5ème4)'!BS19:BU19,"B"))*3)+((COUNTIF('Elève (5ème4)'!BS19:BU19,"C"))*2)+((COUNTIF('Elève (5ème4)'!BS19:BU19,"D"))*1))/(COUNTA(BS19:BU19)),"")</f>
        <v/>
      </c>
      <c r="BW19" s="91" t="str">
        <f t="shared" si="16"/>
        <v/>
      </c>
      <c r="BX19" s="87"/>
      <c r="BY19" s="88"/>
      <c r="BZ19" s="89"/>
      <c r="CA19" s="90" t="str">
        <f>IFERROR((((COUNTIF('Elève (5ème4)'!BX19:BZ19,"A"))*4)+((COUNTIF('Elève (5ème4)'!BX19:BZ19,"B"))*3)+((COUNTIF('Elève (5ème4)'!BX19:BZ19,"C"))*2)+((COUNTIF('Elève (5ème4)'!BX19:BZ19,"D"))*1))/(COUNTA(BX19:BZ19)),"")</f>
        <v/>
      </c>
      <c r="CB19" s="91" t="str">
        <f t="shared" si="17"/>
        <v/>
      </c>
      <c r="CC19" s="87"/>
      <c r="CD19" s="88"/>
      <c r="CE19" s="93"/>
      <c r="CF19" s="90" t="str">
        <f>IFERROR((((COUNTIF('Elève (5ème4)'!CC19:CE19,"A"))*4)+((COUNTIF('Elève (5ème4)'!CC19:CE19,"B"))*3)+((COUNTIF('Elève (5ème4)'!CC19:CE19,"C"))*2)+((COUNTIF('Elève (5ème4)'!CC19:CE19,"D"))*1))/(COUNTA(CC19:CE19)),"")</f>
        <v/>
      </c>
      <c r="CG19" s="91" t="str">
        <f t="shared" si="18"/>
        <v/>
      </c>
      <c r="CH19" s="90" t="str">
        <f>IF(COUNT(BV19,CA19,CF19)=0,"",SUM(BV19,CA19,CF19)/COUNT(BV19,CA19,CF19))</f>
        <v/>
      </c>
      <c r="CI19" s="92" t="str">
        <f t="shared" si="19"/>
        <v/>
      </c>
      <c r="CJ19" s="87"/>
      <c r="CK19" s="88"/>
      <c r="CL19" s="89"/>
      <c r="CM19" s="90" t="str">
        <f>IFERROR((((COUNTIF('Elève (5ème4)'!CJ19:CL19,"A"))*4)+((COUNTIF('Elève (5ème4)'!CJ19:CL19,"B"))*3)+((COUNTIF('Elève (5ème4)'!CJ19:CL19,"C"))*2)+((COUNTIF('Elève (5ème4)'!CJ19:CL19,"D"))*1))/(COUNTA(CJ19:CL19)),"")</f>
        <v/>
      </c>
      <c r="CN19" s="91" t="str">
        <f t="shared" si="20"/>
        <v/>
      </c>
      <c r="CO19" s="87"/>
      <c r="CP19" s="88"/>
      <c r="CQ19" s="89"/>
      <c r="CR19" s="90" t="str">
        <f>IFERROR((((COUNTIF('Elève (5ème4)'!CO19:CQ19,"A"))*4)+((COUNTIF('Elève (5ème4)'!CO19:CQ19,"B"))*3)+((COUNTIF('Elève (5ème4)'!CO19:CQ19,"C"))*2)+((COUNTIF('Elève (5ème4)'!CO19:CQ19,"D"))*1))/(COUNTA(CO19:CQ19)),"")</f>
        <v/>
      </c>
      <c r="CS19" s="91" t="str">
        <f t="shared" si="21"/>
        <v/>
      </c>
      <c r="CT19" s="87"/>
      <c r="CU19" s="88"/>
      <c r="CV19" s="93"/>
      <c r="CW19" s="90" t="str">
        <f>IFERROR((((COUNTIF('Elève (5ème4)'!CT19:CV19,"A"))*4)+((COUNTIF('Elève (5ème4)'!CT19:CV19,"B"))*3)+((COUNTIF('Elève (5ème4)'!CT19:CV19,"C"))*2)+((COUNTIF('Elève (5ème4)'!CT19:CV19,"D"))*1))/(COUNTA(CT19:CV19)),"")</f>
        <v/>
      </c>
      <c r="CX19" s="91" t="str">
        <f t="shared" si="22"/>
        <v/>
      </c>
      <c r="CY19" s="90" t="str">
        <f>IF(COUNT(CM19,CR19,CW19)=0,"",SUM(CM19,CR19,CW19)/COUNT(CM19,CR19,CW19))</f>
        <v/>
      </c>
      <c r="CZ19" s="92" t="str">
        <f t="shared" si="23"/>
        <v/>
      </c>
      <c r="DA19" s="87"/>
      <c r="DB19" s="88"/>
      <c r="DC19" s="89"/>
      <c r="DD19" s="90" t="str">
        <f>IFERROR((((COUNTIF('Elève (5ème4)'!DA19:DC19,"A"))*4)+((COUNTIF('Elève (5ème4)'!DA19:DC19,"B"))*3)+((COUNTIF('Elève (5ème4)'!DA19:DC19,"C"))*2)+((COUNTIF('Elève (5ème4)'!DA19:DC19,"D"))*1))/(COUNTA(DA19:DC19)),"")</f>
        <v/>
      </c>
      <c r="DE19" s="91" t="str">
        <f t="shared" si="24"/>
        <v/>
      </c>
      <c r="DF19" s="87"/>
      <c r="DG19" s="88"/>
      <c r="DH19" s="89"/>
      <c r="DI19" s="90" t="str">
        <f>IFERROR((((COUNTIF('Elève (5ème4)'!DF19:DH19,"A"))*4)+((COUNTIF('Elève (5ème4)'!DF19:DH19,"B"))*3)+((COUNTIF('Elève (5ème4)'!DF19:DH19,"C"))*2)+((COUNTIF('Elève (5ème4)'!DF19:DH19,"D"))*1))/(COUNTA(DF19:DH19)),"")</f>
        <v/>
      </c>
      <c r="DJ19" s="91" t="str">
        <f t="shared" si="25"/>
        <v/>
      </c>
      <c r="DK19" s="87"/>
      <c r="DL19" s="88"/>
      <c r="DM19" s="93"/>
      <c r="DN19" s="90" t="str">
        <f>IFERROR((((COUNTIF('Elève (5ème4)'!DK19:DM19,"A"))*4)+((COUNTIF('Elève (5ème4)'!DK19:DM19,"B"))*3)+((COUNTIF('Elève (5ème4)'!DK19:DM19,"C"))*2)+((COUNTIF('Elève (5ème4)'!DK19:DM19,"D"))*1))/(COUNTA(DK19:DM19)),"")</f>
        <v/>
      </c>
      <c r="DO19" s="91" t="str">
        <f t="shared" si="26"/>
        <v/>
      </c>
      <c r="DP19" s="90" t="str">
        <f>IF(COUNT(DD19,DI19,DN19)=0,"",SUM(DD19,DI19,DN19)/COUNT(DD19,DI19,DN19))</f>
        <v/>
      </c>
      <c r="DQ19" s="92" t="str">
        <f t="shared" si="27"/>
        <v/>
      </c>
      <c r="DR19" s="87"/>
      <c r="DS19" s="88"/>
      <c r="DT19" s="89"/>
      <c r="DU19" s="90" t="str">
        <f>IFERROR((((COUNTIF('Elève (5ème4)'!DR19:DT19,"A"))*4)+((COUNTIF('Elève (5ème4)'!DR19:DT19,"B"))*3)+((COUNTIF('Elève (5ème4)'!DR19:DT19,"C"))*2)+((COUNTIF('Elève (5ème4)'!DR19:DT19,"D"))*1))/(COUNTA(DR19:DT19)),"")</f>
        <v/>
      </c>
      <c r="DV19" s="91" t="str">
        <f t="shared" si="28"/>
        <v/>
      </c>
      <c r="DW19" s="87"/>
      <c r="DX19" s="88"/>
      <c r="DY19" s="89"/>
      <c r="DZ19" s="90" t="str">
        <f>IFERROR((((COUNTIF('Elève (5ème4)'!DW19:DY19,"A"))*4)+((COUNTIF('Elève (5ème4)'!DW19:DY19,"B"))*3)+((COUNTIF('Elève (5ème4)'!DW19:DY19,"C"))*2)+((COUNTIF('Elève (5ème4)'!DW19:DY19,"D"))*1))/(COUNTA(DW19:DY19)),"")</f>
        <v/>
      </c>
      <c r="EA19" s="91" t="str">
        <f t="shared" si="29"/>
        <v/>
      </c>
      <c r="EB19" s="87"/>
      <c r="EC19" s="88"/>
      <c r="ED19" s="93"/>
      <c r="EE19" s="90" t="str">
        <f>IFERROR((((COUNTIF('Elève (5ème4)'!EB19:ED19,"A"))*4)+((COUNTIF('Elève (5ème4)'!EB19:ED19,"B"))*3)+((COUNTIF('Elève (5ème4)'!EB19:ED19,"C"))*2)+((COUNTIF('Elève (5ème4)'!EB19:ED19,"D"))*1))/(COUNTA(EB19:ED19)),"")</f>
        <v/>
      </c>
      <c r="EF19" s="91" t="str">
        <f t="shared" si="30"/>
        <v/>
      </c>
      <c r="EG19" s="90" t="str">
        <f>IF(COUNT(DU19,DZ19,EE19)=0,"",SUM(DU19,DZ19,EE19)/COUNT(DU19,DZ19,EE19))</f>
        <v/>
      </c>
      <c r="EH19" s="92" t="str">
        <f t="shared" si="31"/>
        <v/>
      </c>
      <c r="EI19" s="87"/>
      <c r="EJ19" s="88"/>
      <c r="EK19" s="89"/>
      <c r="EL19" s="90" t="str">
        <f>IFERROR((((COUNTIF('Elève (5ème4)'!EI19:EK19,"A"))*4)+((COUNTIF('Elève (5ème4)'!EI19:EK19,"B"))*3)+((COUNTIF('Elève (5ème4)'!EI19:EK19,"C"))*2)+((COUNTIF('Elève (5ème4)'!EI19:EK19,"D"))*1))/(COUNTA(EI19:EK19)),"")</f>
        <v/>
      </c>
      <c r="EM19" s="91" t="str">
        <f t="shared" si="32"/>
        <v/>
      </c>
      <c r="EN19" s="87"/>
      <c r="EO19" s="88"/>
      <c r="EP19" s="89"/>
      <c r="EQ19" s="90" t="str">
        <f>IFERROR((((COUNTIF('Elève (5ème4)'!EN19:EP19,"A"))*4)+((COUNTIF('Elève (5ème4)'!EN19:EP19,"B"))*3)+((COUNTIF('Elève (5ème4)'!EN19:EP19,"C"))*2)+((COUNTIF('Elève (5ème4)'!EN19:EP19,"D"))*1))/(COUNTA(EN19:EP19)),"")</f>
        <v/>
      </c>
      <c r="ER19" s="91" t="str">
        <f t="shared" si="33"/>
        <v/>
      </c>
      <c r="ES19" s="87"/>
      <c r="ET19" s="88"/>
      <c r="EU19" s="93"/>
      <c r="EV19" s="90" t="str">
        <f>IFERROR((((COUNTIF('Elève (5ème4)'!ES19:EU19,"A"))*4)+((COUNTIF('Elève (5ème4)'!ES19:EU19,"B"))*3)+((COUNTIF('Elève (5ème4)'!ES19:EU19,"C"))*2)+((COUNTIF('Elève (5ème4)'!ES19:EU19,"D"))*1))/(COUNTA(ES19:EU19)),"")</f>
        <v/>
      </c>
      <c r="EW19" s="91" t="str">
        <f t="shared" si="34"/>
        <v/>
      </c>
      <c r="EX19" s="90" t="str">
        <f>IF(COUNT(EL19,EQ19,EV19)=0,"",SUM(EL19,EQ19,EV19)/COUNT(EL19,EQ19,EV19))</f>
        <v/>
      </c>
      <c r="EY19" s="92" t="str">
        <f t="shared" si="35"/>
        <v/>
      </c>
      <c r="EZ19" s="87"/>
      <c r="FA19" s="88"/>
      <c r="FB19" s="89"/>
      <c r="FC19" s="90" t="str">
        <f>IFERROR((((COUNTIF('Elève (5ème4)'!EZ19:FB19,"A"))*4)+((COUNTIF('Elève (5ème4)'!EZ19:FB19,"B"))*3)+((COUNTIF('Elève (5ème4)'!EZ19:FB19,"C"))*2)+((COUNTIF('Elève (5ème4)'!EZ19:FB19,"D"))*1))/(COUNTA(EZ19:FB19)),"")</f>
        <v/>
      </c>
      <c r="FD19" s="91" t="str">
        <f t="shared" si="36"/>
        <v/>
      </c>
      <c r="FE19" s="87"/>
      <c r="FF19" s="88"/>
      <c r="FG19" s="89"/>
      <c r="FH19" s="90" t="str">
        <f>IFERROR((((COUNTIF('Elève (5ème4)'!FE19:FG19,"A"))*4)+((COUNTIF('Elève (5ème4)'!FE19:FG19,"B"))*3)+((COUNTIF('Elève (5ème4)'!FE19:FG19,"C"))*2)+((COUNTIF('Elève (5ème4)'!FE19:FG19,"D"))*1))/(COUNTA(FE19:FG19)),"")</f>
        <v/>
      </c>
      <c r="FI19" s="91" t="str">
        <f t="shared" si="37"/>
        <v/>
      </c>
      <c r="FJ19" s="87"/>
      <c r="FK19" s="88"/>
      <c r="FL19" s="93"/>
      <c r="FM19" s="90" t="str">
        <f>IFERROR((((COUNTIF('Elève (5ème4)'!FJ19:FL19,"A"))*4)+((COUNTIF('Elève (5ème4)'!FJ19:FL19,"B"))*3)+((COUNTIF('Elève (5ème4)'!FJ19:FL19,"C"))*2)+((COUNTIF('Elève (5ème4)'!FJ19:FL19,"D"))*1))/(COUNTA(FJ19:FL19)),"")</f>
        <v/>
      </c>
      <c r="FN19" s="91" t="str">
        <f t="shared" si="38"/>
        <v/>
      </c>
      <c r="FO19" s="90" t="str">
        <f>IF(COUNT(FC19,FH19,FM19)=0,"",SUM(FC19,FH19,FM19)/COUNT(FC19,FH19,FM19))</f>
        <v/>
      </c>
      <c r="FP19" s="92" t="str">
        <f t="shared" si="39"/>
        <v/>
      </c>
      <c r="FQ19" s="87"/>
      <c r="FR19" s="88"/>
      <c r="FS19" s="89"/>
      <c r="FT19" s="90" t="str">
        <f>IFERROR((((COUNTIF('Elève (5ème4)'!FQ19:FS19,"A"))*4)+((COUNTIF('Elève (5ème4)'!FQ19:FS19,"B"))*3)+((COUNTIF('Elève (5ème4)'!FQ19:FS19,"C"))*2)+((COUNTIF('Elève (5ème4)'!FQ19:FS19,"D"))*1))/(COUNTA(FQ19:FS19)),"")</f>
        <v/>
      </c>
      <c r="FU19" s="91" t="str">
        <f t="shared" si="40"/>
        <v/>
      </c>
      <c r="FV19" s="87"/>
      <c r="FW19" s="88"/>
      <c r="FX19" s="89"/>
      <c r="FY19" s="90" t="str">
        <f>IFERROR((((COUNTIF('Elève (5ème4)'!FV19:FX19,"A"))*4)+((COUNTIF('Elève (5ème4)'!FV19:FX19,"B"))*3)+((COUNTIF('Elève (5ème4)'!FV19:FX19,"C"))*2)+((COUNTIF('Elève (5ème4)'!FV19:FX19,"D"))*1))/(COUNTA(FV19:FX19)),"")</f>
        <v/>
      </c>
      <c r="FZ19" s="91" t="str">
        <f t="shared" si="41"/>
        <v/>
      </c>
      <c r="GA19" s="87"/>
      <c r="GB19" s="88"/>
      <c r="GC19" s="93"/>
      <c r="GD19" s="90" t="str">
        <f>IFERROR((((COUNTIF('Elève (5ème4)'!GA19:GC19,"A"))*4)+((COUNTIF('Elève (5ème4)'!GA19:GC19,"B"))*3)+((COUNTIF('Elève (5ème4)'!GA19:GC19,"C"))*2)+((COUNTIF('Elève (5ème4)'!GA19:GC19,"D"))*1))/(COUNTA(GA19:GC19)),"")</f>
        <v/>
      </c>
      <c r="GE19" s="91" t="str">
        <f t="shared" si="42"/>
        <v/>
      </c>
      <c r="GF19" s="90" t="str">
        <f>IF(COUNT(FT19,FY19,GD19)=0,"",SUM(FT19,FY19,GD19)/COUNT(FT19,FY19,GD19))</f>
        <v/>
      </c>
      <c r="GG19" s="92" t="str">
        <f t="shared" si="43"/>
        <v/>
      </c>
      <c r="GH19" s="87"/>
      <c r="GI19" s="88"/>
      <c r="GJ19" s="89"/>
      <c r="GK19" s="90" t="str">
        <f>IFERROR((((COUNTIF('Elève (5ème4)'!GH19:GJ19,"A"))*4)+((COUNTIF('Elève (5ème4)'!GH19:GJ19,"B"))*3)+((COUNTIF('Elève (5ème4)'!GH19:GJ19,"C"))*2)+((COUNTIF('Elève (5ème4)'!GH19:GJ19,"D"))*1))/(COUNTA(GH19:GJ19)),"")</f>
        <v/>
      </c>
      <c r="GL19" s="91" t="str">
        <f t="shared" si="44"/>
        <v/>
      </c>
      <c r="GM19" s="87"/>
      <c r="GN19" s="88"/>
      <c r="GO19" s="89"/>
      <c r="GP19" s="90" t="str">
        <f>IFERROR((((COUNTIF('Elève (5ème4)'!GM19:GO19,"A"))*4)+((COUNTIF('Elève (5ème4)'!GM19:GO19,"B"))*3)+((COUNTIF('Elève (5ème4)'!GM19:GO19,"C"))*2)+((COUNTIF('Elève (5ème4)'!GM19:GO19,"D"))*1))/(COUNTA(GM19:GO19)),"")</f>
        <v/>
      </c>
      <c r="GQ19" s="91" t="str">
        <f t="shared" si="45"/>
        <v/>
      </c>
      <c r="GR19" s="87"/>
      <c r="GS19" s="88"/>
      <c r="GT19" s="93"/>
      <c r="GU19" s="90" t="str">
        <f>IFERROR((((COUNTIF('Elève (5ème4)'!GR19:GT19,"A"))*4)+((COUNTIF('Elève (5ème4)'!GR19:GT19,"B"))*3)+((COUNTIF('Elève (5ème4)'!GR19:GT19,"C"))*2)+((COUNTIF('Elève (5ème4)'!GR19:GT19,"D"))*1))/(COUNTA(GR19:GT19)),"")</f>
        <v/>
      </c>
      <c r="GV19" s="91" t="str">
        <f t="shared" si="46"/>
        <v/>
      </c>
      <c r="GW19" s="90" t="str">
        <f>IF(COUNT(GK19,GP19,GU19)=0,"",SUM(GK19,GP19,GU19)/COUNT(GK19,GP19,GU19))</f>
        <v/>
      </c>
      <c r="GX19" s="92" t="str">
        <f t="shared" si="47"/>
        <v/>
      </c>
      <c r="GY19" s="87"/>
      <c r="GZ19" s="88"/>
      <c r="HA19" s="89"/>
      <c r="HB19" s="90" t="str">
        <f>IFERROR((((COUNTIF('Elève (5ème4)'!GY19:HA19,"A"))*4)+((COUNTIF('Elève (5ème4)'!GY19:HA19,"B"))*3)+((COUNTIF('Elève (5ème4)'!GY19:HA19,"C"))*2)+((COUNTIF('Elève (5ème4)'!GY19:HA19,"D"))*1))/(COUNTA(GY19:HA19)),"")</f>
        <v/>
      </c>
      <c r="HC19" s="91" t="str">
        <f t="shared" si="48"/>
        <v/>
      </c>
      <c r="HD19" s="87"/>
      <c r="HE19" s="88"/>
      <c r="HF19" s="89"/>
      <c r="HG19" s="90" t="str">
        <f>IFERROR((((COUNTIF('Elève (5ème4)'!HD19:HF19,"A"))*4)+((COUNTIF('Elève (5ème4)'!HD19:HF19,"B"))*3)+((COUNTIF('Elève (5ème4)'!HD19:HF19,"C"))*2)+((COUNTIF('Elève (5ème4)'!HD19:HF19,"D"))*1))/(COUNTA(HD19:HF19)),"")</f>
        <v/>
      </c>
      <c r="HH19" s="91" t="str">
        <f t="shared" si="49"/>
        <v/>
      </c>
      <c r="HI19" s="87"/>
      <c r="HJ19" s="88"/>
      <c r="HK19" s="93"/>
      <c r="HL19" s="90" t="str">
        <f>IFERROR((((COUNTIF('Elève (5ème4)'!HI19:HK19,"A"))*4)+((COUNTIF('Elève (5ème4)'!HI19:HK19,"B"))*3)+((COUNTIF('Elève (5ème4)'!HI19:HK19,"C"))*2)+((COUNTIF('Elève (5ème4)'!HI19:HK19,"D"))*1))/(COUNTA(HI19:HK19)),"")</f>
        <v/>
      </c>
      <c r="HM19" s="91" t="str">
        <f t="shared" si="50"/>
        <v/>
      </c>
      <c r="HN19" s="90" t="str">
        <f>IF(COUNT(HB19,HG19,HL19)=0,"",SUM(HB19,HG19,HL19)/COUNT(HB19,HG19,HL19))</f>
        <v/>
      </c>
      <c r="HO19" s="92" t="str">
        <f t="shared" si="51"/>
        <v/>
      </c>
      <c r="HP19" s="87"/>
      <c r="HQ19" s="88"/>
      <c r="HR19" s="89"/>
      <c r="HS19" s="90" t="str">
        <f>IFERROR((((COUNTIF('Elève (5ème4)'!HP19:HR19,"A"))*4)+((COUNTIF('Elève (5ème4)'!HP19:HR19,"B"))*3)+((COUNTIF('Elève (5ème4)'!HP19:HR19,"C"))*2)+((COUNTIF('Elève (5ème4)'!HP19:HR19,"D"))*1))/(COUNTA(HP19:HR19)),"")</f>
        <v/>
      </c>
      <c r="HT19" s="91" t="str">
        <f t="shared" si="52"/>
        <v/>
      </c>
      <c r="HU19" s="87"/>
      <c r="HV19" s="88"/>
      <c r="HW19" s="89"/>
      <c r="HX19" s="90" t="str">
        <f>IFERROR((((COUNTIF('Elève (5ème4)'!HU19:HW19,"A"))*4)+((COUNTIF('Elève (5ème4)'!HU19:HW19,"B"))*3)+((COUNTIF('Elève (5ème4)'!HU19:HW19,"C"))*2)+((COUNTIF('Elève (5ème4)'!HU19:HW19,"D"))*1))/(COUNTA(HU19:HW19)),"")</f>
        <v/>
      </c>
      <c r="HY19" s="91" t="str">
        <f t="shared" si="53"/>
        <v/>
      </c>
      <c r="HZ19" s="87"/>
      <c r="IA19" s="88"/>
      <c r="IB19" s="93"/>
      <c r="IC19" s="90" t="str">
        <f>IFERROR((((COUNTIF('Elève (5ème4)'!HZ19:IB19,"A"))*4)+((COUNTIF('Elève (5ème4)'!HZ19:IB19,"B"))*3)+((COUNTIF('Elève (5ème4)'!HZ19:IB19,"C"))*2)+((COUNTIF('Elève (5ème4)'!HZ19:IB19,"D"))*1))/(COUNTA(HZ19:IB19)),"")</f>
        <v/>
      </c>
      <c r="ID19" s="91" t="str">
        <f t="shared" si="54"/>
        <v/>
      </c>
      <c r="IE19" s="90" t="str">
        <f>IF(COUNT(HS19,HX19,IC19)=0,"",SUM(HS19,HX19,IC19)/COUNT(HS19,HX19,IC19))</f>
        <v/>
      </c>
      <c r="IF19" s="92" t="str">
        <f t="shared" si="55"/>
        <v/>
      </c>
      <c r="IG19" s="87"/>
      <c r="IH19" s="88"/>
      <c r="II19" s="89"/>
      <c r="IJ19" s="90" t="str">
        <f>IFERROR((((COUNTIF('Elève (5ème4)'!IG19:II19,"A"))*4)+((COUNTIF('Elève (5ème4)'!IG19:II19,"B"))*3)+((COUNTIF('Elève (5ème4)'!IG19:II19,"C"))*2)+((COUNTIF('Elève (5ème4)'!IG19:II19,"D"))*1))/(COUNTA(IG19:II19)),"")</f>
        <v/>
      </c>
      <c r="IK19" s="91" t="str">
        <f t="shared" si="56"/>
        <v/>
      </c>
      <c r="IL19" s="87"/>
      <c r="IM19" s="88"/>
      <c r="IN19" s="89"/>
      <c r="IO19" s="90" t="str">
        <f>IFERROR((((COUNTIF('Elève (5ème4)'!IL19:IN19,"A"))*4)+((COUNTIF('Elève (5ème4)'!IL19:IN19,"B"))*3)+((COUNTIF('Elève (5ème4)'!IL19:IN19,"C"))*2)+((COUNTIF('Elève (5ème4)'!IL19:IN19,"D"))*1))/(COUNTA(IL19:IN19)),"")</f>
        <v/>
      </c>
      <c r="IP19" s="91" t="str">
        <f t="shared" si="57"/>
        <v/>
      </c>
      <c r="IQ19" s="87"/>
      <c r="IR19" s="88"/>
      <c r="IS19" s="93"/>
      <c r="IT19" s="90" t="str">
        <f>IFERROR((((COUNTIF('Elève (5ème4)'!IQ19:IS19,"A"))*4)+((COUNTIF('Elève (5ème4)'!IQ19:IS19,"B"))*3)+((COUNTIF('Elève (5ème4)'!IQ19:IS19,"C"))*2)+((COUNTIF('Elève (5ème4)'!IQ19:IS19,"D"))*1))/(COUNTA(IQ19:IS19)),"")</f>
        <v/>
      </c>
      <c r="IU19" s="91" t="str">
        <f t="shared" si="58"/>
        <v/>
      </c>
      <c r="IV19" s="90" t="str">
        <f>IF(COUNT(IJ19,IO19,IT19)=0,"",SUM(IJ19,IO19,IT19)/COUNT(IJ19,IO19,IT19))</f>
        <v/>
      </c>
      <c r="IW19" s="92" t="str">
        <f t="shared" si="59"/>
        <v/>
      </c>
      <c r="IX19" s="87"/>
      <c r="IY19" s="88"/>
      <c r="IZ19" s="89"/>
      <c r="JA19" s="90" t="str">
        <f>IFERROR((((COUNTIF('Elève (5ème4)'!IX19:IZ19,"A"))*4)+((COUNTIF('Elève (5ème4)'!IX19:IZ19,"B"))*3)+((COUNTIF('Elève (5ème4)'!IX19:IZ19,"C"))*2)+((COUNTIF('Elève (5ème4)'!IX19:IZ19,"D"))*1))/(COUNTA(IX19:IZ19)),"")</f>
        <v/>
      </c>
      <c r="JB19" s="91" t="str">
        <f t="shared" si="60"/>
        <v/>
      </c>
      <c r="JC19" s="87"/>
      <c r="JD19" s="88"/>
      <c r="JE19" s="89"/>
      <c r="JF19" s="90" t="str">
        <f>IFERROR((((COUNTIF('Elève (5ème4)'!JC19:JE19,"A"))*4)+((COUNTIF('Elève (5ème4)'!JC19:JE19,"B"))*3)+((COUNTIF('Elève (5ème4)'!JC19:JE19,"C"))*2)+((COUNTIF('Elève (5ème4)'!JC19:JE19,"D"))*1))/(COUNTA(JC19:JE19)),"")</f>
        <v/>
      </c>
      <c r="JG19" s="91" t="str">
        <f t="shared" si="61"/>
        <v/>
      </c>
      <c r="JH19" s="87"/>
      <c r="JI19" s="88"/>
      <c r="JJ19" s="93"/>
      <c r="JK19" s="90" t="str">
        <f>IFERROR((((COUNTIF('Elève (5ème4)'!JH19:JJ19,"A"))*4)+((COUNTIF('Elève (5ème4)'!JH19:JJ19,"B"))*3)+((COUNTIF('Elève (5ème4)'!JH19:JJ19,"C"))*2)+((COUNTIF('Elève (5ème4)'!JH19:JJ19,"D"))*1))/(COUNTA(JH19:JJ19)),"")</f>
        <v/>
      </c>
      <c r="JL19" s="91" t="str">
        <f t="shared" si="62"/>
        <v/>
      </c>
      <c r="JM19" s="90" t="str">
        <f>IF(COUNT(JA19,JF19,JK19)=0,"",SUM(JA19,JF19,JK19)/COUNT(JA19,JF19,JK19))</f>
        <v/>
      </c>
      <c r="JN19" s="92" t="str">
        <f t="shared" si="63"/>
        <v/>
      </c>
      <c r="JO19" s="87"/>
      <c r="JP19" s="88"/>
      <c r="JQ19" s="89"/>
      <c r="JR19" s="90" t="str">
        <f>IFERROR((((COUNTIF('Elève (5ème4)'!JO19:JQ19,"A"))*4)+((COUNTIF('Elève (5ème4)'!JO19:JQ19,"B"))*3)+((COUNTIF('Elève (5ème4)'!JO19:JQ19,"C"))*2)+((COUNTIF('Elève (5ème4)'!JO19:JQ19,"D"))*1))/(COUNTA(JO19:JQ19)),"")</f>
        <v/>
      </c>
      <c r="JS19" s="91" t="str">
        <f t="shared" si="64"/>
        <v/>
      </c>
      <c r="JT19" s="87"/>
      <c r="JU19" s="88"/>
      <c r="JV19" s="89"/>
      <c r="JW19" s="90" t="str">
        <f>IFERROR((((COUNTIF('Elève (5ème4)'!JT19:JV19,"A"))*4)+((COUNTIF('Elève (5ème4)'!JT19:JV19,"B"))*3)+((COUNTIF('Elève (5ème4)'!JT19:JV19,"C"))*2)+((COUNTIF('Elève (5ème4)'!JT19:JV19,"D"))*1))/(COUNTA(JT19:JV19)),"")</f>
        <v/>
      </c>
      <c r="JX19" s="91" t="str">
        <f t="shared" si="65"/>
        <v/>
      </c>
      <c r="JY19" s="87"/>
      <c r="JZ19" s="88"/>
      <c r="KA19" s="93"/>
      <c r="KB19" s="90" t="str">
        <f>IFERROR((((COUNTIF('Elève (5ème4)'!JY19:KA19,"A"))*4)+((COUNTIF('Elève (5ème4)'!JY19:KA19,"B"))*3)+((COUNTIF('Elève (5ème4)'!JY19:KA19,"C"))*2)+((COUNTIF('Elève (5ème4)'!JY19:KA19,"D"))*1))/(COUNTA(JY19:KA19)),"")</f>
        <v/>
      </c>
      <c r="KC19" s="91" t="str">
        <f t="shared" si="66"/>
        <v/>
      </c>
      <c r="KD19" s="90" t="str">
        <f>IF(COUNT(JR19,JW19,KB19)=0,"",SUM(JR19,JW19,KB19)/COUNT(JR19,JW19,KB19))</f>
        <v/>
      </c>
      <c r="KE19" s="92" t="str">
        <f t="shared" si="67"/>
        <v/>
      </c>
      <c r="KF19" s="87"/>
      <c r="KG19" s="88"/>
      <c r="KH19" s="89"/>
      <c r="KI19" s="90" t="str">
        <f>IFERROR((((COUNTIF('Elève (5ème4)'!KF19:KH19,"A"))*4)+((COUNTIF('Elève (5ème4)'!KF19:KH19,"B"))*3)+((COUNTIF('Elève (5ème4)'!KF19:KH19,"C"))*2)+((COUNTIF('Elève (5ème4)'!KF19:KH19,"D"))*1))/(COUNTA(KF19:KH19)),"")</f>
        <v/>
      </c>
      <c r="KJ19" s="91" t="str">
        <f t="shared" si="68"/>
        <v/>
      </c>
      <c r="KK19" s="87"/>
      <c r="KL19" s="88"/>
      <c r="KM19" s="89"/>
      <c r="KN19" s="90" t="str">
        <f>IFERROR((((COUNTIF('Elève (5ème4)'!KK19:KM19,"A"))*4)+((COUNTIF('Elève (5ème4)'!KK19:KM19,"B"))*3)+((COUNTIF('Elève (5ème4)'!KK19:KM19,"C"))*2)+((COUNTIF('Elève (5ème4)'!KK19:KM19,"D"))*1))/(COUNTA(KK19:KM19)),"")</f>
        <v/>
      </c>
      <c r="KO19" s="91" t="str">
        <f t="shared" si="69"/>
        <v/>
      </c>
      <c r="KP19" s="87"/>
      <c r="KQ19" s="88"/>
      <c r="KR19" s="93"/>
      <c r="KS19" s="90" t="str">
        <f>IFERROR((((COUNTIF('Elève (5ème4)'!KP19:KR19,"A"))*4)+((COUNTIF('Elève (5ème4)'!KP19:KR19,"B"))*3)+((COUNTIF('Elève (5ème4)'!KP19:KR19,"C"))*2)+((COUNTIF('Elève (5ème4)'!KP19:KR19,"D"))*1))/(COUNTA(KP19:KR19)),"")</f>
        <v/>
      </c>
      <c r="KT19" s="91" t="str">
        <f t="shared" si="70"/>
        <v/>
      </c>
      <c r="KU19" s="90" t="str">
        <f>IF(COUNT(KI19,KN19,KS19)=0,"",SUM(KI19,KN19,KS19)/COUNT(KI19,KN19,KS19))</f>
        <v/>
      </c>
      <c r="KV19" s="92" t="str">
        <f t="shared" si="71"/>
        <v/>
      </c>
      <c r="KW19" s="87"/>
      <c r="KX19" s="88"/>
      <c r="KY19" s="89"/>
      <c r="KZ19" s="90" t="str">
        <f>IFERROR((((COUNTIF('Elève (5ème4)'!KW19:KY19,"A"))*4)+((COUNTIF('Elève (5ème4)'!KW19:KY19,"B"))*3)+((COUNTIF('Elève (5ème4)'!KW19:KY19,"C"))*2)+((COUNTIF('Elève (5ème4)'!KW19:KY19,"D"))*1))/(COUNTA(KW19:KY19)),"")</f>
        <v/>
      </c>
      <c r="LA19" s="91" t="str">
        <f t="shared" si="72"/>
        <v/>
      </c>
      <c r="LB19" s="87"/>
      <c r="LC19" s="88"/>
      <c r="LD19" s="89"/>
      <c r="LE19" s="90" t="str">
        <f>IFERROR((((COUNTIF('Elève (5ème4)'!LB19:LD19,"A"))*4)+((COUNTIF('Elève (5ème4)'!LB19:LD19,"B"))*3)+((COUNTIF('Elève (5ème4)'!LB19:LD19,"C"))*2)+((COUNTIF('Elève (5ème4)'!LB19:LD19,"D"))*1))/(COUNTA(LB19:LD19)),"")</f>
        <v/>
      </c>
      <c r="LF19" s="91" t="str">
        <f t="shared" si="73"/>
        <v/>
      </c>
      <c r="LG19" s="87"/>
      <c r="LH19" s="88"/>
      <c r="LI19" s="93"/>
      <c r="LJ19" s="90" t="str">
        <f>IFERROR((((COUNTIF('Elève (5ème4)'!LG19:LI19,"A"))*4)+((COUNTIF('Elève (5ème4)'!LG19:LI19,"B"))*3)+((COUNTIF('Elève (5ème4)'!LG19:LI19,"C"))*2)+((COUNTIF('Elève (5ème4)'!LG19:LI19,"D"))*1))/(COUNTA(LG19:LI19)),"")</f>
        <v/>
      </c>
      <c r="LK19" s="91" t="str">
        <f t="shared" si="74"/>
        <v/>
      </c>
      <c r="LL19" s="90" t="str">
        <f>IF(COUNT(KZ19,LE19,LJ19)=0,"",SUM(KZ19,LE19,LJ19)/COUNT(KZ19,LE19,LJ19))</f>
        <v/>
      </c>
      <c r="LM19" s="92" t="str">
        <f t="shared" si="75"/>
        <v/>
      </c>
      <c r="LN19" s="87"/>
      <c r="LO19" s="88"/>
      <c r="LP19" s="89"/>
      <c r="LQ19" s="90" t="str">
        <f>IFERROR((((COUNTIF('Elève (5ème4)'!LN19:LP19,"A"))*4)+((COUNTIF('Elève (5ème4)'!LN19:LP19,"B"))*3)+((COUNTIF('Elève (5ème4)'!LN19:LP19,"C"))*2)+((COUNTIF('Elève (5ème4)'!LN19:LP19,"D"))*1))/(COUNTA(LN19:LP19)),"")</f>
        <v/>
      </c>
      <c r="LR19" s="91" t="str">
        <f t="shared" si="76"/>
        <v/>
      </c>
      <c r="LS19" s="87"/>
      <c r="LT19" s="88"/>
      <c r="LU19" s="89"/>
      <c r="LV19" s="90" t="str">
        <f>IFERROR((((COUNTIF('Elève (5ème4)'!LS19:LU19,"A"))*4)+((COUNTIF('Elève (5ème4)'!LS19:LU19,"B"))*3)+((COUNTIF('Elève (5ème4)'!LS19:LU19,"C"))*2)+((COUNTIF('Elève (5ème4)'!LS19:LU19,"D"))*1))/(COUNTA(LS19:LU19)),"")</f>
        <v/>
      </c>
      <c r="LW19" s="91" t="str">
        <f t="shared" si="77"/>
        <v/>
      </c>
      <c r="LX19" s="87"/>
      <c r="LY19" s="88"/>
      <c r="LZ19" s="93"/>
      <c r="MA19" s="90" t="str">
        <f>IFERROR((((COUNTIF('Elève (5ème4)'!LX19:LZ19,"A"))*4)+((COUNTIF('Elève (5ème4)'!LX19:LZ19,"B"))*3)+((COUNTIF('Elève (5ème4)'!LX19:LZ19,"C"))*2)+((COUNTIF('Elève (5ème4)'!LX19:LZ19,"D"))*1))/(COUNTA(LX19:LZ19)),"")</f>
        <v/>
      </c>
      <c r="MB19" s="91" t="str">
        <f t="shared" si="78"/>
        <v/>
      </c>
      <c r="MC19" s="90" t="str">
        <f>IF(COUNT(LQ19,LV19,MA19)=0,"",SUM(LQ19,LV19,MA19)/COUNT(LQ19,LV19,MA19))</f>
        <v/>
      </c>
      <c r="MD19" s="92" t="str">
        <f t="shared" si="79"/>
        <v/>
      </c>
      <c r="ME19" s="87"/>
      <c r="MF19" s="88"/>
      <c r="MG19" s="89"/>
      <c r="MH19" s="90" t="str">
        <f>IFERROR((((COUNTIF('Elève (5ème4)'!ME19:MG19,"A"))*4)+((COUNTIF('Elève (5ème4)'!ME19:MG19,"B"))*3)+((COUNTIF('Elève (5ème4)'!ME19:MG19,"C"))*2)+((COUNTIF('Elève (5ème4)'!ME19:MG19,"D"))*1))/(COUNTA(ME19:MG19)),"")</f>
        <v/>
      </c>
      <c r="MI19" s="91" t="str">
        <f t="shared" si="80"/>
        <v/>
      </c>
      <c r="MJ19" s="87"/>
      <c r="MK19" s="88"/>
      <c r="ML19" s="89"/>
      <c r="MM19" s="90" t="str">
        <f>IFERROR((((COUNTIF('Elève (5ème4)'!MJ19:ML19,"A"))*4)+((COUNTIF('Elève (5ème4)'!MJ19:ML19,"B"))*3)+((COUNTIF('Elève (5ème4)'!MJ19:ML19,"C"))*2)+((COUNTIF('Elève (5ème4)'!MJ19:ML19,"D"))*1))/(COUNTA(MJ19:ML19)),"")</f>
        <v/>
      </c>
      <c r="MN19" s="91" t="str">
        <f t="shared" si="81"/>
        <v/>
      </c>
      <c r="MO19" s="87"/>
      <c r="MP19" s="88"/>
      <c r="MQ19" s="93"/>
      <c r="MR19" s="90" t="str">
        <f>IFERROR((((COUNTIF('Elève (5ème4)'!MO19:MQ19,"A"))*4)+((COUNTIF('Elève (5ème4)'!MO19:MQ19,"B"))*3)+((COUNTIF('Elève (5ème4)'!MO19:MQ19,"C"))*2)+((COUNTIF('Elève (5ème4)'!MO19:MQ19,"D"))*1))/(COUNTA(MO19:MQ19)),"")</f>
        <v/>
      </c>
      <c r="MS19" s="91" t="str">
        <f t="shared" si="82"/>
        <v/>
      </c>
      <c r="MT19" s="90" t="str">
        <f>IF(COUNT(MH19,MM19,MR19)=0,"",SUM(MH19,MM19,MR19)/COUNT(MH19,MM19,MR19))</f>
        <v/>
      </c>
      <c r="MU19" s="92" t="str">
        <f t="shared" si="83"/>
        <v/>
      </c>
      <c r="MV19" s="87"/>
      <c r="MW19" s="88"/>
      <c r="MX19" s="89"/>
      <c r="MY19" s="90" t="str">
        <f>IFERROR((((COUNTIF('Elève (5ème4)'!MV19:MX19,"A"))*4)+((COUNTIF('Elève (5ème4)'!MV19:MX19,"B"))*3)+((COUNTIF('Elève (5ème4)'!MV19:MX19,"C"))*2)+((COUNTIF('Elève (5ème4)'!MV19:MX19,"D"))*1))/(COUNTA(MV19:MX19)),"")</f>
        <v/>
      </c>
      <c r="MZ19" s="91" t="str">
        <f t="shared" si="84"/>
        <v/>
      </c>
      <c r="NA19" s="87"/>
      <c r="NB19" s="88"/>
      <c r="NC19" s="89"/>
      <c r="ND19" s="90" t="str">
        <f>IFERROR((((COUNTIF('Elève (5ème4)'!NA19:NC19,"A"))*4)+((COUNTIF('Elève (5ème4)'!NA19:NC19,"B"))*3)+((COUNTIF('Elève (5ème4)'!NA19:NC19,"C"))*2)+((COUNTIF('Elève (5ème4)'!NA19:NC19,"D"))*1))/(COUNTA(NA19:NC19)),"")</f>
        <v/>
      </c>
      <c r="NE19" s="91" t="str">
        <f t="shared" si="85"/>
        <v/>
      </c>
      <c r="NF19" s="87"/>
      <c r="NG19" s="88"/>
      <c r="NH19" s="93"/>
      <c r="NI19" s="90" t="str">
        <f>IFERROR((((COUNTIF('Elève (5ème4)'!NF19:NH19,"A"))*4)+((COUNTIF('Elève (5ème4)'!NF19:NH19,"B"))*3)+((COUNTIF('Elève (5ème4)'!NF19:NH19,"C"))*2)+((COUNTIF('Elève (5ème4)'!NF19:NH19,"D"))*1))/(COUNTA(NF19:NH19)),"")</f>
        <v/>
      </c>
      <c r="NJ19" s="91" t="str">
        <f t="shared" si="86"/>
        <v/>
      </c>
      <c r="NK19" s="90" t="str">
        <f>IF(COUNT(MY19,ND19,NI19)=0,"",SUM(MY19,ND19,NI19)/COUNT(MY19,ND19,NI19))</f>
        <v/>
      </c>
      <c r="NL19" s="92" t="str">
        <f t="shared" si="87"/>
        <v/>
      </c>
      <c r="NM19" s="87"/>
      <c r="NN19" s="88"/>
      <c r="NO19" s="89"/>
      <c r="NP19" s="90" t="str">
        <f>IFERROR((((COUNTIF('Elève (5ème4)'!NM19:NO19,"A"))*4)+((COUNTIF('Elève (5ème4)'!NM19:NO19,"B"))*3)+((COUNTIF('Elève (5ème4)'!NM19:NO19,"C"))*2)+((COUNTIF('Elève (5ème4)'!NM19:NO19,"D"))*1))/(COUNTA(NM19:NO19)),"")</f>
        <v/>
      </c>
      <c r="NQ19" s="91" t="str">
        <f t="shared" si="88"/>
        <v/>
      </c>
      <c r="NR19" s="87"/>
      <c r="NS19" s="88"/>
      <c r="NT19" s="89"/>
      <c r="NU19" s="90" t="str">
        <f>IFERROR((((COUNTIF('Elève (5ème4)'!NR19:NT19,"A"))*4)+((COUNTIF('Elève (5ème4)'!NR19:NT19,"B"))*3)+((COUNTIF('Elève (5ème4)'!NR19:NT19,"C"))*2)+((COUNTIF('Elève (5ème4)'!NR19:NT19,"D"))*1))/(COUNTA(NR19:NT19)),"")</f>
        <v/>
      </c>
      <c r="NV19" s="91" t="str">
        <f t="shared" si="89"/>
        <v/>
      </c>
      <c r="NW19" s="87"/>
      <c r="NX19" s="88"/>
      <c r="NY19" s="93"/>
      <c r="NZ19" s="90" t="str">
        <f>IFERROR((((COUNTIF('Elève (5ème4)'!NW19:NY19,"A"))*4)+((COUNTIF('Elève (5ème4)'!NW19:NY19,"B"))*3)+((COUNTIF('Elève (5ème4)'!NW19:NY19,"C"))*2)+((COUNTIF('Elève (5ème4)'!NW19:NY19,"D"))*1))/(COUNTA(NW19:NY19)),"")</f>
        <v/>
      </c>
      <c r="OA19" s="91" t="str">
        <f t="shared" si="90"/>
        <v/>
      </c>
      <c r="OB19" s="90" t="str">
        <f>IF(COUNT(NP19,NU19,NZ19)=0,"",SUM(NP19,NU19,NZ19)/COUNT(NP19,NU19,NZ19))</f>
        <v/>
      </c>
      <c r="OC19" s="92" t="str">
        <f t="shared" si="91"/>
        <v/>
      </c>
      <c r="OD19" s="87"/>
      <c r="OE19" s="88"/>
      <c r="OF19" s="89"/>
      <c r="OG19" s="90" t="str">
        <f>IFERROR((((COUNTIF('Elève (5ème4)'!OD19:OF19,"A"))*4)+((COUNTIF('Elève (5ème4)'!OD19:OF19,"B"))*3)+((COUNTIF('Elève (5ème4)'!OD19:OF19,"C"))*2)+((COUNTIF('Elève (5ème4)'!OD19:OF19,"D"))*1))/(COUNTA(OD19:OF19)),"")</f>
        <v/>
      </c>
      <c r="OH19" s="91" t="str">
        <f t="shared" si="92"/>
        <v/>
      </c>
      <c r="OI19" s="87"/>
      <c r="OJ19" s="88"/>
      <c r="OK19" s="89"/>
      <c r="OL19" s="90" t="str">
        <f>IFERROR((((COUNTIF('Elève (5ème4)'!OI19:OK19,"A"))*4)+((COUNTIF('Elève (5ème4)'!OI19:OK19,"B"))*3)+((COUNTIF('Elève (5ème4)'!OI19:OK19,"C"))*2)+((COUNTIF('Elève (5ème4)'!OI19:OK19,"D"))*1))/(COUNTA(OI19:OK19)),"")</f>
        <v/>
      </c>
      <c r="OM19" s="91" t="str">
        <f t="shared" si="93"/>
        <v/>
      </c>
      <c r="ON19" s="87"/>
      <c r="OO19" s="88"/>
      <c r="OP19" s="93"/>
      <c r="OQ19" s="90" t="str">
        <f>IFERROR((((COUNTIF('Elève (5ème4)'!ON19:OP19,"A"))*4)+((COUNTIF('Elève (5ème4)'!ON19:OP19,"B"))*3)+((COUNTIF('Elève (5ème4)'!ON19:OP19,"C"))*2)+((COUNTIF('Elève (5ème4)'!ON19:OP19,"D"))*1))/(COUNTA(ON19:OP19)),"")</f>
        <v/>
      </c>
      <c r="OR19" s="91" t="str">
        <f t="shared" si="94"/>
        <v/>
      </c>
      <c r="OS19" s="90" t="str">
        <f>IF(COUNT(OG19,OL19,OQ19)=0,"",SUM(OG19,OL19,OQ19)/COUNT(OG19,OL19,OQ19))</f>
        <v/>
      </c>
      <c r="OT19" s="92" t="str">
        <f t="shared" si="95"/>
        <v/>
      </c>
      <c r="OU19" s="87"/>
      <c r="OV19" s="88"/>
      <c r="OW19" s="89"/>
      <c r="OX19" s="90" t="str">
        <f>IFERROR((((COUNTIF('Elève (5ème4)'!OU19:OW19,"A"))*4)+((COUNTIF('Elève (5ème4)'!OU19:OW19,"B"))*3)+((COUNTIF('Elève (5ème4)'!OU19:OW19,"C"))*2)+((COUNTIF('Elève (5ème4)'!OU19:OW19,"D"))*1))/(COUNTA(OU19:OW19)),"")</f>
        <v/>
      </c>
      <c r="OY19" s="91" t="str">
        <f t="shared" si="96"/>
        <v/>
      </c>
      <c r="OZ19" s="87"/>
      <c r="PA19" s="88"/>
      <c r="PB19" s="89"/>
      <c r="PC19" s="90" t="str">
        <f>IFERROR((((COUNTIF('Elève (5ème4)'!OZ19:PB19,"A"))*4)+((COUNTIF('Elève (5ème4)'!OZ19:PB19,"B"))*3)+((COUNTIF('Elève (5ème4)'!OZ19:PB19,"C"))*2)+((COUNTIF('Elève (5ème4)'!OZ19:PB19,"D"))*1))/(COUNTA(OZ19:PB19)),"")</f>
        <v/>
      </c>
      <c r="PD19" s="91" t="str">
        <f t="shared" si="97"/>
        <v/>
      </c>
      <c r="PE19" s="87"/>
      <c r="PF19" s="88"/>
      <c r="PG19" s="93"/>
      <c r="PH19" s="90" t="str">
        <f>IFERROR((((COUNTIF('Elève (5ème4)'!PE19:PG19,"A"))*4)+((COUNTIF('Elève (5ème4)'!PE19:PG19,"B"))*3)+((COUNTIF('Elève (5ème4)'!PE19:PG19,"C"))*2)+((COUNTIF('Elève (5ème4)'!PE19:PG19,"D"))*1))/(COUNTA(PE19:PG19)),"")</f>
        <v/>
      </c>
      <c r="PI19" s="91" t="str">
        <f t="shared" si="98"/>
        <v/>
      </c>
      <c r="PJ19" s="90" t="str">
        <f>IF(COUNT(OX19,PC19,PH19)=0,"",SUM(OX19,PC19,PH19)/COUNT(OX19,PC19,PH19))</f>
        <v/>
      </c>
      <c r="PK19" s="92" t="str">
        <f t="shared" si="99"/>
        <v/>
      </c>
      <c r="PL19" s="87"/>
      <c r="PM19" s="88"/>
      <c r="PN19" s="89"/>
      <c r="PO19" s="90" t="str">
        <f>IFERROR((((COUNTIF('Elève (5ème4)'!PL19:PN19,"A"))*4)+((COUNTIF('Elève (5ème4)'!PL19:PN19,"B"))*3)+((COUNTIF('Elève (5ème4)'!PL19:PN19,"C"))*2)+((COUNTIF('Elève (5ème4)'!PL19:PN19,"D"))*1))/(COUNTA(PL19:PN19)),"")</f>
        <v/>
      </c>
      <c r="PP19" s="91" t="str">
        <f t="shared" si="100"/>
        <v/>
      </c>
      <c r="PQ19" s="87"/>
      <c r="PR19" s="88"/>
      <c r="PS19" s="89"/>
      <c r="PT19" s="90" t="str">
        <f>IFERROR((((COUNTIF('Elève (5ème4)'!PQ19:PS19,"A"))*4)+((COUNTIF('Elève (5ème4)'!PQ19:PS19,"B"))*3)+((COUNTIF('Elève (5ème4)'!PQ19:PS19,"C"))*2)+((COUNTIF('Elève (5ème4)'!PQ19:PS19,"D"))*1))/(COUNTA(PQ19:PS19)),"")</f>
        <v/>
      </c>
      <c r="PU19" s="91" t="str">
        <f t="shared" si="101"/>
        <v/>
      </c>
      <c r="PV19" s="87"/>
      <c r="PW19" s="88"/>
      <c r="PX19" s="93"/>
      <c r="PY19" s="90" t="str">
        <f>IFERROR((((COUNTIF('Elève (5ème4)'!PV19:PX19,"A"))*4)+((COUNTIF('Elève (5ème4)'!PV19:PX19,"B"))*3)+((COUNTIF('Elève (5ème4)'!PV19:PX19,"C"))*2)+((COUNTIF('Elève (5ème4)'!PV19:PX19,"D"))*1))/(COUNTA(PV19:PX19)),"")</f>
        <v/>
      </c>
      <c r="PZ19" s="91" t="str">
        <f t="shared" si="102"/>
        <v/>
      </c>
      <c r="QA19" s="90" t="str">
        <f>IF(COUNT(PO19,PT19,PY19)=0,"",SUM(PO19,PT19,PY19)/COUNT(PO19,PT19,PY19))</f>
        <v/>
      </c>
      <c r="QB19" s="92" t="str">
        <f t="shared" si="103"/>
        <v/>
      </c>
      <c r="QC19" s="87"/>
      <c r="QD19" s="88"/>
      <c r="QE19" s="89"/>
      <c r="QF19" s="90" t="str">
        <f>IFERROR((((COUNTIF('Elève (5ème4)'!QC19:QE19,"A"))*4)+((COUNTIF('Elève (5ème4)'!QC19:QE19,"B"))*3)+((COUNTIF('Elève (5ème4)'!QC19:QE19,"C"))*2)+((COUNTIF('Elève (5ème4)'!QC19:QE19,"D"))*1))/(COUNTA(QC19:QE19)),"")</f>
        <v/>
      </c>
      <c r="QG19" s="91" t="str">
        <f t="shared" si="104"/>
        <v/>
      </c>
      <c r="QH19" s="87"/>
      <c r="QI19" s="88"/>
      <c r="QJ19" s="89"/>
      <c r="QK19" s="90" t="str">
        <f>IFERROR((((COUNTIF('Elève (5ème4)'!QH19:QJ19,"A"))*4)+((COUNTIF('Elève (5ème4)'!QH19:QJ19,"B"))*3)+((COUNTIF('Elève (5ème4)'!QH19:QJ19,"C"))*2)+((COUNTIF('Elève (5ème4)'!QH19:QJ19,"D"))*1))/(COUNTA(QH19:QJ19)),"")</f>
        <v/>
      </c>
      <c r="QL19" s="91" t="str">
        <f t="shared" si="105"/>
        <v/>
      </c>
      <c r="QM19" s="87"/>
      <c r="QN19" s="88"/>
      <c r="QO19" s="93"/>
      <c r="QP19" s="90" t="str">
        <f>IFERROR((((COUNTIF('Elève (5ème4)'!QM19:QO19,"A"))*4)+((COUNTIF('Elève (5ème4)'!QM19:QO19,"B"))*3)+((COUNTIF('Elève (5ème4)'!QM19:QO19,"C"))*2)+((COUNTIF('Elève (5ème4)'!QM19:QO19,"D"))*1))/(COUNTA(QM19:QO19)),"")</f>
        <v/>
      </c>
      <c r="QQ19" s="91" t="str">
        <f t="shared" si="106"/>
        <v/>
      </c>
      <c r="QR19" s="90" t="str">
        <f>IF(COUNT(QF19,QK19,QP19)=0,"",SUM(QF19,QK19,QP19)/COUNT(QF19,QK19,QP19))</f>
        <v/>
      </c>
      <c r="QS19" s="92" t="str">
        <f t="shared" si="107"/>
        <v/>
      </c>
      <c r="QT19" s="87"/>
      <c r="QU19" s="88"/>
      <c r="QV19" s="89"/>
      <c r="QW19" s="90" t="str">
        <f>IFERROR((((COUNTIF('Elève (5ème4)'!QT19:QV19,"A"))*4)+((COUNTIF('Elève (5ème4)'!QT19:QV19,"B"))*3)+((COUNTIF('Elève (5ème4)'!QT19:QV19,"C"))*2)+((COUNTIF('Elève (5ème4)'!QT19:QV19,"D"))*1))/(COUNTA(QT19:QV19)),"")</f>
        <v/>
      </c>
      <c r="QX19" s="91" t="str">
        <f t="shared" si="108"/>
        <v/>
      </c>
      <c r="QY19" s="87"/>
      <c r="QZ19" s="88"/>
      <c r="RA19" s="89"/>
      <c r="RB19" s="90" t="str">
        <f>IFERROR((((COUNTIF('Elève (5ème4)'!QY19:RA19,"A"))*4)+((COUNTIF('Elève (5ème4)'!QY19:RA19,"B"))*3)+((COUNTIF('Elève (5ème4)'!QY19:RA19,"C"))*2)+((COUNTIF('Elève (5ème4)'!QY19:RA19,"D"))*1))/(COUNTA(QY19:RA19)),"")</f>
        <v/>
      </c>
      <c r="RC19" s="91" t="str">
        <f t="shared" si="109"/>
        <v/>
      </c>
      <c r="RD19" s="87"/>
      <c r="RE19" s="88"/>
      <c r="RF19" s="93"/>
      <c r="RG19" s="90" t="str">
        <f>IFERROR((((COUNTIF('Elève (5ème4)'!RD19:RF19,"A"))*4)+((COUNTIF('Elève (5ème4)'!RD19:RF19,"B"))*3)+((COUNTIF('Elève (5ème4)'!RD19:RF19,"C"))*2)+((COUNTIF('Elève (5ème4)'!RD19:RF19,"D"))*1))/(COUNTA(RD19:RF19)),"")</f>
        <v/>
      </c>
      <c r="RH19" s="91" t="str">
        <f t="shared" si="110"/>
        <v/>
      </c>
      <c r="RI19" s="90" t="str">
        <f>IF(COUNT(QW19,RB19,RG19)=0,"",SUM(QW19,RB19,RG19)/COUNT(QW19,RB19,RG19))</f>
        <v/>
      </c>
      <c r="RJ19" s="92" t="str">
        <f t="shared" si="111"/>
        <v/>
      </c>
      <c r="RK19" s="87"/>
      <c r="RL19" s="88"/>
      <c r="RM19" s="89"/>
      <c r="RN19" s="90" t="str">
        <f>IFERROR((((COUNTIF('Elève (5ème4)'!RK19:RM19,"A"))*4)+((COUNTIF('Elève (5ème4)'!RK19:RM19,"B"))*3)+((COUNTIF('Elève (5ème4)'!RK19:RM19,"C"))*2)+((COUNTIF('Elève (5ème4)'!RK19:RM19,"D"))*1))/(COUNTA(RK19:RM19)),"")</f>
        <v/>
      </c>
      <c r="RO19" s="91" t="str">
        <f t="shared" si="112"/>
        <v/>
      </c>
      <c r="RP19" s="87"/>
      <c r="RQ19" s="88"/>
      <c r="RR19" s="89"/>
      <c r="RS19" s="90" t="str">
        <f>IFERROR((((COUNTIF('Elève (5ème4)'!RP19:RR19,"A"))*4)+((COUNTIF('Elève (5ème4)'!RP19:RR19,"B"))*3)+((COUNTIF('Elève (5ème4)'!RP19:RR19,"C"))*2)+((COUNTIF('Elève (5ème4)'!RP19:RR19,"D"))*1))/(COUNTA(RP19:RR19)),"")</f>
        <v/>
      </c>
      <c r="RT19" s="91" t="str">
        <f t="shared" si="113"/>
        <v/>
      </c>
      <c r="RU19" s="87"/>
      <c r="RV19" s="88"/>
      <c r="RW19" s="93"/>
      <c r="RX19" s="90" t="str">
        <f>IFERROR((((COUNTIF('Elève (5ème4)'!RU19:RW19,"A"))*4)+((COUNTIF('Elève (5ème4)'!RU19:RW19,"B"))*3)+((COUNTIF('Elève (5ème4)'!RU19:RW19,"C"))*2)+((COUNTIF('Elève (5ème4)'!RU19:RW19,"D"))*1))/(COUNTA(RU19:RW19)),"")</f>
        <v/>
      </c>
      <c r="RY19" s="91" t="str">
        <f t="shared" si="114"/>
        <v/>
      </c>
      <c r="RZ19" s="90" t="str">
        <f>IF(COUNT(RN19,RS19,RX19)=0,"",SUM(RN19,RS19,RX19)/COUNT(RN19,RS19,RX19))</f>
        <v/>
      </c>
      <c r="SA19" s="92" t="str">
        <f t="shared" si="115"/>
        <v/>
      </c>
      <c r="SB19" s="87"/>
      <c r="SC19" s="88"/>
      <c r="SD19" s="89"/>
      <c r="SE19" s="90" t="str">
        <f>IFERROR((((COUNTIF('Elève (5ème4)'!SB19:SD19,"A"))*4)+((COUNTIF('Elève (5ème4)'!SB19:SD19,"B"))*3)+((COUNTIF('Elève (5ème4)'!SB19:SD19,"C"))*2)+((COUNTIF('Elève (5ème4)'!SB19:SD19,"D"))*1))/(COUNTA(SB19:SD19)),"")</f>
        <v/>
      </c>
      <c r="SF19" s="91" t="str">
        <f t="shared" si="116"/>
        <v/>
      </c>
      <c r="SG19" s="87"/>
      <c r="SH19" s="88"/>
      <c r="SI19" s="89"/>
      <c r="SJ19" s="90" t="str">
        <f>IFERROR((((COUNTIF('Elève (5ème4)'!SG19:SI19,"A"))*4)+((COUNTIF('Elève (5ème4)'!SG19:SI19,"B"))*3)+((COUNTIF('Elève (5ème4)'!SG19:SI19,"C"))*2)+((COUNTIF('Elève (5ème4)'!SG19:SI19,"D"))*1))/(COUNTA(SG19:SI19)),"")</f>
        <v/>
      </c>
      <c r="SK19" s="91" t="str">
        <f t="shared" si="117"/>
        <v/>
      </c>
      <c r="SL19" s="87"/>
      <c r="SM19" s="88"/>
      <c r="SN19" s="93"/>
      <c r="SO19" s="90" t="str">
        <f>IFERROR((((COUNTIF('Elève (5ème4)'!SL19:SN19,"A"))*4)+((COUNTIF('Elève (5ème4)'!SL19:SN19,"B"))*3)+((COUNTIF('Elève (5ème4)'!SL19:SN19,"C"))*2)+((COUNTIF('Elève (5ème4)'!SL19:SN19,"D"))*1))/(COUNTA(SL19:SN19)),"")</f>
        <v/>
      </c>
      <c r="SP19" s="91" t="str">
        <f t="shared" si="118"/>
        <v/>
      </c>
      <c r="SQ19" s="90" t="str">
        <f>IF(COUNT(SE19,SJ19,SO19)=0,"",SUM(SE19,SJ19,SO19)/COUNT(SE19,SJ19,SO19))</f>
        <v/>
      </c>
      <c r="SR19" s="92" t="str">
        <f t="shared" si="119"/>
        <v/>
      </c>
    </row>
    <row r="20" spans="1:512" s="2" customFormat="1" ht="16.5" customHeight="1" thickBot="1" x14ac:dyDescent="0.3">
      <c r="A20" s="108" t="s">
        <v>24</v>
      </c>
      <c r="B20" s="109">
        <v>1</v>
      </c>
      <c r="C20" s="181"/>
      <c r="D20" s="169"/>
      <c r="E20" s="182"/>
      <c r="F20" s="67" t="str">
        <f>IF(COUNT(F21)=0,"",SUM(F21)/COUNT(F21))</f>
        <v/>
      </c>
      <c r="G20" s="68" t="str">
        <f t="shared" si="0"/>
        <v/>
      </c>
      <c r="H20" s="181"/>
      <c r="I20" s="169"/>
      <c r="J20" s="182"/>
      <c r="K20" s="67" t="str">
        <f>IF(COUNT(K21)=0,"",SUM(K21)/COUNT(K21))</f>
        <v/>
      </c>
      <c r="L20" s="69" t="str">
        <f t="shared" si="1"/>
        <v/>
      </c>
      <c r="M20" s="183"/>
      <c r="N20" s="184"/>
      <c r="O20" s="185"/>
      <c r="P20" s="67" t="str">
        <f>IF(COUNT(P21)=0,"",SUM(P21)/COUNT(P21))</f>
        <v/>
      </c>
      <c r="Q20" s="70" t="str">
        <f t="shared" si="2"/>
        <v/>
      </c>
      <c r="R20" s="71" t="str">
        <f>IF(COUNT(R21)=0,"",SUM(R21)/COUNT(R21))</f>
        <v/>
      </c>
      <c r="S20" s="72" t="str">
        <f t="shared" si="3"/>
        <v/>
      </c>
      <c r="T20" s="193"/>
      <c r="U20" s="169"/>
      <c r="V20" s="182"/>
      <c r="W20" s="67" t="str">
        <f>IF(COUNT(W21)=0,"",SUM(W21)/COUNT(W21))</f>
        <v/>
      </c>
      <c r="X20" s="68" t="str">
        <f t="shared" si="4"/>
        <v/>
      </c>
      <c r="Y20" s="181"/>
      <c r="Z20" s="169"/>
      <c r="AA20" s="182"/>
      <c r="AB20" s="67" t="str">
        <f>IF(COUNT(AB21)=0,"",SUM(AB21)/COUNT(AB21))</f>
        <v/>
      </c>
      <c r="AC20" s="69" t="str">
        <f t="shared" si="5"/>
        <v/>
      </c>
      <c r="AD20" s="183"/>
      <c r="AE20" s="184"/>
      <c r="AF20" s="185"/>
      <c r="AG20" s="67" t="str">
        <f>IF(COUNT(AG21)=0,"",SUM(AG21)/COUNT(AG21))</f>
        <v/>
      </c>
      <c r="AH20" s="70" t="str">
        <f t="shared" si="6"/>
        <v/>
      </c>
      <c r="AI20" s="71" t="str">
        <f>IF(COUNT(AI21)=0,"",SUM(AI21)/COUNT(AI21))</f>
        <v/>
      </c>
      <c r="AJ20" s="72" t="str">
        <f t="shared" si="7"/>
        <v/>
      </c>
      <c r="AK20" s="193"/>
      <c r="AL20" s="169"/>
      <c r="AM20" s="182"/>
      <c r="AN20" s="67" t="str">
        <f>IF(COUNT(AN21)=0,"",SUM(AN21)/COUNT(AN21))</f>
        <v/>
      </c>
      <c r="AO20" s="68" t="str">
        <f t="shared" si="8"/>
        <v/>
      </c>
      <c r="AP20" s="181"/>
      <c r="AQ20" s="169"/>
      <c r="AR20" s="182"/>
      <c r="AS20" s="67" t="str">
        <f>IF(COUNT(AS21)=0,"",SUM(AS21)/COUNT(AS21))</f>
        <v/>
      </c>
      <c r="AT20" s="69" t="str">
        <f t="shared" si="9"/>
        <v/>
      </c>
      <c r="AU20" s="183"/>
      <c r="AV20" s="184"/>
      <c r="AW20" s="185"/>
      <c r="AX20" s="67" t="str">
        <f>IF(COUNT(AX21)=0,"",SUM(AX21)/COUNT(AX21))</f>
        <v/>
      </c>
      <c r="AY20" s="70" t="str">
        <f t="shared" si="10"/>
        <v/>
      </c>
      <c r="AZ20" s="71" t="str">
        <f>IF(COUNT(AZ21)=0,"",SUM(AZ21)/COUNT(AZ21))</f>
        <v/>
      </c>
      <c r="BA20" s="72" t="str">
        <f t="shared" si="11"/>
        <v/>
      </c>
      <c r="BB20" s="193"/>
      <c r="BC20" s="169"/>
      <c r="BD20" s="182"/>
      <c r="BE20" s="67" t="str">
        <f>IF(COUNT(BE21)=0,"",SUM(BE21)/COUNT(BE21))</f>
        <v/>
      </c>
      <c r="BF20" s="68" t="str">
        <f t="shared" si="12"/>
        <v/>
      </c>
      <c r="BG20" s="181"/>
      <c r="BH20" s="169"/>
      <c r="BI20" s="182"/>
      <c r="BJ20" s="67" t="str">
        <f>IF(COUNT(BJ21)=0,"",SUM(BJ21)/COUNT(BJ21))</f>
        <v/>
      </c>
      <c r="BK20" s="69" t="str">
        <f t="shared" si="13"/>
        <v/>
      </c>
      <c r="BL20" s="183"/>
      <c r="BM20" s="184"/>
      <c r="BN20" s="185"/>
      <c r="BO20" s="67" t="str">
        <f>IF(COUNT(BO21)=0,"",SUM(BO21)/COUNT(BO21))</f>
        <v/>
      </c>
      <c r="BP20" s="70" t="str">
        <f t="shared" si="14"/>
        <v/>
      </c>
      <c r="BQ20" s="71" t="str">
        <f>IF(COUNT(BQ21)=0,"",SUM(BQ21)/COUNT(BQ21))</f>
        <v/>
      </c>
      <c r="BR20" s="72" t="str">
        <f t="shared" si="15"/>
        <v/>
      </c>
      <c r="BS20" s="193"/>
      <c r="BT20" s="169"/>
      <c r="BU20" s="182"/>
      <c r="BV20" s="67" t="str">
        <f>IF(COUNT(BV21)=0,"",SUM(BV21)/COUNT(BV21))</f>
        <v/>
      </c>
      <c r="BW20" s="68" t="str">
        <f t="shared" si="16"/>
        <v/>
      </c>
      <c r="BX20" s="181"/>
      <c r="BY20" s="169"/>
      <c r="BZ20" s="182"/>
      <c r="CA20" s="67" t="str">
        <f>IF(COUNT(CA21)=0,"",SUM(CA21)/COUNT(CA21))</f>
        <v/>
      </c>
      <c r="CB20" s="69" t="str">
        <f t="shared" si="17"/>
        <v/>
      </c>
      <c r="CC20" s="183"/>
      <c r="CD20" s="184"/>
      <c r="CE20" s="185"/>
      <c r="CF20" s="67" t="str">
        <f>IF(COUNT(CF21)=0,"",SUM(CF21)/COUNT(CF21))</f>
        <v/>
      </c>
      <c r="CG20" s="70" t="str">
        <f t="shared" si="18"/>
        <v/>
      </c>
      <c r="CH20" s="71" t="str">
        <f>IF(COUNT(CH21)=0,"",SUM(CH21)/COUNT(CH21))</f>
        <v/>
      </c>
      <c r="CI20" s="72" t="str">
        <f t="shared" si="19"/>
        <v/>
      </c>
      <c r="CJ20" s="193"/>
      <c r="CK20" s="169"/>
      <c r="CL20" s="182"/>
      <c r="CM20" s="67" t="str">
        <f>IF(COUNT(CM21)=0,"",SUM(CM21)/COUNT(CM21))</f>
        <v/>
      </c>
      <c r="CN20" s="68" t="str">
        <f t="shared" si="20"/>
        <v/>
      </c>
      <c r="CO20" s="181"/>
      <c r="CP20" s="169"/>
      <c r="CQ20" s="182"/>
      <c r="CR20" s="67" t="str">
        <f>IF(COUNT(CR21)=0,"",SUM(CR21)/COUNT(CR21))</f>
        <v/>
      </c>
      <c r="CS20" s="69" t="str">
        <f t="shared" si="21"/>
        <v/>
      </c>
      <c r="CT20" s="183"/>
      <c r="CU20" s="184"/>
      <c r="CV20" s="185"/>
      <c r="CW20" s="67" t="str">
        <f>IF(COUNT(CW21)=0,"",SUM(CW21)/COUNT(CW21))</f>
        <v/>
      </c>
      <c r="CX20" s="70" t="str">
        <f t="shared" si="22"/>
        <v/>
      </c>
      <c r="CY20" s="71" t="str">
        <f>IF(COUNT(CY21)=0,"",SUM(CY21)/COUNT(CY21))</f>
        <v/>
      </c>
      <c r="CZ20" s="72" t="str">
        <f t="shared" si="23"/>
        <v/>
      </c>
      <c r="DA20" s="193"/>
      <c r="DB20" s="169"/>
      <c r="DC20" s="182"/>
      <c r="DD20" s="67" t="str">
        <f>IF(COUNT(DD21)=0,"",SUM(DD21)/COUNT(DD21))</f>
        <v/>
      </c>
      <c r="DE20" s="68" t="str">
        <f t="shared" si="24"/>
        <v/>
      </c>
      <c r="DF20" s="181"/>
      <c r="DG20" s="169"/>
      <c r="DH20" s="182"/>
      <c r="DI20" s="67" t="str">
        <f>IF(COUNT(DI21)=0,"",SUM(DI21)/COUNT(DI21))</f>
        <v/>
      </c>
      <c r="DJ20" s="69" t="str">
        <f t="shared" si="25"/>
        <v/>
      </c>
      <c r="DK20" s="183"/>
      <c r="DL20" s="184"/>
      <c r="DM20" s="185"/>
      <c r="DN20" s="67" t="str">
        <f>IF(COUNT(DN21)=0,"",SUM(DN21)/COUNT(DN21))</f>
        <v/>
      </c>
      <c r="DO20" s="70" t="str">
        <f t="shared" si="26"/>
        <v/>
      </c>
      <c r="DP20" s="71" t="str">
        <f>IF(COUNT(DP21)=0,"",SUM(DP21)/COUNT(DP21))</f>
        <v/>
      </c>
      <c r="DQ20" s="72" t="str">
        <f t="shared" si="27"/>
        <v/>
      </c>
      <c r="DR20" s="193"/>
      <c r="DS20" s="169"/>
      <c r="DT20" s="182"/>
      <c r="DU20" s="67" t="str">
        <f>IF(COUNT(DU21)=0,"",SUM(DU21)/COUNT(DU21))</f>
        <v/>
      </c>
      <c r="DV20" s="68" t="str">
        <f t="shared" si="28"/>
        <v/>
      </c>
      <c r="DW20" s="181"/>
      <c r="DX20" s="169"/>
      <c r="DY20" s="182"/>
      <c r="DZ20" s="67" t="str">
        <f>IF(COUNT(DZ21)=0,"",SUM(DZ21)/COUNT(DZ21))</f>
        <v/>
      </c>
      <c r="EA20" s="69" t="str">
        <f t="shared" si="29"/>
        <v/>
      </c>
      <c r="EB20" s="183"/>
      <c r="EC20" s="184"/>
      <c r="ED20" s="185"/>
      <c r="EE20" s="67" t="str">
        <f>IF(COUNT(EE21)=0,"",SUM(EE21)/COUNT(EE21))</f>
        <v/>
      </c>
      <c r="EF20" s="70" t="str">
        <f t="shared" si="30"/>
        <v/>
      </c>
      <c r="EG20" s="71" t="str">
        <f>IF(COUNT(EG21)=0,"",SUM(EG21)/COUNT(EG21))</f>
        <v/>
      </c>
      <c r="EH20" s="72" t="str">
        <f t="shared" si="31"/>
        <v/>
      </c>
      <c r="EI20" s="193"/>
      <c r="EJ20" s="169"/>
      <c r="EK20" s="182"/>
      <c r="EL20" s="67" t="str">
        <f>IF(COUNT(EL21)=0,"",SUM(EL21)/COUNT(EL21))</f>
        <v/>
      </c>
      <c r="EM20" s="68" t="str">
        <f t="shared" si="32"/>
        <v/>
      </c>
      <c r="EN20" s="181"/>
      <c r="EO20" s="169"/>
      <c r="EP20" s="182"/>
      <c r="EQ20" s="67" t="str">
        <f>IF(COUNT(EQ21)=0,"",SUM(EQ21)/COUNT(EQ21))</f>
        <v/>
      </c>
      <c r="ER20" s="69" t="str">
        <f t="shared" si="33"/>
        <v/>
      </c>
      <c r="ES20" s="183"/>
      <c r="ET20" s="184"/>
      <c r="EU20" s="185"/>
      <c r="EV20" s="67" t="str">
        <f>IF(COUNT(EV21)=0,"",SUM(EV21)/COUNT(EV21))</f>
        <v/>
      </c>
      <c r="EW20" s="70" t="str">
        <f t="shared" si="34"/>
        <v/>
      </c>
      <c r="EX20" s="71" t="str">
        <f>IF(COUNT(EX21)=0,"",SUM(EX21)/COUNT(EX21))</f>
        <v/>
      </c>
      <c r="EY20" s="72" t="str">
        <f t="shared" si="35"/>
        <v/>
      </c>
      <c r="EZ20" s="193"/>
      <c r="FA20" s="169"/>
      <c r="FB20" s="182"/>
      <c r="FC20" s="67" t="str">
        <f>IF(COUNT(FC21)=0,"",SUM(FC21)/COUNT(FC21))</f>
        <v/>
      </c>
      <c r="FD20" s="68" t="str">
        <f t="shared" si="36"/>
        <v/>
      </c>
      <c r="FE20" s="181"/>
      <c r="FF20" s="169"/>
      <c r="FG20" s="182"/>
      <c r="FH20" s="67" t="str">
        <f>IF(COUNT(FH21)=0,"",SUM(FH21)/COUNT(FH21))</f>
        <v/>
      </c>
      <c r="FI20" s="69" t="str">
        <f t="shared" si="37"/>
        <v/>
      </c>
      <c r="FJ20" s="183"/>
      <c r="FK20" s="184"/>
      <c r="FL20" s="185"/>
      <c r="FM20" s="67" t="str">
        <f>IF(COUNT(FM21)=0,"",SUM(FM21)/COUNT(FM21))</f>
        <v/>
      </c>
      <c r="FN20" s="70" t="str">
        <f t="shared" si="38"/>
        <v/>
      </c>
      <c r="FO20" s="71" t="str">
        <f>IF(COUNT(FO21)=0,"",SUM(FO21)/COUNT(FO21))</f>
        <v/>
      </c>
      <c r="FP20" s="72" t="str">
        <f t="shared" si="39"/>
        <v/>
      </c>
      <c r="FQ20" s="193"/>
      <c r="FR20" s="169"/>
      <c r="FS20" s="182"/>
      <c r="FT20" s="67" t="str">
        <f>IF(COUNT(FT21)=0,"",SUM(FT21)/COUNT(FT21))</f>
        <v/>
      </c>
      <c r="FU20" s="68" t="str">
        <f t="shared" si="40"/>
        <v/>
      </c>
      <c r="FV20" s="181"/>
      <c r="FW20" s="169"/>
      <c r="FX20" s="182"/>
      <c r="FY20" s="67" t="str">
        <f>IF(COUNT(FY21)=0,"",SUM(FY21)/COUNT(FY21))</f>
        <v/>
      </c>
      <c r="FZ20" s="69" t="str">
        <f t="shared" si="41"/>
        <v/>
      </c>
      <c r="GA20" s="183"/>
      <c r="GB20" s="184"/>
      <c r="GC20" s="185"/>
      <c r="GD20" s="67" t="str">
        <f>IF(COUNT(GD21)=0,"",SUM(GD21)/COUNT(GD21))</f>
        <v/>
      </c>
      <c r="GE20" s="70" t="str">
        <f t="shared" si="42"/>
        <v/>
      </c>
      <c r="GF20" s="71" t="str">
        <f>IF(COUNT(GF21)=0,"",SUM(GF21)/COUNT(GF21))</f>
        <v/>
      </c>
      <c r="GG20" s="72" t="str">
        <f t="shared" si="43"/>
        <v/>
      </c>
      <c r="GH20" s="193"/>
      <c r="GI20" s="169"/>
      <c r="GJ20" s="182"/>
      <c r="GK20" s="67" t="str">
        <f>IF(COUNT(GK21)=0,"",SUM(GK21)/COUNT(GK21))</f>
        <v/>
      </c>
      <c r="GL20" s="68" t="str">
        <f t="shared" si="44"/>
        <v/>
      </c>
      <c r="GM20" s="181"/>
      <c r="GN20" s="169"/>
      <c r="GO20" s="182"/>
      <c r="GP20" s="67" t="str">
        <f>IF(COUNT(GP21)=0,"",SUM(GP21)/COUNT(GP21))</f>
        <v/>
      </c>
      <c r="GQ20" s="69" t="str">
        <f t="shared" si="45"/>
        <v/>
      </c>
      <c r="GR20" s="183"/>
      <c r="GS20" s="184"/>
      <c r="GT20" s="185"/>
      <c r="GU20" s="67" t="str">
        <f>IF(COUNT(GU21)=0,"",SUM(GU21)/COUNT(GU21))</f>
        <v/>
      </c>
      <c r="GV20" s="70" t="str">
        <f t="shared" si="46"/>
        <v/>
      </c>
      <c r="GW20" s="71" t="str">
        <f>IF(COUNT(GW21)=0,"",SUM(GW21)/COUNT(GW21))</f>
        <v/>
      </c>
      <c r="GX20" s="72" t="str">
        <f t="shared" si="47"/>
        <v/>
      </c>
      <c r="GY20" s="193"/>
      <c r="GZ20" s="169"/>
      <c r="HA20" s="182"/>
      <c r="HB20" s="67" t="str">
        <f>IF(COUNT(HB21)=0,"",SUM(HB21)/COUNT(HB21))</f>
        <v/>
      </c>
      <c r="HC20" s="68" t="str">
        <f t="shared" si="48"/>
        <v/>
      </c>
      <c r="HD20" s="181"/>
      <c r="HE20" s="169"/>
      <c r="HF20" s="182"/>
      <c r="HG20" s="67" t="str">
        <f>IF(COUNT(HG21)=0,"",SUM(HG21)/COUNT(HG21))</f>
        <v/>
      </c>
      <c r="HH20" s="69" t="str">
        <f t="shared" si="49"/>
        <v/>
      </c>
      <c r="HI20" s="183"/>
      <c r="HJ20" s="184"/>
      <c r="HK20" s="185"/>
      <c r="HL20" s="67" t="str">
        <f>IF(COUNT(HL21)=0,"",SUM(HL21)/COUNT(HL21))</f>
        <v/>
      </c>
      <c r="HM20" s="70" t="str">
        <f t="shared" si="50"/>
        <v/>
      </c>
      <c r="HN20" s="71" t="str">
        <f>IF(COUNT(HN21)=0,"",SUM(HN21)/COUNT(HN21))</f>
        <v/>
      </c>
      <c r="HO20" s="72" t="str">
        <f t="shared" si="51"/>
        <v/>
      </c>
      <c r="HP20" s="193"/>
      <c r="HQ20" s="169"/>
      <c r="HR20" s="182"/>
      <c r="HS20" s="67" t="str">
        <f>IF(COUNT(HS21)=0,"",SUM(HS21)/COUNT(HS21))</f>
        <v/>
      </c>
      <c r="HT20" s="68" t="str">
        <f t="shared" si="52"/>
        <v/>
      </c>
      <c r="HU20" s="181"/>
      <c r="HV20" s="169"/>
      <c r="HW20" s="182"/>
      <c r="HX20" s="67" t="str">
        <f>IF(COUNT(HX21)=0,"",SUM(HX21)/COUNT(HX21))</f>
        <v/>
      </c>
      <c r="HY20" s="69" t="str">
        <f t="shared" si="53"/>
        <v/>
      </c>
      <c r="HZ20" s="183"/>
      <c r="IA20" s="184"/>
      <c r="IB20" s="185"/>
      <c r="IC20" s="67" t="str">
        <f>IF(COUNT(IC21)=0,"",SUM(IC21)/COUNT(IC21))</f>
        <v/>
      </c>
      <c r="ID20" s="70" t="str">
        <f t="shared" si="54"/>
        <v/>
      </c>
      <c r="IE20" s="71" t="str">
        <f>IF(COUNT(IE21)=0,"",SUM(IE21)/COUNT(IE21))</f>
        <v/>
      </c>
      <c r="IF20" s="72" t="str">
        <f t="shared" si="55"/>
        <v/>
      </c>
      <c r="IG20" s="193"/>
      <c r="IH20" s="169"/>
      <c r="II20" s="182"/>
      <c r="IJ20" s="67" t="str">
        <f>IF(COUNT(IJ21)=0,"",SUM(IJ21)/COUNT(IJ21))</f>
        <v/>
      </c>
      <c r="IK20" s="68" t="str">
        <f t="shared" si="56"/>
        <v/>
      </c>
      <c r="IL20" s="181"/>
      <c r="IM20" s="169"/>
      <c r="IN20" s="182"/>
      <c r="IO20" s="67" t="str">
        <f>IF(COUNT(IO21)=0,"",SUM(IO21)/COUNT(IO21))</f>
        <v/>
      </c>
      <c r="IP20" s="69" t="str">
        <f t="shared" si="57"/>
        <v/>
      </c>
      <c r="IQ20" s="183"/>
      <c r="IR20" s="184"/>
      <c r="IS20" s="185"/>
      <c r="IT20" s="67" t="str">
        <f>IF(COUNT(IT21)=0,"",SUM(IT21)/COUNT(IT21))</f>
        <v/>
      </c>
      <c r="IU20" s="70" t="str">
        <f t="shared" si="58"/>
        <v/>
      </c>
      <c r="IV20" s="71" t="str">
        <f>IF(COUNT(IV21)=0,"",SUM(IV21)/COUNT(IV21))</f>
        <v/>
      </c>
      <c r="IW20" s="72" t="str">
        <f t="shared" si="59"/>
        <v/>
      </c>
      <c r="IX20" s="193"/>
      <c r="IY20" s="169"/>
      <c r="IZ20" s="182"/>
      <c r="JA20" s="67" t="str">
        <f>IF(COUNT(JA21)=0,"",SUM(JA21)/COUNT(JA21))</f>
        <v/>
      </c>
      <c r="JB20" s="68" t="str">
        <f t="shared" si="60"/>
        <v/>
      </c>
      <c r="JC20" s="181"/>
      <c r="JD20" s="169"/>
      <c r="JE20" s="182"/>
      <c r="JF20" s="67" t="str">
        <f>IF(COUNT(JF21)=0,"",SUM(JF21)/COUNT(JF21))</f>
        <v/>
      </c>
      <c r="JG20" s="69" t="str">
        <f t="shared" si="61"/>
        <v/>
      </c>
      <c r="JH20" s="183"/>
      <c r="JI20" s="184"/>
      <c r="JJ20" s="185"/>
      <c r="JK20" s="67" t="str">
        <f>IF(COUNT(JK21)=0,"",SUM(JK21)/COUNT(JK21))</f>
        <v/>
      </c>
      <c r="JL20" s="70" t="str">
        <f t="shared" si="62"/>
        <v/>
      </c>
      <c r="JM20" s="71" t="str">
        <f>IF(COUNT(JM21)=0,"",SUM(JM21)/COUNT(JM21))</f>
        <v/>
      </c>
      <c r="JN20" s="72" t="str">
        <f t="shared" si="63"/>
        <v/>
      </c>
      <c r="JO20" s="193"/>
      <c r="JP20" s="169"/>
      <c r="JQ20" s="182"/>
      <c r="JR20" s="67" t="str">
        <f>IF(COUNT(JR21)=0,"",SUM(JR21)/COUNT(JR21))</f>
        <v/>
      </c>
      <c r="JS20" s="68" t="str">
        <f t="shared" si="64"/>
        <v/>
      </c>
      <c r="JT20" s="181"/>
      <c r="JU20" s="169"/>
      <c r="JV20" s="182"/>
      <c r="JW20" s="67" t="str">
        <f>IF(COUNT(JW21)=0,"",SUM(JW21)/COUNT(JW21))</f>
        <v/>
      </c>
      <c r="JX20" s="69" t="str">
        <f t="shared" si="65"/>
        <v/>
      </c>
      <c r="JY20" s="183"/>
      <c r="JZ20" s="184"/>
      <c r="KA20" s="185"/>
      <c r="KB20" s="67" t="str">
        <f>IF(COUNT(KB21)=0,"",SUM(KB21)/COUNT(KB21))</f>
        <v/>
      </c>
      <c r="KC20" s="70" t="str">
        <f t="shared" si="66"/>
        <v/>
      </c>
      <c r="KD20" s="71" t="str">
        <f>IF(COUNT(KD21)=0,"",SUM(KD21)/COUNT(KD21))</f>
        <v/>
      </c>
      <c r="KE20" s="72" t="str">
        <f t="shared" si="67"/>
        <v/>
      </c>
      <c r="KF20" s="193"/>
      <c r="KG20" s="169"/>
      <c r="KH20" s="182"/>
      <c r="KI20" s="67" t="str">
        <f>IF(COUNT(KI21)=0,"",SUM(KI21)/COUNT(KI21))</f>
        <v/>
      </c>
      <c r="KJ20" s="68" t="str">
        <f t="shared" si="68"/>
        <v/>
      </c>
      <c r="KK20" s="181"/>
      <c r="KL20" s="169"/>
      <c r="KM20" s="182"/>
      <c r="KN20" s="67" t="str">
        <f>IF(COUNT(KN21)=0,"",SUM(KN21)/COUNT(KN21))</f>
        <v/>
      </c>
      <c r="KO20" s="69" t="str">
        <f t="shared" si="69"/>
        <v/>
      </c>
      <c r="KP20" s="183"/>
      <c r="KQ20" s="184"/>
      <c r="KR20" s="185"/>
      <c r="KS20" s="67" t="str">
        <f>IF(COUNT(KS21)=0,"",SUM(KS21)/COUNT(KS21))</f>
        <v/>
      </c>
      <c r="KT20" s="70" t="str">
        <f t="shared" si="70"/>
        <v/>
      </c>
      <c r="KU20" s="71" t="str">
        <f>IF(COUNT(KU21)=0,"",SUM(KU21)/COUNT(KU21))</f>
        <v/>
      </c>
      <c r="KV20" s="72" t="str">
        <f t="shared" si="71"/>
        <v/>
      </c>
      <c r="KW20" s="193"/>
      <c r="KX20" s="169"/>
      <c r="KY20" s="182"/>
      <c r="KZ20" s="67" t="str">
        <f>IF(COUNT(KZ21)=0,"",SUM(KZ21)/COUNT(KZ21))</f>
        <v/>
      </c>
      <c r="LA20" s="68" t="str">
        <f t="shared" si="72"/>
        <v/>
      </c>
      <c r="LB20" s="181"/>
      <c r="LC20" s="169"/>
      <c r="LD20" s="182"/>
      <c r="LE20" s="67" t="str">
        <f>IF(COUNT(LE21)=0,"",SUM(LE21)/COUNT(LE21))</f>
        <v/>
      </c>
      <c r="LF20" s="69" t="str">
        <f t="shared" si="73"/>
        <v/>
      </c>
      <c r="LG20" s="183"/>
      <c r="LH20" s="184"/>
      <c r="LI20" s="185"/>
      <c r="LJ20" s="67" t="str">
        <f>IF(COUNT(LJ21)=0,"",SUM(LJ21)/COUNT(LJ21))</f>
        <v/>
      </c>
      <c r="LK20" s="70" t="str">
        <f t="shared" si="74"/>
        <v/>
      </c>
      <c r="LL20" s="71" t="str">
        <f>IF(COUNT(LL21)=0,"",SUM(LL21)/COUNT(LL21))</f>
        <v/>
      </c>
      <c r="LM20" s="72" t="str">
        <f t="shared" si="75"/>
        <v/>
      </c>
      <c r="LN20" s="193"/>
      <c r="LO20" s="169"/>
      <c r="LP20" s="182"/>
      <c r="LQ20" s="67" t="str">
        <f>IF(COUNT(LQ21)=0,"",SUM(LQ21)/COUNT(LQ21))</f>
        <v/>
      </c>
      <c r="LR20" s="68" t="str">
        <f t="shared" si="76"/>
        <v/>
      </c>
      <c r="LS20" s="181"/>
      <c r="LT20" s="169"/>
      <c r="LU20" s="182"/>
      <c r="LV20" s="67" t="str">
        <f>IF(COUNT(LV21)=0,"",SUM(LV21)/COUNT(LV21))</f>
        <v/>
      </c>
      <c r="LW20" s="69" t="str">
        <f t="shared" si="77"/>
        <v/>
      </c>
      <c r="LX20" s="183"/>
      <c r="LY20" s="184"/>
      <c r="LZ20" s="185"/>
      <c r="MA20" s="67" t="str">
        <f>IF(COUNT(MA21)=0,"",SUM(MA21)/COUNT(MA21))</f>
        <v/>
      </c>
      <c r="MB20" s="70" t="str">
        <f t="shared" si="78"/>
        <v/>
      </c>
      <c r="MC20" s="71" t="str">
        <f>IF(COUNT(MC21)=0,"",SUM(MC21)/COUNT(MC21))</f>
        <v/>
      </c>
      <c r="MD20" s="72" t="str">
        <f t="shared" si="79"/>
        <v/>
      </c>
      <c r="ME20" s="193"/>
      <c r="MF20" s="169"/>
      <c r="MG20" s="182"/>
      <c r="MH20" s="67" t="str">
        <f>IF(COUNT(MH21)=0,"",SUM(MH21)/COUNT(MH21))</f>
        <v/>
      </c>
      <c r="MI20" s="68" t="str">
        <f t="shared" si="80"/>
        <v/>
      </c>
      <c r="MJ20" s="181"/>
      <c r="MK20" s="169"/>
      <c r="ML20" s="182"/>
      <c r="MM20" s="67" t="str">
        <f>IF(COUNT(MM21)=0,"",SUM(MM21)/COUNT(MM21))</f>
        <v/>
      </c>
      <c r="MN20" s="69" t="str">
        <f t="shared" si="81"/>
        <v/>
      </c>
      <c r="MO20" s="183"/>
      <c r="MP20" s="184"/>
      <c r="MQ20" s="185"/>
      <c r="MR20" s="67" t="str">
        <f>IF(COUNT(MR21)=0,"",SUM(MR21)/COUNT(MR21))</f>
        <v/>
      </c>
      <c r="MS20" s="70" t="str">
        <f t="shared" si="82"/>
        <v/>
      </c>
      <c r="MT20" s="71" t="str">
        <f>IF(COUNT(MT21)=0,"",SUM(MT21)/COUNT(MT21))</f>
        <v/>
      </c>
      <c r="MU20" s="72" t="str">
        <f t="shared" si="83"/>
        <v/>
      </c>
      <c r="MV20" s="193"/>
      <c r="MW20" s="169"/>
      <c r="MX20" s="182"/>
      <c r="MY20" s="67" t="str">
        <f>IF(COUNT(MY21)=0,"",SUM(MY21)/COUNT(MY21))</f>
        <v/>
      </c>
      <c r="MZ20" s="68" t="str">
        <f t="shared" si="84"/>
        <v/>
      </c>
      <c r="NA20" s="181"/>
      <c r="NB20" s="169"/>
      <c r="NC20" s="182"/>
      <c r="ND20" s="67" t="str">
        <f>IF(COUNT(ND21)=0,"",SUM(ND21)/COUNT(ND21))</f>
        <v/>
      </c>
      <c r="NE20" s="69" t="str">
        <f t="shared" si="85"/>
        <v/>
      </c>
      <c r="NF20" s="183"/>
      <c r="NG20" s="184"/>
      <c r="NH20" s="185"/>
      <c r="NI20" s="67" t="str">
        <f>IF(COUNT(NI21)=0,"",SUM(NI21)/COUNT(NI21))</f>
        <v/>
      </c>
      <c r="NJ20" s="70" t="str">
        <f t="shared" si="86"/>
        <v/>
      </c>
      <c r="NK20" s="71" t="str">
        <f>IF(COUNT(NK21)=0,"",SUM(NK21)/COUNT(NK21))</f>
        <v/>
      </c>
      <c r="NL20" s="72" t="str">
        <f t="shared" si="87"/>
        <v/>
      </c>
      <c r="NM20" s="193"/>
      <c r="NN20" s="169"/>
      <c r="NO20" s="182"/>
      <c r="NP20" s="67" t="str">
        <f>IF(COUNT(NP21)=0,"",SUM(NP21)/COUNT(NP21))</f>
        <v/>
      </c>
      <c r="NQ20" s="68" t="str">
        <f t="shared" si="88"/>
        <v/>
      </c>
      <c r="NR20" s="181"/>
      <c r="NS20" s="169"/>
      <c r="NT20" s="182"/>
      <c r="NU20" s="67" t="str">
        <f>IF(COUNT(NU21)=0,"",SUM(NU21)/COUNT(NU21))</f>
        <v/>
      </c>
      <c r="NV20" s="69" t="str">
        <f t="shared" si="89"/>
        <v/>
      </c>
      <c r="NW20" s="183"/>
      <c r="NX20" s="184"/>
      <c r="NY20" s="185"/>
      <c r="NZ20" s="67" t="str">
        <f>IF(COUNT(NZ21)=0,"",SUM(NZ21)/COUNT(NZ21))</f>
        <v/>
      </c>
      <c r="OA20" s="70" t="str">
        <f t="shared" si="90"/>
        <v/>
      </c>
      <c r="OB20" s="71" t="str">
        <f>IF(COUNT(OB21)=0,"",SUM(OB21)/COUNT(OB21))</f>
        <v/>
      </c>
      <c r="OC20" s="72" t="str">
        <f t="shared" si="91"/>
        <v/>
      </c>
      <c r="OD20" s="193"/>
      <c r="OE20" s="169"/>
      <c r="OF20" s="182"/>
      <c r="OG20" s="67" t="str">
        <f>IF(COUNT(OG21)=0,"",SUM(OG21)/COUNT(OG21))</f>
        <v/>
      </c>
      <c r="OH20" s="68" t="str">
        <f t="shared" si="92"/>
        <v/>
      </c>
      <c r="OI20" s="181"/>
      <c r="OJ20" s="169"/>
      <c r="OK20" s="182"/>
      <c r="OL20" s="67" t="str">
        <f>IF(COUNT(OL21)=0,"",SUM(OL21)/COUNT(OL21))</f>
        <v/>
      </c>
      <c r="OM20" s="69" t="str">
        <f t="shared" si="93"/>
        <v/>
      </c>
      <c r="ON20" s="183"/>
      <c r="OO20" s="184"/>
      <c r="OP20" s="185"/>
      <c r="OQ20" s="67" t="str">
        <f>IF(COUNT(OQ21)=0,"",SUM(OQ21)/COUNT(OQ21))</f>
        <v/>
      </c>
      <c r="OR20" s="70" t="str">
        <f t="shared" si="94"/>
        <v/>
      </c>
      <c r="OS20" s="71" t="str">
        <f>IF(COUNT(OS21)=0,"",SUM(OS21)/COUNT(OS21))</f>
        <v/>
      </c>
      <c r="OT20" s="72" t="str">
        <f t="shared" si="95"/>
        <v/>
      </c>
      <c r="OU20" s="193"/>
      <c r="OV20" s="169"/>
      <c r="OW20" s="182"/>
      <c r="OX20" s="67" t="str">
        <f>IF(COUNT(OX21)=0,"",SUM(OX21)/COUNT(OX21))</f>
        <v/>
      </c>
      <c r="OY20" s="68" t="str">
        <f t="shared" si="96"/>
        <v/>
      </c>
      <c r="OZ20" s="181"/>
      <c r="PA20" s="169"/>
      <c r="PB20" s="182"/>
      <c r="PC20" s="67" t="str">
        <f>IF(COUNT(PC21)=0,"",SUM(PC21)/COUNT(PC21))</f>
        <v/>
      </c>
      <c r="PD20" s="69" t="str">
        <f t="shared" si="97"/>
        <v/>
      </c>
      <c r="PE20" s="183"/>
      <c r="PF20" s="184"/>
      <c r="PG20" s="185"/>
      <c r="PH20" s="67" t="str">
        <f>IF(COUNT(PH21)=0,"",SUM(PH21)/COUNT(PH21))</f>
        <v/>
      </c>
      <c r="PI20" s="70" t="str">
        <f t="shared" si="98"/>
        <v/>
      </c>
      <c r="PJ20" s="71" t="str">
        <f>IF(COUNT(PJ21)=0,"",SUM(PJ21)/COUNT(PJ21))</f>
        <v/>
      </c>
      <c r="PK20" s="72" t="str">
        <f t="shared" si="99"/>
        <v/>
      </c>
      <c r="PL20" s="193"/>
      <c r="PM20" s="169"/>
      <c r="PN20" s="182"/>
      <c r="PO20" s="67" t="str">
        <f>IF(COUNT(PO21)=0,"",SUM(PO21)/COUNT(PO21))</f>
        <v/>
      </c>
      <c r="PP20" s="68" t="str">
        <f t="shared" si="100"/>
        <v/>
      </c>
      <c r="PQ20" s="181"/>
      <c r="PR20" s="169"/>
      <c r="PS20" s="182"/>
      <c r="PT20" s="67" t="str">
        <f>IF(COUNT(PT21)=0,"",SUM(PT21)/COUNT(PT21))</f>
        <v/>
      </c>
      <c r="PU20" s="69" t="str">
        <f t="shared" si="101"/>
        <v/>
      </c>
      <c r="PV20" s="183"/>
      <c r="PW20" s="184"/>
      <c r="PX20" s="185"/>
      <c r="PY20" s="67" t="str">
        <f>IF(COUNT(PY21)=0,"",SUM(PY21)/COUNT(PY21))</f>
        <v/>
      </c>
      <c r="PZ20" s="70" t="str">
        <f t="shared" si="102"/>
        <v/>
      </c>
      <c r="QA20" s="71" t="str">
        <f>IF(COUNT(QA21)=0,"",SUM(QA21)/COUNT(QA21))</f>
        <v/>
      </c>
      <c r="QB20" s="72" t="str">
        <f t="shared" si="103"/>
        <v/>
      </c>
      <c r="QC20" s="193"/>
      <c r="QD20" s="169"/>
      <c r="QE20" s="182"/>
      <c r="QF20" s="67" t="str">
        <f>IF(COUNT(QF21)=0,"",SUM(QF21)/COUNT(QF21))</f>
        <v/>
      </c>
      <c r="QG20" s="68" t="str">
        <f t="shared" si="104"/>
        <v/>
      </c>
      <c r="QH20" s="181"/>
      <c r="QI20" s="169"/>
      <c r="QJ20" s="182"/>
      <c r="QK20" s="67" t="str">
        <f>IF(COUNT(QK21)=0,"",SUM(QK21)/COUNT(QK21))</f>
        <v/>
      </c>
      <c r="QL20" s="69" t="str">
        <f t="shared" si="105"/>
        <v/>
      </c>
      <c r="QM20" s="183"/>
      <c r="QN20" s="184"/>
      <c r="QO20" s="185"/>
      <c r="QP20" s="67" t="str">
        <f>IF(COUNT(QP21)=0,"",SUM(QP21)/COUNT(QP21))</f>
        <v/>
      </c>
      <c r="QQ20" s="70" t="str">
        <f t="shared" si="106"/>
        <v/>
      </c>
      <c r="QR20" s="71" t="str">
        <f>IF(COUNT(QR21)=0,"",SUM(QR21)/COUNT(QR21))</f>
        <v/>
      </c>
      <c r="QS20" s="72" t="str">
        <f t="shared" si="107"/>
        <v/>
      </c>
      <c r="QT20" s="193"/>
      <c r="QU20" s="169"/>
      <c r="QV20" s="182"/>
      <c r="QW20" s="67" t="str">
        <f>IF(COUNT(QW21)=0,"",SUM(QW21)/COUNT(QW21))</f>
        <v/>
      </c>
      <c r="QX20" s="68" t="str">
        <f t="shared" si="108"/>
        <v/>
      </c>
      <c r="QY20" s="181"/>
      <c r="QZ20" s="169"/>
      <c r="RA20" s="182"/>
      <c r="RB20" s="67" t="str">
        <f>IF(COUNT(RB21)=0,"",SUM(RB21)/COUNT(RB21))</f>
        <v/>
      </c>
      <c r="RC20" s="69" t="str">
        <f t="shared" si="109"/>
        <v/>
      </c>
      <c r="RD20" s="183"/>
      <c r="RE20" s="184"/>
      <c r="RF20" s="185"/>
      <c r="RG20" s="67" t="str">
        <f>IF(COUNT(RG21)=0,"",SUM(RG21)/COUNT(RG21))</f>
        <v/>
      </c>
      <c r="RH20" s="70" t="str">
        <f t="shared" si="110"/>
        <v/>
      </c>
      <c r="RI20" s="71" t="str">
        <f>IF(COUNT(RI21)=0,"",SUM(RI21)/COUNT(RI21))</f>
        <v/>
      </c>
      <c r="RJ20" s="72" t="str">
        <f t="shared" si="111"/>
        <v/>
      </c>
      <c r="RK20" s="193"/>
      <c r="RL20" s="169"/>
      <c r="RM20" s="182"/>
      <c r="RN20" s="67" t="str">
        <f>IF(COUNT(RN21)=0,"",SUM(RN21)/COUNT(RN21))</f>
        <v/>
      </c>
      <c r="RO20" s="68" t="str">
        <f t="shared" si="112"/>
        <v/>
      </c>
      <c r="RP20" s="181"/>
      <c r="RQ20" s="169"/>
      <c r="RR20" s="182"/>
      <c r="RS20" s="67" t="str">
        <f>IF(COUNT(RS21)=0,"",SUM(RS21)/COUNT(RS21))</f>
        <v/>
      </c>
      <c r="RT20" s="69" t="str">
        <f t="shared" si="113"/>
        <v/>
      </c>
      <c r="RU20" s="183"/>
      <c r="RV20" s="184"/>
      <c r="RW20" s="185"/>
      <c r="RX20" s="67" t="str">
        <f>IF(COUNT(RX21)=0,"",SUM(RX21)/COUNT(RX21))</f>
        <v/>
      </c>
      <c r="RY20" s="70" t="str">
        <f t="shared" si="114"/>
        <v/>
      </c>
      <c r="RZ20" s="71" t="str">
        <f>IF(COUNT(RZ21)=0,"",SUM(RZ21)/COUNT(RZ21))</f>
        <v/>
      </c>
      <c r="SA20" s="72" t="str">
        <f t="shared" si="115"/>
        <v/>
      </c>
      <c r="SB20" s="193"/>
      <c r="SC20" s="169"/>
      <c r="SD20" s="182"/>
      <c r="SE20" s="67" t="str">
        <f>IF(COUNT(SE21)=0,"",SUM(SE21)/COUNT(SE21))</f>
        <v/>
      </c>
      <c r="SF20" s="68" t="str">
        <f t="shared" si="116"/>
        <v/>
      </c>
      <c r="SG20" s="181"/>
      <c r="SH20" s="169"/>
      <c r="SI20" s="182"/>
      <c r="SJ20" s="67" t="str">
        <f>IF(COUNT(SJ21)=0,"",SUM(SJ21)/COUNT(SJ21))</f>
        <v/>
      </c>
      <c r="SK20" s="69" t="str">
        <f t="shared" si="117"/>
        <v/>
      </c>
      <c r="SL20" s="183"/>
      <c r="SM20" s="184"/>
      <c r="SN20" s="185"/>
      <c r="SO20" s="67" t="str">
        <f>IF(COUNT(SO21)=0,"",SUM(SO21)/COUNT(SO21))</f>
        <v/>
      </c>
      <c r="SP20" s="70" t="str">
        <f t="shared" si="118"/>
        <v/>
      </c>
      <c r="SQ20" s="71" t="str">
        <f>IF(COUNT(SQ21)=0,"",SUM(SQ21)/COUNT(SQ21))</f>
        <v/>
      </c>
      <c r="SR20" s="72" t="str">
        <f t="shared" si="119"/>
        <v/>
      </c>
    </row>
    <row r="21" spans="1:512" ht="18" customHeight="1" thickBot="1" x14ac:dyDescent="0.3">
      <c r="A21" s="194" t="s">
        <v>25</v>
      </c>
      <c r="B21" s="195"/>
      <c r="C21" s="97"/>
      <c r="D21" s="98"/>
      <c r="E21" s="99"/>
      <c r="F21" s="100" t="str">
        <f>IFERROR((((COUNTIF('Elève (5ème4)'!C21:E21,"A"))*4)+((COUNTIF('Elève (5ème4)'!C21:E21,"B"))*3)+((COUNTIF('Elève (5ème4)'!C21:E21,"C"))*2)+((COUNTIF('Elève (5ème4)'!C21:E21,"D"))*1))/(COUNTA(C21:E21)),"")</f>
        <v/>
      </c>
      <c r="G21" s="101" t="str">
        <f t="shared" si="0"/>
        <v/>
      </c>
      <c r="H21" s="97"/>
      <c r="I21" s="98"/>
      <c r="J21" s="99"/>
      <c r="K21" s="100" t="str">
        <f>IFERROR((((COUNTIF('Elève (5ème4)'!H21:J21,"A"))*4)+((COUNTIF('Elève (5ème4)'!H21:J21,"B"))*3)+((COUNTIF('Elève (5ème4)'!H21:J21,"C"))*2)+((COUNTIF('Elève (5ème4)'!H21:J21,"D"))*1))/(COUNTA(H21:J21)),"")</f>
        <v/>
      </c>
      <c r="L21" s="101" t="str">
        <f t="shared" si="1"/>
        <v/>
      </c>
      <c r="M21" s="97"/>
      <c r="N21" s="98"/>
      <c r="O21" s="99"/>
      <c r="P21" s="100" t="str">
        <f>IFERROR((((COUNTIF('Elève (5ème4)'!M21:O21,"A"))*4)+((COUNTIF('Elève (5ème4)'!M21:O21,"B"))*3)+((COUNTIF('Elève (5ème4)'!M21:O21,"C"))*2)+((COUNTIF('Elève (5ème4)'!M21:O21,"D"))*1))/(COUNTA(M21:O21)),"")</f>
        <v/>
      </c>
      <c r="Q21" s="101" t="str">
        <f t="shared" si="2"/>
        <v/>
      </c>
      <c r="R21" s="100" t="str">
        <f>IF(COUNT(F21,K21,P21)=0,"",SUM(F21,K21,P21)/COUNT(F21,K21,P21))</f>
        <v/>
      </c>
      <c r="S21" s="102" t="str">
        <f t="shared" si="3"/>
        <v/>
      </c>
      <c r="T21" s="97"/>
      <c r="U21" s="98"/>
      <c r="V21" s="99"/>
      <c r="W21" s="100" t="str">
        <f>IFERROR((((COUNTIF('Elève (5ème4)'!T21:V21,"A"))*4)+((COUNTIF('Elève (5ème4)'!T21:V21,"B"))*3)+((COUNTIF('Elève (5ème4)'!T21:V21,"C"))*2)+((COUNTIF('Elève (5ème4)'!T21:V21,"D"))*1))/(COUNTA(T21:V21)),"")</f>
        <v/>
      </c>
      <c r="X21" s="101" t="str">
        <f t="shared" si="4"/>
        <v/>
      </c>
      <c r="Y21" s="97"/>
      <c r="Z21" s="98"/>
      <c r="AA21" s="99"/>
      <c r="AB21" s="100" t="str">
        <f>IFERROR((((COUNTIF('Elève (5ème4)'!Y21:AA21,"A"))*4)+((COUNTIF('Elève (5ème4)'!Y21:AA21,"B"))*3)+((COUNTIF('Elève (5ème4)'!Y21:AA21,"C"))*2)+((COUNTIF('Elève (5ème4)'!Y21:AA21,"D"))*1))/(COUNTA(Y21:AA21)),"")</f>
        <v/>
      </c>
      <c r="AC21" s="101" t="str">
        <f t="shared" si="5"/>
        <v/>
      </c>
      <c r="AD21" s="97"/>
      <c r="AE21" s="98"/>
      <c r="AF21" s="103"/>
      <c r="AG21" s="100" t="str">
        <f>IFERROR((((COUNTIF('Elève (5ème4)'!AD21:AF21,"A"))*4)+((COUNTIF('Elève (5ème4)'!AD21:AF21,"B"))*3)+((COUNTIF('Elève (5ème4)'!AD21:AF21,"C"))*2)+((COUNTIF('Elève (5ème4)'!AD21:AF21,"D"))*1))/(COUNTA(AD21:AF21)),"")</f>
        <v/>
      </c>
      <c r="AH21" s="101" t="str">
        <f t="shared" si="6"/>
        <v/>
      </c>
      <c r="AI21" s="100" t="str">
        <f>IF(COUNT(W21,AB21,AG21)=0,"",SUM(W21,AB21,AG21)/COUNT(W21,AB21,AG21))</f>
        <v/>
      </c>
      <c r="AJ21" s="102" t="str">
        <f t="shared" si="7"/>
        <v/>
      </c>
      <c r="AK21" s="97"/>
      <c r="AL21" s="98"/>
      <c r="AM21" s="99"/>
      <c r="AN21" s="100" t="str">
        <f>IFERROR((((COUNTIF('Elève (5ème4)'!AK21:AM21,"A"))*4)+((COUNTIF('Elève (5ème4)'!AK21:AM21,"B"))*3)+((COUNTIF('Elève (5ème4)'!AK21:AM21,"C"))*2)+((COUNTIF('Elève (5ème4)'!AK21:AM21,"D"))*1))/(COUNTA(AK21:AM21)),"")</f>
        <v/>
      </c>
      <c r="AO21" s="101" t="str">
        <f t="shared" si="8"/>
        <v/>
      </c>
      <c r="AP21" s="97"/>
      <c r="AQ21" s="98"/>
      <c r="AR21" s="99"/>
      <c r="AS21" s="100" t="str">
        <f>IFERROR((((COUNTIF('Elève (5ème4)'!AP21:AR21,"A"))*4)+((COUNTIF('Elève (5ème4)'!AP21:AR21,"B"))*3)+((COUNTIF('Elève (5ème4)'!AP21:AR21,"C"))*2)+((COUNTIF('Elève (5ème4)'!AP21:AR21,"D"))*1))/(COUNTA(AP21:AR21)),"")</f>
        <v/>
      </c>
      <c r="AT21" s="101" t="str">
        <f t="shared" si="9"/>
        <v/>
      </c>
      <c r="AU21" s="97"/>
      <c r="AV21" s="98"/>
      <c r="AW21" s="103"/>
      <c r="AX21" s="100" t="str">
        <f>IFERROR((((COUNTIF('Elève (5ème4)'!AU21:AW21,"A"))*4)+((COUNTIF('Elève (5ème4)'!AU21:AW21,"B"))*3)+((COUNTIF('Elève (5ème4)'!AU21:AW21,"C"))*2)+((COUNTIF('Elève (5ème4)'!AU21:AW21,"D"))*1))/(COUNTA(AU21:AW21)),"")</f>
        <v/>
      </c>
      <c r="AY21" s="101" t="str">
        <f t="shared" si="10"/>
        <v/>
      </c>
      <c r="AZ21" s="100" t="str">
        <f>IF(COUNT(AN21,AS21,AX21)=0,"",SUM(AN21,AS21,AX21)/COUNT(AN21,AS21,AX21))</f>
        <v/>
      </c>
      <c r="BA21" s="102" t="str">
        <f t="shared" si="11"/>
        <v/>
      </c>
      <c r="BB21" s="97"/>
      <c r="BC21" s="98"/>
      <c r="BD21" s="99"/>
      <c r="BE21" s="100" t="str">
        <f>IFERROR((((COUNTIF('Elève (5ème4)'!BB21:BD21,"A"))*4)+((COUNTIF('Elève (5ème4)'!BB21:BD21,"B"))*3)+((COUNTIF('Elève (5ème4)'!BB21:BD21,"C"))*2)+((COUNTIF('Elève (5ème4)'!BB21:BD21,"D"))*1))/(COUNTA(BB21:BD21)),"")</f>
        <v/>
      </c>
      <c r="BF21" s="101" t="str">
        <f t="shared" si="12"/>
        <v/>
      </c>
      <c r="BG21" s="97"/>
      <c r="BH21" s="98"/>
      <c r="BI21" s="99"/>
      <c r="BJ21" s="100" t="str">
        <f>IFERROR((((COUNTIF('Elève (5ème4)'!BG21:BI21,"A"))*4)+((COUNTIF('Elève (5ème4)'!BG21:BI21,"B"))*3)+((COUNTIF('Elève (5ème4)'!BG21:BI21,"C"))*2)+((COUNTIF('Elève (5ème4)'!BG21:BI21,"D"))*1))/(COUNTA(BG21:BI21)),"")</f>
        <v/>
      </c>
      <c r="BK21" s="101" t="str">
        <f t="shared" si="13"/>
        <v/>
      </c>
      <c r="BL21" s="97"/>
      <c r="BM21" s="98"/>
      <c r="BN21" s="103"/>
      <c r="BO21" s="100" t="str">
        <f>IFERROR((((COUNTIF('Elève (5ème4)'!BL21:BN21,"A"))*4)+((COUNTIF('Elève (5ème4)'!BL21:BN21,"B"))*3)+((COUNTIF('Elève (5ème4)'!BL21:BN21,"C"))*2)+((COUNTIF('Elève (5ème4)'!BL21:BN21,"D"))*1))/(COUNTA(BL21:BN21)),"")</f>
        <v/>
      </c>
      <c r="BP21" s="101" t="str">
        <f t="shared" si="14"/>
        <v/>
      </c>
      <c r="BQ21" s="100" t="str">
        <f>IF(COUNT(BE21,BJ21,BO21)=0,"",SUM(BE21,BJ21,BO21)/COUNT(BE21,BJ21,BO21))</f>
        <v/>
      </c>
      <c r="BR21" s="102" t="str">
        <f t="shared" si="15"/>
        <v/>
      </c>
      <c r="BS21" s="97"/>
      <c r="BT21" s="98"/>
      <c r="BU21" s="99"/>
      <c r="BV21" s="100" t="str">
        <f>IFERROR((((COUNTIF('Elève (5ème4)'!BS21:BU21,"A"))*4)+((COUNTIF('Elève (5ème4)'!BS21:BU21,"B"))*3)+((COUNTIF('Elève (5ème4)'!BS21:BU21,"C"))*2)+((COUNTIF('Elève (5ème4)'!BS21:BU21,"D"))*1))/(COUNTA(BS21:BU21)),"")</f>
        <v/>
      </c>
      <c r="BW21" s="101" t="str">
        <f t="shared" si="16"/>
        <v/>
      </c>
      <c r="BX21" s="97"/>
      <c r="BY21" s="98"/>
      <c r="BZ21" s="99"/>
      <c r="CA21" s="100" t="str">
        <f>IFERROR((((COUNTIF('Elève (5ème4)'!BX21:BZ21,"A"))*4)+((COUNTIF('Elève (5ème4)'!BX21:BZ21,"B"))*3)+((COUNTIF('Elève (5ème4)'!BX21:BZ21,"C"))*2)+((COUNTIF('Elève (5ème4)'!BX21:BZ21,"D"))*1))/(COUNTA(BX21:BZ21)),"")</f>
        <v/>
      </c>
      <c r="CB21" s="101" t="str">
        <f t="shared" si="17"/>
        <v/>
      </c>
      <c r="CC21" s="97"/>
      <c r="CD21" s="98"/>
      <c r="CE21" s="103"/>
      <c r="CF21" s="100" t="str">
        <f>IFERROR((((COUNTIF('Elève (5ème4)'!CC21:CE21,"A"))*4)+((COUNTIF('Elève (5ème4)'!CC21:CE21,"B"))*3)+((COUNTIF('Elève (5ème4)'!CC21:CE21,"C"))*2)+((COUNTIF('Elève (5ème4)'!CC21:CE21,"D"))*1))/(COUNTA(CC21:CE21)),"")</f>
        <v/>
      </c>
      <c r="CG21" s="101" t="str">
        <f t="shared" si="18"/>
        <v/>
      </c>
      <c r="CH21" s="100" t="str">
        <f>IF(COUNT(BV21,CA21,CF21)=0,"",SUM(BV21,CA21,CF21)/COUNT(BV21,CA21,CF21))</f>
        <v/>
      </c>
      <c r="CI21" s="102" t="str">
        <f t="shared" si="19"/>
        <v/>
      </c>
      <c r="CJ21" s="97"/>
      <c r="CK21" s="98"/>
      <c r="CL21" s="99"/>
      <c r="CM21" s="100" t="str">
        <f>IFERROR((((COUNTIF('Elève (5ème4)'!CJ21:CL21,"A"))*4)+((COUNTIF('Elève (5ème4)'!CJ21:CL21,"B"))*3)+((COUNTIF('Elève (5ème4)'!CJ21:CL21,"C"))*2)+((COUNTIF('Elève (5ème4)'!CJ21:CL21,"D"))*1))/(COUNTA(CJ21:CL21)),"")</f>
        <v/>
      </c>
      <c r="CN21" s="101" t="str">
        <f t="shared" si="20"/>
        <v/>
      </c>
      <c r="CO21" s="97"/>
      <c r="CP21" s="98"/>
      <c r="CQ21" s="99"/>
      <c r="CR21" s="100" t="str">
        <f>IFERROR((((COUNTIF('Elève (5ème4)'!CO21:CQ21,"A"))*4)+((COUNTIF('Elève (5ème4)'!CO21:CQ21,"B"))*3)+((COUNTIF('Elève (5ème4)'!CO21:CQ21,"C"))*2)+((COUNTIF('Elève (5ème4)'!CO21:CQ21,"D"))*1))/(COUNTA(CO21:CQ21)),"")</f>
        <v/>
      </c>
      <c r="CS21" s="101" t="str">
        <f t="shared" si="21"/>
        <v/>
      </c>
      <c r="CT21" s="97"/>
      <c r="CU21" s="98"/>
      <c r="CV21" s="103"/>
      <c r="CW21" s="100" t="str">
        <f>IFERROR((((COUNTIF('Elève (5ème4)'!CT21:CV21,"A"))*4)+((COUNTIF('Elève (5ème4)'!CT21:CV21,"B"))*3)+((COUNTIF('Elève (5ème4)'!CT21:CV21,"C"))*2)+((COUNTIF('Elève (5ème4)'!CT21:CV21,"D"))*1))/(COUNTA(CT21:CV21)),"")</f>
        <v/>
      </c>
      <c r="CX21" s="101" t="str">
        <f t="shared" si="22"/>
        <v/>
      </c>
      <c r="CY21" s="100" t="str">
        <f>IF(COUNT(CM21,CR21,CW21)=0,"",SUM(CM21,CR21,CW21)/COUNT(CM21,CR21,CW21))</f>
        <v/>
      </c>
      <c r="CZ21" s="102" t="str">
        <f t="shared" si="23"/>
        <v/>
      </c>
      <c r="DA21" s="97"/>
      <c r="DB21" s="98"/>
      <c r="DC21" s="99"/>
      <c r="DD21" s="100" t="str">
        <f>IFERROR((((COUNTIF('Elève (5ème4)'!DA21:DC21,"A"))*4)+((COUNTIF('Elève (5ème4)'!DA21:DC21,"B"))*3)+((COUNTIF('Elève (5ème4)'!DA21:DC21,"C"))*2)+((COUNTIF('Elève (5ème4)'!DA21:DC21,"D"))*1))/(COUNTA(DA21:DC21)),"")</f>
        <v/>
      </c>
      <c r="DE21" s="101" t="str">
        <f t="shared" si="24"/>
        <v/>
      </c>
      <c r="DF21" s="97"/>
      <c r="DG21" s="98"/>
      <c r="DH21" s="99"/>
      <c r="DI21" s="100" t="str">
        <f>IFERROR((((COUNTIF('Elève (5ème4)'!DF21:DH21,"A"))*4)+((COUNTIF('Elève (5ème4)'!DF21:DH21,"B"))*3)+((COUNTIF('Elève (5ème4)'!DF21:DH21,"C"))*2)+((COUNTIF('Elève (5ème4)'!DF21:DH21,"D"))*1))/(COUNTA(DF21:DH21)),"")</f>
        <v/>
      </c>
      <c r="DJ21" s="101" t="str">
        <f t="shared" si="25"/>
        <v/>
      </c>
      <c r="DK21" s="97"/>
      <c r="DL21" s="98"/>
      <c r="DM21" s="103"/>
      <c r="DN21" s="100" t="str">
        <f>IFERROR((((COUNTIF('Elève (5ème4)'!DK21:DM21,"A"))*4)+((COUNTIF('Elève (5ème4)'!DK21:DM21,"B"))*3)+((COUNTIF('Elève (5ème4)'!DK21:DM21,"C"))*2)+((COUNTIF('Elève (5ème4)'!DK21:DM21,"D"))*1))/(COUNTA(DK21:DM21)),"")</f>
        <v/>
      </c>
      <c r="DO21" s="101" t="str">
        <f t="shared" si="26"/>
        <v/>
      </c>
      <c r="DP21" s="100" t="str">
        <f>IF(COUNT(DD21,DI21,DN21)=0,"",SUM(DD21,DI21,DN21)/COUNT(DD21,DI21,DN21))</f>
        <v/>
      </c>
      <c r="DQ21" s="102" t="str">
        <f t="shared" si="27"/>
        <v/>
      </c>
      <c r="DR21" s="97"/>
      <c r="DS21" s="98"/>
      <c r="DT21" s="99"/>
      <c r="DU21" s="100" t="str">
        <f>IFERROR((((COUNTIF('Elève (5ème4)'!DR21:DT21,"A"))*4)+((COUNTIF('Elève (5ème4)'!DR21:DT21,"B"))*3)+((COUNTIF('Elève (5ème4)'!DR21:DT21,"C"))*2)+((COUNTIF('Elève (5ème4)'!DR21:DT21,"D"))*1))/(COUNTA(DR21:DT21)),"")</f>
        <v/>
      </c>
      <c r="DV21" s="101" t="str">
        <f t="shared" si="28"/>
        <v/>
      </c>
      <c r="DW21" s="97"/>
      <c r="DX21" s="98"/>
      <c r="DY21" s="99"/>
      <c r="DZ21" s="100" t="str">
        <f>IFERROR((((COUNTIF('Elève (5ème4)'!DW21:DY21,"A"))*4)+((COUNTIF('Elève (5ème4)'!DW21:DY21,"B"))*3)+((COUNTIF('Elève (5ème4)'!DW21:DY21,"C"))*2)+((COUNTIF('Elève (5ème4)'!DW21:DY21,"D"))*1))/(COUNTA(DW21:DY21)),"")</f>
        <v/>
      </c>
      <c r="EA21" s="101" t="str">
        <f t="shared" si="29"/>
        <v/>
      </c>
      <c r="EB21" s="97"/>
      <c r="EC21" s="98"/>
      <c r="ED21" s="103"/>
      <c r="EE21" s="100" t="str">
        <f>IFERROR((((COUNTIF('Elève (5ème4)'!EB21:ED21,"A"))*4)+((COUNTIF('Elève (5ème4)'!EB21:ED21,"B"))*3)+((COUNTIF('Elève (5ème4)'!EB21:ED21,"C"))*2)+((COUNTIF('Elève (5ème4)'!EB21:ED21,"D"))*1))/(COUNTA(EB21:ED21)),"")</f>
        <v/>
      </c>
      <c r="EF21" s="101" t="str">
        <f t="shared" si="30"/>
        <v/>
      </c>
      <c r="EG21" s="100" t="str">
        <f>IF(COUNT(DU21,DZ21,EE21)=0,"",SUM(DU21,DZ21,EE21)/COUNT(DU21,DZ21,EE21))</f>
        <v/>
      </c>
      <c r="EH21" s="102" t="str">
        <f t="shared" si="31"/>
        <v/>
      </c>
      <c r="EI21" s="97"/>
      <c r="EJ21" s="98"/>
      <c r="EK21" s="99"/>
      <c r="EL21" s="100" t="str">
        <f>IFERROR((((COUNTIF('Elève (5ème4)'!EI21:EK21,"A"))*4)+((COUNTIF('Elève (5ème4)'!EI21:EK21,"B"))*3)+((COUNTIF('Elève (5ème4)'!EI21:EK21,"C"))*2)+((COUNTIF('Elève (5ème4)'!EI21:EK21,"D"))*1))/(COUNTA(EI21:EK21)),"")</f>
        <v/>
      </c>
      <c r="EM21" s="101" t="str">
        <f t="shared" si="32"/>
        <v/>
      </c>
      <c r="EN21" s="97"/>
      <c r="EO21" s="98"/>
      <c r="EP21" s="99"/>
      <c r="EQ21" s="100" t="str">
        <f>IFERROR((((COUNTIF('Elève (5ème4)'!EN21:EP21,"A"))*4)+((COUNTIF('Elève (5ème4)'!EN21:EP21,"B"))*3)+((COUNTIF('Elève (5ème4)'!EN21:EP21,"C"))*2)+((COUNTIF('Elève (5ème4)'!EN21:EP21,"D"))*1))/(COUNTA(EN21:EP21)),"")</f>
        <v/>
      </c>
      <c r="ER21" s="101" t="str">
        <f t="shared" si="33"/>
        <v/>
      </c>
      <c r="ES21" s="97"/>
      <c r="ET21" s="98"/>
      <c r="EU21" s="103"/>
      <c r="EV21" s="100" t="str">
        <f>IFERROR((((COUNTIF('Elève (5ème4)'!ES21:EU21,"A"))*4)+((COUNTIF('Elève (5ème4)'!ES21:EU21,"B"))*3)+((COUNTIF('Elève (5ème4)'!ES21:EU21,"C"))*2)+((COUNTIF('Elève (5ème4)'!ES21:EU21,"D"))*1))/(COUNTA(ES21:EU21)),"")</f>
        <v/>
      </c>
      <c r="EW21" s="101" t="str">
        <f t="shared" si="34"/>
        <v/>
      </c>
      <c r="EX21" s="100" t="str">
        <f>IF(COUNT(EL21,EQ21,EV21)=0,"",SUM(EL21,EQ21,EV21)/COUNT(EL21,EQ21,EV21))</f>
        <v/>
      </c>
      <c r="EY21" s="102" t="str">
        <f t="shared" si="35"/>
        <v/>
      </c>
      <c r="EZ21" s="97"/>
      <c r="FA21" s="98"/>
      <c r="FB21" s="99"/>
      <c r="FC21" s="100" t="str">
        <f>IFERROR((((COUNTIF('Elève (5ème4)'!EZ21:FB21,"A"))*4)+((COUNTIF('Elève (5ème4)'!EZ21:FB21,"B"))*3)+((COUNTIF('Elève (5ème4)'!EZ21:FB21,"C"))*2)+((COUNTIF('Elève (5ème4)'!EZ21:FB21,"D"))*1))/(COUNTA(EZ21:FB21)),"")</f>
        <v/>
      </c>
      <c r="FD21" s="101" t="str">
        <f t="shared" si="36"/>
        <v/>
      </c>
      <c r="FE21" s="97"/>
      <c r="FF21" s="98"/>
      <c r="FG21" s="99"/>
      <c r="FH21" s="100" t="str">
        <f>IFERROR((((COUNTIF('Elève (5ème4)'!FE21:FG21,"A"))*4)+((COUNTIF('Elève (5ème4)'!FE21:FG21,"B"))*3)+((COUNTIF('Elève (5ème4)'!FE21:FG21,"C"))*2)+((COUNTIF('Elève (5ème4)'!FE21:FG21,"D"))*1))/(COUNTA(FE21:FG21)),"")</f>
        <v/>
      </c>
      <c r="FI21" s="101" t="str">
        <f t="shared" si="37"/>
        <v/>
      </c>
      <c r="FJ21" s="97"/>
      <c r="FK21" s="98"/>
      <c r="FL21" s="103"/>
      <c r="FM21" s="100" t="str">
        <f>IFERROR((((COUNTIF('Elève (5ème4)'!FJ21:FL21,"A"))*4)+((COUNTIF('Elève (5ème4)'!FJ21:FL21,"B"))*3)+((COUNTIF('Elève (5ème4)'!FJ21:FL21,"C"))*2)+((COUNTIF('Elève (5ème4)'!FJ21:FL21,"D"))*1))/(COUNTA(FJ21:FL21)),"")</f>
        <v/>
      </c>
      <c r="FN21" s="101" t="str">
        <f t="shared" si="38"/>
        <v/>
      </c>
      <c r="FO21" s="100" t="str">
        <f>IF(COUNT(FC21,FH21,FM21)=0,"",SUM(FC21,FH21,FM21)/COUNT(FC21,FH21,FM21))</f>
        <v/>
      </c>
      <c r="FP21" s="102" t="str">
        <f t="shared" si="39"/>
        <v/>
      </c>
      <c r="FQ21" s="97"/>
      <c r="FR21" s="98"/>
      <c r="FS21" s="99"/>
      <c r="FT21" s="100" t="str">
        <f>IFERROR((((COUNTIF('Elève (5ème4)'!FQ21:FS21,"A"))*4)+((COUNTIF('Elève (5ème4)'!FQ21:FS21,"B"))*3)+((COUNTIF('Elève (5ème4)'!FQ21:FS21,"C"))*2)+((COUNTIF('Elève (5ème4)'!FQ21:FS21,"D"))*1))/(COUNTA(FQ21:FS21)),"")</f>
        <v/>
      </c>
      <c r="FU21" s="101" t="str">
        <f t="shared" si="40"/>
        <v/>
      </c>
      <c r="FV21" s="97"/>
      <c r="FW21" s="98"/>
      <c r="FX21" s="99"/>
      <c r="FY21" s="100" t="str">
        <f>IFERROR((((COUNTIF('Elève (5ème4)'!FV21:FX21,"A"))*4)+((COUNTIF('Elève (5ème4)'!FV21:FX21,"B"))*3)+((COUNTIF('Elève (5ème4)'!FV21:FX21,"C"))*2)+((COUNTIF('Elève (5ème4)'!FV21:FX21,"D"))*1))/(COUNTA(FV21:FX21)),"")</f>
        <v/>
      </c>
      <c r="FZ21" s="101" t="str">
        <f t="shared" si="41"/>
        <v/>
      </c>
      <c r="GA21" s="97"/>
      <c r="GB21" s="98"/>
      <c r="GC21" s="103"/>
      <c r="GD21" s="100" t="str">
        <f>IFERROR((((COUNTIF('Elève (5ème4)'!GA21:GC21,"A"))*4)+((COUNTIF('Elève (5ème4)'!GA21:GC21,"B"))*3)+((COUNTIF('Elève (5ème4)'!GA21:GC21,"C"))*2)+((COUNTIF('Elève (5ème4)'!GA21:GC21,"D"))*1))/(COUNTA(GA21:GC21)),"")</f>
        <v/>
      </c>
      <c r="GE21" s="101" t="str">
        <f t="shared" si="42"/>
        <v/>
      </c>
      <c r="GF21" s="100" t="str">
        <f>IF(COUNT(FT21,FY21,GD21)=0,"",SUM(FT21,FY21,GD21)/COUNT(FT21,FY21,GD21))</f>
        <v/>
      </c>
      <c r="GG21" s="102" t="str">
        <f t="shared" si="43"/>
        <v/>
      </c>
      <c r="GH21" s="97"/>
      <c r="GI21" s="98"/>
      <c r="GJ21" s="99"/>
      <c r="GK21" s="100" t="str">
        <f>IFERROR((((COUNTIF('Elève (5ème4)'!GH21:GJ21,"A"))*4)+((COUNTIF('Elève (5ème4)'!GH21:GJ21,"B"))*3)+((COUNTIF('Elève (5ème4)'!GH21:GJ21,"C"))*2)+((COUNTIF('Elève (5ème4)'!GH21:GJ21,"D"))*1))/(COUNTA(GH21:GJ21)),"")</f>
        <v/>
      </c>
      <c r="GL21" s="101" t="str">
        <f t="shared" si="44"/>
        <v/>
      </c>
      <c r="GM21" s="97"/>
      <c r="GN21" s="98"/>
      <c r="GO21" s="99"/>
      <c r="GP21" s="100" t="str">
        <f>IFERROR((((COUNTIF('Elève (5ème4)'!GM21:GO21,"A"))*4)+((COUNTIF('Elève (5ème4)'!GM21:GO21,"B"))*3)+((COUNTIF('Elève (5ème4)'!GM21:GO21,"C"))*2)+((COUNTIF('Elève (5ème4)'!GM21:GO21,"D"))*1))/(COUNTA(GM21:GO21)),"")</f>
        <v/>
      </c>
      <c r="GQ21" s="101" t="str">
        <f t="shared" si="45"/>
        <v/>
      </c>
      <c r="GR21" s="97"/>
      <c r="GS21" s="98"/>
      <c r="GT21" s="103"/>
      <c r="GU21" s="100" t="str">
        <f>IFERROR((((COUNTIF('Elève (5ème4)'!GR21:GT21,"A"))*4)+((COUNTIF('Elève (5ème4)'!GR21:GT21,"B"))*3)+((COUNTIF('Elève (5ème4)'!GR21:GT21,"C"))*2)+((COUNTIF('Elève (5ème4)'!GR21:GT21,"D"))*1))/(COUNTA(GR21:GT21)),"")</f>
        <v/>
      </c>
      <c r="GV21" s="101" t="str">
        <f t="shared" si="46"/>
        <v/>
      </c>
      <c r="GW21" s="100" t="str">
        <f>IF(COUNT(GK21,GP21,GU21)=0,"",SUM(GK21,GP21,GU21)/COUNT(GK21,GP21,GU21))</f>
        <v/>
      </c>
      <c r="GX21" s="102" t="str">
        <f t="shared" si="47"/>
        <v/>
      </c>
      <c r="GY21" s="97"/>
      <c r="GZ21" s="98"/>
      <c r="HA21" s="99"/>
      <c r="HB21" s="100" t="str">
        <f>IFERROR((((COUNTIF('Elève (5ème4)'!GY21:HA21,"A"))*4)+((COUNTIF('Elève (5ème4)'!GY21:HA21,"B"))*3)+((COUNTIF('Elève (5ème4)'!GY21:HA21,"C"))*2)+((COUNTIF('Elève (5ème4)'!GY21:HA21,"D"))*1))/(COUNTA(GY21:HA21)),"")</f>
        <v/>
      </c>
      <c r="HC21" s="101" t="str">
        <f t="shared" si="48"/>
        <v/>
      </c>
      <c r="HD21" s="97"/>
      <c r="HE21" s="98"/>
      <c r="HF21" s="99"/>
      <c r="HG21" s="100" t="str">
        <f>IFERROR((((COUNTIF('Elève (5ème4)'!HD21:HF21,"A"))*4)+((COUNTIF('Elève (5ème4)'!HD21:HF21,"B"))*3)+((COUNTIF('Elève (5ème4)'!HD21:HF21,"C"))*2)+((COUNTIF('Elève (5ème4)'!HD21:HF21,"D"))*1))/(COUNTA(HD21:HF21)),"")</f>
        <v/>
      </c>
      <c r="HH21" s="101" t="str">
        <f t="shared" si="49"/>
        <v/>
      </c>
      <c r="HI21" s="97"/>
      <c r="HJ21" s="98"/>
      <c r="HK21" s="103"/>
      <c r="HL21" s="100" t="str">
        <f>IFERROR((((COUNTIF('Elève (5ème4)'!HI21:HK21,"A"))*4)+((COUNTIF('Elève (5ème4)'!HI21:HK21,"B"))*3)+((COUNTIF('Elève (5ème4)'!HI21:HK21,"C"))*2)+((COUNTIF('Elève (5ème4)'!HI21:HK21,"D"))*1))/(COUNTA(HI21:HK21)),"")</f>
        <v/>
      </c>
      <c r="HM21" s="101" t="str">
        <f t="shared" si="50"/>
        <v/>
      </c>
      <c r="HN21" s="100" t="str">
        <f>IF(COUNT(HB21,HG21,HL21)=0,"",SUM(HB21,HG21,HL21)/COUNT(HB21,HG21,HL21))</f>
        <v/>
      </c>
      <c r="HO21" s="102" t="str">
        <f t="shared" si="51"/>
        <v/>
      </c>
      <c r="HP21" s="97"/>
      <c r="HQ21" s="98"/>
      <c r="HR21" s="99"/>
      <c r="HS21" s="100" t="str">
        <f>IFERROR((((COUNTIF('Elève (5ème4)'!HP21:HR21,"A"))*4)+((COUNTIF('Elève (5ème4)'!HP21:HR21,"B"))*3)+((COUNTIF('Elève (5ème4)'!HP21:HR21,"C"))*2)+((COUNTIF('Elève (5ème4)'!HP21:HR21,"D"))*1))/(COUNTA(HP21:HR21)),"")</f>
        <v/>
      </c>
      <c r="HT21" s="101" t="str">
        <f t="shared" si="52"/>
        <v/>
      </c>
      <c r="HU21" s="97"/>
      <c r="HV21" s="98"/>
      <c r="HW21" s="99"/>
      <c r="HX21" s="100" t="str">
        <f>IFERROR((((COUNTIF('Elève (5ème4)'!HU21:HW21,"A"))*4)+((COUNTIF('Elève (5ème4)'!HU21:HW21,"B"))*3)+((COUNTIF('Elève (5ème4)'!HU21:HW21,"C"))*2)+((COUNTIF('Elève (5ème4)'!HU21:HW21,"D"))*1))/(COUNTA(HU21:HW21)),"")</f>
        <v/>
      </c>
      <c r="HY21" s="101" t="str">
        <f t="shared" si="53"/>
        <v/>
      </c>
      <c r="HZ21" s="97"/>
      <c r="IA21" s="98"/>
      <c r="IB21" s="103"/>
      <c r="IC21" s="100" t="str">
        <f>IFERROR((((COUNTIF('Elève (5ème4)'!HZ21:IB21,"A"))*4)+((COUNTIF('Elève (5ème4)'!HZ21:IB21,"B"))*3)+((COUNTIF('Elève (5ème4)'!HZ21:IB21,"C"))*2)+((COUNTIF('Elève (5ème4)'!HZ21:IB21,"D"))*1))/(COUNTA(HZ21:IB21)),"")</f>
        <v/>
      </c>
      <c r="ID21" s="101" t="str">
        <f t="shared" si="54"/>
        <v/>
      </c>
      <c r="IE21" s="100" t="str">
        <f>IF(COUNT(HS21,HX21,IC21)=0,"",SUM(HS21,HX21,IC21)/COUNT(HS21,HX21,IC21))</f>
        <v/>
      </c>
      <c r="IF21" s="102" t="str">
        <f t="shared" si="55"/>
        <v/>
      </c>
      <c r="IG21" s="97"/>
      <c r="IH21" s="98"/>
      <c r="II21" s="99"/>
      <c r="IJ21" s="100" t="str">
        <f>IFERROR((((COUNTIF('Elève (5ème4)'!IG21:II21,"A"))*4)+((COUNTIF('Elève (5ème4)'!IG21:II21,"B"))*3)+((COUNTIF('Elève (5ème4)'!IG21:II21,"C"))*2)+((COUNTIF('Elève (5ème4)'!IG21:II21,"D"))*1))/(COUNTA(IG21:II21)),"")</f>
        <v/>
      </c>
      <c r="IK21" s="101" t="str">
        <f t="shared" si="56"/>
        <v/>
      </c>
      <c r="IL21" s="97"/>
      <c r="IM21" s="98"/>
      <c r="IN21" s="99"/>
      <c r="IO21" s="100" t="str">
        <f>IFERROR((((COUNTIF('Elève (5ème4)'!IL21:IN21,"A"))*4)+((COUNTIF('Elève (5ème4)'!IL21:IN21,"B"))*3)+((COUNTIF('Elève (5ème4)'!IL21:IN21,"C"))*2)+((COUNTIF('Elève (5ème4)'!IL21:IN21,"D"))*1))/(COUNTA(IL21:IN21)),"")</f>
        <v/>
      </c>
      <c r="IP21" s="101" t="str">
        <f t="shared" si="57"/>
        <v/>
      </c>
      <c r="IQ21" s="97"/>
      <c r="IR21" s="98"/>
      <c r="IS21" s="103"/>
      <c r="IT21" s="100" t="str">
        <f>IFERROR((((COUNTIF('Elève (5ème4)'!IQ21:IS21,"A"))*4)+((COUNTIF('Elève (5ème4)'!IQ21:IS21,"B"))*3)+((COUNTIF('Elève (5ème4)'!IQ21:IS21,"C"))*2)+((COUNTIF('Elève (5ème4)'!IQ21:IS21,"D"))*1))/(COUNTA(IQ21:IS21)),"")</f>
        <v/>
      </c>
      <c r="IU21" s="101" t="str">
        <f t="shared" si="58"/>
        <v/>
      </c>
      <c r="IV21" s="100" t="str">
        <f>IF(COUNT(IJ21,IO21,IT21)=0,"",SUM(IJ21,IO21,IT21)/COUNT(IJ21,IO21,IT21))</f>
        <v/>
      </c>
      <c r="IW21" s="102" t="str">
        <f t="shared" si="59"/>
        <v/>
      </c>
      <c r="IX21" s="97"/>
      <c r="IY21" s="98"/>
      <c r="IZ21" s="99"/>
      <c r="JA21" s="100" t="str">
        <f>IFERROR((((COUNTIF('Elève (5ème4)'!IX21:IZ21,"A"))*4)+((COUNTIF('Elève (5ème4)'!IX21:IZ21,"B"))*3)+((COUNTIF('Elève (5ème4)'!IX21:IZ21,"C"))*2)+((COUNTIF('Elève (5ème4)'!IX21:IZ21,"D"))*1))/(COUNTA(IX21:IZ21)),"")</f>
        <v/>
      </c>
      <c r="JB21" s="101" t="str">
        <f t="shared" si="60"/>
        <v/>
      </c>
      <c r="JC21" s="97"/>
      <c r="JD21" s="98"/>
      <c r="JE21" s="99"/>
      <c r="JF21" s="100" t="str">
        <f>IFERROR((((COUNTIF('Elève (5ème4)'!JC21:JE21,"A"))*4)+((COUNTIF('Elève (5ème4)'!JC21:JE21,"B"))*3)+((COUNTIF('Elève (5ème4)'!JC21:JE21,"C"))*2)+((COUNTIF('Elève (5ème4)'!JC21:JE21,"D"))*1))/(COUNTA(JC21:JE21)),"")</f>
        <v/>
      </c>
      <c r="JG21" s="101" t="str">
        <f t="shared" si="61"/>
        <v/>
      </c>
      <c r="JH21" s="97"/>
      <c r="JI21" s="98"/>
      <c r="JJ21" s="103"/>
      <c r="JK21" s="100" t="str">
        <f>IFERROR((((COUNTIF('Elève (5ème4)'!JH21:JJ21,"A"))*4)+((COUNTIF('Elève (5ème4)'!JH21:JJ21,"B"))*3)+((COUNTIF('Elève (5ème4)'!JH21:JJ21,"C"))*2)+((COUNTIF('Elève (5ème4)'!JH21:JJ21,"D"))*1))/(COUNTA(JH21:JJ21)),"")</f>
        <v/>
      </c>
      <c r="JL21" s="101" t="str">
        <f t="shared" si="62"/>
        <v/>
      </c>
      <c r="JM21" s="100" t="str">
        <f>IF(COUNT(JA21,JF21,JK21)=0,"",SUM(JA21,JF21,JK21)/COUNT(JA21,JF21,JK21))</f>
        <v/>
      </c>
      <c r="JN21" s="102" t="str">
        <f t="shared" si="63"/>
        <v/>
      </c>
      <c r="JO21" s="97"/>
      <c r="JP21" s="98"/>
      <c r="JQ21" s="99"/>
      <c r="JR21" s="100" t="str">
        <f>IFERROR((((COUNTIF('Elève (5ème4)'!JO21:JQ21,"A"))*4)+((COUNTIF('Elève (5ème4)'!JO21:JQ21,"B"))*3)+((COUNTIF('Elève (5ème4)'!JO21:JQ21,"C"))*2)+((COUNTIF('Elève (5ème4)'!JO21:JQ21,"D"))*1))/(COUNTA(JO21:JQ21)),"")</f>
        <v/>
      </c>
      <c r="JS21" s="101" t="str">
        <f t="shared" si="64"/>
        <v/>
      </c>
      <c r="JT21" s="97"/>
      <c r="JU21" s="98"/>
      <c r="JV21" s="99"/>
      <c r="JW21" s="100" t="str">
        <f>IFERROR((((COUNTIF('Elève (5ème4)'!JT21:JV21,"A"))*4)+((COUNTIF('Elève (5ème4)'!JT21:JV21,"B"))*3)+((COUNTIF('Elève (5ème4)'!JT21:JV21,"C"))*2)+((COUNTIF('Elève (5ème4)'!JT21:JV21,"D"))*1))/(COUNTA(JT21:JV21)),"")</f>
        <v/>
      </c>
      <c r="JX21" s="101" t="str">
        <f t="shared" si="65"/>
        <v/>
      </c>
      <c r="JY21" s="97"/>
      <c r="JZ21" s="98"/>
      <c r="KA21" s="103"/>
      <c r="KB21" s="100" t="str">
        <f>IFERROR((((COUNTIF('Elève (5ème4)'!JY21:KA21,"A"))*4)+((COUNTIF('Elève (5ème4)'!JY21:KA21,"B"))*3)+((COUNTIF('Elève (5ème4)'!JY21:KA21,"C"))*2)+((COUNTIF('Elève (5ème4)'!JY21:KA21,"D"))*1))/(COUNTA(JY21:KA21)),"")</f>
        <v/>
      </c>
      <c r="KC21" s="101" t="str">
        <f t="shared" si="66"/>
        <v/>
      </c>
      <c r="KD21" s="100" t="str">
        <f>IF(COUNT(JR21,JW21,KB21)=0,"",SUM(JR21,JW21,KB21)/COUNT(JR21,JW21,KB21))</f>
        <v/>
      </c>
      <c r="KE21" s="102" t="str">
        <f t="shared" si="67"/>
        <v/>
      </c>
      <c r="KF21" s="97"/>
      <c r="KG21" s="98"/>
      <c r="KH21" s="99"/>
      <c r="KI21" s="100" t="str">
        <f>IFERROR((((COUNTIF('Elève (5ème4)'!KF21:KH21,"A"))*4)+((COUNTIF('Elève (5ème4)'!KF21:KH21,"B"))*3)+((COUNTIF('Elève (5ème4)'!KF21:KH21,"C"))*2)+((COUNTIF('Elève (5ème4)'!KF21:KH21,"D"))*1))/(COUNTA(KF21:KH21)),"")</f>
        <v/>
      </c>
      <c r="KJ21" s="101" t="str">
        <f t="shared" si="68"/>
        <v/>
      </c>
      <c r="KK21" s="97"/>
      <c r="KL21" s="98"/>
      <c r="KM21" s="99"/>
      <c r="KN21" s="100" t="str">
        <f>IFERROR((((COUNTIF('Elève (5ème4)'!KK21:KM21,"A"))*4)+((COUNTIF('Elève (5ème4)'!KK21:KM21,"B"))*3)+((COUNTIF('Elève (5ème4)'!KK21:KM21,"C"))*2)+((COUNTIF('Elève (5ème4)'!KK21:KM21,"D"))*1))/(COUNTA(KK21:KM21)),"")</f>
        <v/>
      </c>
      <c r="KO21" s="101" t="str">
        <f t="shared" si="69"/>
        <v/>
      </c>
      <c r="KP21" s="97"/>
      <c r="KQ21" s="98"/>
      <c r="KR21" s="103"/>
      <c r="KS21" s="100" t="str">
        <f>IFERROR((((COUNTIF('Elève (5ème4)'!KP21:KR21,"A"))*4)+((COUNTIF('Elève (5ème4)'!KP21:KR21,"B"))*3)+((COUNTIF('Elève (5ème4)'!KP21:KR21,"C"))*2)+((COUNTIF('Elève (5ème4)'!KP21:KR21,"D"))*1))/(COUNTA(KP21:KR21)),"")</f>
        <v/>
      </c>
      <c r="KT21" s="101" t="str">
        <f t="shared" si="70"/>
        <v/>
      </c>
      <c r="KU21" s="100" t="str">
        <f>IF(COUNT(KI21,KN21,KS21)=0,"",SUM(KI21,KN21,KS21)/COUNT(KI21,KN21,KS21))</f>
        <v/>
      </c>
      <c r="KV21" s="102" t="str">
        <f t="shared" si="71"/>
        <v/>
      </c>
      <c r="KW21" s="97"/>
      <c r="KX21" s="98"/>
      <c r="KY21" s="99"/>
      <c r="KZ21" s="100" t="str">
        <f>IFERROR((((COUNTIF('Elève (5ème4)'!KW21:KY21,"A"))*4)+((COUNTIF('Elève (5ème4)'!KW21:KY21,"B"))*3)+((COUNTIF('Elève (5ème4)'!KW21:KY21,"C"))*2)+((COUNTIF('Elève (5ème4)'!KW21:KY21,"D"))*1))/(COUNTA(KW21:KY21)),"")</f>
        <v/>
      </c>
      <c r="LA21" s="101" t="str">
        <f t="shared" si="72"/>
        <v/>
      </c>
      <c r="LB21" s="97"/>
      <c r="LC21" s="98"/>
      <c r="LD21" s="99"/>
      <c r="LE21" s="100" t="str">
        <f>IFERROR((((COUNTIF('Elève (5ème4)'!LB21:LD21,"A"))*4)+((COUNTIF('Elève (5ème4)'!LB21:LD21,"B"))*3)+((COUNTIF('Elève (5ème4)'!LB21:LD21,"C"))*2)+((COUNTIF('Elève (5ème4)'!LB21:LD21,"D"))*1))/(COUNTA(LB21:LD21)),"")</f>
        <v/>
      </c>
      <c r="LF21" s="101" t="str">
        <f t="shared" si="73"/>
        <v/>
      </c>
      <c r="LG21" s="97"/>
      <c r="LH21" s="98"/>
      <c r="LI21" s="103"/>
      <c r="LJ21" s="100" t="str">
        <f>IFERROR((((COUNTIF('Elève (5ème4)'!LG21:LI21,"A"))*4)+((COUNTIF('Elève (5ème4)'!LG21:LI21,"B"))*3)+((COUNTIF('Elève (5ème4)'!LG21:LI21,"C"))*2)+((COUNTIF('Elève (5ème4)'!LG21:LI21,"D"))*1))/(COUNTA(LG21:LI21)),"")</f>
        <v/>
      </c>
      <c r="LK21" s="101" t="str">
        <f t="shared" si="74"/>
        <v/>
      </c>
      <c r="LL21" s="100" t="str">
        <f>IF(COUNT(KZ21,LE21,LJ21)=0,"",SUM(KZ21,LE21,LJ21)/COUNT(KZ21,LE21,LJ21))</f>
        <v/>
      </c>
      <c r="LM21" s="102" t="str">
        <f t="shared" si="75"/>
        <v/>
      </c>
      <c r="LN21" s="97"/>
      <c r="LO21" s="98"/>
      <c r="LP21" s="99"/>
      <c r="LQ21" s="100" t="str">
        <f>IFERROR((((COUNTIF('Elève (5ème4)'!LN21:LP21,"A"))*4)+((COUNTIF('Elève (5ème4)'!LN21:LP21,"B"))*3)+((COUNTIF('Elève (5ème4)'!LN21:LP21,"C"))*2)+((COUNTIF('Elève (5ème4)'!LN21:LP21,"D"))*1))/(COUNTA(LN21:LP21)),"")</f>
        <v/>
      </c>
      <c r="LR21" s="101" t="str">
        <f t="shared" si="76"/>
        <v/>
      </c>
      <c r="LS21" s="97"/>
      <c r="LT21" s="98"/>
      <c r="LU21" s="99"/>
      <c r="LV21" s="100" t="str">
        <f>IFERROR((((COUNTIF('Elève (5ème4)'!LS21:LU21,"A"))*4)+((COUNTIF('Elève (5ème4)'!LS21:LU21,"B"))*3)+((COUNTIF('Elève (5ème4)'!LS21:LU21,"C"))*2)+((COUNTIF('Elève (5ème4)'!LS21:LU21,"D"))*1))/(COUNTA(LS21:LU21)),"")</f>
        <v/>
      </c>
      <c r="LW21" s="101" t="str">
        <f t="shared" si="77"/>
        <v/>
      </c>
      <c r="LX21" s="97"/>
      <c r="LY21" s="98"/>
      <c r="LZ21" s="103"/>
      <c r="MA21" s="100" t="str">
        <f>IFERROR((((COUNTIF('Elève (5ème4)'!LX21:LZ21,"A"))*4)+((COUNTIF('Elève (5ème4)'!LX21:LZ21,"B"))*3)+((COUNTIF('Elève (5ème4)'!LX21:LZ21,"C"))*2)+((COUNTIF('Elève (5ème4)'!LX21:LZ21,"D"))*1))/(COUNTA(LX21:LZ21)),"")</f>
        <v/>
      </c>
      <c r="MB21" s="101" t="str">
        <f t="shared" si="78"/>
        <v/>
      </c>
      <c r="MC21" s="100" t="str">
        <f>IF(COUNT(LQ21,LV21,MA21)=0,"",SUM(LQ21,LV21,MA21)/COUNT(LQ21,LV21,MA21))</f>
        <v/>
      </c>
      <c r="MD21" s="102" t="str">
        <f t="shared" si="79"/>
        <v/>
      </c>
      <c r="ME21" s="97"/>
      <c r="MF21" s="98"/>
      <c r="MG21" s="99"/>
      <c r="MH21" s="100" t="str">
        <f>IFERROR((((COUNTIF('Elève (5ème4)'!ME21:MG21,"A"))*4)+((COUNTIF('Elève (5ème4)'!ME21:MG21,"B"))*3)+((COUNTIF('Elève (5ème4)'!ME21:MG21,"C"))*2)+((COUNTIF('Elève (5ème4)'!ME21:MG21,"D"))*1))/(COUNTA(ME21:MG21)),"")</f>
        <v/>
      </c>
      <c r="MI21" s="101" t="str">
        <f t="shared" si="80"/>
        <v/>
      </c>
      <c r="MJ21" s="97"/>
      <c r="MK21" s="98"/>
      <c r="ML21" s="99"/>
      <c r="MM21" s="100" t="str">
        <f>IFERROR((((COUNTIF('Elève (5ème4)'!MJ21:ML21,"A"))*4)+((COUNTIF('Elève (5ème4)'!MJ21:ML21,"B"))*3)+((COUNTIF('Elève (5ème4)'!MJ21:ML21,"C"))*2)+((COUNTIF('Elève (5ème4)'!MJ21:ML21,"D"))*1))/(COUNTA(MJ21:ML21)),"")</f>
        <v/>
      </c>
      <c r="MN21" s="101" t="str">
        <f t="shared" si="81"/>
        <v/>
      </c>
      <c r="MO21" s="97"/>
      <c r="MP21" s="98"/>
      <c r="MQ21" s="103"/>
      <c r="MR21" s="100" t="str">
        <f>IFERROR((((COUNTIF('Elève (5ème4)'!MO21:MQ21,"A"))*4)+((COUNTIF('Elève (5ème4)'!MO21:MQ21,"B"))*3)+((COUNTIF('Elève (5ème4)'!MO21:MQ21,"C"))*2)+((COUNTIF('Elève (5ème4)'!MO21:MQ21,"D"))*1))/(COUNTA(MO21:MQ21)),"")</f>
        <v/>
      </c>
      <c r="MS21" s="101" t="str">
        <f t="shared" si="82"/>
        <v/>
      </c>
      <c r="MT21" s="100" t="str">
        <f>IF(COUNT(MH21,MM21,MR21)=0,"",SUM(MH21,MM21,MR21)/COUNT(MH21,MM21,MR21))</f>
        <v/>
      </c>
      <c r="MU21" s="102" t="str">
        <f t="shared" si="83"/>
        <v/>
      </c>
      <c r="MV21" s="97"/>
      <c r="MW21" s="98"/>
      <c r="MX21" s="99"/>
      <c r="MY21" s="100" t="str">
        <f>IFERROR((((COUNTIF('Elève (5ème4)'!MV21:MX21,"A"))*4)+((COUNTIF('Elève (5ème4)'!MV21:MX21,"B"))*3)+((COUNTIF('Elève (5ème4)'!MV21:MX21,"C"))*2)+((COUNTIF('Elève (5ème4)'!MV21:MX21,"D"))*1))/(COUNTA(MV21:MX21)),"")</f>
        <v/>
      </c>
      <c r="MZ21" s="101" t="str">
        <f t="shared" si="84"/>
        <v/>
      </c>
      <c r="NA21" s="97"/>
      <c r="NB21" s="98"/>
      <c r="NC21" s="99"/>
      <c r="ND21" s="100" t="str">
        <f>IFERROR((((COUNTIF('Elève (5ème4)'!NA21:NC21,"A"))*4)+((COUNTIF('Elève (5ème4)'!NA21:NC21,"B"))*3)+((COUNTIF('Elève (5ème4)'!NA21:NC21,"C"))*2)+((COUNTIF('Elève (5ème4)'!NA21:NC21,"D"))*1))/(COUNTA(NA21:NC21)),"")</f>
        <v/>
      </c>
      <c r="NE21" s="101" t="str">
        <f t="shared" si="85"/>
        <v/>
      </c>
      <c r="NF21" s="97"/>
      <c r="NG21" s="98"/>
      <c r="NH21" s="103"/>
      <c r="NI21" s="100" t="str">
        <f>IFERROR((((COUNTIF('Elève (5ème4)'!NF21:NH21,"A"))*4)+((COUNTIF('Elève (5ème4)'!NF21:NH21,"B"))*3)+((COUNTIF('Elève (5ème4)'!NF21:NH21,"C"))*2)+((COUNTIF('Elève (5ème4)'!NF21:NH21,"D"))*1))/(COUNTA(NF21:NH21)),"")</f>
        <v/>
      </c>
      <c r="NJ21" s="101" t="str">
        <f t="shared" si="86"/>
        <v/>
      </c>
      <c r="NK21" s="100" t="str">
        <f>IF(COUNT(MY21,ND21,NI21)=0,"",SUM(MY21,ND21,NI21)/COUNT(MY21,ND21,NI21))</f>
        <v/>
      </c>
      <c r="NL21" s="102" t="str">
        <f t="shared" si="87"/>
        <v/>
      </c>
      <c r="NM21" s="97"/>
      <c r="NN21" s="98"/>
      <c r="NO21" s="99"/>
      <c r="NP21" s="100" t="str">
        <f>IFERROR((((COUNTIF('Elève (5ème4)'!NM21:NO21,"A"))*4)+((COUNTIF('Elève (5ème4)'!NM21:NO21,"B"))*3)+((COUNTIF('Elève (5ème4)'!NM21:NO21,"C"))*2)+((COUNTIF('Elève (5ème4)'!NM21:NO21,"D"))*1))/(COUNTA(NM21:NO21)),"")</f>
        <v/>
      </c>
      <c r="NQ21" s="101" t="str">
        <f t="shared" si="88"/>
        <v/>
      </c>
      <c r="NR21" s="97"/>
      <c r="NS21" s="98"/>
      <c r="NT21" s="99"/>
      <c r="NU21" s="100" t="str">
        <f>IFERROR((((COUNTIF('Elève (5ème4)'!NR21:NT21,"A"))*4)+((COUNTIF('Elève (5ème4)'!NR21:NT21,"B"))*3)+((COUNTIF('Elève (5ème4)'!NR21:NT21,"C"))*2)+((COUNTIF('Elève (5ème4)'!NR21:NT21,"D"))*1))/(COUNTA(NR21:NT21)),"")</f>
        <v/>
      </c>
      <c r="NV21" s="101" t="str">
        <f t="shared" si="89"/>
        <v/>
      </c>
      <c r="NW21" s="97"/>
      <c r="NX21" s="98"/>
      <c r="NY21" s="103"/>
      <c r="NZ21" s="100" t="str">
        <f>IFERROR((((COUNTIF('Elève (5ème4)'!NW21:NY21,"A"))*4)+((COUNTIF('Elève (5ème4)'!NW21:NY21,"B"))*3)+((COUNTIF('Elève (5ème4)'!NW21:NY21,"C"))*2)+((COUNTIF('Elève (5ème4)'!NW21:NY21,"D"))*1))/(COUNTA(NW21:NY21)),"")</f>
        <v/>
      </c>
      <c r="OA21" s="101" t="str">
        <f t="shared" si="90"/>
        <v/>
      </c>
      <c r="OB21" s="100" t="str">
        <f>IF(COUNT(NP21,NU21,NZ21)=0,"",SUM(NP21,NU21,NZ21)/COUNT(NP21,NU21,NZ21))</f>
        <v/>
      </c>
      <c r="OC21" s="102" t="str">
        <f t="shared" si="91"/>
        <v/>
      </c>
      <c r="OD21" s="97"/>
      <c r="OE21" s="98"/>
      <c r="OF21" s="99"/>
      <c r="OG21" s="100" t="str">
        <f>IFERROR((((COUNTIF('Elève (5ème4)'!OD21:OF21,"A"))*4)+((COUNTIF('Elève (5ème4)'!OD21:OF21,"B"))*3)+((COUNTIF('Elève (5ème4)'!OD21:OF21,"C"))*2)+((COUNTIF('Elève (5ème4)'!OD21:OF21,"D"))*1))/(COUNTA(OD21:OF21)),"")</f>
        <v/>
      </c>
      <c r="OH21" s="101" t="str">
        <f t="shared" si="92"/>
        <v/>
      </c>
      <c r="OI21" s="97"/>
      <c r="OJ21" s="98"/>
      <c r="OK21" s="99"/>
      <c r="OL21" s="100" t="str">
        <f>IFERROR((((COUNTIF('Elève (5ème4)'!OI21:OK21,"A"))*4)+((COUNTIF('Elève (5ème4)'!OI21:OK21,"B"))*3)+((COUNTIF('Elève (5ème4)'!OI21:OK21,"C"))*2)+((COUNTIF('Elève (5ème4)'!OI21:OK21,"D"))*1))/(COUNTA(OI21:OK21)),"")</f>
        <v/>
      </c>
      <c r="OM21" s="101" t="str">
        <f t="shared" si="93"/>
        <v/>
      </c>
      <c r="ON21" s="97"/>
      <c r="OO21" s="98"/>
      <c r="OP21" s="103"/>
      <c r="OQ21" s="100" t="str">
        <f>IFERROR((((COUNTIF('Elève (5ème4)'!ON21:OP21,"A"))*4)+((COUNTIF('Elève (5ème4)'!ON21:OP21,"B"))*3)+((COUNTIF('Elève (5ème4)'!ON21:OP21,"C"))*2)+((COUNTIF('Elève (5ème4)'!ON21:OP21,"D"))*1))/(COUNTA(ON21:OP21)),"")</f>
        <v/>
      </c>
      <c r="OR21" s="101" t="str">
        <f t="shared" si="94"/>
        <v/>
      </c>
      <c r="OS21" s="100" t="str">
        <f>IF(COUNT(OG21,OL21,OQ21)=0,"",SUM(OG21,OL21,OQ21)/COUNT(OG21,OL21,OQ21))</f>
        <v/>
      </c>
      <c r="OT21" s="102" t="str">
        <f t="shared" si="95"/>
        <v/>
      </c>
      <c r="OU21" s="97"/>
      <c r="OV21" s="98"/>
      <c r="OW21" s="99"/>
      <c r="OX21" s="100" t="str">
        <f>IFERROR((((COUNTIF('Elève (5ème4)'!OU21:OW21,"A"))*4)+((COUNTIF('Elève (5ème4)'!OU21:OW21,"B"))*3)+((COUNTIF('Elève (5ème4)'!OU21:OW21,"C"))*2)+((COUNTIF('Elève (5ème4)'!OU21:OW21,"D"))*1))/(COUNTA(OU21:OW21)),"")</f>
        <v/>
      </c>
      <c r="OY21" s="101" t="str">
        <f t="shared" si="96"/>
        <v/>
      </c>
      <c r="OZ21" s="97"/>
      <c r="PA21" s="98"/>
      <c r="PB21" s="99"/>
      <c r="PC21" s="100" t="str">
        <f>IFERROR((((COUNTIF('Elève (5ème4)'!OZ21:PB21,"A"))*4)+((COUNTIF('Elève (5ème4)'!OZ21:PB21,"B"))*3)+((COUNTIF('Elève (5ème4)'!OZ21:PB21,"C"))*2)+((COUNTIF('Elève (5ème4)'!OZ21:PB21,"D"))*1))/(COUNTA(OZ21:PB21)),"")</f>
        <v/>
      </c>
      <c r="PD21" s="101" t="str">
        <f t="shared" si="97"/>
        <v/>
      </c>
      <c r="PE21" s="97"/>
      <c r="PF21" s="98"/>
      <c r="PG21" s="103"/>
      <c r="PH21" s="100" t="str">
        <f>IFERROR((((COUNTIF('Elève (5ème4)'!PE21:PG21,"A"))*4)+((COUNTIF('Elève (5ème4)'!PE21:PG21,"B"))*3)+((COUNTIF('Elève (5ème4)'!PE21:PG21,"C"))*2)+((COUNTIF('Elève (5ème4)'!PE21:PG21,"D"))*1))/(COUNTA(PE21:PG21)),"")</f>
        <v/>
      </c>
      <c r="PI21" s="101" t="str">
        <f t="shared" si="98"/>
        <v/>
      </c>
      <c r="PJ21" s="100" t="str">
        <f>IF(COUNT(OX21,PC21,PH21)=0,"",SUM(OX21,PC21,PH21)/COUNT(OX21,PC21,PH21))</f>
        <v/>
      </c>
      <c r="PK21" s="102" t="str">
        <f t="shared" si="99"/>
        <v/>
      </c>
      <c r="PL21" s="97"/>
      <c r="PM21" s="98"/>
      <c r="PN21" s="99"/>
      <c r="PO21" s="100" t="str">
        <f>IFERROR((((COUNTIF('Elève (5ème4)'!PL21:PN21,"A"))*4)+((COUNTIF('Elève (5ème4)'!PL21:PN21,"B"))*3)+((COUNTIF('Elève (5ème4)'!PL21:PN21,"C"))*2)+((COUNTIF('Elève (5ème4)'!PL21:PN21,"D"))*1))/(COUNTA(PL21:PN21)),"")</f>
        <v/>
      </c>
      <c r="PP21" s="101" t="str">
        <f t="shared" si="100"/>
        <v/>
      </c>
      <c r="PQ21" s="97"/>
      <c r="PR21" s="98"/>
      <c r="PS21" s="99"/>
      <c r="PT21" s="100" t="str">
        <f>IFERROR((((COUNTIF('Elève (5ème4)'!PQ21:PS21,"A"))*4)+((COUNTIF('Elève (5ème4)'!PQ21:PS21,"B"))*3)+((COUNTIF('Elève (5ème4)'!PQ21:PS21,"C"))*2)+((COUNTIF('Elève (5ème4)'!PQ21:PS21,"D"))*1))/(COUNTA(PQ21:PS21)),"")</f>
        <v/>
      </c>
      <c r="PU21" s="101" t="str">
        <f t="shared" si="101"/>
        <v/>
      </c>
      <c r="PV21" s="97"/>
      <c r="PW21" s="98"/>
      <c r="PX21" s="103"/>
      <c r="PY21" s="100" t="str">
        <f>IFERROR((((COUNTIF('Elève (5ème4)'!PV21:PX21,"A"))*4)+((COUNTIF('Elève (5ème4)'!PV21:PX21,"B"))*3)+((COUNTIF('Elève (5ème4)'!PV21:PX21,"C"))*2)+((COUNTIF('Elève (5ème4)'!PV21:PX21,"D"))*1))/(COUNTA(PV21:PX21)),"")</f>
        <v/>
      </c>
      <c r="PZ21" s="101" t="str">
        <f t="shared" si="102"/>
        <v/>
      </c>
      <c r="QA21" s="100" t="str">
        <f>IF(COUNT(PO21,PT21,PY21)=0,"",SUM(PO21,PT21,PY21)/COUNT(PO21,PT21,PY21))</f>
        <v/>
      </c>
      <c r="QB21" s="102" t="str">
        <f t="shared" si="103"/>
        <v/>
      </c>
      <c r="QC21" s="97"/>
      <c r="QD21" s="98"/>
      <c r="QE21" s="99"/>
      <c r="QF21" s="100" t="str">
        <f>IFERROR((((COUNTIF('Elève (5ème4)'!QC21:QE21,"A"))*4)+((COUNTIF('Elève (5ème4)'!QC21:QE21,"B"))*3)+((COUNTIF('Elève (5ème4)'!QC21:QE21,"C"))*2)+((COUNTIF('Elève (5ème4)'!QC21:QE21,"D"))*1))/(COUNTA(QC21:QE21)),"")</f>
        <v/>
      </c>
      <c r="QG21" s="101" t="str">
        <f t="shared" si="104"/>
        <v/>
      </c>
      <c r="QH21" s="97"/>
      <c r="QI21" s="98"/>
      <c r="QJ21" s="99"/>
      <c r="QK21" s="100" t="str">
        <f>IFERROR((((COUNTIF('Elève (5ème4)'!QH21:QJ21,"A"))*4)+((COUNTIF('Elève (5ème4)'!QH21:QJ21,"B"))*3)+((COUNTIF('Elève (5ème4)'!QH21:QJ21,"C"))*2)+((COUNTIF('Elève (5ème4)'!QH21:QJ21,"D"))*1))/(COUNTA(QH21:QJ21)),"")</f>
        <v/>
      </c>
      <c r="QL21" s="101" t="str">
        <f t="shared" si="105"/>
        <v/>
      </c>
      <c r="QM21" s="97"/>
      <c r="QN21" s="98"/>
      <c r="QO21" s="103"/>
      <c r="QP21" s="100" t="str">
        <f>IFERROR((((COUNTIF('Elève (5ème4)'!QM21:QO21,"A"))*4)+((COUNTIF('Elève (5ème4)'!QM21:QO21,"B"))*3)+((COUNTIF('Elève (5ème4)'!QM21:QO21,"C"))*2)+((COUNTIF('Elève (5ème4)'!QM21:QO21,"D"))*1))/(COUNTA(QM21:QO21)),"")</f>
        <v/>
      </c>
      <c r="QQ21" s="101" t="str">
        <f t="shared" si="106"/>
        <v/>
      </c>
      <c r="QR21" s="100" t="str">
        <f>IF(COUNT(QF21,QK21,QP21)=0,"",SUM(QF21,QK21,QP21)/COUNT(QF21,QK21,QP21))</f>
        <v/>
      </c>
      <c r="QS21" s="102" t="str">
        <f t="shared" si="107"/>
        <v/>
      </c>
      <c r="QT21" s="97"/>
      <c r="QU21" s="98"/>
      <c r="QV21" s="99"/>
      <c r="QW21" s="100" t="str">
        <f>IFERROR((((COUNTIF('Elève (5ème4)'!QT21:QV21,"A"))*4)+((COUNTIF('Elève (5ème4)'!QT21:QV21,"B"))*3)+((COUNTIF('Elève (5ème4)'!QT21:QV21,"C"))*2)+((COUNTIF('Elève (5ème4)'!QT21:QV21,"D"))*1))/(COUNTA(QT21:QV21)),"")</f>
        <v/>
      </c>
      <c r="QX21" s="101" t="str">
        <f t="shared" si="108"/>
        <v/>
      </c>
      <c r="QY21" s="97"/>
      <c r="QZ21" s="98"/>
      <c r="RA21" s="99"/>
      <c r="RB21" s="100" t="str">
        <f>IFERROR((((COUNTIF('Elève (5ème4)'!QY21:RA21,"A"))*4)+((COUNTIF('Elève (5ème4)'!QY21:RA21,"B"))*3)+((COUNTIF('Elève (5ème4)'!QY21:RA21,"C"))*2)+((COUNTIF('Elève (5ème4)'!QY21:RA21,"D"))*1))/(COUNTA(QY21:RA21)),"")</f>
        <v/>
      </c>
      <c r="RC21" s="101" t="str">
        <f t="shared" si="109"/>
        <v/>
      </c>
      <c r="RD21" s="97"/>
      <c r="RE21" s="98"/>
      <c r="RF21" s="103"/>
      <c r="RG21" s="100" t="str">
        <f>IFERROR((((COUNTIF('Elève (5ème4)'!RD21:RF21,"A"))*4)+((COUNTIF('Elève (5ème4)'!RD21:RF21,"B"))*3)+((COUNTIF('Elève (5ème4)'!RD21:RF21,"C"))*2)+((COUNTIF('Elève (5ème4)'!RD21:RF21,"D"))*1))/(COUNTA(RD21:RF21)),"")</f>
        <v/>
      </c>
      <c r="RH21" s="101" t="str">
        <f t="shared" si="110"/>
        <v/>
      </c>
      <c r="RI21" s="100" t="str">
        <f>IF(COUNT(QW21,RB21,RG21)=0,"",SUM(QW21,RB21,RG21)/COUNT(QW21,RB21,RG21))</f>
        <v/>
      </c>
      <c r="RJ21" s="102" t="str">
        <f t="shared" si="111"/>
        <v/>
      </c>
      <c r="RK21" s="97"/>
      <c r="RL21" s="98"/>
      <c r="RM21" s="99"/>
      <c r="RN21" s="100" t="str">
        <f>IFERROR((((COUNTIF('Elève (5ème4)'!RK21:RM21,"A"))*4)+((COUNTIF('Elève (5ème4)'!RK21:RM21,"B"))*3)+((COUNTIF('Elève (5ème4)'!RK21:RM21,"C"))*2)+((COUNTIF('Elève (5ème4)'!RK21:RM21,"D"))*1))/(COUNTA(RK21:RM21)),"")</f>
        <v/>
      </c>
      <c r="RO21" s="101" t="str">
        <f t="shared" si="112"/>
        <v/>
      </c>
      <c r="RP21" s="97"/>
      <c r="RQ21" s="98"/>
      <c r="RR21" s="99"/>
      <c r="RS21" s="100" t="str">
        <f>IFERROR((((COUNTIF('Elève (5ème4)'!RP21:RR21,"A"))*4)+((COUNTIF('Elève (5ème4)'!RP21:RR21,"B"))*3)+((COUNTIF('Elève (5ème4)'!RP21:RR21,"C"))*2)+((COUNTIF('Elève (5ème4)'!RP21:RR21,"D"))*1))/(COUNTA(RP21:RR21)),"")</f>
        <v/>
      </c>
      <c r="RT21" s="101" t="str">
        <f t="shared" si="113"/>
        <v/>
      </c>
      <c r="RU21" s="97"/>
      <c r="RV21" s="98"/>
      <c r="RW21" s="103"/>
      <c r="RX21" s="100" t="str">
        <f>IFERROR((((COUNTIF('Elève (5ème4)'!RU21:RW21,"A"))*4)+((COUNTIF('Elève (5ème4)'!RU21:RW21,"B"))*3)+((COUNTIF('Elève (5ème4)'!RU21:RW21,"C"))*2)+((COUNTIF('Elève (5ème4)'!RU21:RW21,"D"))*1))/(COUNTA(RU21:RW21)),"")</f>
        <v/>
      </c>
      <c r="RY21" s="101" t="str">
        <f t="shared" si="114"/>
        <v/>
      </c>
      <c r="RZ21" s="100" t="str">
        <f>IF(COUNT(RN21,RS21,RX21)=0,"",SUM(RN21,RS21,RX21)/COUNT(RN21,RS21,RX21))</f>
        <v/>
      </c>
      <c r="SA21" s="102" t="str">
        <f t="shared" si="115"/>
        <v/>
      </c>
      <c r="SB21" s="97"/>
      <c r="SC21" s="98"/>
      <c r="SD21" s="99"/>
      <c r="SE21" s="100" t="str">
        <f>IFERROR((((COUNTIF('Elève (5ème4)'!SB21:SD21,"A"))*4)+((COUNTIF('Elève (5ème4)'!SB21:SD21,"B"))*3)+((COUNTIF('Elève (5ème4)'!SB21:SD21,"C"))*2)+((COUNTIF('Elève (5ème4)'!SB21:SD21,"D"))*1))/(COUNTA(SB21:SD21)),"")</f>
        <v/>
      </c>
      <c r="SF21" s="101" t="str">
        <f t="shared" si="116"/>
        <v/>
      </c>
      <c r="SG21" s="97"/>
      <c r="SH21" s="98"/>
      <c r="SI21" s="99"/>
      <c r="SJ21" s="100" t="str">
        <f>IFERROR((((COUNTIF('Elève (5ème4)'!SG21:SI21,"A"))*4)+((COUNTIF('Elève (5ème4)'!SG21:SI21,"B"))*3)+((COUNTIF('Elève (5ème4)'!SG21:SI21,"C"))*2)+((COUNTIF('Elève (5ème4)'!SG21:SI21,"D"))*1))/(COUNTA(SG21:SI21)),"")</f>
        <v/>
      </c>
      <c r="SK21" s="101" t="str">
        <f t="shared" si="117"/>
        <v/>
      </c>
      <c r="SL21" s="97"/>
      <c r="SM21" s="98"/>
      <c r="SN21" s="103"/>
      <c r="SO21" s="100" t="str">
        <f>IFERROR((((COUNTIF('Elève (5ème4)'!SL21:SN21,"A"))*4)+((COUNTIF('Elève (5ème4)'!SL21:SN21,"B"))*3)+((COUNTIF('Elève (5ème4)'!SL21:SN21,"C"))*2)+((COUNTIF('Elève (5ème4)'!SL21:SN21,"D"))*1))/(COUNTA(SL21:SN21)),"")</f>
        <v/>
      </c>
      <c r="SP21" s="101" t="str">
        <f t="shared" si="118"/>
        <v/>
      </c>
      <c r="SQ21" s="100" t="str">
        <f>IF(COUNT(SE21,SJ21,SO21)=0,"",SUM(SE21,SJ21,SO21)/COUNT(SE21,SJ21,SO21))</f>
        <v/>
      </c>
      <c r="SR21" s="102" t="str">
        <f t="shared" si="119"/>
        <v/>
      </c>
    </row>
    <row r="22" spans="1:512" ht="15.75" thickBot="1" x14ac:dyDescent="0.3">
      <c r="A22" s="181" t="s">
        <v>26</v>
      </c>
      <c r="B22" s="182"/>
      <c r="C22" s="104"/>
      <c r="D22" s="104"/>
      <c r="E22" s="104"/>
      <c r="F22" s="122" t="str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/>
      </c>
      <c r="G22" s="123" t="str">
        <f>IF(F22="","",F22*5)</f>
        <v/>
      </c>
      <c r="H22" s="59"/>
      <c r="I22" s="59"/>
      <c r="J22" s="59"/>
      <c r="K22" s="122" t="str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/>
      </c>
      <c r="L22" s="124" t="str">
        <f>IF(K22="","",K22*5)</f>
        <v/>
      </c>
      <c r="M22" s="59"/>
      <c r="N22" s="59"/>
      <c r="O22" s="59"/>
      <c r="P22" s="122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25" t="str">
        <f>IF(P22="","",P22*5)</f>
        <v/>
      </c>
      <c r="R22" s="58"/>
      <c r="S22" s="58"/>
      <c r="T22" s="104"/>
      <c r="U22" s="104"/>
      <c r="V22" s="104"/>
      <c r="W22" s="122" t="str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/>
      </c>
      <c r="X22" s="123" t="str">
        <f>IF(W22="","",W22*5)</f>
        <v/>
      </c>
      <c r="Y22" s="59"/>
      <c r="Z22" s="59"/>
      <c r="AA22" s="59"/>
      <c r="AB22" s="122" t="str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/>
      </c>
      <c r="AC22" s="124" t="str">
        <f>IF(AB22="","",AB22*5)</f>
        <v/>
      </c>
      <c r="AD22" s="59"/>
      <c r="AE22" s="59"/>
      <c r="AF22" s="59"/>
      <c r="AG22" s="122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25" t="str">
        <f>IF(AG22="","",AG22*5)</f>
        <v/>
      </c>
      <c r="AI22" s="58"/>
      <c r="AJ22" s="58"/>
      <c r="AK22" s="104"/>
      <c r="AL22" s="104"/>
      <c r="AM22" s="104"/>
      <c r="AN22" s="122" t="str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/>
      </c>
      <c r="AO22" s="123" t="str">
        <f>IF(AN22="","",AN22*5)</f>
        <v/>
      </c>
      <c r="AP22" s="59"/>
      <c r="AQ22" s="59"/>
      <c r="AR22" s="59"/>
      <c r="AS22" s="122" t="str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/>
      </c>
      <c r="AT22" s="124" t="str">
        <f>IF(AS22="","",AS22*5)</f>
        <v/>
      </c>
      <c r="AU22" s="59"/>
      <c r="AV22" s="59"/>
      <c r="AW22" s="59"/>
      <c r="AX22" s="122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25" t="str">
        <f>IF(AX22="","",AX22*5)</f>
        <v/>
      </c>
      <c r="AZ22" s="58"/>
      <c r="BA22" s="58"/>
      <c r="BB22" s="104"/>
      <c r="BC22" s="104"/>
      <c r="BD22" s="104"/>
      <c r="BE22" s="122" t="str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/>
      </c>
      <c r="BF22" s="123" t="str">
        <f>IF(BE22="","",BE22*5)</f>
        <v/>
      </c>
      <c r="BG22" s="59"/>
      <c r="BH22" s="59"/>
      <c r="BI22" s="59"/>
      <c r="BJ22" s="122" t="str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/>
      </c>
      <c r="BK22" s="124" t="str">
        <f>IF(BJ22="","",BJ22*5)</f>
        <v/>
      </c>
      <c r="BL22" s="59"/>
      <c r="BM22" s="59"/>
      <c r="BN22" s="59"/>
      <c r="BO22" s="122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25" t="str">
        <f>IF(BO22="","",BO22*5)</f>
        <v/>
      </c>
      <c r="BQ22" s="58"/>
      <c r="BR22" s="58"/>
      <c r="BS22" s="104"/>
      <c r="BT22" s="104"/>
      <c r="BU22" s="104"/>
      <c r="BV22" s="122" t="str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/>
      </c>
      <c r="BW22" s="123" t="str">
        <f>IF(BV22="","",BV22*5)</f>
        <v/>
      </c>
      <c r="BX22" s="59"/>
      <c r="BY22" s="59"/>
      <c r="BZ22" s="59"/>
      <c r="CA22" s="122" t="str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/>
      </c>
      <c r="CB22" s="124" t="str">
        <f>IF(CA22="","",CA22*5)</f>
        <v/>
      </c>
      <c r="CC22" s="59"/>
      <c r="CD22" s="59"/>
      <c r="CE22" s="59"/>
      <c r="CF22" s="122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25" t="str">
        <f>IF(CF22="","",CF22*5)</f>
        <v/>
      </c>
      <c r="CH22" s="58"/>
      <c r="CI22" s="58"/>
      <c r="CJ22" s="104"/>
      <c r="CK22" s="104"/>
      <c r="CL22" s="104"/>
      <c r="CM22" s="122" t="str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/>
      </c>
      <c r="CN22" s="123" t="str">
        <f>IF(CM22="","",CM22*5)</f>
        <v/>
      </c>
      <c r="CO22" s="59"/>
      <c r="CP22" s="59"/>
      <c r="CQ22" s="59"/>
      <c r="CR22" s="122" t="str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/>
      </c>
      <c r="CS22" s="124" t="str">
        <f>IF(CR22="","",CR22*5)</f>
        <v/>
      </c>
      <c r="CT22" s="59"/>
      <c r="CU22" s="59"/>
      <c r="CV22" s="59"/>
      <c r="CW22" s="122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25" t="str">
        <f>IF(CW22="","",CW22*5)</f>
        <v/>
      </c>
      <c r="CY22" s="58"/>
      <c r="CZ22" s="58"/>
      <c r="DA22" s="104"/>
      <c r="DB22" s="104"/>
      <c r="DC22" s="104"/>
      <c r="DD22" s="122" t="str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/>
      </c>
      <c r="DE22" s="123" t="str">
        <f>IF(DD22="","",DD22*5)</f>
        <v/>
      </c>
      <c r="DF22" s="59"/>
      <c r="DG22" s="59"/>
      <c r="DH22" s="59"/>
      <c r="DI22" s="122" t="str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/>
      </c>
      <c r="DJ22" s="124" t="str">
        <f>IF(DI22="","",DI22*5)</f>
        <v/>
      </c>
      <c r="DK22" s="59"/>
      <c r="DL22" s="59"/>
      <c r="DM22" s="59"/>
      <c r="DN22" s="122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25" t="str">
        <f>IF(DN22="","",DN22*5)</f>
        <v/>
      </c>
      <c r="DP22" s="58"/>
      <c r="DQ22" s="58"/>
      <c r="DR22" s="104"/>
      <c r="DS22" s="104"/>
      <c r="DT22" s="104"/>
      <c r="DU22" s="122" t="str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/>
      </c>
      <c r="DV22" s="123" t="str">
        <f>IF(DU22="","",DU22*5)</f>
        <v/>
      </c>
      <c r="DW22" s="59"/>
      <c r="DX22" s="59"/>
      <c r="DY22" s="59"/>
      <c r="DZ22" s="122" t="str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/>
      </c>
      <c r="EA22" s="124" t="str">
        <f>IF(DZ22="","",DZ22*5)</f>
        <v/>
      </c>
      <c r="EB22" s="59"/>
      <c r="EC22" s="59"/>
      <c r="ED22" s="59"/>
      <c r="EE22" s="122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25" t="str">
        <f>IF(EE22="","",EE22*5)</f>
        <v/>
      </c>
      <c r="EG22" s="58"/>
      <c r="EH22" s="58"/>
      <c r="EI22" s="104"/>
      <c r="EJ22" s="104"/>
      <c r="EK22" s="104"/>
      <c r="EL22" s="122" t="str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/>
      </c>
      <c r="EM22" s="123" t="str">
        <f>IF(EL22="","",EL22*5)</f>
        <v/>
      </c>
      <c r="EN22" s="59"/>
      <c r="EO22" s="59"/>
      <c r="EP22" s="59"/>
      <c r="EQ22" s="122" t="str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/>
      </c>
      <c r="ER22" s="124" t="str">
        <f>IF(EQ22="","",EQ22*5)</f>
        <v/>
      </c>
      <c r="ES22" s="59"/>
      <c r="ET22" s="59"/>
      <c r="EU22" s="59"/>
      <c r="EV22" s="122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25" t="str">
        <f>IF(EV22="","",EV22*5)</f>
        <v/>
      </c>
      <c r="EX22" s="58"/>
      <c r="EY22" s="58"/>
      <c r="EZ22" s="104"/>
      <c r="FA22" s="104"/>
      <c r="FB22" s="104"/>
      <c r="FC22" s="122" t="str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/>
      </c>
      <c r="FD22" s="123" t="str">
        <f>IF(FC22="","",FC22*5)</f>
        <v/>
      </c>
      <c r="FE22" s="59"/>
      <c r="FF22" s="59"/>
      <c r="FG22" s="59"/>
      <c r="FH22" s="122" t="str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/>
      </c>
      <c r="FI22" s="124" t="str">
        <f>IF(FH22="","",FH22*5)</f>
        <v/>
      </c>
      <c r="FJ22" s="59"/>
      <c r="FK22" s="59"/>
      <c r="FL22" s="59"/>
      <c r="FM22" s="122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25" t="str">
        <f>IF(FM22="","",FM22*5)</f>
        <v/>
      </c>
      <c r="FO22" s="58"/>
      <c r="FP22" s="58"/>
      <c r="FQ22" s="104"/>
      <c r="FR22" s="104"/>
      <c r="FS22" s="104"/>
      <c r="FT22" s="122" t="str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/>
      </c>
      <c r="FU22" s="123" t="str">
        <f>IF(FT22="","",FT22*5)</f>
        <v/>
      </c>
      <c r="FV22" s="59"/>
      <c r="FW22" s="59"/>
      <c r="FX22" s="59"/>
      <c r="FY22" s="122" t="str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/>
      </c>
      <c r="FZ22" s="124" t="str">
        <f>IF(FY22="","",FY22*5)</f>
        <v/>
      </c>
      <c r="GA22" s="59"/>
      <c r="GB22" s="59"/>
      <c r="GC22" s="59"/>
      <c r="GD22" s="122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25" t="str">
        <f>IF(GD22="","",GD22*5)</f>
        <v/>
      </c>
      <c r="GF22" s="58"/>
      <c r="GG22" s="58"/>
      <c r="GH22" s="104"/>
      <c r="GI22" s="104"/>
      <c r="GJ22" s="104"/>
      <c r="GK22" s="122" t="str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/>
      </c>
      <c r="GL22" s="123" t="str">
        <f>IF(GK22="","",GK22*5)</f>
        <v/>
      </c>
      <c r="GM22" s="59"/>
      <c r="GN22" s="59"/>
      <c r="GO22" s="59"/>
      <c r="GP22" s="122" t="str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/>
      </c>
      <c r="GQ22" s="124" t="str">
        <f>IF(GP22="","",GP22*5)</f>
        <v/>
      </c>
      <c r="GR22" s="59"/>
      <c r="GS22" s="59"/>
      <c r="GT22" s="59"/>
      <c r="GU22" s="122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25" t="str">
        <f>IF(GU22="","",GU22*5)</f>
        <v/>
      </c>
      <c r="GW22" s="58"/>
      <c r="GX22" s="58"/>
      <c r="GY22" s="104"/>
      <c r="GZ22" s="104"/>
      <c r="HA22" s="104"/>
      <c r="HB22" s="122" t="str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/>
      </c>
      <c r="HC22" s="123" t="str">
        <f>IF(HB22="","",HB22*5)</f>
        <v/>
      </c>
      <c r="HD22" s="59"/>
      <c r="HE22" s="59"/>
      <c r="HF22" s="59"/>
      <c r="HG22" s="122" t="str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/>
      </c>
      <c r="HH22" s="124" t="str">
        <f>IF(HG22="","",HG22*5)</f>
        <v/>
      </c>
      <c r="HI22" s="59"/>
      <c r="HJ22" s="59"/>
      <c r="HK22" s="59"/>
      <c r="HL22" s="122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25" t="str">
        <f>IF(HL22="","",HL22*5)</f>
        <v/>
      </c>
      <c r="HN22" s="58"/>
      <c r="HO22" s="58"/>
      <c r="HP22" s="104"/>
      <c r="HQ22" s="104"/>
      <c r="HR22" s="104"/>
      <c r="HS22" s="122" t="str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/>
      </c>
      <c r="HT22" s="123" t="str">
        <f>IF(HS22="","",HS22*5)</f>
        <v/>
      </c>
      <c r="HU22" s="59"/>
      <c r="HV22" s="59"/>
      <c r="HW22" s="59"/>
      <c r="HX22" s="122" t="str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/>
      </c>
      <c r="HY22" s="124" t="str">
        <f>IF(HX22="","",HX22*5)</f>
        <v/>
      </c>
      <c r="HZ22" s="59"/>
      <c r="IA22" s="59"/>
      <c r="IB22" s="59"/>
      <c r="IC22" s="122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25" t="str">
        <f>IF(IC22="","",IC22*5)</f>
        <v/>
      </c>
      <c r="IE22" s="58"/>
      <c r="IF22" s="58"/>
      <c r="IG22" s="104"/>
      <c r="IH22" s="104"/>
      <c r="II22" s="104"/>
      <c r="IJ22" s="122" t="str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/>
      </c>
      <c r="IK22" s="123" t="str">
        <f>IF(IJ22="","",IJ22*5)</f>
        <v/>
      </c>
      <c r="IL22" s="59"/>
      <c r="IM22" s="59"/>
      <c r="IN22" s="59"/>
      <c r="IO22" s="122" t="str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/>
      </c>
      <c r="IP22" s="124" t="str">
        <f>IF(IO22="","",IO22*5)</f>
        <v/>
      </c>
      <c r="IQ22" s="59"/>
      <c r="IR22" s="59"/>
      <c r="IS22" s="59"/>
      <c r="IT22" s="122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25" t="str">
        <f>IF(IT22="","",IT22*5)</f>
        <v/>
      </c>
      <c r="IV22" s="58"/>
      <c r="IW22" s="58"/>
      <c r="IX22" s="104"/>
      <c r="IY22" s="104"/>
      <c r="IZ22" s="104"/>
      <c r="JA22" s="122" t="str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/>
      </c>
      <c r="JB22" s="123" t="str">
        <f>IF(JA22="","",JA22*5)</f>
        <v/>
      </c>
      <c r="JC22" s="59"/>
      <c r="JD22" s="59"/>
      <c r="JE22" s="59"/>
      <c r="JF22" s="122" t="str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/>
      </c>
      <c r="JG22" s="124" t="str">
        <f>IF(JF22="","",JF22*5)</f>
        <v/>
      </c>
      <c r="JH22" s="59"/>
      <c r="JI22" s="59"/>
      <c r="JJ22" s="59"/>
      <c r="JK22" s="122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25" t="str">
        <f>IF(JK22="","",JK22*5)</f>
        <v/>
      </c>
      <c r="JM22" s="58"/>
      <c r="JN22" s="58"/>
      <c r="JO22" s="104"/>
      <c r="JP22" s="104"/>
      <c r="JQ22" s="104"/>
      <c r="JR22" s="122" t="str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/>
      </c>
      <c r="JS22" s="123" t="str">
        <f>IF(JR22="","",JR22*5)</f>
        <v/>
      </c>
      <c r="JT22" s="59"/>
      <c r="JU22" s="59"/>
      <c r="JV22" s="59"/>
      <c r="JW22" s="122" t="str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/>
      </c>
      <c r="JX22" s="124" t="str">
        <f>IF(JW22="","",JW22*5)</f>
        <v/>
      </c>
      <c r="JY22" s="59"/>
      <c r="JZ22" s="59"/>
      <c r="KA22" s="59"/>
      <c r="KB22" s="122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25" t="str">
        <f>IF(KB22="","",KB22*5)</f>
        <v/>
      </c>
      <c r="KD22" s="58"/>
      <c r="KE22" s="58"/>
      <c r="KF22" s="104"/>
      <c r="KG22" s="104"/>
      <c r="KH22" s="104"/>
      <c r="KI22" s="122" t="str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/>
      </c>
      <c r="KJ22" s="123" t="str">
        <f>IF(KI22="","",KI22*5)</f>
        <v/>
      </c>
      <c r="KK22" s="59"/>
      <c r="KL22" s="59"/>
      <c r="KM22" s="59"/>
      <c r="KN22" s="122" t="str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/>
      </c>
      <c r="KO22" s="124" t="str">
        <f>IF(KN22="","",KN22*5)</f>
        <v/>
      </c>
      <c r="KP22" s="59"/>
      <c r="KQ22" s="59"/>
      <c r="KR22" s="59"/>
      <c r="KS22" s="122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25" t="str">
        <f>IF(KS22="","",KS22*5)</f>
        <v/>
      </c>
      <c r="KU22" s="58"/>
      <c r="KV22" s="58"/>
      <c r="KW22" s="104"/>
      <c r="KX22" s="104"/>
      <c r="KY22" s="104"/>
      <c r="KZ22" s="122" t="str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/>
      </c>
      <c r="LA22" s="123" t="str">
        <f>IF(KZ22="","",KZ22*5)</f>
        <v/>
      </c>
      <c r="LB22" s="59"/>
      <c r="LC22" s="59"/>
      <c r="LD22" s="59"/>
      <c r="LE22" s="122" t="str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/>
      </c>
      <c r="LF22" s="124" t="str">
        <f>IF(LE22="","",LE22*5)</f>
        <v/>
      </c>
      <c r="LG22" s="59"/>
      <c r="LH22" s="59"/>
      <c r="LI22" s="59"/>
      <c r="LJ22" s="122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25" t="str">
        <f>IF(LJ22="","",LJ22*5)</f>
        <v/>
      </c>
      <c r="LL22" s="58"/>
      <c r="LM22" s="58"/>
      <c r="LN22" s="104"/>
      <c r="LO22" s="104"/>
      <c r="LP22" s="104"/>
      <c r="LQ22" s="122" t="str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/>
      </c>
      <c r="LR22" s="123" t="str">
        <f>IF(LQ22="","",LQ22*5)</f>
        <v/>
      </c>
      <c r="LS22" s="59"/>
      <c r="LT22" s="59"/>
      <c r="LU22" s="59"/>
      <c r="LV22" s="122" t="str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/>
      </c>
      <c r="LW22" s="124" t="str">
        <f>IF(LV22="","",LV22*5)</f>
        <v/>
      </c>
      <c r="LX22" s="59"/>
      <c r="LY22" s="59"/>
      <c r="LZ22" s="59"/>
      <c r="MA22" s="122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25" t="str">
        <f>IF(MA22="","",MA22*5)</f>
        <v/>
      </c>
      <c r="MC22" s="58"/>
      <c r="MD22" s="58"/>
      <c r="ME22" s="104"/>
      <c r="MF22" s="104"/>
      <c r="MG22" s="104"/>
      <c r="MH22" s="122" t="str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/>
      </c>
      <c r="MI22" s="123" t="str">
        <f>IF(MH22="","",MH22*5)</f>
        <v/>
      </c>
      <c r="MJ22" s="59"/>
      <c r="MK22" s="59"/>
      <c r="ML22" s="59"/>
      <c r="MM22" s="122" t="str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/>
      </c>
      <c r="MN22" s="124" t="str">
        <f>IF(MM22="","",MM22*5)</f>
        <v/>
      </c>
      <c r="MO22" s="59"/>
      <c r="MP22" s="59"/>
      <c r="MQ22" s="59"/>
      <c r="MR22" s="122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25" t="str">
        <f>IF(MR22="","",MR22*5)</f>
        <v/>
      </c>
      <c r="MT22" s="58"/>
      <c r="MU22" s="58"/>
      <c r="MV22" s="104"/>
      <c r="MW22" s="104"/>
      <c r="MX22" s="104"/>
      <c r="MY22" s="122" t="str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/>
      </c>
      <c r="MZ22" s="123" t="str">
        <f>IF(MY22="","",MY22*5)</f>
        <v/>
      </c>
      <c r="NA22" s="59"/>
      <c r="NB22" s="59"/>
      <c r="NC22" s="59"/>
      <c r="ND22" s="122" t="str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/>
      </c>
      <c r="NE22" s="124" t="str">
        <f>IF(ND22="","",ND22*5)</f>
        <v/>
      </c>
      <c r="NF22" s="59"/>
      <c r="NG22" s="59"/>
      <c r="NH22" s="59"/>
      <c r="NI22" s="122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25" t="str">
        <f>IF(NI22="","",NI22*5)</f>
        <v/>
      </c>
      <c r="NK22" s="58"/>
      <c r="NL22" s="58"/>
      <c r="NM22" s="104"/>
      <c r="NN22" s="104"/>
      <c r="NO22" s="104"/>
      <c r="NP22" s="122" t="str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/>
      </c>
      <c r="NQ22" s="123" t="str">
        <f>IF(NP22="","",NP22*5)</f>
        <v/>
      </c>
      <c r="NR22" s="59"/>
      <c r="NS22" s="59"/>
      <c r="NT22" s="59"/>
      <c r="NU22" s="122" t="str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/>
      </c>
      <c r="NV22" s="124" t="str">
        <f>IF(NU22="","",NU22*5)</f>
        <v/>
      </c>
      <c r="NW22" s="59"/>
      <c r="NX22" s="59"/>
      <c r="NY22" s="59"/>
      <c r="NZ22" s="122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25" t="str">
        <f>IF(NZ22="","",NZ22*5)</f>
        <v/>
      </c>
      <c r="OB22" s="58"/>
      <c r="OC22" s="58"/>
      <c r="OD22" s="104"/>
      <c r="OE22" s="104"/>
      <c r="OF22" s="104"/>
      <c r="OG22" s="122" t="str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/>
      </c>
      <c r="OH22" s="123" t="str">
        <f>IF(OG22="","",OG22*5)</f>
        <v/>
      </c>
      <c r="OI22" s="59"/>
      <c r="OJ22" s="59"/>
      <c r="OK22" s="59"/>
      <c r="OL22" s="122" t="str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/>
      </c>
      <c r="OM22" s="124" t="str">
        <f>IF(OL22="","",OL22*5)</f>
        <v/>
      </c>
      <c r="ON22" s="59"/>
      <c r="OO22" s="59"/>
      <c r="OP22" s="59"/>
      <c r="OQ22" s="122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25" t="str">
        <f>IF(OQ22="","",OQ22*5)</f>
        <v/>
      </c>
      <c r="OS22" s="58"/>
      <c r="OT22" s="58"/>
      <c r="OU22" s="104"/>
      <c r="OV22" s="104"/>
      <c r="OW22" s="104"/>
      <c r="OX22" s="122" t="str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/>
      </c>
      <c r="OY22" s="123" t="str">
        <f>IF(OX22="","",OX22*5)</f>
        <v/>
      </c>
      <c r="OZ22" s="59"/>
      <c r="PA22" s="59"/>
      <c r="PB22" s="59"/>
      <c r="PC22" s="122" t="str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/>
      </c>
      <c r="PD22" s="124" t="str">
        <f>IF(PC22="","",PC22*5)</f>
        <v/>
      </c>
      <c r="PE22" s="59"/>
      <c r="PF22" s="59"/>
      <c r="PG22" s="59"/>
      <c r="PH22" s="122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25" t="str">
        <f>IF(PH22="","",PH22*5)</f>
        <v/>
      </c>
      <c r="PJ22" s="58"/>
      <c r="PK22" s="58"/>
      <c r="PL22" s="104"/>
      <c r="PM22" s="104"/>
      <c r="PN22" s="104"/>
      <c r="PO22" s="122" t="str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/>
      </c>
      <c r="PP22" s="123" t="str">
        <f>IF(PO22="","",PO22*5)</f>
        <v/>
      </c>
      <c r="PQ22" s="59"/>
      <c r="PR22" s="59"/>
      <c r="PS22" s="59"/>
      <c r="PT22" s="122" t="str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/>
      </c>
      <c r="PU22" s="124" t="str">
        <f>IF(PT22="","",PT22*5)</f>
        <v/>
      </c>
      <c r="PV22" s="59"/>
      <c r="PW22" s="59"/>
      <c r="PX22" s="59"/>
      <c r="PY22" s="122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25" t="str">
        <f>IF(PY22="","",PY22*5)</f>
        <v/>
      </c>
      <c r="QA22" s="58"/>
      <c r="QB22" s="58"/>
      <c r="QC22" s="104"/>
      <c r="QD22" s="104"/>
      <c r="QE22" s="104"/>
      <c r="QF22" s="122" t="str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/>
      </c>
      <c r="QG22" s="123" t="str">
        <f>IF(QF22="","",QF22*5)</f>
        <v/>
      </c>
      <c r="QH22" s="59"/>
      <c r="QI22" s="59"/>
      <c r="QJ22" s="59"/>
      <c r="QK22" s="122" t="str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/>
      </c>
      <c r="QL22" s="124" t="str">
        <f>IF(QK22="","",QK22*5)</f>
        <v/>
      </c>
      <c r="QM22" s="59"/>
      <c r="QN22" s="59"/>
      <c r="QO22" s="59"/>
      <c r="QP22" s="122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25" t="str">
        <f>IF(QP22="","",QP22*5)</f>
        <v/>
      </c>
      <c r="QR22" s="58"/>
      <c r="QS22" s="58"/>
      <c r="QT22" s="104"/>
      <c r="QU22" s="104"/>
      <c r="QV22" s="104"/>
      <c r="QW22" s="122" t="str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/>
      </c>
      <c r="QX22" s="123" t="str">
        <f>IF(QW22="","",QW22*5)</f>
        <v/>
      </c>
      <c r="QY22" s="59"/>
      <c r="QZ22" s="59"/>
      <c r="RA22" s="59"/>
      <c r="RB22" s="122" t="str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/>
      </c>
      <c r="RC22" s="124" t="str">
        <f>IF(RB22="","",RB22*5)</f>
        <v/>
      </c>
      <c r="RD22" s="59"/>
      <c r="RE22" s="59"/>
      <c r="RF22" s="59"/>
      <c r="RG22" s="122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25" t="str">
        <f>IF(RG22="","",RG22*5)</f>
        <v/>
      </c>
      <c r="RI22" s="58"/>
      <c r="RJ22" s="58"/>
      <c r="RK22" s="104"/>
      <c r="RL22" s="104"/>
      <c r="RM22" s="104"/>
      <c r="RN22" s="122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23" t="str">
        <f>IF(RN22="","",RN22*5)</f>
        <v/>
      </c>
      <c r="RP22" s="59"/>
      <c r="RQ22" s="59"/>
      <c r="RR22" s="59"/>
      <c r="RS22" s="122" t="str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/>
      </c>
      <c r="RT22" s="124" t="str">
        <f>IF(RS22="","",RS22*5)</f>
        <v/>
      </c>
      <c r="RU22" s="59"/>
      <c r="RV22" s="59"/>
      <c r="RW22" s="59"/>
      <c r="RX22" s="122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25" t="str">
        <f>IF(RX22="","",RX22*5)</f>
        <v/>
      </c>
      <c r="RZ22" s="58"/>
      <c r="SA22" s="58"/>
      <c r="SB22" s="104"/>
      <c r="SC22" s="104"/>
      <c r="SD22" s="104"/>
      <c r="SE22" s="122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23" t="str">
        <f>IF(SE22="","",SE22*5)</f>
        <v/>
      </c>
      <c r="SG22" s="59"/>
      <c r="SH22" s="59"/>
      <c r="SI22" s="59"/>
      <c r="SJ22" s="122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24" t="str">
        <f>IF(SJ22="","",SJ22*5)</f>
        <v/>
      </c>
      <c r="SL22" s="59"/>
      <c r="SM22" s="59"/>
      <c r="SN22" s="59"/>
      <c r="SO22" s="122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25" t="str">
        <f>IF(SO22="","",SO22*5)</f>
        <v/>
      </c>
      <c r="SQ22" s="58"/>
      <c r="SR22" s="58"/>
    </row>
    <row r="23" spans="1:512" s="4" customFormat="1" ht="18" x14ac:dyDescent="0.3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30"/>
      <c r="S23" s="30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30"/>
      <c r="AJ23" s="30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30"/>
      <c r="BA23" s="30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30"/>
      <c r="BR23" s="30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30"/>
      <c r="CI23" s="30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30"/>
      <c r="CZ23" s="30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30"/>
      <c r="DQ23" s="30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30"/>
      <c r="EH23" s="30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30"/>
      <c r="EY23" s="30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30"/>
      <c r="FP23" s="30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30"/>
      <c r="GG23" s="30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30"/>
      <c r="GX23" s="30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30"/>
      <c r="HO23" s="30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30"/>
      <c r="IF23" s="30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30"/>
      <c r="IW23" s="30"/>
      <c r="IX23" s="29"/>
      <c r="IY23" s="29"/>
      <c r="IZ23" s="29"/>
      <c r="JA23" s="29"/>
      <c r="JB23" s="29"/>
      <c r="JC23" s="29"/>
      <c r="JD23" s="29"/>
      <c r="JE23" s="29"/>
      <c r="JF23" s="29"/>
      <c r="JG23" s="29"/>
      <c r="JH23" s="29"/>
      <c r="JI23" s="29"/>
      <c r="JJ23" s="29"/>
      <c r="JK23" s="29"/>
      <c r="JL23" s="29"/>
      <c r="JM23" s="30"/>
      <c r="JN23" s="30"/>
      <c r="JO23" s="29"/>
      <c r="JP23" s="29"/>
      <c r="JQ23" s="29"/>
      <c r="JR23" s="29"/>
      <c r="JS23" s="29"/>
      <c r="JT23" s="29"/>
      <c r="JU23" s="29"/>
      <c r="JV23" s="29"/>
      <c r="JW23" s="29"/>
      <c r="JX23" s="29"/>
      <c r="JY23" s="29"/>
      <c r="JZ23" s="29"/>
      <c r="KA23" s="29"/>
      <c r="KB23" s="29"/>
      <c r="KC23" s="29"/>
      <c r="KD23" s="30"/>
      <c r="KE23" s="30"/>
      <c r="KF23" s="29"/>
      <c r="KG23" s="29"/>
      <c r="KH23" s="29"/>
      <c r="KI23" s="29"/>
      <c r="KJ23" s="29"/>
      <c r="KK23" s="29"/>
      <c r="KL23" s="29"/>
      <c r="KM23" s="29"/>
      <c r="KN23" s="29"/>
      <c r="KO23" s="29"/>
      <c r="KP23" s="29"/>
      <c r="KQ23" s="29"/>
      <c r="KR23" s="29"/>
      <c r="KS23" s="29"/>
      <c r="KT23" s="29"/>
      <c r="KU23" s="30"/>
      <c r="KV23" s="30"/>
      <c r="KW23" s="29"/>
      <c r="KX23" s="29"/>
      <c r="KY23" s="29"/>
      <c r="KZ23" s="29"/>
      <c r="LA23" s="29"/>
      <c r="LB23" s="29"/>
      <c r="LC23" s="29"/>
      <c r="LD23" s="29"/>
      <c r="LE23" s="29"/>
      <c r="LF23" s="29"/>
      <c r="LG23" s="29"/>
      <c r="LH23" s="29"/>
      <c r="LI23" s="29"/>
      <c r="LJ23" s="29"/>
      <c r="LK23" s="29"/>
      <c r="LL23" s="30"/>
      <c r="LM23" s="30"/>
      <c r="LN23" s="29"/>
      <c r="LO23" s="29"/>
      <c r="LP23" s="29"/>
      <c r="LQ23" s="29"/>
      <c r="LR23" s="29"/>
      <c r="LS23" s="29"/>
      <c r="LT23" s="29"/>
      <c r="LU23" s="29"/>
      <c r="LV23" s="29"/>
      <c r="LW23" s="29"/>
      <c r="LX23" s="29"/>
      <c r="LY23" s="29"/>
      <c r="LZ23" s="29"/>
      <c r="MA23" s="29"/>
      <c r="MB23" s="29"/>
      <c r="MC23" s="30"/>
      <c r="MD23" s="30"/>
      <c r="ME23" s="29"/>
      <c r="MF23" s="29"/>
      <c r="MG23" s="29"/>
      <c r="MH23" s="29"/>
      <c r="MI23" s="29"/>
      <c r="MJ23" s="29"/>
      <c r="MK23" s="29"/>
      <c r="ML23" s="29"/>
      <c r="MM23" s="29"/>
      <c r="MN23" s="29"/>
      <c r="MO23" s="29"/>
      <c r="MP23" s="29"/>
      <c r="MQ23" s="29"/>
      <c r="MR23" s="29"/>
      <c r="MS23" s="29"/>
      <c r="MT23" s="30"/>
      <c r="MU23" s="30"/>
      <c r="MV23" s="29"/>
      <c r="MW23" s="29"/>
      <c r="MX23" s="29"/>
      <c r="MY23" s="29"/>
      <c r="MZ23" s="29"/>
      <c r="NA23" s="29"/>
      <c r="NB23" s="29"/>
      <c r="NC23" s="29"/>
      <c r="ND23" s="29"/>
      <c r="NE23" s="29"/>
      <c r="NF23" s="29"/>
      <c r="NG23" s="29"/>
      <c r="NH23" s="29"/>
      <c r="NI23" s="29"/>
      <c r="NJ23" s="29"/>
      <c r="NK23" s="30"/>
      <c r="NL23" s="30"/>
      <c r="NM23" s="29"/>
      <c r="NN23" s="29"/>
      <c r="NO23" s="29"/>
      <c r="NP23" s="29"/>
      <c r="NQ23" s="29"/>
      <c r="NR23" s="29"/>
      <c r="NS23" s="29"/>
      <c r="NT23" s="29"/>
      <c r="NU23" s="29"/>
      <c r="NV23" s="29"/>
      <c r="NW23" s="29"/>
      <c r="NX23" s="29"/>
      <c r="NY23" s="29"/>
      <c r="NZ23" s="29"/>
      <c r="OA23" s="29"/>
      <c r="OB23" s="30"/>
      <c r="OC23" s="30"/>
      <c r="OD23" s="29"/>
      <c r="OE23" s="29"/>
      <c r="OF23" s="29"/>
      <c r="OG23" s="29"/>
      <c r="OH23" s="29"/>
      <c r="OI23" s="29"/>
      <c r="OJ23" s="29"/>
      <c r="OK23" s="29"/>
      <c r="OL23" s="29"/>
      <c r="OM23" s="29"/>
      <c r="ON23" s="29"/>
      <c r="OO23" s="29"/>
      <c r="OP23" s="29"/>
      <c r="OQ23" s="29"/>
      <c r="OR23" s="29"/>
      <c r="OS23" s="30"/>
      <c r="OT23" s="30"/>
      <c r="OU23" s="29"/>
      <c r="OV23" s="29"/>
      <c r="OW23" s="29"/>
      <c r="OX23" s="29"/>
      <c r="OY23" s="29"/>
      <c r="OZ23" s="29"/>
      <c r="PA23" s="29"/>
      <c r="PB23" s="29"/>
      <c r="PC23" s="29"/>
      <c r="PD23" s="29"/>
      <c r="PE23" s="29"/>
      <c r="PF23" s="29"/>
      <c r="PG23" s="29"/>
      <c r="PH23" s="29"/>
      <c r="PI23" s="29"/>
      <c r="PJ23" s="30"/>
      <c r="PK23" s="30"/>
      <c r="PL23" s="29"/>
      <c r="PM23" s="29"/>
      <c r="PN23" s="29"/>
      <c r="PO23" s="29"/>
      <c r="PP23" s="29"/>
      <c r="PQ23" s="29"/>
      <c r="PR23" s="29"/>
      <c r="PS23" s="29"/>
      <c r="PT23" s="29"/>
      <c r="PU23" s="29"/>
      <c r="PV23" s="29"/>
      <c r="PW23" s="29"/>
      <c r="PX23" s="29"/>
      <c r="PY23" s="29"/>
      <c r="PZ23" s="29"/>
      <c r="QA23" s="30"/>
      <c r="QB23" s="30"/>
      <c r="QC23" s="29"/>
      <c r="QD23" s="29"/>
      <c r="QE23" s="29"/>
      <c r="QF23" s="29"/>
      <c r="QG23" s="29"/>
      <c r="QH23" s="29"/>
      <c r="QI23" s="29"/>
      <c r="QJ23" s="29"/>
      <c r="QK23" s="29"/>
      <c r="QL23" s="29"/>
      <c r="QM23" s="29"/>
      <c r="QN23" s="29"/>
      <c r="QO23" s="29"/>
      <c r="QP23" s="29"/>
      <c r="QQ23" s="29"/>
      <c r="QR23" s="30"/>
      <c r="QS23" s="30"/>
      <c r="QT23" s="29"/>
      <c r="QU23" s="29"/>
      <c r="QV23" s="29"/>
      <c r="QW23" s="29"/>
      <c r="QX23" s="29"/>
      <c r="QY23" s="29"/>
      <c r="QZ23" s="29"/>
      <c r="RA23" s="29"/>
      <c r="RB23" s="29"/>
      <c r="RC23" s="29"/>
      <c r="RD23" s="29"/>
      <c r="RE23" s="29"/>
      <c r="RF23" s="29"/>
      <c r="RG23" s="29"/>
      <c r="RH23" s="29"/>
      <c r="RI23" s="30"/>
      <c r="RJ23" s="30"/>
      <c r="RK23" s="29"/>
      <c r="RL23" s="29"/>
      <c r="RM23" s="29"/>
      <c r="RN23" s="29"/>
      <c r="RO23" s="29"/>
      <c r="RP23" s="29"/>
      <c r="RQ23" s="29"/>
      <c r="RR23" s="29"/>
      <c r="RS23" s="29"/>
      <c r="RT23" s="29"/>
      <c r="RU23" s="29"/>
      <c r="RV23" s="29"/>
      <c r="RW23" s="29"/>
      <c r="RX23" s="29"/>
      <c r="RY23" s="29"/>
      <c r="RZ23" s="30"/>
      <c r="SA23" s="30"/>
      <c r="SB23" s="29"/>
      <c r="SC23" s="29"/>
      <c r="SD23" s="29"/>
      <c r="SE23" s="29"/>
      <c r="SF23" s="29"/>
      <c r="SG23" s="29"/>
      <c r="SH23" s="29"/>
      <c r="SI23" s="29"/>
      <c r="SJ23" s="29"/>
      <c r="SK23" s="29"/>
      <c r="SL23" s="29"/>
      <c r="SM23" s="29"/>
      <c r="SN23" s="29"/>
      <c r="SO23" s="29"/>
      <c r="SP23" s="29"/>
      <c r="SQ23" s="30"/>
      <c r="SR23" s="30"/>
    </row>
    <row r="24" spans="1:512" ht="18" x14ac:dyDescent="0.25">
      <c r="A24" s="31"/>
      <c r="B24" s="31"/>
      <c r="C24" s="31"/>
      <c r="D24" s="30"/>
      <c r="E24" s="30"/>
      <c r="F24" s="31"/>
      <c r="G24" s="31"/>
      <c r="H24" s="31"/>
      <c r="I24" s="30"/>
      <c r="J24" s="30"/>
      <c r="K24" s="30"/>
      <c r="L24" s="30"/>
      <c r="M24" s="32"/>
      <c r="N24" s="32"/>
      <c r="O24" s="32"/>
      <c r="P24" s="32"/>
      <c r="Q24" s="30"/>
      <c r="R24" s="31"/>
      <c r="S24" s="31"/>
      <c r="T24" s="31"/>
      <c r="U24" s="30"/>
      <c r="V24" s="30"/>
      <c r="W24" s="31"/>
      <c r="X24" s="31"/>
      <c r="Y24" s="31"/>
      <c r="Z24" s="30"/>
      <c r="AA24" s="30"/>
      <c r="AB24" s="30"/>
      <c r="AC24" s="30"/>
      <c r="AD24" s="32"/>
      <c r="AE24" s="32"/>
      <c r="AF24" s="32"/>
      <c r="AG24" s="32"/>
      <c r="AH24" s="30"/>
      <c r="AI24" s="31"/>
      <c r="AJ24" s="31"/>
      <c r="AK24" s="31"/>
      <c r="AL24" s="30"/>
      <c r="AM24" s="30"/>
      <c r="AN24" s="31"/>
      <c r="AO24" s="31"/>
      <c r="AP24" s="31"/>
      <c r="AQ24" s="30"/>
      <c r="AR24" s="30"/>
      <c r="AS24" s="30"/>
      <c r="AT24" s="30"/>
      <c r="AU24" s="32"/>
      <c r="AV24" s="32"/>
      <c r="AW24" s="32"/>
      <c r="AX24" s="32"/>
      <c r="AY24" s="30"/>
      <c r="AZ24" s="31"/>
      <c r="BA24" s="31"/>
      <c r="BB24" s="31"/>
      <c r="BC24" s="30"/>
      <c r="BD24" s="30"/>
      <c r="BE24" s="31"/>
      <c r="BF24" s="31"/>
      <c r="BG24" s="31"/>
      <c r="BH24" s="30"/>
      <c r="BI24" s="30"/>
      <c r="BJ24" s="30"/>
      <c r="BK24" s="30"/>
      <c r="BL24" s="32"/>
      <c r="BM24" s="32"/>
      <c r="BN24" s="32"/>
      <c r="BO24" s="32"/>
      <c r="BP24" s="30"/>
      <c r="BQ24" s="31"/>
      <c r="BR24" s="31"/>
      <c r="BS24" s="31"/>
      <c r="BT24" s="30"/>
      <c r="BU24" s="30"/>
      <c r="BV24" s="31"/>
      <c r="BW24" s="31"/>
      <c r="BX24" s="31"/>
      <c r="BY24" s="30"/>
      <c r="BZ24" s="30"/>
      <c r="CA24" s="30"/>
      <c r="CB24" s="30"/>
      <c r="CC24" s="32"/>
      <c r="CD24" s="32"/>
      <c r="CE24" s="32"/>
      <c r="CF24" s="32"/>
      <c r="CG24" s="30"/>
      <c r="CH24" s="31"/>
      <c r="CI24" s="31"/>
      <c r="CJ24" s="31"/>
      <c r="CK24" s="30"/>
      <c r="CL24" s="30"/>
      <c r="CM24" s="31"/>
      <c r="CN24" s="31"/>
      <c r="CO24" s="31"/>
      <c r="CP24" s="30"/>
      <c r="CQ24" s="30"/>
      <c r="CR24" s="30"/>
      <c r="CS24" s="30"/>
      <c r="CT24" s="32"/>
      <c r="CU24" s="32"/>
      <c r="CV24" s="32"/>
      <c r="CW24" s="32"/>
      <c r="CX24" s="30"/>
      <c r="CY24" s="31"/>
      <c r="CZ24" s="31"/>
      <c r="DA24" s="31"/>
      <c r="DB24" s="30"/>
      <c r="DC24" s="30"/>
      <c r="DD24" s="31"/>
      <c r="DE24" s="31"/>
      <c r="DF24" s="31"/>
      <c r="DG24" s="30"/>
      <c r="DH24" s="30"/>
      <c r="DI24" s="30"/>
      <c r="DJ24" s="30"/>
      <c r="DK24" s="32"/>
      <c r="DL24" s="32"/>
      <c r="DM24" s="32"/>
      <c r="DN24" s="32"/>
      <c r="DO24" s="30"/>
      <c r="DP24" s="31"/>
      <c r="DQ24" s="31"/>
      <c r="DR24" s="31"/>
      <c r="DS24" s="30"/>
      <c r="DT24" s="30"/>
      <c r="DU24" s="31"/>
      <c r="DV24" s="31"/>
      <c r="DW24" s="31"/>
      <c r="DX24" s="30"/>
      <c r="DY24" s="30"/>
      <c r="DZ24" s="30"/>
      <c r="EA24" s="30"/>
      <c r="EB24" s="32"/>
      <c r="EC24" s="32"/>
      <c r="ED24" s="32"/>
      <c r="EE24" s="32"/>
      <c r="EF24" s="30"/>
      <c r="EG24" s="31"/>
      <c r="EH24" s="31"/>
      <c r="EI24" s="31"/>
      <c r="EJ24" s="30"/>
      <c r="EK24" s="30"/>
      <c r="EL24" s="31"/>
      <c r="EM24" s="31"/>
      <c r="EN24" s="31"/>
      <c r="EO24" s="30"/>
      <c r="EP24" s="30"/>
      <c r="EQ24" s="30"/>
      <c r="ER24" s="30"/>
      <c r="ES24" s="32"/>
      <c r="ET24" s="32"/>
      <c r="EU24" s="32"/>
      <c r="EV24" s="32"/>
      <c r="EW24" s="30"/>
      <c r="EX24" s="31"/>
      <c r="EY24" s="31"/>
      <c r="EZ24" s="31"/>
      <c r="FA24" s="30"/>
      <c r="FB24" s="30"/>
      <c r="FC24" s="31"/>
      <c r="FD24" s="31"/>
      <c r="FE24" s="31"/>
      <c r="FF24" s="30"/>
      <c r="FG24" s="30"/>
      <c r="FH24" s="30"/>
      <c r="FI24" s="30"/>
      <c r="FJ24" s="32"/>
      <c r="FK24" s="32"/>
      <c r="FL24" s="32"/>
      <c r="FM24" s="32"/>
      <c r="FN24" s="30"/>
      <c r="FO24" s="31"/>
      <c r="FP24" s="31"/>
      <c r="FQ24" s="31"/>
      <c r="FR24" s="30"/>
      <c r="FS24" s="30"/>
      <c r="FT24" s="31"/>
      <c r="FU24" s="31"/>
      <c r="FV24" s="31"/>
      <c r="FW24" s="30"/>
      <c r="FX24" s="30"/>
      <c r="FY24" s="30"/>
      <c r="FZ24" s="30"/>
      <c r="GA24" s="32"/>
      <c r="GB24" s="32"/>
      <c r="GC24" s="32"/>
      <c r="GD24" s="32"/>
      <c r="GE24" s="30"/>
      <c r="GF24" s="31"/>
      <c r="GG24" s="31"/>
      <c r="GH24" s="31"/>
      <c r="GI24" s="30"/>
      <c r="GJ24" s="30"/>
      <c r="GK24" s="31"/>
      <c r="GL24" s="31"/>
      <c r="GM24" s="31"/>
      <c r="GN24" s="30"/>
      <c r="GO24" s="30"/>
      <c r="GP24" s="30"/>
      <c r="GQ24" s="30"/>
      <c r="GR24" s="32"/>
      <c r="GS24" s="32"/>
      <c r="GT24" s="32"/>
      <c r="GU24" s="32"/>
      <c r="GV24" s="30"/>
      <c r="GW24" s="31"/>
      <c r="GX24" s="31"/>
      <c r="GY24" s="31"/>
      <c r="GZ24" s="30"/>
      <c r="HA24" s="30"/>
      <c r="HB24" s="31"/>
      <c r="HC24" s="31"/>
      <c r="HD24" s="31"/>
      <c r="HE24" s="30"/>
      <c r="HF24" s="30"/>
      <c r="HG24" s="30"/>
      <c r="HH24" s="30"/>
      <c r="HI24" s="32"/>
      <c r="HJ24" s="32"/>
      <c r="HK24" s="32"/>
      <c r="HL24" s="32"/>
      <c r="HM24" s="30"/>
      <c r="HN24" s="31"/>
      <c r="HO24" s="31"/>
      <c r="HP24" s="31"/>
      <c r="HQ24" s="30"/>
      <c r="HR24" s="30"/>
      <c r="HS24" s="31"/>
      <c r="HT24" s="31"/>
      <c r="HU24" s="31"/>
      <c r="HV24" s="30"/>
      <c r="HW24" s="30"/>
      <c r="HX24" s="30"/>
      <c r="HY24" s="30"/>
      <c r="HZ24" s="32"/>
      <c r="IA24" s="32"/>
      <c r="IB24" s="32"/>
      <c r="IC24" s="32"/>
      <c r="ID24" s="30"/>
      <c r="IE24" s="31"/>
      <c r="IF24" s="31"/>
      <c r="IG24" s="31"/>
      <c r="IH24" s="30"/>
      <c r="II24" s="30"/>
      <c r="IJ24" s="31"/>
      <c r="IK24" s="31"/>
      <c r="IL24" s="31"/>
      <c r="IM24" s="30"/>
      <c r="IN24" s="30"/>
      <c r="IO24" s="30"/>
      <c r="IP24" s="30"/>
      <c r="IQ24" s="32"/>
      <c r="IR24" s="32"/>
      <c r="IS24" s="32"/>
      <c r="IT24" s="32"/>
      <c r="IU24" s="30"/>
      <c r="IV24" s="31"/>
      <c r="IW24" s="31"/>
      <c r="IX24" s="31"/>
      <c r="IY24" s="30"/>
      <c r="IZ24" s="30"/>
      <c r="JA24" s="31"/>
      <c r="JB24" s="31"/>
      <c r="JC24" s="31"/>
      <c r="JD24" s="30"/>
      <c r="JE24" s="30"/>
      <c r="JF24" s="30"/>
      <c r="JG24" s="30"/>
      <c r="JH24" s="32"/>
      <c r="JI24" s="32"/>
      <c r="JJ24" s="32"/>
      <c r="JK24" s="32"/>
      <c r="JL24" s="30"/>
      <c r="JM24" s="31"/>
      <c r="JN24" s="31"/>
      <c r="JO24" s="31"/>
      <c r="JP24" s="30"/>
      <c r="JQ24" s="30"/>
      <c r="JR24" s="31"/>
      <c r="JS24" s="31"/>
      <c r="JT24" s="31"/>
      <c r="JU24" s="30"/>
      <c r="JV24" s="30"/>
      <c r="JW24" s="30"/>
      <c r="JX24" s="30"/>
      <c r="JY24" s="32"/>
      <c r="JZ24" s="32"/>
      <c r="KA24" s="32"/>
      <c r="KB24" s="32"/>
      <c r="KC24" s="30"/>
      <c r="KD24" s="31"/>
      <c r="KE24" s="31"/>
      <c r="KF24" s="31"/>
      <c r="KG24" s="30"/>
      <c r="KH24" s="30"/>
      <c r="KI24" s="31"/>
      <c r="KJ24" s="31"/>
      <c r="KK24" s="31"/>
      <c r="KL24" s="30"/>
      <c r="KM24" s="30"/>
      <c r="KN24" s="30"/>
      <c r="KO24" s="30"/>
      <c r="KP24" s="32"/>
      <c r="KQ24" s="32"/>
      <c r="KR24" s="32"/>
      <c r="KS24" s="32"/>
      <c r="KT24" s="30"/>
      <c r="KU24" s="31"/>
      <c r="KV24" s="31"/>
      <c r="KW24" s="31"/>
      <c r="KX24" s="30"/>
      <c r="KY24" s="30"/>
      <c r="KZ24" s="31"/>
      <c r="LA24" s="31"/>
      <c r="LB24" s="31"/>
      <c r="LC24" s="30"/>
      <c r="LD24" s="30"/>
      <c r="LE24" s="30"/>
      <c r="LF24" s="30"/>
      <c r="LG24" s="32"/>
      <c r="LH24" s="32"/>
      <c r="LI24" s="32"/>
      <c r="LJ24" s="32"/>
      <c r="LK24" s="30"/>
      <c r="LL24" s="31"/>
      <c r="LM24" s="31"/>
      <c r="LN24" s="31"/>
      <c r="LO24" s="30"/>
      <c r="LP24" s="30"/>
      <c r="LQ24" s="31"/>
      <c r="LR24" s="31"/>
      <c r="LS24" s="31"/>
      <c r="LT24" s="30"/>
      <c r="LU24" s="30"/>
      <c r="LV24" s="30"/>
      <c r="LW24" s="30"/>
      <c r="LX24" s="32"/>
      <c r="LY24" s="32"/>
      <c r="LZ24" s="32"/>
      <c r="MA24" s="32"/>
      <c r="MB24" s="30"/>
      <c r="MC24" s="31"/>
      <c r="MD24" s="31"/>
      <c r="ME24" s="31"/>
      <c r="MF24" s="30"/>
      <c r="MG24" s="30"/>
      <c r="MH24" s="31"/>
      <c r="MI24" s="31"/>
      <c r="MJ24" s="31"/>
      <c r="MK24" s="30"/>
      <c r="ML24" s="30"/>
      <c r="MM24" s="30"/>
      <c r="MN24" s="30"/>
      <c r="MO24" s="32"/>
      <c r="MP24" s="32"/>
      <c r="MQ24" s="32"/>
      <c r="MR24" s="32"/>
      <c r="MS24" s="30"/>
      <c r="MT24" s="31"/>
      <c r="MU24" s="31"/>
      <c r="MV24" s="31"/>
      <c r="MW24" s="30"/>
      <c r="MX24" s="30"/>
      <c r="MY24" s="31"/>
      <c r="MZ24" s="31"/>
      <c r="NA24" s="31"/>
      <c r="NB24" s="30"/>
      <c r="NC24" s="30"/>
      <c r="ND24" s="30"/>
      <c r="NE24" s="30"/>
      <c r="NF24" s="32"/>
      <c r="NG24" s="32"/>
      <c r="NH24" s="32"/>
      <c r="NI24" s="32"/>
      <c r="NJ24" s="30"/>
      <c r="NK24" s="31"/>
      <c r="NL24" s="31"/>
      <c r="NM24" s="31"/>
      <c r="NN24" s="30"/>
      <c r="NO24" s="30"/>
      <c r="NP24" s="31"/>
      <c r="NQ24" s="31"/>
      <c r="NR24" s="31"/>
      <c r="NS24" s="30"/>
      <c r="NT24" s="30"/>
      <c r="NU24" s="30"/>
      <c r="NV24" s="30"/>
      <c r="NW24" s="32"/>
      <c r="NX24" s="32"/>
      <c r="NY24" s="32"/>
      <c r="NZ24" s="32"/>
      <c r="OA24" s="30"/>
      <c r="OB24" s="31"/>
      <c r="OC24" s="31"/>
      <c r="OD24" s="31"/>
      <c r="OE24" s="30"/>
      <c r="OF24" s="30"/>
      <c r="OG24" s="31"/>
      <c r="OH24" s="31"/>
      <c r="OI24" s="31"/>
      <c r="OJ24" s="30"/>
      <c r="OK24" s="30"/>
      <c r="OL24" s="30"/>
      <c r="OM24" s="30"/>
      <c r="ON24" s="32"/>
      <c r="OO24" s="32"/>
      <c r="OP24" s="32"/>
      <c r="OQ24" s="32"/>
      <c r="OR24" s="30"/>
      <c r="OS24" s="31"/>
      <c r="OT24" s="31"/>
      <c r="OU24" s="31"/>
      <c r="OV24" s="30"/>
      <c r="OW24" s="30"/>
      <c r="OX24" s="31"/>
      <c r="OY24" s="31"/>
      <c r="OZ24" s="31"/>
      <c r="PA24" s="30"/>
      <c r="PB24" s="30"/>
      <c r="PC24" s="30"/>
      <c r="PD24" s="30"/>
      <c r="PE24" s="32"/>
      <c r="PF24" s="32"/>
      <c r="PG24" s="32"/>
      <c r="PH24" s="32"/>
      <c r="PI24" s="30"/>
      <c r="PJ24" s="31"/>
      <c r="PK24" s="31"/>
      <c r="PL24" s="31"/>
      <c r="PM24" s="30"/>
      <c r="PN24" s="30"/>
      <c r="PO24" s="31"/>
      <c r="PP24" s="31"/>
      <c r="PQ24" s="31"/>
      <c r="PR24" s="30"/>
      <c r="PS24" s="30"/>
      <c r="PT24" s="30"/>
      <c r="PU24" s="30"/>
      <c r="PV24" s="32"/>
      <c r="PW24" s="32"/>
      <c r="PX24" s="32"/>
      <c r="PY24" s="32"/>
      <c r="PZ24" s="30"/>
      <c r="QA24" s="31"/>
      <c r="QB24" s="31"/>
      <c r="QC24" s="31"/>
      <c r="QD24" s="30"/>
      <c r="QE24" s="30"/>
      <c r="QF24" s="31"/>
      <c r="QG24" s="31"/>
      <c r="QH24" s="31"/>
      <c r="QI24" s="30"/>
      <c r="QJ24" s="30"/>
      <c r="QK24" s="30"/>
      <c r="QL24" s="30"/>
      <c r="QM24" s="32"/>
      <c r="QN24" s="32"/>
      <c r="QO24" s="32"/>
      <c r="QP24" s="32"/>
      <c r="QQ24" s="30"/>
      <c r="QR24" s="31"/>
      <c r="QS24" s="31"/>
      <c r="QT24" s="31"/>
      <c r="QU24" s="30"/>
      <c r="QV24" s="30"/>
      <c r="QW24" s="31"/>
      <c r="QX24" s="31"/>
      <c r="QY24" s="31"/>
      <c r="QZ24" s="30"/>
      <c r="RA24" s="30"/>
      <c r="RB24" s="30"/>
      <c r="RC24" s="30"/>
      <c r="RD24" s="32"/>
      <c r="RE24" s="32"/>
      <c r="RF24" s="32"/>
      <c r="RG24" s="32"/>
      <c r="RH24" s="30"/>
      <c r="RI24" s="31"/>
      <c r="RJ24" s="31"/>
      <c r="RK24" s="31"/>
      <c r="RL24" s="30"/>
      <c r="RM24" s="30"/>
      <c r="RN24" s="31"/>
      <c r="RO24" s="31"/>
      <c r="RP24" s="31"/>
      <c r="RQ24" s="30"/>
      <c r="RR24" s="30"/>
      <c r="RS24" s="30"/>
      <c r="RT24" s="30"/>
      <c r="RU24" s="32"/>
      <c r="RV24" s="32"/>
      <c r="RW24" s="32"/>
      <c r="RX24" s="32"/>
      <c r="RY24" s="30"/>
      <c r="RZ24" s="31"/>
      <c r="SA24" s="31"/>
      <c r="SB24" s="31"/>
      <c r="SC24" s="30"/>
      <c r="SD24" s="30"/>
      <c r="SE24" s="31"/>
      <c r="SF24" s="31"/>
      <c r="SG24" s="31"/>
      <c r="SH24" s="30"/>
      <c r="SI24" s="30"/>
      <c r="SJ24" s="30"/>
      <c r="SK24" s="30"/>
      <c r="SL24" s="20"/>
      <c r="SM24" s="20"/>
      <c r="SN24" s="20"/>
      <c r="SO24" s="20"/>
      <c r="SP24" s="20"/>
      <c r="SQ24" s="20"/>
      <c r="SR24" s="20"/>
    </row>
    <row r="25" spans="1:512" ht="18" x14ac:dyDescent="0.25">
      <c r="A25" s="20"/>
      <c r="B25" s="20"/>
      <c r="C25" s="32"/>
      <c r="D25" s="32"/>
      <c r="E25" s="32"/>
      <c r="F25" s="32"/>
      <c r="G25" s="30"/>
      <c r="H25" s="31"/>
      <c r="I25" s="31"/>
      <c r="J25" s="31"/>
      <c r="K25" s="30"/>
      <c r="L25" s="30"/>
      <c r="M25" s="31"/>
      <c r="N25" s="31"/>
      <c r="O25" s="31"/>
      <c r="P25" s="30"/>
      <c r="Q25" s="30"/>
      <c r="R25" s="30"/>
      <c r="S25" s="30"/>
      <c r="T25" s="32"/>
      <c r="U25" s="32"/>
      <c r="V25" s="32"/>
      <c r="W25" s="32"/>
      <c r="X25" s="30"/>
      <c r="Y25" s="31"/>
      <c r="Z25" s="31"/>
      <c r="AA25" s="31"/>
      <c r="AB25" s="30"/>
      <c r="AC25" s="30"/>
      <c r="AD25" s="31"/>
      <c r="AE25" s="31"/>
      <c r="AF25" s="31"/>
      <c r="AG25" s="30"/>
      <c r="AH25" s="30"/>
      <c r="AI25" s="30"/>
      <c r="AJ25" s="30"/>
      <c r="AK25" s="32"/>
      <c r="AL25" s="32"/>
      <c r="AM25" s="32"/>
      <c r="AN25" s="32"/>
      <c r="AO25" s="30"/>
      <c r="AP25" s="31"/>
      <c r="AQ25" s="31"/>
      <c r="AR25" s="31"/>
      <c r="AS25" s="30"/>
      <c r="AT25" s="30"/>
      <c r="AU25" s="31"/>
      <c r="AV25" s="31"/>
      <c r="AW25" s="31"/>
      <c r="AX25" s="30"/>
      <c r="AY25" s="30"/>
      <c r="AZ25" s="30"/>
      <c r="BA25" s="30"/>
      <c r="BB25" s="32"/>
      <c r="BC25" s="32"/>
      <c r="BD25" s="32"/>
      <c r="BE25" s="32"/>
      <c r="BF25" s="30"/>
      <c r="BG25" s="31"/>
      <c r="BH25" s="31"/>
      <c r="BI25" s="31"/>
      <c r="BJ25" s="30"/>
      <c r="BK25" s="30"/>
      <c r="BL25" s="31"/>
      <c r="BM25" s="31"/>
      <c r="BN25" s="31"/>
      <c r="BO25" s="30"/>
      <c r="BP25" s="30"/>
      <c r="BQ25" s="30"/>
      <c r="BR25" s="30"/>
      <c r="BS25" s="32"/>
      <c r="BT25" s="32"/>
      <c r="BU25" s="32"/>
      <c r="BV25" s="32"/>
      <c r="BW25" s="30"/>
      <c r="BX25" s="31"/>
      <c r="BY25" s="31"/>
      <c r="BZ25" s="31"/>
      <c r="CA25" s="30"/>
      <c r="CB25" s="30"/>
      <c r="CC25" s="31"/>
      <c r="CD25" s="31"/>
      <c r="CE25" s="31"/>
      <c r="CF25" s="30"/>
      <c r="CG25" s="30"/>
      <c r="CH25" s="30"/>
      <c r="CI25" s="30"/>
      <c r="CJ25" s="32"/>
      <c r="CK25" s="32"/>
      <c r="CL25" s="32"/>
      <c r="CM25" s="32"/>
      <c r="CN25" s="30"/>
      <c r="CO25" s="31"/>
      <c r="CP25" s="31"/>
      <c r="CQ25" s="31"/>
      <c r="CR25" s="30"/>
      <c r="CS25" s="30"/>
      <c r="CT25" s="31"/>
      <c r="CU25" s="31"/>
      <c r="CV25" s="31"/>
      <c r="CW25" s="30"/>
      <c r="CX25" s="30"/>
      <c r="CY25" s="30"/>
      <c r="CZ25" s="30"/>
      <c r="DA25" s="32"/>
      <c r="DB25" s="32"/>
      <c r="DC25" s="32"/>
      <c r="DD25" s="32"/>
      <c r="DE25" s="30"/>
      <c r="DF25" s="31"/>
      <c r="DG25" s="31"/>
      <c r="DH25" s="31"/>
      <c r="DI25" s="30"/>
      <c r="DJ25" s="30"/>
      <c r="DK25" s="31"/>
      <c r="DL25" s="31"/>
      <c r="DM25" s="31"/>
      <c r="DN25" s="30"/>
      <c r="DO25" s="30"/>
      <c r="DP25" s="30"/>
      <c r="DQ25" s="30"/>
      <c r="DR25" s="32"/>
      <c r="DS25" s="32"/>
      <c r="DT25" s="32"/>
      <c r="DU25" s="32"/>
      <c r="DV25" s="30"/>
      <c r="DW25" s="31"/>
      <c r="DX25" s="31"/>
      <c r="DY25" s="31"/>
      <c r="DZ25" s="30"/>
      <c r="EA25" s="30"/>
      <c r="EB25" s="31"/>
      <c r="EC25" s="31"/>
      <c r="ED25" s="31"/>
      <c r="EE25" s="30"/>
      <c r="EF25" s="30"/>
      <c r="EG25" s="30"/>
      <c r="EH25" s="30"/>
      <c r="EI25" s="32"/>
      <c r="EJ25" s="32"/>
      <c r="EK25" s="32"/>
      <c r="EL25" s="32"/>
      <c r="EM25" s="30"/>
      <c r="EN25" s="31"/>
      <c r="EO25" s="31"/>
      <c r="EP25" s="31"/>
      <c r="EQ25" s="30"/>
      <c r="ER25" s="30"/>
      <c r="ES25" s="31"/>
      <c r="ET25" s="31"/>
      <c r="EU25" s="31"/>
      <c r="EV25" s="30"/>
      <c r="EW25" s="30"/>
      <c r="EX25" s="30"/>
      <c r="EY25" s="30"/>
      <c r="EZ25" s="32"/>
      <c r="FA25" s="32"/>
      <c r="FB25" s="32"/>
      <c r="FC25" s="32"/>
      <c r="FD25" s="30"/>
      <c r="FE25" s="31"/>
      <c r="FF25" s="31"/>
      <c r="FG25" s="31"/>
      <c r="FH25" s="30"/>
      <c r="FI25" s="30"/>
      <c r="FJ25" s="31"/>
      <c r="FK25" s="31"/>
      <c r="FL25" s="31"/>
      <c r="FM25" s="30"/>
      <c r="FN25" s="30"/>
      <c r="FO25" s="30"/>
      <c r="FP25" s="30"/>
      <c r="FQ25" s="32"/>
      <c r="FR25" s="32"/>
      <c r="FS25" s="32"/>
      <c r="FT25" s="32"/>
      <c r="FU25" s="30"/>
      <c r="FV25" s="31"/>
      <c r="FW25" s="31"/>
      <c r="FX25" s="31"/>
      <c r="FY25" s="30"/>
      <c r="FZ25" s="30"/>
      <c r="GA25" s="31"/>
      <c r="GB25" s="31"/>
      <c r="GC25" s="31"/>
      <c r="GD25" s="30"/>
      <c r="GE25" s="30"/>
      <c r="GF25" s="30"/>
      <c r="GG25" s="30"/>
      <c r="GH25" s="32"/>
      <c r="GI25" s="32"/>
      <c r="GJ25" s="32"/>
      <c r="GK25" s="32"/>
      <c r="GL25" s="30"/>
      <c r="GM25" s="31"/>
      <c r="GN25" s="31"/>
      <c r="GO25" s="31"/>
      <c r="GP25" s="30"/>
      <c r="GQ25" s="30"/>
      <c r="GR25" s="31"/>
      <c r="GS25" s="31"/>
      <c r="GT25" s="31"/>
      <c r="GU25" s="30"/>
      <c r="GV25" s="30"/>
      <c r="GW25" s="30"/>
      <c r="GX25" s="30"/>
      <c r="GY25" s="32"/>
      <c r="GZ25" s="32"/>
      <c r="HA25" s="32"/>
      <c r="HB25" s="32"/>
      <c r="HC25" s="30"/>
      <c r="HD25" s="31"/>
      <c r="HE25" s="31"/>
      <c r="HF25" s="31"/>
      <c r="HG25" s="30"/>
      <c r="HH25" s="30"/>
      <c r="HI25" s="31"/>
      <c r="HJ25" s="31"/>
      <c r="HK25" s="31"/>
      <c r="HL25" s="30"/>
      <c r="HM25" s="30"/>
      <c r="HN25" s="30"/>
      <c r="HO25" s="30"/>
      <c r="HP25" s="32"/>
      <c r="HQ25" s="32"/>
      <c r="HR25" s="32"/>
      <c r="HS25" s="32"/>
      <c r="HT25" s="30"/>
      <c r="HU25" s="31"/>
      <c r="HV25" s="31"/>
      <c r="HW25" s="31"/>
      <c r="HX25" s="30"/>
      <c r="HY25" s="30"/>
      <c r="HZ25" s="31"/>
      <c r="IA25" s="31"/>
      <c r="IB25" s="31"/>
      <c r="IC25" s="30"/>
      <c r="ID25" s="30"/>
      <c r="IE25" s="30"/>
      <c r="IF25" s="30"/>
      <c r="IG25" s="32"/>
      <c r="IH25" s="32"/>
      <c r="II25" s="32"/>
      <c r="IJ25" s="32"/>
      <c r="IK25" s="30"/>
      <c r="IL25" s="31"/>
      <c r="IM25" s="31"/>
      <c r="IN25" s="31"/>
      <c r="IO25" s="30"/>
      <c r="IP25" s="30"/>
      <c r="IQ25" s="31"/>
      <c r="IR25" s="31"/>
      <c r="IS25" s="31"/>
      <c r="IT25" s="30"/>
      <c r="IU25" s="30"/>
      <c r="IV25" s="30"/>
      <c r="IW25" s="30"/>
      <c r="IX25" s="32"/>
      <c r="IY25" s="32"/>
      <c r="IZ25" s="32"/>
      <c r="JA25" s="32"/>
      <c r="JB25" s="30"/>
      <c r="JC25" s="31"/>
      <c r="JD25" s="31"/>
      <c r="JE25" s="31"/>
      <c r="JF25" s="30"/>
      <c r="JG25" s="30"/>
      <c r="JH25" s="31"/>
      <c r="JI25" s="31"/>
      <c r="JJ25" s="31"/>
      <c r="JK25" s="30"/>
      <c r="JL25" s="30"/>
      <c r="JM25" s="30"/>
      <c r="JN25" s="30"/>
      <c r="JO25" s="32"/>
      <c r="JP25" s="32"/>
      <c r="JQ25" s="32"/>
      <c r="JR25" s="32"/>
      <c r="JS25" s="30"/>
      <c r="JT25" s="31"/>
      <c r="JU25" s="31"/>
      <c r="JV25" s="31"/>
      <c r="JW25" s="30"/>
      <c r="JX25" s="30"/>
      <c r="JY25" s="31"/>
      <c r="JZ25" s="31"/>
      <c r="KA25" s="31"/>
      <c r="KB25" s="30"/>
      <c r="KC25" s="30"/>
      <c r="KD25" s="30"/>
      <c r="KE25" s="30"/>
      <c r="KF25" s="32"/>
      <c r="KG25" s="32"/>
      <c r="KH25" s="32"/>
      <c r="KI25" s="32"/>
      <c r="KJ25" s="30"/>
      <c r="KK25" s="31"/>
      <c r="KL25" s="31"/>
      <c r="KM25" s="31"/>
      <c r="KN25" s="30"/>
      <c r="KO25" s="30"/>
      <c r="KP25" s="31"/>
      <c r="KQ25" s="31"/>
      <c r="KR25" s="31"/>
      <c r="KS25" s="30"/>
      <c r="KT25" s="30"/>
      <c r="KU25" s="30"/>
      <c r="KV25" s="30"/>
      <c r="KW25" s="32"/>
      <c r="KX25" s="32"/>
      <c r="KY25" s="32"/>
      <c r="KZ25" s="32"/>
      <c r="LA25" s="30"/>
      <c r="LB25" s="31"/>
      <c r="LC25" s="31"/>
      <c r="LD25" s="31"/>
      <c r="LE25" s="30"/>
      <c r="LF25" s="30"/>
      <c r="LG25" s="31"/>
      <c r="LH25" s="31"/>
      <c r="LI25" s="31"/>
      <c r="LJ25" s="30"/>
      <c r="LK25" s="30"/>
      <c r="LL25" s="30"/>
      <c r="LM25" s="30"/>
      <c r="LN25" s="32"/>
      <c r="LO25" s="32"/>
      <c r="LP25" s="32"/>
      <c r="LQ25" s="32"/>
      <c r="LR25" s="30"/>
      <c r="LS25" s="31"/>
      <c r="LT25" s="31"/>
      <c r="LU25" s="31"/>
      <c r="LV25" s="30"/>
      <c r="LW25" s="30"/>
      <c r="LX25" s="31"/>
      <c r="LY25" s="31"/>
      <c r="LZ25" s="31"/>
      <c r="MA25" s="30"/>
      <c r="MB25" s="30"/>
      <c r="MC25" s="30"/>
      <c r="MD25" s="30"/>
      <c r="ME25" s="32"/>
      <c r="MF25" s="32"/>
      <c r="MG25" s="32"/>
      <c r="MH25" s="32"/>
      <c r="MI25" s="30"/>
      <c r="MJ25" s="31"/>
      <c r="MK25" s="31"/>
      <c r="ML25" s="31"/>
      <c r="MM25" s="30"/>
      <c r="MN25" s="30"/>
      <c r="MO25" s="31"/>
      <c r="MP25" s="31"/>
      <c r="MQ25" s="31"/>
      <c r="MR25" s="30"/>
      <c r="MS25" s="30"/>
      <c r="MT25" s="30"/>
      <c r="MU25" s="30"/>
      <c r="MV25" s="32"/>
      <c r="MW25" s="32"/>
      <c r="MX25" s="32"/>
      <c r="MY25" s="32"/>
      <c r="MZ25" s="30"/>
      <c r="NA25" s="31"/>
      <c r="NB25" s="31"/>
      <c r="NC25" s="31"/>
      <c r="ND25" s="30"/>
      <c r="NE25" s="30"/>
      <c r="NF25" s="31"/>
      <c r="NG25" s="31"/>
      <c r="NH25" s="31"/>
      <c r="NI25" s="30"/>
      <c r="NJ25" s="30"/>
      <c r="NK25" s="30"/>
      <c r="NL25" s="30"/>
      <c r="NM25" s="32"/>
      <c r="NN25" s="32"/>
      <c r="NO25" s="32"/>
      <c r="NP25" s="32"/>
      <c r="NQ25" s="30"/>
      <c r="NR25" s="31"/>
      <c r="NS25" s="31"/>
      <c r="NT25" s="31"/>
      <c r="NU25" s="30"/>
      <c r="NV25" s="30"/>
      <c r="NW25" s="31"/>
      <c r="NX25" s="31"/>
      <c r="NY25" s="31"/>
      <c r="NZ25" s="30"/>
      <c r="OA25" s="30"/>
      <c r="OB25" s="30"/>
      <c r="OC25" s="30"/>
      <c r="OD25" s="32"/>
      <c r="OE25" s="32"/>
      <c r="OF25" s="32"/>
      <c r="OG25" s="32"/>
      <c r="OH25" s="30"/>
      <c r="OI25" s="31"/>
      <c r="OJ25" s="31"/>
      <c r="OK25" s="31"/>
      <c r="OL25" s="30"/>
      <c r="OM25" s="30"/>
      <c r="ON25" s="31"/>
      <c r="OO25" s="31"/>
      <c r="OP25" s="31"/>
      <c r="OQ25" s="30"/>
      <c r="OR25" s="30"/>
      <c r="OS25" s="30"/>
      <c r="OT25" s="30"/>
      <c r="OU25" s="32"/>
      <c r="OV25" s="32"/>
      <c r="OW25" s="32"/>
      <c r="OX25" s="32"/>
      <c r="OY25" s="30"/>
      <c r="OZ25" s="31"/>
      <c r="PA25" s="31"/>
      <c r="PB25" s="31"/>
      <c r="PC25" s="30"/>
      <c r="PD25" s="30"/>
      <c r="PE25" s="31"/>
      <c r="PF25" s="31"/>
      <c r="PG25" s="31"/>
      <c r="PH25" s="30"/>
      <c r="PI25" s="30"/>
      <c r="PJ25" s="30"/>
      <c r="PK25" s="30"/>
      <c r="PL25" s="32"/>
      <c r="PM25" s="32"/>
      <c r="PN25" s="32"/>
      <c r="PO25" s="32"/>
      <c r="PP25" s="30"/>
      <c r="PQ25" s="31"/>
      <c r="PR25" s="31"/>
      <c r="PS25" s="31"/>
      <c r="PT25" s="30"/>
      <c r="PU25" s="30"/>
      <c r="PV25" s="31"/>
      <c r="PW25" s="31"/>
      <c r="PX25" s="31"/>
      <c r="PY25" s="30"/>
      <c r="PZ25" s="30"/>
      <c r="QA25" s="30"/>
      <c r="QB25" s="30"/>
      <c r="QC25" s="32"/>
      <c r="QD25" s="32"/>
      <c r="QE25" s="32"/>
      <c r="QF25" s="32"/>
      <c r="QG25" s="30"/>
      <c r="QH25" s="31"/>
      <c r="QI25" s="31"/>
      <c r="QJ25" s="31"/>
      <c r="QK25" s="30"/>
      <c r="QL25" s="30"/>
      <c r="QM25" s="31"/>
      <c r="QN25" s="31"/>
      <c r="QO25" s="31"/>
      <c r="QP25" s="30"/>
      <c r="QQ25" s="30"/>
      <c r="QR25" s="30"/>
      <c r="QS25" s="30"/>
      <c r="QT25" s="32"/>
      <c r="QU25" s="32"/>
      <c r="QV25" s="32"/>
      <c r="QW25" s="32"/>
      <c r="QX25" s="30"/>
      <c r="QY25" s="31"/>
      <c r="QZ25" s="31"/>
      <c r="RA25" s="31"/>
      <c r="RB25" s="30"/>
      <c r="RC25" s="30"/>
      <c r="RD25" s="31"/>
      <c r="RE25" s="31"/>
      <c r="RF25" s="31"/>
      <c r="RG25" s="30"/>
      <c r="RH25" s="30"/>
      <c r="RI25" s="30"/>
      <c r="RJ25" s="30"/>
      <c r="RK25" s="32"/>
      <c r="RL25" s="32"/>
      <c r="RM25" s="32"/>
      <c r="RN25" s="32"/>
      <c r="RO25" s="30"/>
      <c r="RP25" s="31"/>
      <c r="RQ25" s="31"/>
      <c r="RR25" s="31"/>
      <c r="RS25" s="30"/>
      <c r="RT25" s="30"/>
      <c r="RU25" s="31"/>
      <c r="RV25" s="31"/>
      <c r="RW25" s="31"/>
      <c r="RX25" s="30"/>
      <c r="RY25" s="30"/>
      <c r="RZ25" s="30"/>
      <c r="SA25" s="30"/>
      <c r="SB25" s="32"/>
      <c r="SC25" s="32"/>
      <c r="SD25" s="32"/>
      <c r="SE25" s="32"/>
      <c r="SF25" s="30"/>
      <c r="SG25" s="31"/>
      <c r="SH25" s="31"/>
      <c r="SI25" s="31"/>
      <c r="SJ25" s="30"/>
      <c r="SK25" s="30"/>
      <c r="SL25" s="31"/>
      <c r="SM25" s="31"/>
      <c r="SN25" s="31"/>
      <c r="SO25" s="30"/>
      <c r="SP25" s="30"/>
      <c r="SQ25" s="30"/>
      <c r="SR25" s="30"/>
    </row>
    <row r="26" spans="1:512" ht="18" x14ac:dyDescent="0.25">
      <c r="A26" s="20"/>
      <c r="B26" s="20"/>
      <c r="C26" s="32"/>
      <c r="D26" s="32"/>
      <c r="E26" s="32"/>
      <c r="F26" s="32"/>
      <c r="G26" s="30"/>
      <c r="H26" s="31"/>
      <c r="I26" s="31"/>
      <c r="J26" s="31"/>
      <c r="K26" s="30"/>
      <c r="L26" s="30"/>
      <c r="M26" s="31"/>
      <c r="N26" s="31"/>
      <c r="O26" s="31"/>
      <c r="P26" s="30"/>
      <c r="Q26" s="30"/>
      <c r="R26" s="30"/>
      <c r="S26" s="30"/>
      <c r="T26" s="32"/>
      <c r="U26" s="32"/>
      <c r="V26" s="32"/>
      <c r="W26" s="32"/>
      <c r="X26" s="30"/>
      <c r="Y26" s="31"/>
      <c r="Z26" s="31"/>
      <c r="AA26" s="31"/>
      <c r="AB26" s="30"/>
      <c r="AC26" s="30"/>
      <c r="AD26" s="31"/>
      <c r="AE26" s="31"/>
      <c r="AF26" s="31"/>
      <c r="AG26" s="30"/>
      <c r="AH26" s="30"/>
      <c r="AI26" s="30"/>
      <c r="AJ26" s="30"/>
      <c r="AK26" s="32"/>
      <c r="AL26" s="32"/>
      <c r="AM26" s="32"/>
      <c r="AN26" s="32"/>
      <c r="AO26" s="30"/>
      <c r="AP26" s="31"/>
      <c r="AQ26" s="31"/>
      <c r="AR26" s="31"/>
      <c r="AS26" s="30"/>
      <c r="AT26" s="30"/>
      <c r="AU26" s="31"/>
      <c r="AV26" s="31"/>
      <c r="AW26" s="31"/>
      <c r="AX26" s="30"/>
      <c r="AY26" s="30"/>
      <c r="AZ26" s="30"/>
      <c r="BA26" s="30"/>
      <c r="BB26" s="32"/>
      <c r="BC26" s="32"/>
      <c r="BD26" s="32"/>
      <c r="BE26" s="32"/>
      <c r="BF26" s="30"/>
      <c r="BG26" s="31"/>
      <c r="BH26" s="31"/>
      <c r="BI26" s="31"/>
      <c r="BJ26" s="30"/>
      <c r="BK26" s="30"/>
      <c r="BL26" s="31"/>
      <c r="BM26" s="31"/>
      <c r="BN26" s="31"/>
      <c r="BO26" s="30"/>
      <c r="BP26" s="30"/>
      <c r="BQ26" s="30"/>
      <c r="BR26" s="30"/>
      <c r="BS26" s="32"/>
      <c r="BT26" s="32"/>
      <c r="BU26" s="32"/>
      <c r="BV26" s="32"/>
      <c r="BW26" s="30"/>
      <c r="BX26" s="31"/>
      <c r="BY26" s="31"/>
      <c r="BZ26" s="31"/>
      <c r="CA26" s="30"/>
      <c r="CB26" s="30"/>
      <c r="CC26" s="31"/>
      <c r="CD26" s="31"/>
      <c r="CE26" s="31"/>
      <c r="CF26" s="30"/>
      <c r="CG26" s="30"/>
      <c r="CH26" s="30"/>
      <c r="CI26" s="30"/>
      <c r="CJ26" s="32"/>
      <c r="CK26" s="32"/>
      <c r="CL26" s="32"/>
      <c r="CM26" s="32"/>
      <c r="CN26" s="30"/>
      <c r="CO26" s="31"/>
      <c r="CP26" s="31"/>
      <c r="CQ26" s="31"/>
      <c r="CR26" s="30"/>
      <c r="CS26" s="30"/>
      <c r="CT26" s="31"/>
      <c r="CU26" s="31"/>
      <c r="CV26" s="31"/>
      <c r="CW26" s="30"/>
      <c r="CX26" s="30"/>
      <c r="CY26" s="30"/>
      <c r="CZ26" s="30"/>
      <c r="DA26" s="32"/>
      <c r="DB26" s="32"/>
      <c r="DC26" s="32"/>
      <c r="DD26" s="32"/>
      <c r="DE26" s="30"/>
      <c r="DF26" s="31"/>
      <c r="DG26" s="31"/>
      <c r="DH26" s="31"/>
      <c r="DI26" s="30"/>
      <c r="DJ26" s="30"/>
      <c r="DK26" s="31"/>
      <c r="DL26" s="31"/>
      <c r="DM26" s="31"/>
      <c r="DN26" s="30"/>
      <c r="DO26" s="30"/>
      <c r="DP26" s="30"/>
      <c r="DQ26" s="30"/>
      <c r="DR26" s="32"/>
      <c r="DS26" s="32"/>
      <c r="DT26" s="32"/>
      <c r="DU26" s="32"/>
      <c r="DV26" s="30"/>
      <c r="DW26" s="31"/>
      <c r="DX26" s="31"/>
      <c r="DY26" s="31"/>
      <c r="DZ26" s="30"/>
      <c r="EA26" s="30"/>
      <c r="EB26" s="31"/>
      <c r="EC26" s="31"/>
      <c r="ED26" s="31"/>
      <c r="EE26" s="30"/>
      <c r="EF26" s="30"/>
      <c r="EG26" s="30"/>
      <c r="EH26" s="30"/>
      <c r="EI26" s="32"/>
      <c r="EJ26" s="32"/>
      <c r="EK26" s="32"/>
      <c r="EL26" s="32"/>
      <c r="EM26" s="30"/>
      <c r="EN26" s="31"/>
      <c r="EO26" s="31"/>
      <c r="EP26" s="31"/>
      <c r="EQ26" s="30"/>
      <c r="ER26" s="30"/>
      <c r="ES26" s="31"/>
      <c r="ET26" s="31"/>
      <c r="EU26" s="31"/>
      <c r="EV26" s="30"/>
      <c r="EW26" s="30"/>
      <c r="EX26" s="30"/>
      <c r="EY26" s="30"/>
      <c r="EZ26" s="32"/>
      <c r="FA26" s="32"/>
      <c r="FB26" s="32"/>
      <c r="FC26" s="32"/>
      <c r="FD26" s="30"/>
      <c r="FE26" s="31"/>
      <c r="FF26" s="31"/>
      <c r="FG26" s="31"/>
      <c r="FH26" s="30"/>
      <c r="FI26" s="30"/>
      <c r="FJ26" s="31"/>
      <c r="FK26" s="31"/>
      <c r="FL26" s="31"/>
      <c r="FM26" s="30"/>
      <c r="FN26" s="30"/>
      <c r="FO26" s="30"/>
      <c r="FP26" s="30"/>
      <c r="FQ26" s="32"/>
      <c r="FR26" s="32"/>
      <c r="FS26" s="32"/>
      <c r="FT26" s="32"/>
      <c r="FU26" s="30"/>
      <c r="FV26" s="31"/>
      <c r="FW26" s="31"/>
      <c r="FX26" s="31"/>
      <c r="FY26" s="30"/>
      <c r="FZ26" s="30"/>
      <c r="GA26" s="31"/>
      <c r="GB26" s="31"/>
      <c r="GC26" s="31"/>
      <c r="GD26" s="30"/>
      <c r="GE26" s="30"/>
      <c r="GF26" s="30"/>
      <c r="GG26" s="30"/>
      <c r="GH26" s="32"/>
      <c r="GI26" s="32"/>
      <c r="GJ26" s="32"/>
      <c r="GK26" s="32"/>
      <c r="GL26" s="30"/>
      <c r="GM26" s="31"/>
      <c r="GN26" s="31"/>
      <c r="GO26" s="31"/>
      <c r="GP26" s="30"/>
      <c r="GQ26" s="30"/>
      <c r="GR26" s="31"/>
      <c r="GS26" s="31"/>
      <c r="GT26" s="31"/>
      <c r="GU26" s="30"/>
      <c r="GV26" s="30"/>
      <c r="GW26" s="30"/>
      <c r="GX26" s="30"/>
      <c r="GY26" s="32"/>
      <c r="GZ26" s="32"/>
      <c r="HA26" s="32"/>
      <c r="HB26" s="32"/>
      <c r="HC26" s="30"/>
      <c r="HD26" s="31"/>
      <c r="HE26" s="31"/>
      <c r="HF26" s="31"/>
      <c r="HG26" s="30"/>
      <c r="HH26" s="30"/>
      <c r="HI26" s="31"/>
      <c r="HJ26" s="31"/>
      <c r="HK26" s="31"/>
      <c r="HL26" s="30"/>
      <c r="HM26" s="30"/>
      <c r="HN26" s="30"/>
      <c r="HO26" s="30"/>
      <c r="HP26" s="32"/>
      <c r="HQ26" s="32"/>
      <c r="HR26" s="32"/>
      <c r="HS26" s="32"/>
      <c r="HT26" s="30"/>
      <c r="HU26" s="31"/>
      <c r="HV26" s="31"/>
      <c r="HW26" s="31"/>
      <c r="HX26" s="30"/>
      <c r="HY26" s="30"/>
      <c r="HZ26" s="31"/>
      <c r="IA26" s="31"/>
      <c r="IB26" s="31"/>
      <c r="IC26" s="30"/>
      <c r="ID26" s="30"/>
      <c r="IE26" s="30"/>
      <c r="IF26" s="30"/>
      <c r="IG26" s="32"/>
      <c r="IH26" s="32"/>
      <c r="II26" s="32"/>
      <c r="IJ26" s="32"/>
      <c r="IK26" s="30"/>
      <c r="IL26" s="31"/>
      <c r="IM26" s="31"/>
      <c r="IN26" s="31"/>
      <c r="IO26" s="30"/>
      <c r="IP26" s="30"/>
      <c r="IQ26" s="31"/>
      <c r="IR26" s="31"/>
      <c r="IS26" s="31"/>
      <c r="IT26" s="30"/>
      <c r="IU26" s="30"/>
      <c r="IV26" s="30"/>
      <c r="IW26" s="30"/>
      <c r="IX26" s="32"/>
      <c r="IY26" s="32"/>
      <c r="IZ26" s="32"/>
      <c r="JA26" s="32"/>
      <c r="JB26" s="30"/>
      <c r="JC26" s="31"/>
      <c r="JD26" s="31"/>
      <c r="JE26" s="31"/>
      <c r="JF26" s="30"/>
      <c r="JG26" s="30"/>
      <c r="JH26" s="31"/>
      <c r="JI26" s="31"/>
      <c r="JJ26" s="31"/>
      <c r="JK26" s="30"/>
      <c r="JL26" s="30"/>
      <c r="JM26" s="30"/>
      <c r="JN26" s="30"/>
      <c r="JO26" s="32"/>
      <c r="JP26" s="32"/>
      <c r="JQ26" s="32"/>
      <c r="JR26" s="32"/>
      <c r="JS26" s="30"/>
      <c r="JT26" s="31"/>
      <c r="JU26" s="31"/>
      <c r="JV26" s="31"/>
      <c r="JW26" s="30"/>
      <c r="JX26" s="30"/>
      <c r="JY26" s="31"/>
      <c r="JZ26" s="31"/>
      <c r="KA26" s="31"/>
      <c r="KB26" s="30"/>
      <c r="KC26" s="30"/>
      <c r="KD26" s="30"/>
      <c r="KE26" s="30"/>
      <c r="KF26" s="32"/>
      <c r="KG26" s="32"/>
      <c r="KH26" s="32"/>
      <c r="KI26" s="32"/>
      <c r="KJ26" s="30"/>
      <c r="KK26" s="31"/>
      <c r="KL26" s="31"/>
      <c r="KM26" s="31"/>
      <c r="KN26" s="30"/>
      <c r="KO26" s="30"/>
      <c r="KP26" s="31"/>
      <c r="KQ26" s="31"/>
      <c r="KR26" s="31"/>
      <c r="KS26" s="30"/>
      <c r="KT26" s="30"/>
      <c r="KU26" s="30"/>
      <c r="KV26" s="30"/>
      <c r="KW26" s="32"/>
      <c r="KX26" s="32"/>
      <c r="KY26" s="32"/>
      <c r="KZ26" s="32"/>
      <c r="LA26" s="30"/>
      <c r="LB26" s="31"/>
      <c r="LC26" s="31"/>
      <c r="LD26" s="31"/>
      <c r="LE26" s="30"/>
      <c r="LF26" s="30"/>
      <c r="LG26" s="31"/>
      <c r="LH26" s="31"/>
      <c r="LI26" s="31"/>
      <c r="LJ26" s="30"/>
      <c r="LK26" s="30"/>
      <c r="LL26" s="30"/>
      <c r="LM26" s="30"/>
      <c r="LN26" s="32"/>
      <c r="LO26" s="32"/>
      <c r="LP26" s="32"/>
      <c r="LQ26" s="32"/>
      <c r="LR26" s="30"/>
      <c r="LS26" s="31"/>
      <c r="LT26" s="31"/>
      <c r="LU26" s="31"/>
      <c r="LV26" s="30"/>
      <c r="LW26" s="30"/>
      <c r="LX26" s="31"/>
      <c r="LY26" s="31"/>
      <c r="LZ26" s="31"/>
      <c r="MA26" s="30"/>
      <c r="MB26" s="30"/>
      <c r="MC26" s="30"/>
      <c r="MD26" s="30"/>
      <c r="ME26" s="32"/>
      <c r="MF26" s="32"/>
      <c r="MG26" s="32"/>
      <c r="MH26" s="32"/>
      <c r="MI26" s="30"/>
      <c r="MJ26" s="31"/>
      <c r="MK26" s="31"/>
      <c r="ML26" s="31"/>
      <c r="MM26" s="30"/>
      <c r="MN26" s="30"/>
      <c r="MO26" s="31"/>
      <c r="MP26" s="31"/>
      <c r="MQ26" s="31"/>
      <c r="MR26" s="30"/>
      <c r="MS26" s="30"/>
      <c r="MT26" s="30"/>
      <c r="MU26" s="30"/>
      <c r="MV26" s="32"/>
      <c r="MW26" s="32"/>
      <c r="MX26" s="32"/>
      <c r="MY26" s="32"/>
      <c r="MZ26" s="30"/>
      <c r="NA26" s="31"/>
      <c r="NB26" s="31"/>
      <c r="NC26" s="31"/>
      <c r="ND26" s="30"/>
      <c r="NE26" s="30"/>
      <c r="NF26" s="31"/>
      <c r="NG26" s="31"/>
      <c r="NH26" s="31"/>
      <c r="NI26" s="30"/>
      <c r="NJ26" s="30"/>
      <c r="NK26" s="30"/>
      <c r="NL26" s="30"/>
      <c r="NM26" s="32"/>
      <c r="NN26" s="32"/>
      <c r="NO26" s="32"/>
      <c r="NP26" s="32"/>
      <c r="NQ26" s="30"/>
      <c r="NR26" s="31"/>
      <c r="NS26" s="31"/>
      <c r="NT26" s="31"/>
      <c r="NU26" s="30"/>
      <c r="NV26" s="30"/>
      <c r="NW26" s="31"/>
      <c r="NX26" s="31"/>
      <c r="NY26" s="31"/>
      <c r="NZ26" s="30"/>
      <c r="OA26" s="30"/>
      <c r="OB26" s="30"/>
      <c r="OC26" s="30"/>
      <c r="OD26" s="32"/>
      <c r="OE26" s="32"/>
      <c r="OF26" s="32"/>
      <c r="OG26" s="32"/>
      <c r="OH26" s="30"/>
      <c r="OI26" s="31"/>
      <c r="OJ26" s="31"/>
      <c r="OK26" s="31"/>
      <c r="OL26" s="30"/>
      <c r="OM26" s="30"/>
      <c r="ON26" s="31"/>
      <c r="OO26" s="31"/>
      <c r="OP26" s="31"/>
      <c r="OQ26" s="30"/>
      <c r="OR26" s="30"/>
      <c r="OS26" s="30"/>
      <c r="OT26" s="30"/>
      <c r="OU26" s="32"/>
      <c r="OV26" s="32"/>
      <c r="OW26" s="32"/>
      <c r="OX26" s="32"/>
      <c r="OY26" s="30"/>
      <c r="OZ26" s="31"/>
      <c r="PA26" s="31"/>
      <c r="PB26" s="31"/>
      <c r="PC26" s="30"/>
      <c r="PD26" s="30"/>
      <c r="PE26" s="31"/>
      <c r="PF26" s="31"/>
      <c r="PG26" s="31"/>
      <c r="PH26" s="30"/>
      <c r="PI26" s="30"/>
      <c r="PJ26" s="30"/>
      <c r="PK26" s="30"/>
      <c r="PL26" s="32"/>
      <c r="PM26" s="32"/>
      <c r="PN26" s="32"/>
      <c r="PO26" s="32"/>
      <c r="PP26" s="30"/>
      <c r="PQ26" s="31"/>
      <c r="PR26" s="31"/>
      <c r="PS26" s="31"/>
      <c r="PT26" s="30"/>
      <c r="PU26" s="30"/>
      <c r="PV26" s="31"/>
      <c r="PW26" s="31"/>
      <c r="PX26" s="31"/>
      <c r="PY26" s="30"/>
      <c r="PZ26" s="30"/>
      <c r="QA26" s="30"/>
      <c r="QB26" s="30"/>
      <c r="QC26" s="32"/>
      <c r="QD26" s="32"/>
      <c r="QE26" s="32"/>
      <c r="QF26" s="32"/>
      <c r="QG26" s="30"/>
      <c r="QH26" s="31"/>
      <c r="QI26" s="31"/>
      <c r="QJ26" s="31"/>
      <c r="QK26" s="30"/>
      <c r="QL26" s="30"/>
      <c r="QM26" s="31"/>
      <c r="QN26" s="31"/>
      <c r="QO26" s="31"/>
      <c r="QP26" s="30"/>
      <c r="QQ26" s="30"/>
      <c r="QR26" s="30"/>
      <c r="QS26" s="30"/>
      <c r="QT26" s="32"/>
      <c r="QU26" s="32"/>
      <c r="QV26" s="32"/>
      <c r="QW26" s="32"/>
      <c r="QX26" s="30"/>
      <c r="QY26" s="31"/>
      <c r="QZ26" s="31"/>
      <c r="RA26" s="31"/>
      <c r="RB26" s="30"/>
      <c r="RC26" s="30"/>
      <c r="RD26" s="31"/>
      <c r="RE26" s="31"/>
      <c r="RF26" s="31"/>
      <c r="RG26" s="30"/>
      <c r="RH26" s="30"/>
      <c r="RI26" s="30"/>
      <c r="RJ26" s="30"/>
      <c r="RK26" s="32"/>
      <c r="RL26" s="32"/>
      <c r="RM26" s="32"/>
      <c r="RN26" s="32"/>
      <c r="RO26" s="30"/>
      <c r="RP26" s="31"/>
      <c r="RQ26" s="31"/>
      <c r="RR26" s="31"/>
      <c r="RS26" s="30"/>
      <c r="RT26" s="30"/>
      <c r="RU26" s="31"/>
      <c r="RV26" s="31"/>
      <c r="RW26" s="31"/>
      <c r="RX26" s="30"/>
      <c r="RY26" s="30"/>
      <c r="RZ26" s="30"/>
      <c r="SA26" s="30"/>
      <c r="SB26" s="32"/>
      <c r="SC26" s="32"/>
      <c r="SD26" s="32"/>
      <c r="SE26" s="32"/>
      <c r="SF26" s="30"/>
      <c r="SG26" s="31"/>
      <c r="SH26" s="31"/>
      <c r="SI26" s="31"/>
      <c r="SJ26" s="30"/>
      <c r="SK26" s="30"/>
      <c r="SL26" s="31"/>
      <c r="SM26" s="31"/>
      <c r="SN26" s="31"/>
      <c r="SO26" s="30"/>
      <c r="SP26" s="30"/>
      <c r="SQ26" s="30"/>
      <c r="SR26" s="30"/>
    </row>
    <row r="27" spans="1:512" ht="18" x14ac:dyDescent="0.25">
      <c r="A27" s="20"/>
      <c r="B27" s="20"/>
      <c r="C27" s="32"/>
      <c r="D27" s="32"/>
      <c r="E27" s="32"/>
      <c r="F27" s="32"/>
      <c r="G27" s="30"/>
      <c r="H27" s="31"/>
      <c r="I27" s="31"/>
      <c r="J27" s="31"/>
      <c r="K27" s="30"/>
      <c r="L27" s="30"/>
      <c r="M27" s="31"/>
      <c r="N27" s="31"/>
      <c r="O27" s="31"/>
      <c r="P27" s="30"/>
      <c r="Q27" s="30"/>
      <c r="R27" s="30"/>
      <c r="S27" s="30"/>
      <c r="T27" s="32"/>
      <c r="U27" s="32"/>
      <c r="V27" s="32"/>
      <c r="W27" s="32"/>
      <c r="X27" s="30"/>
      <c r="Y27" s="31"/>
      <c r="Z27" s="31"/>
      <c r="AA27" s="31"/>
      <c r="AB27" s="30"/>
      <c r="AC27" s="30"/>
      <c r="AD27" s="31"/>
      <c r="AE27" s="31"/>
      <c r="AF27" s="31"/>
      <c r="AG27" s="30"/>
      <c r="AH27" s="30"/>
      <c r="AI27" s="30"/>
      <c r="AJ27" s="30"/>
      <c r="AK27" s="32"/>
      <c r="AL27" s="32"/>
      <c r="AM27" s="32"/>
      <c r="AN27" s="32"/>
      <c r="AO27" s="30"/>
      <c r="AP27" s="31"/>
      <c r="AQ27" s="31"/>
      <c r="AR27" s="31"/>
      <c r="AS27" s="30"/>
      <c r="AT27" s="30"/>
      <c r="AU27" s="31"/>
      <c r="AV27" s="31"/>
      <c r="AW27" s="31"/>
      <c r="AX27" s="30"/>
      <c r="AY27" s="30"/>
      <c r="AZ27" s="30"/>
      <c r="BA27" s="30"/>
      <c r="BB27" s="32"/>
      <c r="BC27" s="32"/>
      <c r="BD27" s="32"/>
      <c r="BE27" s="32"/>
      <c r="BF27" s="30"/>
      <c r="BG27" s="31"/>
      <c r="BH27" s="31"/>
      <c r="BI27" s="31"/>
      <c r="BJ27" s="30"/>
      <c r="BK27" s="30"/>
      <c r="BL27" s="31"/>
      <c r="BM27" s="31"/>
      <c r="BN27" s="31"/>
      <c r="BO27" s="30"/>
      <c r="BP27" s="30"/>
      <c r="BQ27" s="30"/>
      <c r="BR27" s="30"/>
      <c r="BS27" s="32"/>
      <c r="BT27" s="32"/>
      <c r="BU27" s="32"/>
      <c r="BV27" s="32"/>
      <c r="BW27" s="30"/>
      <c r="BX27" s="31"/>
      <c r="BY27" s="31"/>
      <c r="BZ27" s="31"/>
      <c r="CA27" s="30"/>
      <c r="CB27" s="30"/>
      <c r="CC27" s="31"/>
      <c r="CD27" s="31"/>
      <c r="CE27" s="31"/>
      <c r="CF27" s="30"/>
      <c r="CG27" s="30"/>
      <c r="CH27" s="30"/>
      <c r="CI27" s="30"/>
      <c r="CJ27" s="32"/>
      <c r="CK27" s="32"/>
      <c r="CL27" s="32"/>
      <c r="CM27" s="32"/>
      <c r="CN27" s="30"/>
      <c r="CO27" s="31"/>
      <c r="CP27" s="31"/>
      <c r="CQ27" s="31"/>
      <c r="CR27" s="30"/>
      <c r="CS27" s="30"/>
      <c r="CT27" s="31"/>
      <c r="CU27" s="31"/>
      <c r="CV27" s="31"/>
      <c r="CW27" s="30"/>
      <c r="CX27" s="30"/>
      <c r="CY27" s="30"/>
      <c r="CZ27" s="30"/>
      <c r="DA27" s="32"/>
      <c r="DB27" s="32"/>
      <c r="DC27" s="32"/>
      <c r="DD27" s="32"/>
      <c r="DE27" s="30"/>
      <c r="DF27" s="31"/>
      <c r="DG27" s="31"/>
      <c r="DH27" s="31"/>
      <c r="DI27" s="30"/>
      <c r="DJ27" s="30"/>
      <c r="DK27" s="31"/>
      <c r="DL27" s="31"/>
      <c r="DM27" s="31"/>
      <c r="DN27" s="30"/>
      <c r="DO27" s="30"/>
      <c r="DP27" s="30"/>
      <c r="DQ27" s="30"/>
      <c r="DR27" s="32"/>
      <c r="DS27" s="32"/>
      <c r="DT27" s="32"/>
      <c r="DU27" s="32"/>
      <c r="DV27" s="30"/>
      <c r="DW27" s="31"/>
      <c r="DX27" s="31"/>
      <c r="DY27" s="31"/>
      <c r="DZ27" s="30"/>
      <c r="EA27" s="30"/>
      <c r="EB27" s="31"/>
      <c r="EC27" s="31"/>
      <c r="ED27" s="31"/>
      <c r="EE27" s="30"/>
      <c r="EF27" s="30"/>
      <c r="EG27" s="30"/>
      <c r="EH27" s="30"/>
      <c r="EI27" s="32"/>
      <c r="EJ27" s="32"/>
      <c r="EK27" s="32"/>
      <c r="EL27" s="32"/>
      <c r="EM27" s="30"/>
      <c r="EN27" s="31"/>
      <c r="EO27" s="31"/>
      <c r="EP27" s="31"/>
      <c r="EQ27" s="30"/>
      <c r="ER27" s="30"/>
      <c r="ES27" s="31"/>
      <c r="ET27" s="31"/>
      <c r="EU27" s="31"/>
      <c r="EV27" s="30"/>
      <c r="EW27" s="30"/>
      <c r="EX27" s="30"/>
      <c r="EY27" s="30"/>
      <c r="EZ27" s="32"/>
      <c r="FA27" s="32"/>
      <c r="FB27" s="32"/>
      <c r="FC27" s="32"/>
      <c r="FD27" s="30"/>
      <c r="FE27" s="31"/>
      <c r="FF27" s="31"/>
      <c r="FG27" s="31"/>
      <c r="FH27" s="30"/>
      <c r="FI27" s="30"/>
      <c r="FJ27" s="31"/>
      <c r="FK27" s="31"/>
      <c r="FL27" s="31"/>
      <c r="FM27" s="30"/>
      <c r="FN27" s="30"/>
      <c r="FO27" s="30"/>
      <c r="FP27" s="30"/>
      <c r="FQ27" s="32"/>
      <c r="FR27" s="32"/>
      <c r="FS27" s="32"/>
      <c r="FT27" s="32"/>
      <c r="FU27" s="30"/>
      <c r="FV27" s="31"/>
      <c r="FW27" s="31"/>
      <c r="FX27" s="31"/>
      <c r="FY27" s="30"/>
      <c r="FZ27" s="30"/>
      <c r="GA27" s="31"/>
      <c r="GB27" s="31"/>
      <c r="GC27" s="31"/>
      <c r="GD27" s="30"/>
      <c r="GE27" s="30"/>
      <c r="GF27" s="30"/>
      <c r="GG27" s="30"/>
      <c r="GH27" s="32"/>
      <c r="GI27" s="32"/>
      <c r="GJ27" s="32"/>
      <c r="GK27" s="32"/>
      <c r="GL27" s="30"/>
      <c r="GM27" s="31"/>
      <c r="GN27" s="31"/>
      <c r="GO27" s="31"/>
      <c r="GP27" s="30"/>
      <c r="GQ27" s="30"/>
      <c r="GR27" s="31"/>
      <c r="GS27" s="31"/>
      <c r="GT27" s="31"/>
      <c r="GU27" s="30"/>
      <c r="GV27" s="30"/>
      <c r="GW27" s="30"/>
      <c r="GX27" s="30"/>
      <c r="GY27" s="32"/>
      <c r="GZ27" s="32"/>
      <c r="HA27" s="32"/>
      <c r="HB27" s="32"/>
      <c r="HC27" s="30"/>
      <c r="HD27" s="31"/>
      <c r="HE27" s="31"/>
      <c r="HF27" s="31"/>
      <c r="HG27" s="30"/>
      <c r="HH27" s="30"/>
      <c r="HI27" s="31"/>
      <c r="HJ27" s="31"/>
      <c r="HK27" s="31"/>
      <c r="HL27" s="30"/>
      <c r="HM27" s="30"/>
      <c r="HN27" s="30"/>
      <c r="HO27" s="30"/>
      <c r="HP27" s="32"/>
      <c r="HQ27" s="32"/>
      <c r="HR27" s="32"/>
      <c r="HS27" s="32"/>
      <c r="HT27" s="30"/>
      <c r="HU27" s="31"/>
      <c r="HV27" s="31"/>
      <c r="HW27" s="31"/>
      <c r="HX27" s="30"/>
      <c r="HY27" s="30"/>
      <c r="HZ27" s="31"/>
      <c r="IA27" s="31"/>
      <c r="IB27" s="31"/>
      <c r="IC27" s="30"/>
      <c r="ID27" s="30"/>
      <c r="IE27" s="30"/>
      <c r="IF27" s="30"/>
      <c r="IG27" s="32"/>
      <c r="IH27" s="32"/>
      <c r="II27" s="32"/>
      <c r="IJ27" s="32"/>
      <c r="IK27" s="30"/>
      <c r="IL27" s="31"/>
      <c r="IM27" s="31"/>
      <c r="IN27" s="31"/>
      <c r="IO27" s="30"/>
      <c r="IP27" s="30"/>
      <c r="IQ27" s="31"/>
      <c r="IR27" s="31"/>
      <c r="IS27" s="31"/>
      <c r="IT27" s="30"/>
      <c r="IU27" s="30"/>
      <c r="IV27" s="30"/>
      <c r="IW27" s="30"/>
      <c r="IX27" s="32"/>
      <c r="IY27" s="32"/>
      <c r="IZ27" s="32"/>
      <c r="JA27" s="32"/>
      <c r="JB27" s="30"/>
      <c r="JC27" s="31"/>
      <c r="JD27" s="31"/>
      <c r="JE27" s="31"/>
      <c r="JF27" s="30"/>
      <c r="JG27" s="30"/>
      <c r="JH27" s="31"/>
      <c r="JI27" s="31"/>
      <c r="JJ27" s="31"/>
      <c r="JK27" s="30"/>
      <c r="JL27" s="30"/>
      <c r="JM27" s="30"/>
      <c r="JN27" s="30"/>
      <c r="JO27" s="32"/>
      <c r="JP27" s="32"/>
      <c r="JQ27" s="32"/>
      <c r="JR27" s="32"/>
      <c r="JS27" s="30"/>
      <c r="JT27" s="31"/>
      <c r="JU27" s="31"/>
      <c r="JV27" s="31"/>
      <c r="JW27" s="30"/>
      <c r="JX27" s="30"/>
      <c r="JY27" s="31"/>
      <c r="JZ27" s="31"/>
      <c r="KA27" s="31"/>
      <c r="KB27" s="30"/>
      <c r="KC27" s="30"/>
      <c r="KD27" s="30"/>
      <c r="KE27" s="30"/>
      <c r="KF27" s="32"/>
      <c r="KG27" s="32"/>
      <c r="KH27" s="32"/>
      <c r="KI27" s="32"/>
      <c r="KJ27" s="30"/>
      <c r="KK27" s="31"/>
      <c r="KL27" s="31"/>
      <c r="KM27" s="31"/>
      <c r="KN27" s="30"/>
      <c r="KO27" s="30"/>
      <c r="KP27" s="31"/>
      <c r="KQ27" s="31"/>
      <c r="KR27" s="31"/>
      <c r="KS27" s="30"/>
      <c r="KT27" s="30"/>
      <c r="KU27" s="30"/>
      <c r="KV27" s="30"/>
      <c r="KW27" s="32"/>
      <c r="KX27" s="32"/>
      <c r="KY27" s="32"/>
      <c r="KZ27" s="32"/>
      <c r="LA27" s="30"/>
      <c r="LB27" s="31"/>
      <c r="LC27" s="31"/>
      <c r="LD27" s="31"/>
      <c r="LE27" s="30"/>
      <c r="LF27" s="30"/>
      <c r="LG27" s="31"/>
      <c r="LH27" s="31"/>
      <c r="LI27" s="31"/>
      <c r="LJ27" s="30"/>
      <c r="LK27" s="30"/>
      <c r="LL27" s="30"/>
      <c r="LM27" s="30"/>
      <c r="LN27" s="32"/>
      <c r="LO27" s="32"/>
      <c r="LP27" s="32"/>
      <c r="LQ27" s="32"/>
      <c r="LR27" s="30"/>
      <c r="LS27" s="31"/>
      <c r="LT27" s="31"/>
      <c r="LU27" s="31"/>
      <c r="LV27" s="30"/>
      <c r="LW27" s="30"/>
      <c r="LX27" s="31"/>
      <c r="LY27" s="31"/>
      <c r="LZ27" s="31"/>
      <c r="MA27" s="30"/>
      <c r="MB27" s="30"/>
      <c r="MC27" s="30"/>
      <c r="MD27" s="30"/>
      <c r="ME27" s="32"/>
      <c r="MF27" s="32"/>
      <c r="MG27" s="32"/>
      <c r="MH27" s="32"/>
      <c r="MI27" s="30"/>
      <c r="MJ27" s="31"/>
      <c r="MK27" s="31"/>
      <c r="ML27" s="31"/>
      <c r="MM27" s="30"/>
      <c r="MN27" s="30"/>
      <c r="MO27" s="31"/>
      <c r="MP27" s="31"/>
      <c r="MQ27" s="31"/>
      <c r="MR27" s="30"/>
      <c r="MS27" s="30"/>
      <c r="MT27" s="30"/>
      <c r="MU27" s="30"/>
      <c r="MV27" s="32"/>
      <c r="MW27" s="32"/>
      <c r="MX27" s="32"/>
      <c r="MY27" s="32"/>
      <c r="MZ27" s="30"/>
      <c r="NA27" s="31"/>
      <c r="NB27" s="31"/>
      <c r="NC27" s="31"/>
      <c r="ND27" s="30"/>
      <c r="NE27" s="30"/>
      <c r="NF27" s="31"/>
      <c r="NG27" s="31"/>
      <c r="NH27" s="31"/>
      <c r="NI27" s="30"/>
      <c r="NJ27" s="30"/>
      <c r="NK27" s="30"/>
      <c r="NL27" s="30"/>
      <c r="NM27" s="32"/>
      <c r="NN27" s="32"/>
      <c r="NO27" s="32"/>
      <c r="NP27" s="32"/>
      <c r="NQ27" s="30"/>
      <c r="NR27" s="31"/>
      <c r="NS27" s="31"/>
      <c r="NT27" s="31"/>
      <c r="NU27" s="30"/>
      <c r="NV27" s="30"/>
      <c r="NW27" s="31"/>
      <c r="NX27" s="31"/>
      <c r="NY27" s="31"/>
      <c r="NZ27" s="30"/>
      <c r="OA27" s="30"/>
      <c r="OB27" s="30"/>
      <c r="OC27" s="30"/>
      <c r="OD27" s="32"/>
      <c r="OE27" s="32"/>
      <c r="OF27" s="32"/>
      <c r="OG27" s="32"/>
      <c r="OH27" s="30"/>
      <c r="OI27" s="31"/>
      <c r="OJ27" s="31"/>
      <c r="OK27" s="31"/>
      <c r="OL27" s="30"/>
      <c r="OM27" s="30"/>
      <c r="ON27" s="31"/>
      <c r="OO27" s="31"/>
      <c r="OP27" s="31"/>
      <c r="OQ27" s="30"/>
      <c r="OR27" s="30"/>
      <c r="OS27" s="30"/>
      <c r="OT27" s="30"/>
      <c r="OU27" s="32"/>
      <c r="OV27" s="32"/>
      <c r="OW27" s="32"/>
      <c r="OX27" s="32"/>
      <c r="OY27" s="30"/>
      <c r="OZ27" s="31"/>
      <c r="PA27" s="31"/>
      <c r="PB27" s="31"/>
      <c r="PC27" s="30"/>
      <c r="PD27" s="30"/>
      <c r="PE27" s="31"/>
      <c r="PF27" s="31"/>
      <c r="PG27" s="31"/>
      <c r="PH27" s="30"/>
      <c r="PI27" s="30"/>
      <c r="PJ27" s="30"/>
      <c r="PK27" s="30"/>
      <c r="PL27" s="32"/>
      <c r="PM27" s="32"/>
      <c r="PN27" s="32"/>
      <c r="PO27" s="32"/>
      <c r="PP27" s="30"/>
      <c r="PQ27" s="31"/>
      <c r="PR27" s="31"/>
      <c r="PS27" s="31"/>
      <c r="PT27" s="30"/>
      <c r="PU27" s="30"/>
      <c r="PV27" s="31"/>
      <c r="PW27" s="31"/>
      <c r="PX27" s="31"/>
      <c r="PY27" s="30"/>
      <c r="PZ27" s="30"/>
      <c r="QA27" s="30"/>
      <c r="QB27" s="30"/>
      <c r="QC27" s="32"/>
      <c r="QD27" s="32"/>
      <c r="QE27" s="32"/>
      <c r="QF27" s="32"/>
      <c r="QG27" s="30"/>
      <c r="QH27" s="31"/>
      <c r="QI27" s="31"/>
      <c r="QJ27" s="31"/>
      <c r="QK27" s="30"/>
      <c r="QL27" s="30"/>
      <c r="QM27" s="31"/>
      <c r="QN27" s="31"/>
      <c r="QO27" s="31"/>
      <c r="QP27" s="30"/>
      <c r="QQ27" s="30"/>
      <c r="QR27" s="30"/>
      <c r="QS27" s="30"/>
      <c r="QT27" s="32"/>
      <c r="QU27" s="32"/>
      <c r="QV27" s="32"/>
      <c r="QW27" s="32"/>
      <c r="QX27" s="30"/>
      <c r="QY27" s="31"/>
      <c r="QZ27" s="31"/>
      <c r="RA27" s="31"/>
      <c r="RB27" s="30"/>
      <c r="RC27" s="30"/>
      <c r="RD27" s="31"/>
      <c r="RE27" s="31"/>
      <c r="RF27" s="31"/>
      <c r="RG27" s="30"/>
      <c r="RH27" s="30"/>
      <c r="RI27" s="30"/>
      <c r="RJ27" s="30"/>
      <c r="RK27" s="32"/>
      <c r="RL27" s="32"/>
      <c r="RM27" s="32"/>
      <c r="RN27" s="32"/>
      <c r="RO27" s="30"/>
      <c r="RP27" s="31"/>
      <c r="RQ27" s="31"/>
      <c r="RR27" s="31"/>
      <c r="RS27" s="30"/>
      <c r="RT27" s="30"/>
      <c r="RU27" s="31"/>
      <c r="RV27" s="31"/>
      <c r="RW27" s="31"/>
      <c r="RX27" s="30"/>
      <c r="RY27" s="30"/>
      <c r="RZ27" s="30"/>
      <c r="SA27" s="30"/>
      <c r="SB27" s="32"/>
      <c r="SC27" s="32"/>
      <c r="SD27" s="32"/>
      <c r="SE27" s="32"/>
      <c r="SF27" s="30"/>
      <c r="SG27" s="31"/>
      <c r="SH27" s="31"/>
      <c r="SI27" s="31"/>
      <c r="SJ27" s="30"/>
      <c r="SK27" s="30"/>
      <c r="SL27" s="31"/>
      <c r="SM27" s="31"/>
      <c r="SN27" s="31"/>
      <c r="SO27" s="30"/>
      <c r="SP27" s="30"/>
      <c r="SQ27" s="30"/>
      <c r="SR27" s="30"/>
    </row>
    <row r="28" spans="1:512" ht="18" x14ac:dyDescent="0.25">
      <c r="A28" s="20"/>
      <c r="B28" s="20"/>
      <c r="C28" s="32"/>
      <c r="D28" s="32"/>
      <c r="E28" s="32"/>
      <c r="F28" s="32"/>
      <c r="G28" s="30"/>
      <c r="H28" s="31"/>
      <c r="I28" s="31"/>
      <c r="J28" s="31"/>
      <c r="K28" s="30"/>
      <c r="L28" s="30"/>
      <c r="M28" s="31"/>
      <c r="N28" s="31"/>
      <c r="O28" s="31"/>
      <c r="P28" s="30"/>
      <c r="Q28" s="30"/>
      <c r="R28" s="30"/>
      <c r="S28" s="30"/>
      <c r="T28" s="32"/>
      <c r="U28" s="32"/>
      <c r="V28" s="32"/>
      <c r="W28" s="32"/>
      <c r="X28" s="30"/>
      <c r="Y28" s="31"/>
      <c r="Z28" s="31"/>
      <c r="AA28" s="31"/>
      <c r="AB28" s="30"/>
      <c r="AC28" s="30"/>
      <c r="AD28" s="31"/>
      <c r="AE28" s="31"/>
      <c r="AF28" s="31"/>
      <c r="AG28" s="30"/>
      <c r="AH28" s="30"/>
      <c r="AI28" s="30"/>
      <c r="AJ28" s="30"/>
      <c r="AK28" s="32"/>
      <c r="AL28" s="32"/>
      <c r="AM28" s="32"/>
      <c r="AN28" s="32"/>
      <c r="AO28" s="30"/>
      <c r="AP28" s="31"/>
      <c r="AQ28" s="31"/>
      <c r="AR28" s="31"/>
      <c r="AS28" s="30"/>
      <c r="AT28" s="30"/>
      <c r="AU28" s="31"/>
      <c r="AV28" s="31"/>
      <c r="AW28" s="31"/>
      <c r="AX28" s="30"/>
      <c r="AY28" s="30"/>
      <c r="AZ28" s="30"/>
      <c r="BA28" s="30"/>
      <c r="BB28" s="32"/>
      <c r="BC28" s="32"/>
      <c r="BD28" s="32"/>
      <c r="BE28" s="32"/>
      <c r="BF28" s="30"/>
      <c r="BG28" s="31"/>
      <c r="BH28" s="31"/>
      <c r="BI28" s="31"/>
      <c r="BJ28" s="30"/>
      <c r="BK28" s="30"/>
      <c r="BL28" s="31"/>
      <c r="BM28" s="31"/>
      <c r="BN28" s="31"/>
      <c r="BO28" s="30"/>
      <c r="BP28" s="30"/>
      <c r="BQ28" s="30"/>
      <c r="BR28" s="30"/>
      <c r="BS28" s="32"/>
      <c r="BT28" s="32"/>
      <c r="BU28" s="32"/>
      <c r="BV28" s="32"/>
      <c r="BW28" s="30"/>
      <c r="BX28" s="31"/>
      <c r="BY28" s="31"/>
      <c r="BZ28" s="31"/>
      <c r="CA28" s="30"/>
      <c r="CB28" s="30"/>
      <c r="CC28" s="31"/>
      <c r="CD28" s="31"/>
      <c r="CE28" s="31"/>
      <c r="CF28" s="30"/>
      <c r="CG28" s="30"/>
      <c r="CH28" s="30"/>
      <c r="CI28" s="30"/>
      <c r="CJ28" s="32"/>
      <c r="CK28" s="32"/>
      <c r="CL28" s="32"/>
      <c r="CM28" s="32"/>
      <c r="CN28" s="30"/>
      <c r="CO28" s="31"/>
      <c r="CP28" s="31"/>
      <c r="CQ28" s="31"/>
      <c r="CR28" s="30"/>
      <c r="CS28" s="30"/>
      <c r="CT28" s="31"/>
      <c r="CU28" s="31"/>
      <c r="CV28" s="31"/>
      <c r="CW28" s="30"/>
      <c r="CX28" s="30"/>
      <c r="CY28" s="30"/>
      <c r="CZ28" s="30"/>
      <c r="DA28" s="32"/>
      <c r="DB28" s="32"/>
      <c r="DC28" s="32"/>
      <c r="DD28" s="32"/>
      <c r="DE28" s="30"/>
      <c r="DF28" s="31"/>
      <c r="DG28" s="31"/>
      <c r="DH28" s="31"/>
      <c r="DI28" s="30"/>
      <c r="DJ28" s="30"/>
      <c r="DK28" s="31"/>
      <c r="DL28" s="31"/>
      <c r="DM28" s="31"/>
      <c r="DN28" s="30"/>
      <c r="DO28" s="30"/>
      <c r="DP28" s="30"/>
      <c r="DQ28" s="30"/>
      <c r="DR28" s="32"/>
      <c r="DS28" s="32"/>
      <c r="DT28" s="32"/>
      <c r="DU28" s="32"/>
      <c r="DV28" s="30"/>
      <c r="DW28" s="31"/>
      <c r="DX28" s="31"/>
      <c r="DY28" s="31"/>
      <c r="DZ28" s="30"/>
      <c r="EA28" s="30"/>
      <c r="EB28" s="31"/>
      <c r="EC28" s="31"/>
      <c r="ED28" s="31"/>
      <c r="EE28" s="30"/>
      <c r="EF28" s="30"/>
      <c r="EG28" s="30"/>
      <c r="EH28" s="30"/>
      <c r="EI28" s="32"/>
      <c r="EJ28" s="32"/>
      <c r="EK28" s="32"/>
      <c r="EL28" s="32"/>
      <c r="EM28" s="30"/>
      <c r="EN28" s="31"/>
      <c r="EO28" s="31"/>
      <c r="EP28" s="31"/>
      <c r="EQ28" s="30"/>
      <c r="ER28" s="30"/>
      <c r="ES28" s="31"/>
      <c r="ET28" s="31"/>
      <c r="EU28" s="31"/>
      <c r="EV28" s="30"/>
      <c r="EW28" s="30"/>
      <c r="EX28" s="30"/>
      <c r="EY28" s="30"/>
      <c r="EZ28" s="32"/>
      <c r="FA28" s="32"/>
      <c r="FB28" s="32"/>
      <c r="FC28" s="32"/>
      <c r="FD28" s="30"/>
      <c r="FE28" s="31"/>
      <c r="FF28" s="31"/>
      <c r="FG28" s="31"/>
      <c r="FH28" s="30"/>
      <c r="FI28" s="30"/>
      <c r="FJ28" s="31"/>
      <c r="FK28" s="31"/>
      <c r="FL28" s="31"/>
      <c r="FM28" s="30"/>
      <c r="FN28" s="30"/>
      <c r="FO28" s="30"/>
      <c r="FP28" s="30"/>
      <c r="FQ28" s="32"/>
      <c r="FR28" s="32"/>
      <c r="FS28" s="32"/>
      <c r="FT28" s="32"/>
      <c r="FU28" s="30"/>
      <c r="FV28" s="31"/>
      <c r="FW28" s="31"/>
      <c r="FX28" s="31"/>
      <c r="FY28" s="30"/>
      <c r="FZ28" s="30"/>
      <c r="GA28" s="31"/>
      <c r="GB28" s="31"/>
      <c r="GC28" s="31"/>
      <c r="GD28" s="30"/>
      <c r="GE28" s="30"/>
      <c r="GF28" s="30"/>
      <c r="GG28" s="30"/>
      <c r="GH28" s="32"/>
      <c r="GI28" s="32"/>
      <c r="GJ28" s="32"/>
      <c r="GK28" s="32"/>
      <c r="GL28" s="30"/>
      <c r="GM28" s="31"/>
      <c r="GN28" s="31"/>
      <c r="GO28" s="31"/>
      <c r="GP28" s="30"/>
      <c r="GQ28" s="30"/>
      <c r="GR28" s="31"/>
      <c r="GS28" s="31"/>
      <c r="GT28" s="31"/>
      <c r="GU28" s="30"/>
      <c r="GV28" s="30"/>
      <c r="GW28" s="30"/>
      <c r="GX28" s="30"/>
      <c r="GY28" s="32"/>
      <c r="GZ28" s="32"/>
      <c r="HA28" s="32"/>
      <c r="HB28" s="32"/>
      <c r="HC28" s="30"/>
      <c r="HD28" s="31"/>
      <c r="HE28" s="31"/>
      <c r="HF28" s="31"/>
      <c r="HG28" s="30"/>
      <c r="HH28" s="30"/>
      <c r="HI28" s="31"/>
      <c r="HJ28" s="31"/>
      <c r="HK28" s="31"/>
      <c r="HL28" s="30"/>
      <c r="HM28" s="30"/>
      <c r="HN28" s="30"/>
      <c r="HO28" s="30"/>
      <c r="HP28" s="32"/>
      <c r="HQ28" s="32"/>
      <c r="HR28" s="32"/>
      <c r="HS28" s="32"/>
      <c r="HT28" s="30"/>
      <c r="HU28" s="31"/>
      <c r="HV28" s="31"/>
      <c r="HW28" s="31"/>
      <c r="HX28" s="30"/>
      <c r="HY28" s="30"/>
      <c r="HZ28" s="31"/>
      <c r="IA28" s="31"/>
      <c r="IB28" s="31"/>
      <c r="IC28" s="30"/>
      <c r="ID28" s="30"/>
      <c r="IE28" s="30"/>
      <c r="IF28" s="30"/>
      <c r="IG28" s="32"/>
      <c r="IH28" s="32"/>
      <c r="II28" s="32"/>
      <c r="IJ28" s="32"/>
      <c r="IK28" s="30"/>
      <c r="IL28" s="31"/>
      <c r="IM28" s="31"/>
      <c r="IN28" s="31"/>
      <c r="IO28" s="30"/>
      <c r="IP28" s="30"/>
      <c r="IQ28" s="31"/>
      <c r="IR28" s="31"/>
      <c r="IS28" s="31"/>
      <c r="IT28" s="30"/>
      <c r="IU28" s="30"/>
      <c r="IV28" s="30"/>
      <c r="IW28" s="30"/>
      <c r="IX28" s="32"/>
      <c r="IY28" s="32"/>
      <c r="IZ28" s="32"/>
      <c r="JA28" s="32"/>
      <c r="JB28" s="30"/>
      <c r="JC28" s="31"/>
      <c r="JD28" s="31"/>
      <c r="JE28" s="31"/>
      <c r="JF28" s="30"/>
      <c r="JG28" s="30"/>
      <c r="JH28" s="31"/>
      <c r="JI28" s="31"/>
      <c r="JJ28" s="31"/>
      <c r="JK28" s="30"/>
      <c r="JL28" s="30"/>
      <c r="JM28" s="30"/>
      <c r="JN28" s="30"/>
      <c r="JO28" s="32"/>
      <c r="JP28" s="32"/>
      <c r="JQ28" s="32"/>
      <c r="JR28" s="32"/>
      <c r="JS28" s="30"/>
      <c r="JT28" s="31"/>
      <c r="JU28" s="31"/>
      <c r="JV28" s="31"/>
      <c r="JW28" s="30"/>
      <c r="JX28" s="30"/>
      <c r="JY28" s="31"/>
      <c r="JZ28" s="31"/>
      <c r="KA28" s="31"/>
      <c r="KB28" s="30"/>
      <c r="KC28" s="30"/>
      <c r="KD28" s="30"/>
      <c r="KE28" s="30"/>
      <c r="KF28" s="32"/>
      <c r="KG28" s="32"/>
      <c r="KH28" s="32"/>
      <c r="KI28" s="32"/>
      <c r="KJ28" s="30"/>
      <c r="KK28" s="31"/>
      <c r="KL28" s="31"/>
      <c r="KM28" s="31"/>
      <c r="KN28" s="30"/>
      <c r="KO28" s="30"/>
      <c r="KP28" s="31"/>
      <c r="KQ28" s="31"/>
      <c r="KR28" s="31"/>
      <c r="KS28" s="30"/>
      <c r="KT28" s="30"/>
      <c r="KU28" s="30"/>
      <c r="KV28" s="30"/>
      <c r="KW28" s="32"/>
      <c r="KX28" s="32"/>
      <c r="KY28" s="32"/>
      <c r="KZ28" s="32"/>
      <c r="LA28" s="30"/>
      <c r="LB28" s="31"/>
      <c r="LC28" s="31"/>
      <c r="LD28" s="31"/>
      <c r="LE28" s="30"/>
      <c r="LF28" s="30"/>
      <c r="LG28" s="31"/>
      <c r="LH28" s="31"/>
      <c r="LI28" s="31"/>
      <c r="LJ28" s="30"/>
      <c r="LK28" s="30"/>
      <c r="LL28" s="30"/>
      <c r="LM28" s="30"/>
      <c r="LN28" s="32"/>
      <c r="LO28" s="32"/>
      <c r="LP28" s="32"/>
      <c r="LQ28" s="32"/>
      <c r="LR28" s="30"/>
      <c r="LS28" s="31"/>
      <c r="LT28" s="31"/>
      <c r="LU28" s="31"/>
      <c r="LV28" s="30"/>
      <c r="LW28" s="30"/>
      <c r="LX28" s="31"/>
      <c r="LY28" s="31"/>
      <c r="LZ28" s="31"/>
      <c r="MA28" s="30"/>
      <c r="MB28" s="30"/>
      <c r="MC28" s="30"/>
      <c r="MD28" s="30"/>
      <c r="ME28" s="32"/>
      <c r="MF28" s="32"/>
      <c r="MG28" s="32"/>
      <c r="MH28" s="32"/>
      <c r="MI28" s="30"/>
      <c r="MJ28" s="31"/>
      <c r="MK28" s="31"/>
      <c r="ML28" s="31"/>
      <c r="MM28" s="30"/>
      <c r="MN28" s="30"/>
      <c r="MO28" s="31"/>
      <c r="MP28" s="31"/>
      <c r="MQ28" s="31"/>
      <c r="MR28" s="30"/>
      <c r="MS28" s="30"/>
      <c r="MT28" s="30"/>
      <c r="MU28" s="30"/>
      <c r="MV28" s="32"/>
      <c r="MW28" s="32"/>
      <c r="MX28" s="32"/>
      <c r="MY28" s="32"/>
      <c r="MZ28" s="30"/>
      <c r="NA28" s="31"/>
      <c r="NB28" s="31"/>
      <c r="NC28" s="31"/>
      <c r="ND28" s="30"/>
      <c r="NE28" s="30"/>
      <c r="NF28" s="31"/>
      <c r="NG28" s="31"/>
      <c r="NH28" s="31"/>
      <c r="NI28" s="30"/>
      <c r="NJ28" s="30"/>
      <c r="NK28" s="30"/>
      <c r="NL28" s="30"/>
      <c r="NM28" s="32"/>
      <c r="NN28" s="32"/>
      <c r="NO28" s="32"/>
      <c r="NP28" s="32"/>
      <c r="NQ28" s="30"/>
      <c r="NR28" s="31"/>
      <c r="NS28" s="31"/>
      <c r="NT28" s="31"/>
      <c r="NU28" s="30"/>
      <c r="NV28" s="30"/>
      <c r="NW28" s="31"/>
      <c r="NX28" s="31"/>
      <c r="NY28" s="31"/>
      <c r="NZ28" s="30"/>
      <c r="OA28" s="30"/>
      <c r="OB28" s="30"/>
      <c r="OC28" s="30"/>
      <c r="OD28" s="32"/>
      <c r="OE28" s="32"/>
      <c r="OF28" s="32"/>
      <c r="OG28" s="32"/>
      <c r="OH28" s="30"/>
      <c r="OI28" s="31"/>
      <c r="OJ28" s="31"/>
      <c r="OK28" s="31"/>
      <c r="OL28" s="30"/>
      <c r="OM28" s="30"/>
      <c r="ON28" s="31"/>
      <c r="OO28" s="31"/>
      <c r="OP28" s="31"/>
      <c r="OQ28" s="30"/>
      <c r="OR28" s="30"/>
      <c r="OS28" s="30"/>
      <c r="OT28" s="30"/>
      <c r="OU28" s="32"/>
      <c r="OV28" s="32"/>
      <c r="OW28" s="32"/>
      <c r="OX28" s="32"/>
      <c r="OY28" s="30"/>
      <c r="OZ28" s="31"/>
      <c r="PA28" s="31"/>
      <c r="PB28" s="31"/>
      <c r="PC28" s="30"/>
      <c r="PD28" s="30"/>
      <c r="PE28" s="31"/>
      <c r="PF28" s="31"/>
      <c r="PG28" s="31"/>
      <c r="PH28" s="30"/>
      <c r="PI28" s="30"/>
      <c r="PJ28" s="30"/>
      <c r="PK28" s="30"/>
      <c r="PL28" s="32"/>
      <c r="PM28" s="32"/>
      <c r="PN28" s="32"/>
      <c r="PO28" s="32"/>
      <c r="PP28" s="30"/>
      <c r="PQ28" s="31"/>
      <c r="PR28" s="31"/>
      <c r="PS28" s="31"/>
      <c r="PT28" s="30"/>
      <c r="PU28" s="30"/>
      <c r="PV28" s="31"/>
      <c r="PW28" s="31"/>
      <c r="PX28" s="31"/>
      <c r="PY28" s="30"/>
      <c r="PZ28" s="30"/>
      <c r="QA28" s="30"/>
      <c r="QB28" s="30"/>
      <c r="QC28" s="32"/>
      <c r="QD28" s="32"/>
      <c r="QE28" s="32"/>
      <c r="QF28" s="32"/>
      <c r="QG28" s="30"/>
      <c r="QH28" s="31"/>
      <c r="QI28" s="31"/>
      <c r="QJ28" s="31"/>
      <c r="QK28" s="30"/>
      <c r="QL28" s="30"/>
      <c r="QM28" s="31"/>
      <c r="QN28" s="31"/>
      <c r="QO28" s="31"/>
      <c r="QP28" s="30"/>
      <c r="QQ28" s="30"/>
      <c r="QR28" s="30"/>
      <c r="QS28" s="30"/>
      <c r="QT28" s="32"/>
      <c r="QU28" s="32"/>
      <c r="QV28" s="32"/>
      <c r="QW28" s="32"/>
      <c r="QX28" s="30"/>
      <c r="QY28" s="31"/>
      <c r="QZ28" s="31"/>
      <c r="RA28" s="31"/>
      <c r="RB28" s="30"/>
      <c r="RC28" s="30"/>
      <c r="RD28" s="31"/>
      <c r="RE28" s="31"/>
      <c r="RF28" s="31"/>
      <c r="RG28" s="30"/>
      <c r="RH28" s="30"/>
      <c r="RI28" s="30"/>
      <c r="RJ28" s="30"/>
      <c r="RK28" s="32"/>
      <c r="RL28" s="32"/>
      <c r="RM28" s="32"/>
      <c r="RN28" s="32"/>
      <c r="RO28" s="30"/>
      <c r="RP28" s="31"/>
      <c r="RQ28" s="31"/>
      <c r="RR28" s="31"/>
      <c r="RS28" s="30"/>
      <c r="RT28" s="30"/>
      <c r="RU28" s="31"/>
      <c r="RV28" s="31"/>
      <c r="RW28" s="31"/>
      <c r="RX28" s="30"/>
      <c r="RY28" s="30"/>
      <c r="RZ28" s="30"/>
      <c r="SA28" s="30"/>
      <c r="SB28" s="32"/>
      <c r="SC28" s="32"/>
      <c r="SD28" s="32"/>
      <c r="SE28" s="32"/>
      <c r="SF28" s="30"/>
      <c r="SG28" s="31"/>
      <c r="SH28" s="31"/>
      <c r="SI28" s="31"/>
      <c r="SJ28" s="30"/>
      <c r="SK28" s="30"/>
      <c r="SL28" s="31"/>
      <c r="SM28" s="31"/>
      <c r="SN28" s="31"/>
      <c r="SO28" s="30"/>
      <c r="SP28" s="30"/>
      <c r="SQ28" s="30"/>
      <c r="SR28" s="30"/>
    </row>
    <row r="29" spans="1:512" ht="18" x14ac:dyDescent="0.25">
      <c r="A29" s="20"/>
      <c r="B29" s="20"/>
      <c r="C29" s="32"/>
      <c r="D29" s="32"/>
      <c r="E29" s="32"/>
      <c r="F29" s="32"/>
      <c r="G29" s="30"/>
      <c r="H29" s="31"/>
      <c r="I29" s="31"/>
      <c r="J29" s="31"/>
      <c r="K29" s="30"/>
      <c r="L29" s="30"/>
      <c r="M29" s="31"/>
      <c r="N29" s="31"/>
      <c r="O29" s="31"/>
      <c r="P29" s="30"/>
      <c r="Q29" s="30"/>
      <c r="R29" s="30"/>
      <c r="S29" s="30"/>
      <c r="T29" s="32"/>
      <c r="U29" s="32"/>
      <c r="V29" s="32"/>
      <c r="W29" s="32"/>
      <c r="X29" s="30"/>
      <c r="Y29" s="31"/>
      <c r="Z29" s="31"/>
      <c r="AA29" s="31"/>
      <c r="AB29" s="30"/>
      <c r="AC29" s="30"/>
      <c r="AD29" s="31"/>
      <c r="AE29" s="31"/>
      <c r="AF29" s="31"/>
      <c r="AG29" s="30"/>
      <c r="AH29" s="30"/>
      <c r="AI29" s="30"/>
      <c r="AJ29" s="30"/>
      <c r="AK29" s="32"/>
      <c r="AL29" s="32"/>
      <c r="AM29" s="32"/>
      <c r="AN29" s="32"/>
      <c r="AO29" s="30"/>
      <c r="AP29" s="31"/>
      <c r="AQ29" s="31"/>
      <c r="AR29" s="31"/>
      <c r="AS29" s="30"/>
      <c r="AT29" s="30"/>
      <c r="AU29" s="31"/>
      <c r="AV29" s="31"/>
      <c r="AW29" s="31"/>
      <c r="AX29" s="30"/>
      <c r="AY29" s="30"/>
      <c r="AZ29" s="30"/>
      <c r="BA29" s="30"/>
      <c r="BB29" s="32"/>
      <c r="BC29" s="32"/>
      <c r="BD29" s="32"/>
      <c r="BE29" s="32"/>
      <c r="BF29" s="30"/>
      <c r="BG29" s="31"/>
      <c r="BH29" s="31"/>
      <c r="BI29" s="31"/>
      <c r="BJ29" s="30"/>
      <c r="BK29" s="30"/>
      <c r="BL29" s="31"/>
      <c r="BM29" s="31"/>
      <c r="BN29" s="31"/>
      <c r="BO29" s="30"/>
      <c r="BP29" s="30"/>
      <c r="BQ29" s="30"/>
      <c r="BR29" s="30"/>
      <c r="BS29" s="32"/>
      <c r="BT29" s="32"/>
      <c r="BU29" s="32"/>
      <c r="BV29" s="32"/>
      <c r="BW29" s="30"/>
      <c r="BX29" s="31"/>
      <c r="BY29" s="31"/>
      <c r="BZ29" s="31"/>
      <c r="CA29" s="30"/>
      <c r="CB29" s="30"/>
      <c r="CC29" s="31"/>
      <c r="CD29" s="31"/>
      <c r="CE29" s="31"/>
      <c r="CF29" s="30"/>
      <c r="CG29" s="30"/>
      <c r="CH29" s="30"/>
      <c r="CI29" s="30"/>
      <c r="CJ29" s="32"/>
      <c r="CK29" s="32"/>
      <c r="CL29" s="32"/>
      <c r="CM29" s="32"/>
      <c r="CN29" s="30"/>
      <c r="CO29" s="31"/>
      <c r="CP29" s="31"/>
      <c r="CQ29" s="31"/>
      <c r="CR29" s="30"/>
      <c r="CS29" s="30"/>
      <c r="CT29" s="31"/>
      <c r="CU29" s="31"/>
      <c r="CV29" s="31"/>
      <c r="CW29" s="30"/>
      <c r="CX29" s="30"/>
      <c r="CY29" s="30"/>
      <c r="CZ29" s="30"/>
      <c r="DA29" s="32"/>
      <c r="DB29" s="32"/>
      <c r="DC29" s="32"/>
      <c r="DD29" s="32"/>
      <c r="DE29" s="30"/>
      <c r="DF29" s="31"/>
      <c r="DG29" s="31"/>
      <c r="DH29" s="31"/>
      <c r="DI29" s="30"/>
      <c r="DJ29" s="30"/>
      <c r="DK29" s="31"/>
      <c r="DL29" s="31"/>
      <c r="DM29" s="31"/>
      <c r="DN29" s="30"/>
      <c r="DO29" s="30"/>
      <c r="DP29" s="30"/>
      <c r="DQ29" s="30"/>
      <c r="DR29" s="32"/>
      <c r="DS29" s="32"/>
      <c r="DT29" s="32"/>
      <c r="DU29" s="32"/>
      <c r="DV29" s="30"/>
      <c r="DW29" s="31"/>
      <c r="DX29" s="31"/>
      <c r="DY29" s="31"/>
      <c r="DZ29" s="30"/>
      <c r="EA29" s="30"/>
      <c r="EB29" s="31"/>
      <c r="EC29" s="31"/>
      <c r="ED29" s="31"/>
      <c r="EE29" s="30"/>
      <c r="EF29" s="30"/>
      <c r="EG29" s="30"/>
      <c r="EH29" s="30"/>
      <c r="EI29" s="32"/>
      <c r="EJ29" s="32"/>
      <c r="EK29" s="32"/>
      <c r="EL29" s="32"/>
      <c r="EM29" s="30"/>
      <c r="EN29" s="31"/>
      <c r="EO29" s="31"/>
      <c r="EP29" s="31"/>
      <c r="EQ29" s="30"/>
      <c r="ER29" s="30"/>
      <c r="ES29" s="31"/>
      <c r="ET29" s="31"/>
      <c r="EU29" s="31"/>
      <c r="EV29" s="30"/>
      <c r="EW29" s="30"/>
      <c r="EX29" s="30"/>
      <c r="EY29" s="30"/>
      <c r="EZ29" s="32"/>
      <c r="FA29" s="32"/>
      <c r="FB29" s="32"/>
      <c r="FC29" s="32"/>
      <c r="FD29" s="30"/>
      <c r="FE29" s="31"/>
      <c r="FF29" s="31"/>
      <c r="FG29" s="31"/>
      <c r="FH29" s="30"/>
      <c r="FI29" s="30"/>
      <c r="FJ29" s="31"/>
      <c r="FK29" s="31"/>
      <c r="FL29" s="31"/>
      <c r="FM29" s="30"/>
      <c r="FN29" s="30"/>
      <c r="FO29" s="30"/>
      <c r="FP29" s="30"/>
      <c r="FQ29" s="32"/>
      <c r="FR29" s="32"/>
      <c r="FS29" s="32"/>
      <c r="FT29" s="32"/>
      <c r="FU29" s="30"/>
      <c r="FV29" s="31"/>
      <c r="FW29" s="31"/>
      <c r="FX29" s="31"/>
      <c r="FY29" s="30"/>
      <c r="FZ29" s="30"/>
      <c r="GA29" s="31"/>
      <c r="GB29" s="31"/>
      <c r="GC29" s="31"/>
      <c r="GD29" s="30"/>
      <c r="GE29" s="30"/>
      <c r="GF29" s="30"/>
      <c r="GG29" s="30"/>
      <c r="GH29" s="32"/>
      <c r="GI29" s="32"/>
      <c r="GJ29" s="32"/>
      <c r="GK29" s="32"/>
      <c r="GL29" s="30"/>
      <c r="GM29" s="31"/>
      <c r="GN29" s="31"/>
      <c r="GO29" s="31"/>
      <c r="GP29" s="30"/>
      <c r="GQ29" s="30"/>
      <c r="GR29" s="31"/>
      <c r="GS29" s="31"/>
      <c r="GT29" s="31"/>
      <c r="GU29" s="30"/>
      <c r="GV29" s="30"/>
      <c r="GW29" s="30"/>
      <c r="GX29" s="30"/>
      <c r="GY29" s="32"/>
      <c r="GZ29" s="32"/>
      <c r="HA29" s="32"/>
      <c r="HB29" s="32"/>
      <c r="HC29" s="30"/>
      <c r="HD29" s="31"/>
      <c r="HE29" s="31"/>
      <c r="HF29" s="31"/>
      <c r="HG29" s="30"/>
      <c r="HH29" s="30"/>
      <c r="HI29" s="31"/>
      <c r="HJ29" s="31"/>
      <c r="HK29" s="31"/>
      <c r="HL29" s="30"/>
      <c r="HM29" s="30"/>
      <c r="HN29" s="30"/>
      <c r="HO29" s="30"/>
      <c r="HP29" s="32"/>
      <c r="HQ29" s="32"/>
      <c r="HR29" s="32"/>
      <c r="HS29" s="32"/>
      <c r="HT29" s="30"/>
      <c r="HU29" s="31"/>
      <c r="HV29" s="31"/>
      <c r="HW29" s="31"/>
      <c r="HX29" s="30"/>
      <c r="HY29" s="30"/>
      <c r="HZ29" s="31"/>
      <c r="IA29" s="31"/>
      <c r="IB29" s="31"/>
      <c r="IC29" s="30"/>
      <c r="ID29" s="30"/>
      <c r="IE29" s="30"/>
      <c r="IF29" s="30"/>
      <c r="IG29" s="32"/>
      <c r="IH29" s="32"/>
      <c r="II29" s="32"/>
      <c r="IJ29" s="32"/>
      <c r="IK29" s="30"/>
      <c r="IL29" s="31"/>
      <c r="IM29" s="31"/>
      <c r="IN29" s="31"/>
      <c r="IO29" s="30"/>
      <c r="IP29" s="30"/>
      <c r="IQ29" s="31"/>
      <c r="IR29" s="31"/>
      <c r="IS29" s="31"/>
      <c r="IT29" s="30"/>
      <c r="IU29" s="30"/>
      <c r="IV29" s="30"/>
      <c r="IW29" s="30"/>
      <c r="IX29" s="32"/>
      <c r="IY29" s="32"/>
      <c r="IZ29" s="32"/>
      <c r="JA29" s="32"/>
      <c r="JB29" s="30"/>
      <c r="JC29" s="31"/>
      <c r="JD29" s="31"/>
      <c r="JE29" s="31"/>
      <c r="JF29" s="30"/>
      <c r="JG29" s="30"/>
      <c r="JH29" s="31"/>
      <c r="JI29" s="31"/>
      <c r="JJ29" s="31"/>
      <c r="JK29" s="30"/>
      <c r="JL29" s="30"/>
      <c r="JM29" s="30"/>
      <c r="JN29" s="30"/>
      <c r="JO29" s="32"/>
      <c r="JP29" s="32"/>
      <c r="JQ29" s="32"/>
      <c r="JR29" s="32"/>
      <c r="JS29" s="30"/>
      <c r="JT29" s="31"/>
      <c r="JU29" s="31"/>
      <c r="JV29" s="31"/>
      <c r="JW29" s="30"/>
      <c r="JX29" s="30"/>
      <c r="JY29" s="31"/>
      <c r="JZ29" s="31"/>
      <c r="KA29" s="31"/>
      <c r="KB29" s="30"/>
      <c r="KC29" s="30"/>
      <c r="KD29" s="30"/>
      <c r="KE29" s="30"/>
      <c r="KF29" s="32"/>
      <c r="KG29" s="32"/>
      <c r="KH29" s="32"/>
      <c r="KI29" s="32"/>
      <c r="KJ29" s="30"/>
      <c r="KK29" s="31"/>
      <c r="KL29" s="31"/>
      <c r="KM29" s="31"/>
      <c r="KN29" s="30"/>
      <c r="KO29" s="30"/>
      <c r="KP29" s="31"/>
      <c r="KQ29" s="31"/>
      <c r="KR29" s="31"/>
      <c r="KS29" s="30"/>
      <c r="KT29" s="30"/>
      <c r="KU29" s="30"/>
      <c r="KV29" s="30"/>
      <c r="KW29" s="32"/>
      <c r="KX29" s="32"/>
      <c r="KY29" s="32"/>
      <c r="KZ29" s="32"/>
      <c r="LA29" s="30"/>
      <c r="LB29" s="31"/>
      <c r="LC29" s="31"/>
      <c r="LD29" s="31"/>
      <c r="LE29" s="30"/>
      <c r="LF29" s="30"/>
      <c r="LG29" s="31"/>
      <c r="LH29" s="31"/>
      <c r="LI29" s="31"/>
      <c r="LJ29" s="30"/>
      <c r="LK29" s="30"/>
      <c r="LL29" s="30"/>
      <c r="LM29" s="30"/>
      <c r="LN29" s="32"/>
      <c r="LO29" s="32"/>
      <c r="LP29" s="32"/>
      <c r="LQ29" s="32"/>
      <c r="LR29" s="30"/>
      <c r="LS29" s="31"/>
      <c r="LT29" s="31"/>
      <c r="LU29" s="31"/>
      <c r="LV29" s="30"/>
      <c r="LW29" s="30"/>
      <c r="LX29" s="31"/>
      <c r="LY29" s="31"/>
      <c r="LZ29" s="31"/>
      <c r="MA29" s="30"/>
      <c r="MB29" s="30"/>
      <c r="MC29" s="30"/>
      <c r="MD29" s="30"/>
      <c r="ME29" s="32"/>
      <c r="MF29" s="32"/>
      <c r="MG29" s="32"/>
      <c r="MH29" s="32"/>
      <c r="MI29" s="30"/>
      <c r="MJ29" s="31"/>
      <c r="MK29" s="31"/>
      <c r="ML29" s="31"/>
      <c r="MM29" s="30"/>
      <c r="MN29" s="30"/>
      <c r="MO29" s="31"/>
      <c r="MP29" s="31"/>
      <c r="MQ29" s="31"/>
      <c r="MR29" s="30"/>
      <c r="MS29" s="30"/>
      <c r="MT29" s="30"/>
      <c r="MU29" s="30"/>
      <c r="MV29" s="32"/>
      <c r="MW29" s="32"/>
      <c r="MX29" s="32"/>
      <c r="MY29" s="32"/>
      <c r="MZ29" s="30"/>
      <c r="NA29" s="31"/>
      <c r="NB29" s="31"/>
      <c r="NC29" s="31"/>
      <c r="ND29" s="30"/>
      <c r="NE29" s="30"/>
      <c r="NF29" s="31"/>
      <c r="NG29" s="31"/>
      <c r="NH29" s="31"/>
      <c r="NI29" s="30"/>
      <c r="NJ29" s="30"/>
      <c r="NK29" s="30"/>
      <c r="NL29" s="30"/>
      <c r="NM29" s="32"/>
      <c r="NN29" s="32"/>
      <c r="NO29" s="32"/>
      <c r="NP29" s="32"/>
      <c r="NQ29" s="30"/>
      <c r="NR29" s="31"/>
      <c r="NS29" s="31"/>
      <c r="NT29" s="31"/>
      <c r="NU29" s="30"/>
      <c r="NV29" s="30"/>
      <c r="NW29" s="31"/>
      <c r="NX29" s="31"/>
      <c r="NY29" s="31"/>
      <c r="NZ29" s="30"/>
      <c r="OA29" s="30"/>
      <c r="OB29" s="30"/>
      <c r="OC29" s="30"/>
      <c r="OD29" s="32"/>
      <c r="OE29" s="32"/>
      <c r="OF29" s="32"/>
      <c r="OG29" s="32"/>
      <c r="OH29" s="30"/>
      <c r="OI29" s="31"/>
      <c r="OJ29" s="31"/>
      <c r="OK29" s="31"/>
      <c r="OL29" s="30"/>
      <c r="OM29" s="30"/>
      <c r="ON29" s="31"/>
      <c r="OO29" s="31"/>
      <c r="OP29" s="31"/>
      <c r="OQ29" s="30"/>
      <c r="OR29" s="30"/>
      <c r="OS29" s="30"/>
      <c r="OT29" s="30"/>
      <c r="OU29" s="32"/>
      <c r="OV29" s="32"/>
      <c r="OW29" s="32"/>
      <c r="OX29" s="32"/>
      <c r="OY29" s="30"/>
      <c r="OZ29" s="31"/>
      <c r="PA29" s="31"/>
      <c r="PB29" s="31"/>
      <c r="PC29" s="30"/>
      <c r="PD29" s="30"/>
      <c r="PE29" s="31"/>
      <c r="PF29" s="31"/>
      <c r="PG29" s="31"/>
      <c r="PH29" s="30"/>
      <c r="PI29" s="30"/>
      <c r="PJ29" s="30"/>
      <c r="PK29" s="30"/>
      <c r="PL29" s="32"/>
      <c r="PM29" s="32"/>
      <c r="PN29" s="32"/>
      <c r="PO29" s="32"/>
      <c r="PP29" s="30"/>
      <c r="PQ29" s="31"/>
      <c r="PR29" s="31"/>
      <c r="PS29" s="31"/>
      <c r="PT29" s="30"/>
      <c r="PU29" s="30"/>
      <c r="PV29" s="31"/>
      <c r="PW29" s="31"/>
      <c r="PX29" s="31"/>
      <c r="PY29" s="30"/>
      <c r="PZ29" s="30"/>
      <c r="QA29" s="30"/>
      <c r="QB29" s="30"/>
      <c r="QC29" s="32"/>
      <c r="QD29" s="32"/>
      <c r="QE29" s="32"/>
      <c r="QF29" s="32"/>
      <c r="QG29" s="30"/>
      <c r="QH29" s="31"/>
      <c r="QI29" s="31"/>
      <c r="QJ29" s="31"/>
      <c r="QK29" s="30"/>
      <c r="QL29" s="30"/>
      <c r="QM29" s="31"/>
      <c r="QN29" s="31"/>
      <c r="QO29" s="31"/>
      <c r="QP29" s="30"/>
      <c r="QQ29" s="30"/>
      <c r="QR29" s="30"/>
      <c r="QS29" s="30"/>
      <c r="QT29" s="32"/>
      <c r="QU29" s="32"/>
      <c r="QV29" s="32"/>
      <c r="QW29" s="32"/>
      <c r="QX29" s="30"/>
      <c r="QY29" s="31"/>
      <c r="QZ29" s="31"/>
      <c r="RA29" s="31"/>
      <c r="RB29" s="30"/>
      <c r="RC29" s="30"/>
      <c r="RD29" s="31"/>
      <c r="RE29" s="31"/>
      <c r="RF29" s="31"/>
      <c r="RG29" s="30"/>
      <c r="RH29" s="30"/>
      <c r="RI29" s="30"/>
      <c r="RJ29" s="30"/>
      <c r="RK29" s="32"/>
      <c r="RL29" s="32"/>
      <c r="RM29" s="32"/>
      <c r="RN29" s="32"/>
      <c r="RO29" s="30"/>
      <c r="RP29" s="31"/>
      <c r="RQ29" s="31"/>
      <c r="RR29" s="31"/>
      <c r="RS29" s="30"/>
      <c r="RT29" s="30"/>
      <c r="RU29" s="31"/>
      <c r="RV29" s="31"/>
      <c r="RW29" s="31"/>
      <c r="RX29" s="30"/>
      <c r="RY29" s="30"/>
      <c r="RZ29" s="30"/>
      <c r="SA29" s="30"/>
      <c r="SB29" s="32"/>
      <c r="SC29" s="32"/>
      <c r="SD29" s="32"/>
      <c r="SE29" s="32"/>
      <c r="SF29" s="30"/>
      <c r="SG29" s="31"/>
      <c r="SH29" s="31"/>
      <c r="SI29" s="31"/>
      <c r="SJ29" s="30"/>
      <c r="SK29" s="30"/>
      <c r="SL29" s="31"/>
      <c r="SM29" s="31"/>
      <c r="SN29" s="31"/>
      <c r="SO29" s="30"/>
      <c r="SP29" s="30"/>
      <c r="SQ29" s="30"/>
      <c r="SR29" s="30"/>
    </row>
    <row r="30" spans="1:512" ht="18" x14ac:dyDescent="0.25">
      <c r="A30" s="20"/>
      <c r="B30" s="20"/>
      <c r="C30" s="32"/>
      <c r="D30" s="32"/>
      <c r="E30" s="32"/>
      <c r="F30" s="32"/>
      <c r="G30" s="30"/>
      <c r="H30" s="31"/>
      <c r="I30" s="31"/>
      <c r="J30" s="31"/>
      <c r="K30" s="30"/>
      <c r="L30" s="30"/>
      <c r="M30" s="31"/>
      <c r="N30" s="31"/>
      <c r="O30" s="31"/>
      <c r="P30" s="30"/>
      <c r="Q30" s="30"/>
      <c r="R30" s="30"/>
      <c r="S30" s="30"/>
      <c r="T30" s="32"/>
      <c r="U30" s="32"/>
      <c r="V30" s="32"/>
      <c r="W30" s="32"/>
      <c r="X30" s="30"/>
      <c r="Y30" s="31"/>
      <c r="Z30" s="31"/>
      <c r="AA30" s="31"/>
      <c r="AB30" s="30"/>
      <c r="AC30" s="30"/>
      <c r="AD30" s="31"/>
      <c r="AE30" s="31"/>
      <c r="AF30" s="31"/>
      <c r="AG30" s="30"/>
      <c r="AH30" s="30"/>
      <c r="AI30" s="30"/>
      <c r="AJ30" s="30"/>
      <c r="AK30" s="32"/>
      <c r="AL30" s="32"/>
      <c r="AM30" s="32"/>
      <c r="AN30" s="32"/>
      <c r="AO30" s="30"/>
      <c r="AP30" s="31"/>
      <c r="AQ30" s="31"/>
      <c r="AR30" s="31"/>
      <c r="AS30" s="30"/>
      <c r="AT30" s="30"/>
      <c r="AU30" s="31"/>
      <c r="AV30" s="31"/>
      <c r="AW30" s="31"/>
      <c r="AX30" s="30"/>
      <c r="AY30" s="30"/>
      <c r="AZ30" s="30"/>
      <c r="BA30" s="30"/>
      <c r="BB30" s="32"/>
      <c r="BC30" s="32"/>
      <c r="BD30" s="32"/>
      <c r="BE30" s="32"/>
      <c r="BF30" s="30"/>
      <c r="BG30" s="31"/>
      <c r="BH30" s="31"/>
      <c r="BI30" s="31"/>
      <c r="BJ30" s="30"/>
      <c r="BK30" s="30"/>
      <c r="BL30" s="31"/>
      <c r="BM30" s="31"/>
      <c r="BN30" s="31"/>
      <c r="BO30" s="30"/>
      <c r="BP30" s="30"/>
      <c r="BQ30" s="30"/>
      <c r="BR30" s="30"/>
      <c r="BS30" s="32"/>
      <c r="BT30" s="32"/>
      <c r="BU30" s="32"/>
      <c r="BV30" s="32"/>
      <c r="BW30" s="30"/>
      <c r="BX30" s="31"/>
      <c r="BY30" s="31"/>
      <c r="BZ30" s="31"/>
      <c r="CA30" s="30"/>
      <c r="CB30" s="30"/>
      <c r="CC30" s="31"/>
      <c r="CD30" s="31"/>
      <c r="CE30" s="31"/>
      <c r="CF30" s="30"/>
      <c r="CG30" s="30"/>
      <c r="CH30" s="30"/>
      <c r="CI30" s="30"/>
      <c r="CJ30" s="32"/>
      <c r="CK30" s="32"/>
      <c r="CL30" s="32"/>
      <c r="CM30" s="32"/>
      <c r="CN30" s="30"/>
      <c r="CO30" s="31"/>
      <c r="CP30" s="31"/>
      <c r="CQ30" s="31"/>
      <c r="CR30" s="30"/>
      <c r="CS30" s="30"/>
      <c r="CT30" s="31"/>
      <c r="CU30" s="31"/>
      <c r="CV30" s="31"/>
      <c r="CW30" s="30"/>
      <c r="CX30" s="30"/>
      <c r="CY30" s="30"/>
      <c r="CZ30" s="30"/>
      <c r="DA30" s="32"/>
      <c r="DB30" s="32"/>
      <c r="DC30" s="32"/>
      <c r="DD30" s="32"/>
      <c r="DE30" s="30"/>
      <c r="DF30" s="31"/>
      <c r="DG30" s="31"/>
      <c r="DH30" s="31"/>
      <c r="DI30" s="30"/>
      <c r="DJ30" s="30"/>
      <c r="DK30" s="31"/>
      <c r="DL30" s="31"/>
      <c r="DM30" s="31"/>
      <c r="DN30" s="30"/>
      <c r="DO30" s="30"/>
      <c r="DP30" s="30"/>
      <c r="DQ30" s="30"/>
      <c r="DR30" s="32"/>
      <c r="DS30" s="32"/>
      <c r="DT30" s="32"/>
      <c r="DU30" s="32"/>
      <c r="DV30" s="30"/>
      <c r="DW30" s="31"/>
      <c r="DX30" s="31"/>
      <c r="DY30" s="31"/>
      <c r="DZ30" s="30"/>
      <c r="EA30" s="30"/>
      <c r="EB30" s="31"/>
      <c r="EC30" s="31"/>
      <c r="ED30" s="31"/>
      <c r="EE30" s="30"/>
      <c r="EF30" s="30"/>
      <c r="EG30" s="30"/>
      <c r="EH30" s="30"/>
      <c r="EI30" s="32"/>
      <c r="EJ30" s="32"/>
      <c r="EK30" s="32"/>
      <c r="EL30" s="32"/>
      <c r="EM30" s="30"/>
      <c r="EN30" s="31"/>
      <c r="EO30" s="31"/>
      <c r="EP30" s="31"/>
      <c r="EQ30" s="30"/>
      <c r="ER30" s="30"/>
      <c r="ES30" s="31"/>
      <c r="ET30" s="31"/>
      <c r="EU30" s="31"/>
      <c r="EV30" s="30"/>
      <c r="EW30" s="30"/>
      <c r="EX30" s="30"/>
      <c r="EY30" s="30"/>
      <c r="EZ30" s="32"/>
      <c r="FA30" s="32"/>
      <c r="FB30" s="32"/>
      <c r="FC30" s="32"/>
      <c r="FD30" s="30"/>
      <c r="FE30" s="31"/>
      <c r="FF30" s="31"/>
      <c r="FG30" s="31"/>
      <c r="FH30" s="30"/>
      <c r="FI30" s="30"/>
      <c r="FJ30" s="31"/>
      <c r="FK30" s="31"/>
      <c r="FL30" s="31"/>
      <c r="FM30" s="30"/>
      <c r="FN30" s="30"/>
      <c r="FO30" s="30"/>
      <c r="FP30" s="30"/>
      <c r="FQ30" s="32"/>
      <c r="FR30" s="32"/>
      <c r="FS30" s="32"/>
      <c r="FT30" s="32"/>
      <c r="FU30" s="30"/>
      <c r="FV30" s="31"/>
      <c r="FW30" s="31"/>
      <c r="FX30" s="31"/>
      <c r="FY30" s="30"/>
      <c r="FZ30" s="30"/>
      <c r="GA30" s="31"/>
      <c r="GB30" s="31"/>
      <c r="GC30" s="31"/>
      <c r="GD30" s="30"/>
      <c r="GE30" s="30"/>
      <c r="GF30" s="30"/>
      <c r="GG30" s="30"/>
      <c r="GH30" s="32"/>
      <c r="GI30" s="32"/>
      <c r="GJ30" s="32"/>
      <c r="GK30" s="32"/>
      <c r="GL30" s="30"/>
      <c r="GM30" s="31"/>
      <c r="GN30" s="31"/>
      <c r="GO30" s="31"/>
      <c r="GP30" s="30"/>
      <c r="GQ30" s="30"/>
      <c r="GR30" s="31"/>
      <c r="GS30" s="31"/>
      <c r="GT30" s="31"/>
      <c r="GU30" s="30"/>
      <c r="GV30" s="30"/>
      <c r="GW30" s="30"/>
      <c r="GX30" s="30"/>
      <c r="GY30" s="32"/>
      <c r="GZ30" s="32"/>
      <c r="HA30" s="32"/>
      <c r="HB30" s="32"/>
      <c r="HC30" s="30"/>
      <c r="HD30" s="31"/>
      <c r="HE30" s="31"/>
      <c r="HF30" s="31"/>
      <c r="HG30" s="30"/>
      <c r="HH30" s="30"/>
      <c r="HI30" s="31"/>
      <c r="HJ30" s="31"/>
      <c r="HK30" s="31"/>
      <c r="HL30" s="30"/>
      <c r="HM30" s="30"/>
      <c r="HN30" s="30"/>
      <c r="HO30" s="30"/>
      <c r="HP30" s="32"/>
      <c r="HQ30" s="32"/>
      <c r="HR30" s="32"/>
      <c r="HS30" s="32"/>
      <c r="HT30" s="30"/>
      <c r="HU30" s="31"/>
      <c r="HV30" s="31"/>
      <c r="HW30" s="31"/>
      <c r="HX30" s="30"/>
      <c r="HY30" s="30"/>
      <c r="HZ30" s="31"/>
      <c r="IA30" s="31"/>
      <c r="IB30" s="31"/>
      <c r="IC30" s="30"/>
      <c r="ID30" s="30"/>
      <c r="IE30" s="30"/>
      <c r="IF30" s="30"/>
      <c r="IG30" s="32"/>
      <c r="IH30" s="32"/>
      <c r="II30" s="32"/>
      <c r="IJ30" s="32"/>
      <c r="IK30" s="30"/>
      <c r="IL30" s="31"/>
      <c r="IM30" s="31"/>
      <c r="IN30" s="31"/>
      <c r="IO30" s="30"/>
      <c r="IP30" s="30"/>
      <c r="IQ30" s="31"/>
      <c r="IR30" s="31"/>
      <c r="IS30" s="31"/>
      <c r="IT30" s="30"/>
      <c r="IU30" s="30"/>
      <c r="IV30" s="30"/>
      <c r="IW30" s="30"/>
      <c r="IX30" s="32"/>
      <c r="IY30" s="32"/>
      <c r="IZ30" s="32"/>
      <c r="JA30" s="32"/>
      <c r="JB30" s="30"/>
      <c r="JC30" s="31"/>
      <c r="JD30" s="31"/>
      <c r="JE30" s="31"/>
      <c r="JF30" s="30"/>
      <c r="JG30" s="30"/>
      <c r="JH30" s="31"/>
      <c r="JI30" s="31"/>
      <c r="JJ30" s="31"/>
      <c r="JK30" s="30"/>
      <c r="JL30" s="30"/>
      <c r="JM30" s="30"/>
      <c r="JN30" s="30"/>
      <c r="JO30" s="32"/>
      <c r="JP30" s="32"/>
      <c r="JQ30" s="32"/>
      <c r="JR30" s="32"/>
      <c r="JS30" s="30"/>
      <c r="JT30" s="31"/>
      <c r="JU30" s="31"/>
      <c r="JV30" s="31"/>
      <c r="JW30" s="30"/>
      <c r="JX30" s="30"/>
      <c r="JY30" s="31"/>
      <c r="JZ30" s="31"/>
      <c r="KA30" s="31"/>
      <c r="KB30" s="30"/>
      <c r="KC30" s="30"/>
      <c r="KD30" s="30"/>
      <c r="KE30" s="30"/>
      <c r="KF30" s="32"/>
      <c r="KG30" s="32"/>
      <c r="KH30" s="32"/>
      <c r="KI30" s="32"/>
      <c r="KJ30" s="30"/>
      <c r="KK30" s="31"/>
      <c r="KL30" s="31"/>
      <c r="KM30" s="31"/>
      <c r="KN30" s="30"/>
      <c r="KO30" s="30"/>
      <c r="KP30" s="31"/>
      <c r="KQ30" s="31"/>
      <c r="KR30" s="31"/>
      <c r="KS30" s="30"/>
      <c r="KT30" s="30"/>
      <c r="KU30" s="30"/>
      <c r="KV30" s="30"/>
      <c r="KW30" s="32"/>
      <c r="KX30" s="32"/>
      <c r="KY30" s="32"/>
      <c r="KZ30" s="32"/>
      <c r="LA30" s="30"/>
      <c r="LB30" s="31"/>
      <c r="LC30" s="31"/>
      <c r="LD30" s="31"/>
      <c r="LE30" s="30"/>
      <c r="LF30" s="30"/>
      <c r="LG30" s="31"/>
      <c r="LH30" s="31"/>
      <c r="LI30" s="31"/>
      <c r="LJ30" s="30"/>
      <c r="LK30" s="30"/>
      <c r="LL30" s="30"/>
      <c r="LM30" s="30"/>
      <c r="LN30" s="32"/>
      <c r="LO30" s="32"/>
      <c r="LP30" s="32"/>
      <c r="LQ30" s="32"/>
      <c r="LR30" s="30"/>
      <c r="LS30" s="31"/>
      <c r="LT30" s="31"/>
      <c r="LU30" s="31"/>
      <c r="LV30" s="30"/>
      <c r="LW30" s="30"/>
      <c r="LX30" s="31"/>
      <c r="LY30" s="31"/>
      <c r="LZ30" s="31"/>
      <c r="MA30" s="30"/>
      <c r="MB30" s="30"/>
      <c r="MC30" s="30"/>
      <c r="MD30" s="30"/>
      <c r="ME30" s="32"/>
      <c r="MF30" s="32"/>
      <c r="MG30" s="32"/>
      <c r="MH30" s="32"/>
      <c r="MI30" s="30"/>
      <c r="MJ30" s="31"/>
      <c r="MK30" s="31"/>
      <c r="ML30" s="31"/>
      <c r="MM30" s="30"/>
      <c r="MN30" s="30"/>
      <c r="MO30" s="31"/>
      <c r="MP30" s="31"/>
      <c r="MQ30" s="31"/>
      <c r="MR30" s="30"/>
      <c r="MS30" s="30"/>
      <c r="MT30" s="30"/>
      <c r="MU30" s="30"/>
      <c r="MV30" s="32"/>
      <c r="MW30" s="32"/>
      <c r="MX30" s="32"/>
      <c r="MY30" s="32"/>
      <c r="MZ30" s="30"/>
      <c r="NA30" s="31"/>
      <c r="NB30" s="31"/>
      <c r="NC30" s="31"/>
      <c r="ND30" s="30"/>
      <c r="NE30" s="30"/>
      <c r="NF30" s="31"/>
      <c r="NG30" s="31"/>
      <c r="NH30" s="31"/>
      <c r="NI30" s="30"/>
      <c r="NJ30" s="30"/>
      <c r="NK30" s="30"/>
      <c r="NL30" s="30"/>
      <c r="NM30" s="32"/>
      <c r="NN30" s="32"/>
      <c r="NO30" s="32"/>
      <c r="NP30" s="32"/>
      <c r="NQ30" s="30"/>
      <c r="NR30" s="31"/>
      <c r="NS30" s="31"/>
      <c r="NT30" s="31"/>
      <c r="NU30" s="30"/>
      <c r="NV30" s="30"/>
      <c r="NW30" s="31"/>
      <c r="NX30" s="31"/>
      <c r="NY30" s="31"/>
      <c r="NZ30" s="30"/>
      <c r="OA30" s="30"/>
      <c r="OB30" s="30"/>
      <c r="OC30" s="30"/>
      <c r="OD30" s="32"/>
      <c r="OE30" s="32"/>
      <c r="OF30" s="32"/>
      <c r="OG30" s="32"/>
      <c r="OH30" s="30"/>
      <c r="OI30" s="31"/>
      <c r="OJ30" s="31"/>
      <c r="OK30" s="31"/>
      <c r="OL30" s="30"/>
      <c r="OM30" s="30"/>
      <c r="ON30" s="31"/>
      <c r="OO30" s="31"/>
      <c r="OP30" s="31"/>
      <c r="OQ30" s="30"/>
      <c r="OR30" s="30"/>
      <c r="OS30" s="30"/>
      <c r="OT30" s="30"/>
      <c r="OU30" s="32"/>
      <c r="OV30" s="32"/>
      <c r="OW30" s="32"/>
      <c r="OX30" s="32"/>
      <c r="OY30" s="30"/>
      <c r="OZ30" s="31"/>
      <c r="PA30" s="31"/>
      <c r="PB30" s="31"/>
      <c r="PC30" s="30"/>
      <c r="PD30" s="30"/>
      <c r="PE30" s="31"/>
      <c r="PF30" s="31"/>
      <c r="PG30" s="31"/>
      <c r="PH30" s="30"/>
      <c r="PI30" s="30"/>
      <c r="PJ30" s="30"/>
      <c r="PK30" s="30"/>
      <c r="PL30" s="32"/>
      <c r="PM30" s="32"/>
      <c r="PN30" s="32"/>
      <c r="PO30" s="32"/>
      <c r="PP30" s="30"/>
      <c r="PQ30" s="31"/>
      <c r="PR30" s="31"/>
      <c r="PS30" s="31"/>
      <c r="PT30" s="30"/>
      <c r="PU30" s="30"/>
      <c r="PV30" s="31"/>
      <c r="PW30" s="31"/>
      <c r="PX30" s="31"/>
      <c r="PY30" s="30"/>
      <c r="PZ30" s="30"/>
      <c r="QA30" s="30"/>
      <c r="QB30" s="30"/>
      <c r="QC30" s="32"/>
      <c r="QD30" s="32"/>
      <c r="QE30" s="32"/>
      <c r="QF30" s="32"/>
      <c r="QG30" s="30"/>
      <c r="QH30" s="31"/>
      <c r="QI30" s="31"/>
      <c r="QJ30" s="31"/>
      <c r="QK30" s="30"/>
      <c r="QL30" s="30"/>
      <c r="QM30" s="31"/>
      <c r="QN30" s="31"/>
      <c r="QO30" s="31"/>
      <c r="QP30" s="30"/>
      <c r="QQ30" s="30"/>
      <c r="QR30" s="30"/>
      <c r="QS30" s="30"/>
      <c r="QT30" s="32"/>
      <c r="QU30" s="32"/>
      <c r="QV30" s="32"/>
      <c r="QW30" s="32"/>
      <c r="QX30" s="30"/>
      <c r="QY30" s="31"/>
      <c r="QZ30" s="31"/>
      <c r="RA30" s="31"/>
      <c r="RB30" s="30"/>
      <c r="RC30" s="30"/>
      <c r="RD30" s="31"/>
      <c r="RE30" s="31"/>
      <c r="RF30" s="31"/>
      <c r="RG30" s="30"/>
      <c r="RH30" s="30"/>
      <c r="RI30" s="30"/>
      <c r="RJ30" s="30"/>
      <c r="RK30" s="32"/>
      <c r="RL30" s="32"/>
      <c r="RM30" s="32"/>
      <c r="RN30" s="32"/>
      <c r="RO30" s="30"/>
      <c r="RP30" s="31"/>
      <c r="RQ30" s="31"/>
      <c r="RR30" s="31"/>
      <c r="RS30" s="30"/>
      <c r="RT30" s="30"/>
      <c r="RU30" s="31"/>
      <c r="RV30" s="31"/>
      <c r="RW30" s="31"/>
      <c r="RX30" s="30"/>
      <c r="RY30" s="30"/>
      <c r="RZ30" s="30"/>
      <c r="SA30" s="30"/>
      <c r="SB30" s="32"/>
      <c r="SC30" s="32"/>
      <c r="SD30" s="32"/>
      <c r="SE30" s="32"/>
      <c r="SF30" s="30"/>
      <c r="SG30" s="31"/>
      <c r="SH30" s="31"/>
      <c r="SI30" s="31"/>
      <c r="SJ30" s="30"/>
      <c r="SK30" s="30"/>
      <c r="SL30" s="31"/>
      <c r="SM30" s="31"/>
      <c r="SN30" s="31"/>
      <c r="SO30" s="30"/>
      <c r="SP30" s="30"/>
      <c r="SQ30" s="30"/>
      <c r="SR30" s="30"/>
    </row>
    <row r="31" spans="1:512" ht="18" x14ac:dyDescent="0.25">
      <c r="A31" s="20"/>
      <c r="B31" s="20"/>
      <c r="C31" s="32"/>
      <c r="D31" s="32"/>
      <c r="E31" s="32"/>
      <c r="F31" s="32"/>
      <c r="G31" s="30"/>
      <c r="H31" s="31"/>
      <c r="I31" s="31"/>
      <c r="J31" s="31"/>
      <c r="K31" s="30"/>
      <c r="L31" s="30"/>
      <c r="M31" s="31"/>
      <c r="N31" s="31"/>
      <c r="O31" s="31"/>
      <c r="P31" s="30"/>
      <c r="Q31" s="30"/>
      <c r="R31" s="30"/>
      <c r="S31" s="30"/>
      <c r="T31" s="32"/>
      <c r="U31" s="32"/>
      <c r="V31" s="32"/>
      <c r="W31" s="32"/>
      <c r="X31" s="30"/>
      <c r="Y31" s="31"/>
      <c r="Z31" s="31"/>
      <c r="AA31" s="31"/>
      <c r="AB31" s="30"/>
      <c r="AC31" s="30"/>
      <c r="AD31" s="31"/>
      <c r="AE31" s="31"/>
      <c r="AF31" s="31"/>
      <c r="AG31" s="30"/>
      <c r="AH31" s="30"/>
      <c r="AI31" s="30"/>
      <c r="AJ31" s="30"/>
      <c r="AK31" s="32"/>
      <c r="AL31" s="32"/>
      <c r="AM31" s="32"/>
      <c r="AN31" s="32"/>
      <c r="AO31" s="30"/>
      <c r="AP31" s="31"/>
      <c r="AQ31" s="31"/>
      <c r="AR31" s="31"/>
      <c r="AS31" s="30"/>
      <c r="AT31" s="30"/>
      <c r="AU31" s="31"/>
      <c r="AV31" s="31"/>
      <c r="AW31" s="31"/>
      <c r="AX31" s="30"/>
      <c r="AY31" s="30"/>
      <c r="AZ31" s="30"/>
      <c r="BA31" s="30"/>
      <c r="BB31" s="32"/>
      <c r="BC31" s="32"/>
      <c r="BD31" s="32"/>
      <c r="BE31" s="32"/>
      <c r="BF31" s="30"/>
      <c r="BG31" s="31"/>
      <c r="BH31" s="31"/>
      <c r="BI31" s="31"/>
      <c r="BJ31" s="30"/>
      <c r="BK31" s="30"/>
      <c r="BL31" s="31"/>
      <c r="BM31" s="31"/>
      <c r="BN31" s="31"/>
      <c r="BO31" s="30"/>
      <c r="BP31" s="30"/>
      <c r="BQ31" s="30"/>
      <c r="BR31" s="30"/>
      <c r="BS31" s="32"/>
      <c r="BT31" s="32"/>
      <c r="BU31" s="32"/>
      <c r="BV31" s="32"/>
      <c r="BW31" s="30"/>
      <c r="BX31" s="31"/>
      <c r="BY31" s="31"/>
      <c r="BZ31" s="31"/>
      <c r="CA31" s="30"/>
      <c r="CB31" s="30"/>
      <c r="CC31" s="31"/>
      <c r="CD31" s="31"/>
      <c r="CE31" s="31"/>
      <c r="CF31" s="30"/>
      <c r="CG31" s="30"/>
      <c r="CH31" s="30"/>
      <c r="CI31" s="30"/>
      <c r="CJ31" s="32"/>
      <c r="CK31" s="32"/>
      <c r="CL31" s="32"/>
      <c r="CM31" s="32"/>
      <c r="CN31" s="30"/>
      <c r="CO31" s="31"/>
      <c r="CP31" s="31"/>
      <c r="CQ31" s="31"/>
      <c r="CR31" s="30"/>
      <c r="CS31" s="30"/>
      <c r="CT31" s="31"/>
      <c r="CU31" s="31"/>
      <c r="CV31" s="31"/>
      <c r="CW31" s="30"/>
      <c r="CX31" s="30"/>
      <c r="CY31" s="30"/>
      <c r="CZ31" s="30"/>
      <c r="DA31" s="32"/>
      <c r="DB31" s="32"/>
      <c r="DC31" s="32"/>
      <c r="DD31" s="32"/>
      <c r="DE31" s="30"/>
      <c r="DF31" s="31"/>
      <c r="DG31" s="31"/>
      <c r="DH31" s="31"/>
      <c r="DI31" s="30"/>
      <c r="DJ31" s="30"/>
      <c r="DK31" s="31"/>
      <c r="DL31" s="31"/>
      <c r="DM31" s="31"/>
      <c r="DN31" s="30"/>
      <c r="DO31" s="30"/>
      <c r="DP31" s="30"/>
      <c r="DQ31" s="30"/>
      <c r="DR31" s="32"/>
      <c r="DS31" s="32"/>
      <c r="DT31" s="32"/>
      <c r="DU31" s="32"/>
      <c r="DV31" s="30"/>
      <c r="DW31" s="31"/>
      <c r="DX31" s="31"/>
      <c r="DY31" s="31"/>
      <c r="DZ31" s="30"/>
      <c r="EA31" s="30"/>
      <c r="EB31" s="31"/>
      <c r="EC31" s="31"/>
      <c r="ED31" s="31"/>
      <c r="EE31" s="30"/>
      <c r="EF31" s="30"/>
      <c r="EG31" s="30"/>
      <c r="EH31" s="30"/>
      <c r="EI31" s="32"/>
      <c r="EJ31" s="32"/>
      <c r="EK31" s="32"/>
      <c r="EL31" s="32"/>
      <c r="EM31" s="30"/>
      <c r="EN31" s="31"/>
      <c r="EO31" s="31"/>
      <c r="EP31" s="31"/>
      <c r="EQ31" s="30"/>
      <c r="ER31" s="30"/>
      <c r="ES31" s="31"/>
      <c r="ET31" s="31"/>
      <c r="EU31" s="31"/>
      <c r="EV31" s="30"/>
      <c r="EW31" s="30"/>
      <c r="EX31" s="30"/>
      <c r="EY31" s="30"/>
      <c r="EZ31" s="32"/>
      <c r="FA31" s="32"/>
      <c r="FB31" s="32"/>
      <c r="FC31" s="32"/>
      <c r="FD31" s="30"/>
      <c r="FE31" s="31"/>
      <c r="FF31" s="31"/>
      <c r="FG31" s="31"/>
      <c r="FH31" s="30"/>
      <c r="FI31" s="30"/>
      <c r="FJ31" s="31"/>
      <c r="FK31" s="31"/>
      <c r="FL31" s="31"/>
      <c r="FM31" s="30"/>
      <c r="FN31" s="30"/>
      <c r="FO31" s="30"/>
      <c r="FP31" s="30"/>
      <c r="FQ31" s="32"/>
      <c r="FR31" s="32"/>
      <c r="FS31" s="32"/>
      <c r="FT31" s="32"/>
      <c r="FU31" s="30"/>
      <c r="FV31" s="31"/>
      <c r="FW31" s="31"/>
      <c r="FX31" s="31"/>
      <c r="FY31" s="30"/>
      <c r="FZ31" s="30"/>
      <c r="GA31" s="31"/>
      <c r="GB31" s="31"/>
      <c r="GC31" s="31"/>
      <c r="GD31" s="30"/>
      <c r="GE31" s="30"/>
      <c r="GF31" s="30"/>
      <c r="GG31" s="30"/>
      <c r="GH31" s="32"/>
      <c r="GI31" s="32"/>
      <c r="GJ31" s="32"/>
      <c r="GK31" s="32"/>
      <c r="GL31" s="30"/>
      <c r="GM31" s="31"/>
      <c r="GN31" s="31"/>
      <c r="GO31" s="31"/>
      <c r="GP31" s="30"/>
      <c r="GQ31" s="30"/>
      <c r="GR31" s="31"/>
      <c r="GS31" s="31"/>
      <c r="GT31" s="31"/>
      <c r="GU31" s="30"/>
      <c r="GV31" s="30"/>
      <c r="GW31" s="30"/>
      <c r="GX31" s="30"/>
      <c r="GY31" s="32"/>
      <c r="GZ31" s="32"/>
      <c r="HA31" s="32"/>
      <c r="HB31" s="32"/>
      <c r="HC31" s="30"/>
      <c r="HD31" s="31"/>
      <c r="HE31" s="31"/>
      <c r="HF31" s="31"/>
      <c r="HG31" s="30"/>
      <c r="HH31" s="30"/>
      <c r="HI31" s="31"/>
      <c r="HJ31" s="31"/>
      <c r="HK31" s="31"/>
      <c r="HL31" s="30"/>
      <c r="HM31" s="30"/>
      <c r="HN31" s="30"/>
      <c r="HO31" s="30"/>
      <c r="HP31" s="32"/>
      <c r="HQ31" s="32"/>
      <c r="HR31" s="32"/>
      <c r="HS31" s="32"/>
      <c r="HT31" s="30"/>
      <c r="HU31" s="31"/>
      <c r="HV31" s="31"/>
      <c r="HW31" s="31"/>
      <c r="HX31" s="30"/>
      <c r="HY31" s="30"/>
      <c r="HZ31" s="31"/>
      <c r="IA31" s="31"/>
      <c r="IB31" s="31"/>
      <c r="IC31" s="30"/>
      <c r="ID31" s="30"/>
      <c r="IE31" s="30"/>
      <c r="IF31" s="30"/>
      <c r="IG31" s="32"/>
      <c r="IH31" s="32"/>
      <c r="II31" s="32"/>
      <c r="IJ31" s="32"/>
      <c r="IK31" s="30"/>
      <c r="IL31" s="31"/>
      <c r="IM31" s="31"/>
      <c r="IN31" s="31"/>
      <c r="IO31" s="30"/>
      <c r="IP31" s="30"/>
      <c r="IQ31" s="31"/>
      <c r="IR31" s="31"/>
      <c r="IS31" s="31"/>
      <c r="IT31" s="30"/>
      <c r="IU31" s="30"/>
      <c r="IV31" s="30"/>
      <c r="IW31" s="30"/>
      <c r="IX31" s="32"/>
      <c r="IY31" s="32"/>
      <c r="IZ31" s="32"/>
      <c r="JA31" s="32"/>
      <c r="JB31" s="30"/>
      <c r="JC31" s="31"/>
      <c r="JD31" s="31"/>
      <c r="JE31" s="31"/>
      <c r="JF31" s="30"/>
      <c r="JG31" s="30"/>
      <c r="JH31" s="31"/>
      <c r="JI31" s="31"/>
      <c r="JJ31" s="31"/>
      <c r="JK31" s="30"/>
      <c r="JL31" s="30"/>
      <c r="JM31" s="30"/>
      <c r="JN31" s="30"/>
      <c r="JO31" s="32"/>
      <c r="JP31" s="32"/>
      <c r="JQ31" s="32"/>
      <c r="JR31" s="32"/>
      <c r="JS31" s="30"/>
      <c r="JT31" s="31"/>
      <c r="JU31" s="31"/>
      <c r="JV31" s="31"/>
      <c r="JW31" s="30"/>
      <c r="JX31" s="30"/>
      <c r="JY31" s="31"/>
      <c r="JZ31" s="31"/>
      <c r="KA31" s="31"/>
      <c r="KB31" s="30"/>
      <c r="KC31" s="30"/>
      <c r="KD31" s="30"/>
      <c r="KE31" s="30"/>
      <c r="KF31" s="32"/>
      <c r="KG31" s="32"/>
      <c r="KH31" s="32"/>
      <c r="KI31" s="32"/>
      <c r="KJ31" s="30"/>
      <c r="KK31" s="31"/>
      <c r="KL31" s="31"/>
      <c r="KM31" s="31"/>
      <c r="KN31" s="30"/>
      <c r="KO31" s="30"/>
      <c r="KP31" s="31"/>
      <c r="KQ31" s="31"/>
      <c r="KR31" s="31"/>
      <c r="KS31" s="30"/>
      <c r="KT31" s="30"/>
      <c r="KU31" s="30"/>
      <c r="KV31" s="30"/>
      <c r="KW31" s="32"/>
      <c r="KX31" s="32"/>
      <c r="KY31" s="32"/>
      <c r="KZ31" s="32"/>
      <c r="LA31" s="30"/>
      <c r="LB31" s="31"/>
      <c r="LC31" s="31"/>
      <c r="LD31" s="31"/>
      <c r="LE31" s="30"/>
      <c r="LF31" s="30"/>
      <c r="LG31" s="31"/>
      <c r="LH31" s="31"/>
      <c r="LI31" s="31"/>
      <c r="LJ31" s="30"/>
      <c r="LK31" s="30"/>
      <c r="LL31" s="30"/>
      <c r="LM31" s="30"/>
      <c r="LN31" s="32"/>
      <c r="LO31" s="32"/>
      <c r="LP31" s="32"/>
      <c r="LQ31" s="32"/>
      <c r="LR31" s="30"/>
      <c r="LS31" s="31"/>
      <c r="LT31" s="31"/>
      <c r="LU31" s="31"/>
      <c r="LV31" s="30"/>
      <c r="LW31" s="30"/>
      <c r="LX31" s="31"/>
      <c r="LY31" s="31"/>
      <c r="LZ31" s="31"/>
      <c r="MA31" s="30"/>
      <c r="MB31" s="30"/>
      <c r="MC31" s="30"/>
      <c r="MD31" s="30"/>
      <c r="ME31" s="32"/>
      <c r="MF31" s="32"/>
      <c r="MG31" s="32"/>
      <c r="MH31" s="32"/>
      <c r="MI31" s="30"/>
      <c r="MJ31" s="31"/>
      <c r="MK31" s="31"/>
      <c r="ML31" s="31"/>
      <c r="MM31" s="30"/>
      <c r="MN31" s="30"/>
      <c r="MO31" s="31"/>
      <c r="MP31" s="31"/>
      <c r="MQ31" s="31"/>
      <c r="MR31" s="30"/>
      <c r="MS31" s="30"/>
      <c r="MT31" s="30"/>
      <c r="MU31" s="30"/>
      <c r="MV31" s="32"/>
      <c r="MW31" s="32"/>
      <c r="MX31" s="32"/>
      <c r="MY31" s="32"/>
      <c r="MZ31" s="30"/>
      <c r="NA31" s="31"/>
      <c r="NB31" s="31"/>
      <c r="NC31" s="31"/>
      <c r="ND31" s="30"/>
      <c r="NE31" s="30"/>
      <c r="NF31" s="31"/>
      <c r="NG31" s="31"/>
      <c r="NH31" s="31"/>
      <c r="NI31" s="30"/>
      <c r="NJ31" s="30"/>
      <c r="NK31" s="30"/>
      <c r="NL31" s="30"/>
      <c r="NM31" s="32"/>
      <c r="NN31" s="32"/>
      <c r="NO31" s="32"/>
      <c r="NP31" s="32"/>
      <c r="NQ31" s="30"/>
      <c r="NR31" s="31"/>
      <c r="NS31" s="31"/>
      <c r="NT31" s="31"/>
      <c r="NU31" s="30"/>
      <c r="NV31" s="30"/>
      <c r="NW31" s="31"/>
      <c r="NX31" s="31"/>
      <c r="NY31" s="31"/>
      <c r="NZ31" s="30"/>
      <c r="OA31" s="30"/>
      <c r="OB31" s="30"/>
      <c r="OC31" s="30"/>
      <c r="OD31" s="32"/>
      <c r="OE31" s="32"/>
      <c r="OF31" s="32"/>
      <c r="OG31" s="32"/>
      <c r="OH31" s="30"/>
      <c r="OI31" s="31"/>
      <c r="OJ31" s="31"/>
      <c r="OK31" s="31"/>
      <c r="OL31" s="30"/>
      <c r="OM31" s="30"/>
      <c r="ON31" s="31"/>
      <c r="OO31" s="31"/>
      <c r="OP31" s="31"/>
      <c r="OQ31" s="30"/>
      <c r="OR31" s="30"/>
      <c r="OS31" s="30"/>
      <c r="OT31" s="30"/>
      <c r="OU31" s="32"/>
      <c r="OV31" s="32"/>
      <c r="OW31" s="32"/>
      <c r="OX31" s="32"/>
      <c r="OY31" s="30"/>
      <c r="OZ31" s="31"/>
      <c r="PA31" s="31"/>
      <c r="PB31" s="31"/>
      <c r="PC31" s="30"/>
      <c r="PD31" s="30"/>
      <c r="PE31" s="31"/>
      <c r="PF31" s="31"/>
      <c r="PG31" s="31"/>
      <c r="PH31" s="30"/>
      <c r="PI31" s="30"/>
      <c r="PJ31" s="30"/>
      <c r="PK31" s="30"/>
      <c r="PL31" s="32"/>
      <c r="PM31" s="32"/>
      <c r="PN31" s="32"/>
      <c r="PO31" s="32"/>
      <c r="PP31" s="30"/>
      <c r="PQ31" s="31"/>
      <c r="PR31" s="31"/>
      <c r="PS31" s="31"/>
      <c r="PT31" s="30"/>
      <c r="PU31" s="30"/>
      <c r="PV31" s="31"/>
      <c r="PW31" s="31"/>
      <c r="PX31" s="31"/>
      <c r="PY31" s="30"/>
      <c r="PZ31" s="30"/>
      <c r="QA31" s="30"/>
      <c r="QB31" s="30"/>
      <c r="QC31" s="32"/>
      <c r="QD31" s="32"/>
      <c r="QE31" s="32"/>
      <c r="QF31" s="32"/>
      <c r="QG31" s="30"/>
      <c r="QH31" s="31"/>
      <c r="QI31" s="31"/>
      <c r="QJ31" s="31"/>
      <c r="QK31" s="30"/>
      <c r="QL31" s="30"/>
      <c r="QM31" s="31"/>
      <c r="QN31" s="31"/>
      <c r="QO31" s="31"/>
      <c r="QP31" s="30"/>
      <c r="QQ31" s="30"/>
      <c r="QR31" s="30"/>
      <c r="QS31" s="30"/>
      <c r="QT31" s="32"/>
      <c r="QU31" s="32"/>
      <c r="QV31" s="32"/>
      <c r="QW31" s="32"/>
      <c r="QX31" s="30"/>
      <c r="QY31" s="31"/>
      <c r="QZ31" s="31"/>
      <c r="RA31" s="31"/>
      <c r="RB31" s="30"/>
      <c r="RC31" s="30"/>
      <c r="RD31" s="31"/>
      <c r="RE31" s="31"/>
      <c r="RF31" s="31"/>
      <c r="RG31" s="30"/>
      <c r="RH31" s="30"/>
      <c r="RI31" s="30"/>
      <c r="RJ31" s="30"/>
      <c r="RK31" s="32"/>
      <c r="RL31" s="32"/>
      <c r="RM31" s="32"/>
      <c r="RN31" s="32"/>
      <c r="RO31" s="30"/>
      <c r="RP31" s="31"/>
      <c r="RQ31" s="31"/>
      <c r="RR31" s="31"/>
      <c r="RS31" s="30"/>
      <c r="RT31" s="30"/>
      <c r="RU31" s="31"/>
      <c r="RV31" s="31"/>
      <c r="RW31" s="31"/>
      <c r="RX31" s="30"/>
      <c r="RY31" s="30"/>
      <c r="RZ31" s="30"/>
      <c r="SA31" s="30"/>
      <c r="SB31" s="32"/>
      <c r="SC31" s="32"/>
      <c r="SD31" s="32"/>
      <c r="SE31" s="32"/>
      <c r="SF31" s="30"/>
      <c r="SG31" s="31"/>
      <c r="SH31" s="31"/>
      <c r="SI31" s="31"/>
      <c r="SJ31" s="30"/>
      <c r="SK31" s="30"/>
      <c r="SL31" s="31"/>
      <c r="SM31" s="31"/>
      <c r="SN31" s="31"/>
      <c r="SO31" s="30"/>
      <c r="SP31" s="30"/>
      <c r="SQ31" s="30"/>
      <c r="SR31" s="30"/>
    </row>
    <row r="32" spans="1:512" ht="18" x14ac:dyDescent="0.25">
      <c r="A32" s="20"/>
      <c r="B32" s="20"/>
      <c r="C32" s="32"/>
      <c r="D32" s="32"/>
      <c r="E32" s="32"/>
      <c r="F32" s="32"/>
      <c r="G32" s="30"/>
      <c r="H32" s="31"/>
      <c r="I32" s="31"/>
      <c r="J32" s="31"/>
      <c r="K32" s="30"/>
      <c r="L32" s="30"/>
      <c r="M32" s="31"/>
      <c r="N32" s="31"/>
      <c r="O32" s="31"/>
      <c r="P32" s="30"/>
      <c r="Q32" s="30"/>
      <c r="R32" s="30"/>
      <c r="S32" s="30"/>
      <c r="T32" s="32"/>
      <c r="U32" s="32"/>
      <c r="V32" s="32"/>
      <c r="W32" s="32"/>
      <c r="X32" s="30"/>
      <c r="Y32" s="31"/>
      <c r="Z32" s="31"/>
      <c r="AA32" s="31"/>
      <c r="AB32" s="30"/>
      <c r="AC32" s="30"/>
      <c r="AD32" s="31"/>
      <c r="AE32" s="31"/>
      <c r="AF32" s="31"/>
      <c r="AG32" s="30"/>
      <c r="AH32" s="30"/>
      <c r="AI32" s="30"/>
      <c r="AJ32" s="30"/>
      <c r="AK32" s="32"/>
      <c r="AL32" s="32"/>
      <c r="AM32" s="32"/>
      <c r="AN32" s="32"/>
      <c r="AO32" s="30"/>
      <c r="AP32" s="31"/>
      <c r="AQ32" s="31"/>
      <c r="AR32" s="31"/>
      <c r="AS32" s="30"/>
      <c r="AT32" s="30"/>
      <c r="AU32" s="31"/>
      <c r="AV32" s="31"/>
      <c r="AW32" s="31"/>
      <c r="AX32" s="30"/>
      <c r="AY32" s="30"/>
      <c r="AZ32" s="30"/>
      <c r="BA32" s="30"/>
      <c r="BB32" s="32"/>
      <c r="BC32" s="32"/>
      <c r="BD32" s="32"/>
      <c r="BE32" s="32"/>
      <c r="BF32" s="30"/>
      <c r="BG32" s="31"/>
      <c r="BH32" s="31"/>
      <c r="BI32" s="31"/>
      <c r="BJ32" s="30"/>
      <c r="BK32" s="30"/>
      <c r="BL32" s="31"/>
      <c r="BM32" s="31"/>
      <c r="BN32" s="31"/>
      <c r="BO32" s="30"/>
      <c r="BP32" s="30"/>
      <c r="BQ32" s="30"/>
      <c r="BR32" s="30"/>
      <c r="BS32" s="32"/>
      <c r="BT32" s="32"/>
      <c r="BU32" s="32"/>
      <c r="BV32" s="32"/>
      <c r="BW32" s="30"/>
      <c r="BX32" s="31"/>
      <c r="BY32" s="31"/>
      <c r="BZ32" s="31"/>
      <c r="CA32" s="30"/>
      <c r="CB32" s="30"/>
      <c r="CC32" s="31"/>
      <c r="CD32" s="31"/>
      <c r="CE32" s="31"/>
      <c r="CF32" s="30"/>
      <c r="CG32" s="30"/>
      <c r="CH32" s="30"/>
      <c r="CI32" s="30"/>
      <c r="CJ32" s="32"/>
      <c r="CK32" s="32"/>
      <c r="CL32" s="32"/>
      <c r="CM32" s="32"/>
      <c r="CN32" s="30"/>
      <c r="CO32" s="31"/>
      <c r="CP32" s="31"/>
      <c r="CQ32" s="31"/>
      <c r="CR32" s="30"/>
      <c r="CS32" s="30"/>
      <c r="CT32" s="31"/>
      <c r="CU32" s="31"/>
      <c r="CV32" s="31"/>
      <c r="CW32" s="30"/>
      <c r="CX32" s="30"/>
      <c r="CY32" s="30"/>
      <c r="CZ32" s="30"/>
      <c r="DA32" s="32"/>
      <c r="DB32" s="32"/>
      <c r="DC32" s="32"/>
      <c r="DD32" s="32"/>
      <c r="DE32" s="30"/>
      <c r="DF32" s="31"/>
      <c r="DG32" s="31"/>
      <c r="DH32" s="31"/>
      <c r="DI32" s="30"/>
      <c r="DJ32" s="30"/>
      <c r="DK32" s="31"/>
      <c r="DL32" s="31"/>
      <c r="DM32" s="31"/>
      <c r="DN32" s="30"/>
      <c r="DO32" s="30"/>
      <c r="DP32" s="30"/>
      <c r="DQ32" s="30"/>
      <c r="DR32" s="32"/>
      <c r="DS32" s="32"/>
      <c r="DT32" s="32"/>
      <c r="DU32" s="32"/>
      <c r="DV32" s="30"/>
      <c r="DW32" s="31"/>
      <c r="DX32" s="31"/>
      <c r="DY32" s="31"/>
      <c r="DZ32" s="30"/>
      <c r="EA32" s="30"/>
      <c r="EB32" s="31"/>
      <c r="EC32" s="31"/>
      <c r="ED32" s="31"/>
      <c r="EE32" s="30"/>
      <c r="EF32" s="30"/>
      <c r="EG32" s="30"/>
      <c r="EH32" s="30"/>
      <c r="EI32" s="32"/>
      <c r="EJ32" s="32"/>
      <c r="EK32" s="32"/>
      <c r="EL32" s="32"/>
      <c r="EM32" s="30"/>
      <c r="EN32" s="31"/>
      <c r="EO32" s="31"/>
      <c r="EP32" s="31"/>
      <c r="EQ32" s="30"/>
      <c r="ER32" s="30"/>
      <c r="ES32" s="31"/>
      <c r="ET32" s="31"/>
      <c r="EU32" s="31"/>
      <c r="EV32" s="30"/>
      <c r="EW32" s="30"/>
      <c r="EX32" s="30"/>
      <c r="EY32" s="30"/>
      <c r="EZ32" s="32"/>
      <c r="FA32" s="32"/>
      <c r="FB32" s="32"/>
      <c r="FC32" s="32"/>
      <c r="FD32" s="30"/>
      <c r="FE32" s="31"/>
      <c r="FF32" s="31"/>
      <c r="FG32" s="31"/>
      <c r="FH32" s="30"/>
      <c r="FI32" s="30"/>
      <c r="FJ32" s="31"/>
      <c r="FK32" s="31"/>
      <c r="FL32" s="31"/>
      <c r="FM32" s="30"/>
      <c r="FN32" s="30"/>
      <c r="FO32" s="30"/>
      <c r="FP32" s="30"/>
      <c r="FQ32" s="32"/>
      <c r="FR32" s="32"/>
      <c r="FS32" s="32"/>
      <c r="FT32" s="32"/>
      <c r="FU32" s="30"/>
      <c r="FV32" s="31"/>
      <c r="FW32" s="31"/>
      <c r="FX32" s="31"/>
      <c r="FY32" s="30"/>
      <c r="FZ32" s="30"/>
      <c r="GA32" s="31"/>
      <c r="GB32" s="31"/>
      <c r="GC32" s="31"/>
      <c r="GD32" s="30"/>
      <c r="GE32" s="30"/>
      <c r="GF32" s="30"/>
      <c r="GG32" s="30"/>
      <c r="GH32" s="32"/>
      <c r="GI32" s="32"/>
      <c r="GJ32" s="32"/>
      <c r="GK32" s="32"/>
      <c r="GL32" s="30"/>
      <c r="GM32" s="31"/>
      <c r="GN32" s="31"/>
      <c r="GO32" s="31"/>
      <c r="GP32" s="30"/>
      <c r="GQ32" s="30"/>
      <c r="GR32" s="31"/>
      <c r="GS32" s="31"/>
      <c r="GT32" s="31"/>
      <c r="GU32" s="30"/>
      <c r="GV32" s="30"/>
      <c r="GW32" s="30"/>
      <c r="GX32" s="30"/>
      <c r="GY32" s="32"/>
      <c r="GZ32" s="32"/>
      <c r="HA32" s="32"/>
      <c r="HB32" s="32"/>
      <c r="HC32" s="30"/>
      <c r="HD32" s="31"/>
      <c r="HE32" s="31"/>
      <c r="HF32" s="31"/>
      <c r="HG32" s="30"/>
      <c r="HH32" s="30"/>
      <c r="HI32" s="31"/>
      <c r="HJ32" s="31"/>
      <c r="HK32" s="31"/>
      <c r="HL32" s="30"/>
      <c r="HM32" s="30"/>
      <c r="HN32" s="30"/>
      <c r="HO32" s="30"/>
      <c r="HP32" s="32"/>
      <c r="HQ32" s="32"/>
      <c r="HR32" s="32"/>
      <c r="HS32" s="32"/>
      <c r="HT32" s="30"/>
      <c r="HU32" s="31"/>
      <c r="HV32" s="31"/>
      <c r="HW32" s="31"/>
      <c r="HX32" s="30"/>
      <c r="HY32" s="30"/>
      <c r="HZ32" s="31"/>
      <c r="IA32" s="31"/>
      <c r="IB32" s="31"/>
      <c r="IC32" s="30"/>
      <c r="ID32" s="30"/>
      <c r="IE32" s="30"/>
      <c r="IF32" s="30"/>
      <c r="IG32" s="32"/>
      <c r="IH32" s="32"/>
      <c r="II32" s="32"/>
      <c r="IJ32" s="32"/>
      <c r="IK32" s="30"/>
      <c r="IL32" s="31"/>
      <c r="IM32" s="31"/>
      <c r="IN32" s="31"/>
      <c r="IO32" s="30"/>
      <c r="IP32" s="30"/>
      <c r="IQ32" s="31"/>
      <c r="IR32" s="31"/>
      <c r="IS32" s="31"/>
      <c r="IT32" s="30"/>
      <c r="IU32" s="30"/>
      <c r="IV32" s="30"/>
      <c r="IW32" s="30"/>
      <c r="IX32" s="32"/>
      <c r="IY32" s="32"/>
      <c r="IZ32" s="32"/>
      <c r="JA32" s="32"/>
      <c r="JB32" s="30"/>
      <c r="JC32" s="31"/>
      <c r="JD32" s="31"/>
      <c r="JE32" s="31"/>
      <c r="JF32" s="30"/>
      <c r="JG32" s="30"/>
      <c r="JH32" s="31"/>
      <c r="JI32" s="31"/>
      <c r="JJ32" s="31"/>
      <c r="JK32" s="30"/>
      <c r="JL32" s="30"/>
      <c r="JM32" s="30"/>
      <c r="JN32" s="30"/>
      <c r="JO32" s="32"/>
      <c r="JP32" s="32"/>
      <c r="JQ32" s="32"/>
      <c r="JR32" s="32"/>
      <c r="JS32" s="30"/>
      <c r="JT32" s="31"/>
      <c r="JU32" s="31"/>
      <c r="JV32" s="31"/>
      <c r="JW32" s="30"/>
      <c r="JX32" s="30"/>
      <c r="JY32" s="31"/>
      <c r="JZ32" s="31"/>
      <c r="KA32" s="31"/>
      <c r="KB32" s="30"/>
      <c r="KC32" s="30"/>
      <c r="KD32" s="30"/>
      <c r="KE32" s="30"/>
      <c r="KF32" s="32"/>
      <c r="KG32" s="32"/>
      <c r="KH32" s="32"/>
      <c r="KI32" s="32"/>
      <c r="KJ32" s="30"/>
      <c r="KK32" s="31"/>
      <c r="KL32" s="31"/>
      <c r="KM32" s="31"/>
      <c r="KN32" s="30"/>
      <c r="KO32" s="30"/>
      <c r="KP32" s="31"/>
      <c r="KQ32" s="31"/>
      <c r="KR32" s="31"/>
      <c r="KS32" s="30"/>
      <c r="KT32" s="30"/>
      <c r="KU32" s="30"/>
      <c r="KV32" s="30"/>
      <c r="KW32" s="32"/>
      <c r="KX32" s="32"/>
      <c r="KY32" s="32"/>
      <c r="KZ32" s="32"/>
      <c r="LA32" s="30"/>
      <c r="LB32" s="31"/>
      <c r="LC32" s="31"/>
      <c r="LD32" s="31"/>
      <c r="LE32" s="30"/>
      <c r="LF32" s="30"/>
      <c r="LG32" s="31"/>
      <c r="LH32" s="31"/>
      <c r="LI32" s="31"/>
      <c r="LJ32" s="30"/>
      <c r="LK32" s="30"/>
      <c r="LL32" s="30"/>
      <c r="LM32" s="30"/>
      <c r="LN32" s="32"/>
      <c r="LO32" s="32"/>
      <c r="LP32" s="32"/>
      <c r="LQ32" s="32"/>
      <c r="LR32" s="30"/>
      <c r="LS32" s="31"/>
      <c r="LT32" s="31"/>
      <c r="LU32" s="31"/>
      <c r="LV32" s="30"/>
      <c r="LW32" s="30"/>
      <c r="LX32" s="31"/>
      <c r="LY32" s="31"/>
      <c r="LZ32" s="31"/>
      <c r="MA32" s="30"/>
      <c r="MB32" s="30"/>
      <c r="MC32" s="30"/>
      <c r="MD32" s="30"/>
      <c r="ME32" s="32"/>
      <c r="MF32" s="32"/>
      <c r="MG32" s="32"/>
      <c r="MH32" s="32"/>
      <c r="MI32" s="30"/>
      <c r="MJ32" s="31"/>
      <c r="MK32" s="31"/>
      <c r="ML32" s="31"/>
      <c r="MM32" s="30"/>
      <c r="MN32" s="30"/>
      <c r="MO32" s="31"/>
      <c r="MP32" s="31"/>
      <c r="MQ32" s="31"/>
      <c r="MR32" s="30"/>
      <c r="MS32" s="30"/>
      <c r="MT32" s="30"/>
      <c r="MU32" s="30"/>
      <c r="MV32" s="32"/>
      <c r="MW32" s="32"/>
      <c r="MX32" s="32"/>
      <c r="MY32" s="32"/>
      <c r="MZ32" s="30"/>
      <c r="NA32" s="31"/>
      <c r="NB32" s="31"/>
      <c r="NC32" s="31"/>
      <c r="ND32" s="30"/>
      <c r="NE32" s="30"/>
      <c r="NF32" s="31"/>
      <c r="NG32" s="31"/>
      <c r="NH32" s="31"/>
      <c r="NI32" s="30"/>
      <c r="NJ32" s="30"/>
      <c r="NK32" s="30"/>
      <c r="NL32" s="30"/>
      <c r="NM32" s="32"/>
      <c r="NN32" s="32"/>
      <c r="NO32" s="32"/>
      <c r="NP32" s="32"/>
      <c r="NQ32" s="30"/>
      <c r="NR32" s="31"/>
      <c r="NS32" s="31"/>
      <c r="NT32" s="31"/>
      <c r="NU32" s="30"/>
      <c r="NV32" s="30"/>
      <c r="NW32" s="31"/>
      <c r="NX32" s="31"/>
      <c r="NY32" s="31"/>
      <c r="NZ32" s="30"/>
      <c r="OA32" s="30"/>
      <c r="OB32" s="30"/>
      <c r="OC32" s="30"/>
      <c r="OD32" s="32"/>
      <c r="OE32" s="32"/>
      <c r="OF32" s="32"/>
      <c r="OG32" s="32"/>
      <c r="OH32" s="30"/>
      <c r="OI32" s="31"/>
      <c r="OJ32" s="31"/>
      <c r="OK32" s="31"/>
      <c r="OL32" s="30"/>
      <c r="OM32" s="30"/>
      <c r="ON32" s="31"/>
      <c r="OO32" s="31"/>
      <c r="OP32" s="31"/>
      <c r="OQ32" s="30"/>
      <c r="OR32" s="30"/>
      <c r="OS32" s="30"/>
      <c r="OT32" s="30"/>
      <c r="OU32" s="32"/>
      <c r="OV32" s="32"/>
      <c r="OW32" s="32"/>
      <c r="OX32" s="32"/>
      <c r="OY32" s="30"/>
      <c r="OZ32" s="31"/>
      <c r="PA32" s="31"/>
      <c r="PB32" s="31"/>
      <c r="PC32" s="30"/>
      <c r="PD32" s="30"/>
      <c r="PE32" s="31"/>
      <c r="PF32" s="31"/>
      <c r="PG32" s="31"/>
      <c r="PH32" s="30"/>
      <c r="PI32" s="30"/>
      <c r="PJ32" s="30"/>
      <c r="PK32" s="30"/>
      <c r="PL32" s="32"/>
      <c r="PM32" s="32"/>
      <c r="PN32" s="32"/>
      <c r="PO32" s="32"/>
      <c r="PP32" s="30"/>
      <c r="PQ32" s="31"/>
      <c r="PR32" s="31"/>
      <c r="PS32" s="31"/>
      <c r="PT32" s="30"/>
      <c r="PU32" s="30"/>
      <c r="PV32" s="31"/>
      <c r="PW32" s="31"/>
      <c r="PX32" s="31"/>
      <c r="PY32" s="30"/>
      <c r="PZ32" s="30"/>
      <c r="QA32" s="30"/>
      <c r="QB32" s="30"/>
      <c r="QC32" s="32"/>
      <c r="QD32" s="32"/>
      <c r="QE32" s="32"/>
      <c r="QF32" s="32"/>
      <c r="QG32" s="30"/>
      <c r="QH32" s="31"/>
      <c r="QI32" s="31"/>
      <c r="QJ32" s="31"/>
      <c r="QK32" s="30"/>
      <c r="QL32" s="30"/>
      <c r="QM32" s="31"/>
      <c r="QN32" s="31"/>
      <c r="QO32" s="31"/>
      <c r="QP32" s="30"/>
      <c r="QQ32" s="30"/>
      <c r="QR32" s="30"/>
      <c r="QS32" s="30"/>
      <c r="QT32" s="32"/>
      <c r="QU32" s="32"/>
      <c r="QV32" s="32"/>
      <c r="QW32" s="32"/>
      <c r="QX32" s="30"/>
      <c r="QY32" s="31"/>
      <c r="QZ32" s="31"/>
      <c r="RA32" s="31"/>
      <c r="RB32" s="30"/>
      <c r="RC32" s="30"/>
      <c r="RD32" s="31"/>
      <c r="RE32" s="31"/>
      <c r="RF32" s="31"/>
      <c r="RG32" s="30"/>
      <c r="RH32" s="30"/>
      <c r="RI32" s="30"/>
      <c r="RJ32" s="30"/>
      <c r="RK32" s="32"/>
      <c r="RL32" s="32"/>
      <c r="RM32" s="32"/>
      <c r="RN32" s="32"/>
      <c r="RO32" s="30"/>
      <c r="RP32" s="31"/>
      <c r="RQ32" s="31"/>
      <c r="RR32" s="31"/>
      <c r="RS32" s="30"/>
      <c r="RT32" s="30"/>
      <c r="RU32" s="31"/>
      <c r="RV32" s="31"/>
      <c r="RW32" s="31"/>
      <c r="RX32" s="30"/>
      <c r="RY32" s="30"/>
      <c r="RZ32" s="30"/>
      <c r="SA32" s="30"/>
      <c r="SB32" s="32"/>
      <c r="SC32" s="32"/>
      <c r="SD32" s="32"/>
      <c r="SE32" s="32"/>
      <c r="SF32" s="30"/>
      <c r="SG32" s="31"/>
      <c r="SH32" s="31"/>
      <c r="SI32" s="31"/>
      <c r="SJ32" s="30"/>
      <c r="SK32" s="30"/>
      <c r="SL32" s="31"/>
      <c r="SM32" s="31"/>
      <c r="SN32" s="31"/>
      <c r="SO32" s="30"/>
      <c r="SP32" s="30"/>
      <c r="SQ32" s="30"/>
      <c r="SR32" s="30"/>
    </row>
  </sheetData>
  <sheetProtection algorithmName="SHA-512" hashValue="T59YOxZ25R86I9GEOr7VQBV3BWSmMdly+RSSJd5SK/VTMY6QExkMaINcxyvmDgKjSWU7T7GKiCeqj2ztsicCyg==" saltValue="RC64Wp6yF8u2JxRlIiPQ7w==" spinCount="100000" sheet="1" insertColumns="0" selectLockedCells="1"/>
  <dataConsolidate/>
  <mergeCells count="615">
    <mergeCell ref="SL20:SN20"/>
    <mergeCell ref="A21:B21"/>
    <mergeCell ref="A22:B22"/>
    <mergeCell ref="RD20:RF20"/>
    <mergeCell ref="RK20:RM20"/>
    <mergeCell ref="RP20:RR20"/>
    <mergeCell ref="RU20:RW20"/>
    <mergeCell ref="SB20:SD20"/>
    <mergeCell ref="SG20:SI20"/>
    <mergeCell ref="PV20:PX20"/>
    <mergeCell ref="QC20:QE20"/>
    <mergeCell ref="QH20:QJ20"/>
    <mergeCell ref="QM20:QO20"/>
    <mergeCell ref="QT20:QV20"/>
    <mergeCell ref="QY20:RA20"/>
    <mergeCell ref="ON20:OP20"/>
    <mergeCell ref="OU20:OW20"/>
    <mergeCell ref="OZ20:PB20"/>
    <mergeCell ref="PE20:PG20"/>
    <mergeCell ref="PL20:PN20"/>
    <mergeCell ref="PQ20:PS20"/>
    <mergeCell ref="NF20:NH20"/>
    <mergeCell ref="NM20:NO20"/>
    <mergeCell ref="NR20:NT20"/>
    <mergeCell ref="NW20:NY20"/>
    <mergeCell ref="OD20:OF20"/>
    <mergeCell ref="OI20:OK20"/>
    <mergeCell ref="LX20:LZ20"/>
    <mergeCell ref="ME20:MG20"/>
    <mergeCell ref="MJ20:ML20"/>
    <mergeCell ref="MO20:MQ20"/>
    <mergeCell ref="MV20:MX20"/>
    <mergeCell ref="NA20:NC20"/>
    <mergeCell ref="KP20:KR20"/>
    <mergeCell ref="KW20:KY20"/>
    <mergeCell ref="LB20:LD20"/>
    <mergeCell ref="LG20:LI20"/>
    <mergeCell ref="LN20:LP20"/>
    <mergeCell ref="LS20:LU20"/>
    <mergeCell ref="JH20:JJ20"/>
    <mergeCell ref="JO20:JQ20"/>
    <mergeCell ref="JT20:JV20"/>
    <mergeCell ref="JY20:KA20"/>
    <mergeCell ref="KF20:KH20"/>
    <mergeCell ref="KK20:KM20"/>
    <mergeCell ref="HZ20:IB20"/>
    <mergeCell ref="IG20:II20"/>
    <mergeCell ref="IL20:IN20"/>
    <mergeCell ref="IQ20:IS20"/>
    <mergeCell ref="IX20:IZ20"/>
    <mergeCell ref="JC20:JE20"/>
    <mergeCell ref="GR20:GT20"/>
    <mergeCell ref="GY20:HA20"/>
    <mergeCell ref="HD20:HF20"/>
    <mergeCell ref="HI20:HK20"/>
    <mergeCell ref="HP20:HR20"/>
    <mergeCell ref="HU20:HW20"/>
    <mergeCell ref="FJ20:FL20"/>
    <mergeCell ref="FQ20:FS20"/>
    <mergeCell ref="FV20:FX20"/>
    <mergeCell ref="GA20:GC20"/>
    <mergeCell ref="GH20:GJ20"/>
    <mergeCell ref="GM20:GO20"/>
    <mergeCell ref="EB20:ED20"/>
    <mergeCell ref="EI20:EK20"/>
    <mergeCell ref="EN20:EP20"/>
    <mergeCell ref="ES20:EU20"/>
    <mergeCell ref="EZ20:FB20"/>
    <mergeCell ref="FE20:FG20"/>
    <mergeCell ref="CT20:CV20"/>
    <mergeCell ref="DA20:DC20"/>
    <mergeCell ref="DF20:DH20"/>
    <mergeCell ref="DK20:DM20"/>
    <mergeCell ref="DR20:DT20"/>
    <mergeCell ref="DW20:DY20"/>
    <mergeCell ref="BL20:BN20"/>
    <mergeCell ref="BS20:BU20"/>
    <mergeCell ref="BX20:BZ20"/>
    <mergeCell ref="CC20:CE20"/>
    <mergeCell ref="CJ20:CL20"/>
    <mergeCell ref="CO20:CQ20"/>
    <mergeCell ref="AD20:AF20"/>
    <mergeCell ref="AK20:AM20"/>
    <mergeCell ref="AP20:AR20"/>
    <mergeCell ref="AU20:AW20"/>
    <mergeCell ref="BB20:BD20"/>
    <mergeCell ref="BG20:BI20"/>
    <mergeCell ref="SG16:SI16"/>
    <mergeCell ref="SL16:SN16"/>
    <mergeCell ref="A17:B17"/>
    <mergeCell ref="A18:B18"/>
    <mergeCell ref="A19:B19"/>
    <mergeCell ref="C20:E20"/>
    <mergeCell ref="H20:J20"/>
    <mergeCell ref="M20:O20"/>
    <mergeCell ref="T20:V20"/>
    <mergeCell ref="Y20:AA20"/>
    <mergeCell ref="QY16:RA16"/>
    <mergeCell ref="RD16:RF16"/>
    <mergeCell ref="RK16:RM16"/>
    <mergeCell ref="RP16:RR16"/>
    <mergeCell ref="RU16:RW16"/>
    <mergeCell ref="SB16:SD16"/>
    <mergeCell ref="PQ16:PS16"/>
    <mergeCell ref="PV16:PX16"/>
    <mergeCell ref="QC16:QE16"/>
    <mergeCell ref="QH16:QJ16"/>
    <mergeCell ref="QM16:QO16"/>
    <mergeCell ref="QT16:QV16"/>
    <mergeCell ref="OI16:OK16"/>
    <mergeCell ref="ON16:OP16"/>
    <mergeCell ref="OU16:OW16"/>
    <mergeCell ref="OZ16:PB16"/>
    <mergeCell ref="PE16:PG16"/>
    <mergeCell ref="PL16:PN16"/>
    <mergeCell ref="NA16:NC16"/>
    <mergeCell ref="NF16:NH16"/>
    <mergeCell ref="NM16:NO16"/>
    <mergeCell ref="NR16:NT16"/>
    <mergeCell ref="NW16:NY16"/>
    <mergeCell ref="OD16:OF16"/>
    <mergeCell ref="LS16:LU16"/>
    <mergeCell ref="LX16:LZ16"/>
    <mergeCell ref="ME16:MG16"/>
    <mergeCell ref="MJ16:ML16"/>
    <mergeCell ref="MO16:MQ16"/>
    <mergeCell ref="MV16:MX16"/>
    <mergeCell ref="KK16:KM16"/>
    <mergeCell ref="KP16:KR16"/>
    <mergeCell ref="KW16:KY16"/>
    <mergeCell ref="LB16:LD16"/>
    <mergeCell ref="LG16:LI16"/>
    <mergeCell ref="LN16:LP16"/>
    <mergeCell ref="JC16:JE16"/>
    <mergeCell ref="JH16:JJ16"/>
    <mergeCell ref="JO16:JQ16"/>
    <mergeCell ref="JT16:JV16"/>
    <mergeCell ref="JY16:KA16"/>
    <mergeCell ref="KF16:KH16"/>
    <mergeCell ref="HU16:HW16"/>
    <mergeCell ref="HZ16:IB16"/>
    <mergeCell ref="IG16:II16"/>
    <mergeCell ref="IL16:IN16"/>
    <mergeCell ref="IQ16:IS16"/>
    <mergeCell ref="IX16:IZ16"/>
    <mergeCell ref="GM16:GO16"/>
    <mergeCell ref="GR16:GT16"/>
    <mergeCell ref="GY16:HA16"/>
    <mergeCell ref="HD16:HF16"/>
    <mergeCell ref="HI16:HK16"/>
    <mergeCell ref="HP16:HR16"/>
    <mergeCell ref="FE16:FG16"/>
    <mergeCell ref="FJ16:FL16"/>
    <mergeCell ref="FQ16:FS16"/>
    <mergeCell ref="FV16:FX16"/>
    <mergeCell ref="GA16:GC16"/>
    <mergeCell ref="GH16:GJ16"/>
    <mergeCell ref="DW16:DY16"/>
    <mergeCell ref="EB16:ED16"/>
    <mergeCell ref="EI16:EK16"/>
    <mergeCell ref="EN16:EP16"/>
    <mergeCell ref="ES16:EU16"/>
    <mergeCell ref="EZ16:FB16"/>
    <mergeCell ref="CO16:CQ16"/>
    <mergeCell ref="CT16:CV16"/>
    <mergeCell ref="DA16:DC16"/>
    <mergeCell ref="DF16:DH16"/>
    <mergeCell ref="DK16:DM16"/>
    <mergeCell ref="DR16:DT16"/>
    <mergeCell ref="BG16:BI16"/>
    <mergeCell ref="BL16:BN16"/>
    <mergeCell ref="BS16:BU16"/>
    <mergeCell ref="BX16:BZ16"/>
    <mergeCell ref="CC16:CE16"/>
    <mergeCell ref="CJ16:CL16"/>
    <mergeCell ref="Y16:AA16"/>
    <mergeCell ref="AD16:AF16"/>
    <mergeCell ref="AK16:AM16"/>
    <mergeCell ref="AP16:AR16"/>
    <mergeCell ref="AU16:AW16"/>
    <mergeCell ref="BB16:BD16"/>
    <mergeCell ref="A14:B14"/>
    <mergeCell ref="A15:B15"/>
    <mergeCell ref="C16:E16"/>
    <mergeCell ref="H16:J16"/>
    <mergeCell ref="M16:O16"/>
    <mergeCell ref="T16:V16"/>
    <mergeCell ref="RK13:RM13"/>
    <mergeCell ref="RP13:RR13"/>
    <mergeCell ref="RU13:RW13"/>
    <mergeCell ref="SB13:SD13"/>
    <mergeCell ref="SG13:SI13"/>
    <mergeCell ref="SL13:SN13"/>
    <mergeCell ref="QC13:QE13"/>
    <mergeCell ref="QH13:QJ13"/>
    <mergeCell ref="QM13:QO13"/>
    <mergeCell ref="QT13:QV13"/>
    <mergeCell ref="QY13:RA13"/>
    <mergeCell ref="RD13:RF13"/>
    <mergeCell ref="OU13:OW13"/>
    <mergeCell ref="OZ13:PB13"/>
    <mergeCell ref="PE13:PG13"/>
    <mergeCell ref="PL13:PN13"/>
    <mergeCell ref="PQ13:PS13"/>
    <mergeCell ref="PV13:PX13"/>
    <mergeCell ref="NM13:NO13"/>
    <mergeCell ref="NR13:NT13"/>
    <mergeCell ref="NW13:NY13"/>
    <mergeCell ref="OD13:OF13"/>
    <mergeCell ref="OI13:OK13"/>
    <mergeCell ref="ON13:OP13"/>
    <mergeCell ref="ME13:MG13"/>
    <mergeCell ref="MJ13:ML13"/>
    <mergeCell ref="MO13:MQ13"/>
    <mergeCell ref="MV13:MX13"/>
    <mergeCell ref="NA13:NC13"/>
    <mergeCell ref="NF13:NH13"/>
    <mergeCell ref="KW13:KY13"/>
    <mergeCell ref="LB13:LD13"/>
    <mergeCell ref="LG13:LI13"/>
    <mergeCell ref="LN13:LP13"/>
    <mergeCell ref="LS13:LU13"/>
    <mergeCell ref="LX13:LZ13"/>
    <mergeCell ref="JO13:JQ13"/>
    <mergeCell ref="JT13:JV13"/>
    <mergeCell ref="JY13:KA13"/>
    <mergeCell ref="KF13:KH13"/>
    <mergeCell ref="KK13:KM13"/>
    <mergeCell ref="KP13:KR13"/>
    <mergeCell ref="IG13:II13"/>
    <mergeCell ref="IL13:IN13"/>
    <mergeCell ref="IQ13:IS13"/>
    <mergeCell ref="IX13:IZ13"/>
    <mergeCell ref="JC13:JE13"/>
    <mergeCell ref="JH13:JJ13"/>
    <mergeCell ref="GY13:HA13"/>
    <mergeCell ref="HD13:HF13"/>
    <mergeCell ref="HI13:HK13"/>
    <mergeCell ref="HP13:HR13"/>
    <mergeCell ref="HU13:HW13"/>
    <mergeCell ref="HZ13:IB13"/>
    <mergeCell ref="FQ13:FS13"/>
    <mergeCell ref="FV13:FX13"/>
    <mergeCell ref="GA13:GC13"/>
    <mergeCell ref="GH13:GJ13"/>
    <mergeCell ref="GM13:GO13"/>
    <mergeCell ref="GR13:GT13"/>
    <mergeCell ref="EI13:EK13"/>
    <mergeCell ref="EN13:EP13"/>
    <mergeCell ref="ES13:EU13"/>
    <mergeCell ref="EZ13:FB13"/>
    <mergeCell ref="FE13:FG13"/>
    <mergeCell ref="FJ13:FL13"/>
    <mergeCell ref="DA13:DC13"/>
    <mergeCell ref="DF13:DH13"/>
    <mergeCell ref="DK13:DM13"/>
    <mergeCell ref="DR13:DT13"/>
    <mergeCell ref="DW13:DY13"/>
    <mergeCell ref="EB13:ED13"/>
    <mergeCell ref="BS13:BU13"/>
    <mergeCell ref="BX13:BZ13"/>
    <mergeCell ref="CC13:CE13"/>
    <mergeCell ref="CJ13:CL13"/>
    <mergeCell ref="CO13:CQ13"/>
    <mergeCell ref="CT13:CV13"/>
    <mergeCell ref="AK13:AM13"/>
    <mergeCell ref="AP13:AR13"/>
    <mergeCell ref="AU13:AW13"/>
    <mergeCell ref="BB13:BD13"/>
    <mergeCell ref="BG13:BI13"/>
    <mergeCell ref="BL13:BN13"/>
    <mergeCell ref="C13:E13"/>
    <mergeCell ref="H13:J13"/>
    <mergeCell ref="M13:O13"/>
    <mergeCell ref="T13:V13"/>
    <mergeCell ref="Y13:AA13"/>
    <mergeCell ref="AD13:AF13"/>
    <mergeCell ref="RU10:RW10"/>
    <mergeCell ref="SB10:SD10"/>
    <mergeCell ref="SG10:SI10"/>
    <mergeCell ref="NF10:NH10"/>
    <mergeCell ref="NM10:NO10"/>
    <mergeCell ref="NR10:NT10"/>
    <mergeCell ref="LG10:LI10"/>
    <mergeCell ref="LN10:LP10"/>
    <mergeCell ref="LS10:LU10"/>
    <mergeCell ref="LX10:LZ10"/>
    <mergeCell ref="ME10:MG10"/>
    <mergeCell ref="MJ10:ML10"/>
    <mergeCell ref="JY10:KA10"/>
    <mergeCell ref="KF10:KH10"/>
    <mergeCell ref="KK10:KM10"/>
    <mergeCell ref="KP10:KR10"/>
    <mergeCell ref="KW10:KY10"/>
    <mergeCell ref="LB10:LD10"/>
    <mergeCell ref="SL10:SN10"/>
    <mergeCell ref="A11:B11"/>
    <mergeCell ref="A12:B12"/>
    <mergeCell ref="QM10:QO10"/>
    <mergeCell ref="QT10:QV10"/>
    <mergeCell ref="QY10:RA10"/>
    <mergeCell ref="RD10:RF10"/>
    <mergeCell ref="RK10:RM10"/>
    <mergeCell ref="RP10:RR10"/>
    <mergeCell ref="PE10:PG10"/>
    <mergeCell ref="PL10:PN10"/>
    <mergeCell ref="PQ10:PS10"/>
    <mergeCell ref="PV10:PX10"/>
    <mergeCell ref="QC10:QE10"/>
    <mergeCell ref="QH10:QJ10"/>
    <mergeCell ref="NW10:NY10"/>
    <mergeCell ref="OD10:OF10"/>
    <mergeCell ref="OI10:OK10"/>
    <mergeCell ref="ON10:OP10"/>
    <mergeCell ref="OU10:OW10"/>
    <mergeCell ref="OZ10:PB10"/>
    <mergeCell ref="MO10:MQ10"/>
    <mergeCell ref="MV10:MX10"/>
    <mergeCell ref="NA10:NC10"/>
    <mergeCell ref="IQ10:IS10"/>
    <mergeCell ref="IX10:IZ10"/>
    <mergeCell ref="JC10:JE10"/>
    <mergeCell ref="JH10:JJ10"/>
    <mergeCell ref="JO10:JQ10"/>
    <mergeCell ref="JT10:JV10"/>
    <mergeCell ref="HI10:HK10"/>
    <mergeCell ref="HP10:HR10"/>
    <mergeCell ref="HU10:HW10"/>
    <mergeCell ref="HZ10:IB10"/>
    <mergeCell ref="IG10:II10"/>
    <mergeCell ref="IL10:IN10"/>
    <mergeCell ref="GA10:GC10"/>
    <mergeCell ref="GH10:GJ10"/>
    <mergeCell ref="GM10:GO10"/>
    <mergeCell ref="GR10:GT10"/>
    <mergeCell ref="GY10:HA10"/>
    <mergeCell ref="HD10:HF10"/>
    <mergeCell ref="ES10:EU10"/>
    <mergeCell ref="EZ10:FB10"/>
    <mergeCell ref="FE10:FG10"/>
    <mergeCell ref="FJ10:FL10"/>
    <mergeCell ref="FQ10:FS10"/>
    <mergeCell ref="FV10:FX10"/>
    <mergeCell ref="DK10:DM10"/>
    <mergeCell ref="DR10:DT10"/>
    <mergeCell ref="DW10:DY10"/>
    <mergeCell ref="EB10:ED10"/>
    <mergeCell ref="EI10:EK10"/>
    <mergeCell ref="EN10:EP10"/>
    <mergeCell ref="CC10:CE10"/>
    <mergeCell ref="CJ10:CL10"/>
    <mergeCell ref="CO10:CQ10"/>
    <mergeCell ref="CT10:CV10"/>
    <mergeCell ref="DA10:DC10"/>
    <mergeCell ref="DF10:DH10"/>
    <mergeCell ref="AU10:AW10"/>
    <mergeCell ref="BB10:BD10"/>
    <mergeCell ref="BG10:BI10"/>
    <mergeCell ref="BL10:BN10"/>
    <mergeCell ref="BS10:BU10"/>
    <mergeCell ref="BX10:BZ10"/>
    <mergeCell ref="M10:O10"/>
    <mergeCell ref="T10:V10"/>
    <mergeCell ref="Y10:AA10"/>
    <mergeCell ref="AD10:AF10"/>
    <mergeCell ref="AK10:AM10"/>
    <mergeCell ref="AP10:AR10"/>
    <mergeCell ref="A6:B6"/>
    <mergeCell ref="A7:B7"/>
    <mergeCell ref="A8:B8"/>
    <mergeCell ref="A9:B9"/>
    <mergeCell ref="C10:E10"/>
    <mergeCell ref="H10:J10"/>
    <mergeCell ref="RP4:RR4"/>
    <mergeCell ref="RU4:RW4"/>
    <mergeCell ref="SB4:SD4"/>
    <mergeCell ref="NA4:NC4"/>
    <mergeCell ref="NF4:NH4"/>
    <mergeCell ref="NM4:NO4"/>
    <mergeCell ref="LB4:LD4"/>
    <mergeCell ref="LG4:LI4"/>
    <mergeCell ref="LN4:LP4"/>
    <mergeCell ref="LS4:LU4"/>
    <mergeCell ref="LX4:LZ4"/>
    <mergeCell ref="ME4:MG4"/>
    <mergeCell ref="JT4:JV4"/>
    <mergeCell ref="JY4:KA4"/>
    <mergeCell ref="KF4:KH4"/>
    <mergeCell ref="KK4:KM4"/>
    <mergeCell ref="KP4:KR4"/>
    <mergeCell ref="KW4:KY4"/>
    <mergeCell ref="SG4:SI4"/>
    <mergeCell ref="SL4:SN4"/>
    <mergeCell ref="A5:B5"/>
    <mergeCell ref="QH4:QJ4"/>
    <mergeCell ref="QM4:QO4"/>
    <mergeCell ref="QT4:QV4"/>
    <mergeCell ref="QY4:RA4"/>
    <mergeCell ref="RD4:RF4"/>
    <mergeCell ref="RK4:RM4"/>
    <mergeCell ref="OZ4:PB4"/>
    <mergeCell ref="PE4:PG4"/>
    <mergeCell ref="PL4:PN4"/>
    <mergeCell ref="PQ4:PS4"/>
    <mergeCell ref="PV4:PX4"/>
    <mergeCell ref="QC4:QE4"/>
    <mergeCell ref="NR4:NT4"/>
    <mergeCell ref="NW4:NY4"/>
    <mergeCell ref="OD4:OF4"/>
    <mergeCell ref="OI4:OK4"/>
    <mergeCell ref="ON4:OP4"/>
    <mergeCell ref="OU4:OW4"/>
    <mergeCell ref="MJ4:ML4"/>
    <mergeCell ref="MO4:MQ4"/>
    <mergeCell ref="MV4:MX4"/>
    <mergeCell ref="IL4:IN4"/>
    <mergeCell ref="IQ4:IS4"/>
    <mergeCell ref="IX4:IZ4"/>
    <mergeCell ref="JC4:JE4"/>
    <mergeCell ref="JH4:JJ4"/>
    <mergeCell ref="JO4:JQ4"/>
    <mergeCell ref="HD4:HF4"/>
    <mergeCell ref="HI4:HK4"/>
    <mergeCell ref="HP4:HR4"/>
    <mergeCell ref="HU4:HW4"/>
    <mergeCell ref="HZ4:IB4"/>
    <mergeCell ref="IG4:II4"/>
    <mergeCell ref="FV4:FX4"/>
    <mergeCell ref="GA4:GC4"/>
    <mergeCell ref="GH4:GJ4"/>
    <mergeCell ref="GM4:GO4"/>
    <mergeCell ref="GR4:GT4"/>
    <mergeCell ref="GY4:HA4"/>
    <mergeCell ref="EN4:EP4"/>
    <mergeCell ref="ES4:EU4"/>
    <mergeCell ref="EZ4:FB4"/>
    <mergeCell ref="FE4:FG4"/>
    <mergeCell ref="FJ4:FL4"/>
    <mergeCell ref="FQ4:FS4"/>
    <mergeCell ref="DF4:DH4"/>
    <mergeCell ref="DK4:DM4"/>
    <mergeCell ref="DR4:DT4"/>
    <mergeCell ref="DW4:DY4"/>
    <mergeCell ref="EB4:ED4"/>
    <mergeCell ref="EI4:EK4"/>
    <mergeCell ref="BX4:BZ4"/>
    <mergeCell ref="CC4:CE4"/>
    <mergeCell ref="CJ4:CL4"/>
    <mergeCell ref="CO4:CQ4"/>
    <mergeCell ref="CT4:CV4"/>
    <mergeCell ref="DA4:DC4"/>
    <mergeCell ref="AP4:AR4"/>
    <mergeCell ref="AU4:AW4"/>
    <mergeCell ref="BB4:BD4"/>
    <mergeCell ref="BG4:BI4"/>
    <mergeCell ref="BL4:BN4"/>
    <mergeCell ref="BS4:BU4"/>
    <mergeCell ref="SJ3:SK3"/>
    <mergeCell ref="SO3:SP3"/>
    <mergeCell ref="SQ3:SR3"/>
    <mergeCell ref="RS3:RT3"/>
    <mergeCell ref="RX3:RY3"/>
    <mergeCell ref="RZ3:SA3"/>
    <mergeCell ref="SE3:SF3"/>
    <mergeCell ref="OX3:OY3"/>
    <mergeCell ref="PC3:PD3"/>
    <mergeCell ref="PH3:PI3"/>
    <mergeCell ref="NK3:NL3"/>
    <mergeCell ref="NP3:NQ3"/>
    <mergeCell ref="NU3:NV3"/>
    <mergeCell ref="NZ3:OA3"/>
    <mergeCell ref="OB3:OC3"/>
    <mergeCell ref="OG3:OH3"/>
    <mergeCell ref="MM3:MN3"/>
    <mergeCell ref="MR3:MS3"/>
    <mergeCell ref="C4:E4"/>
    <mergeCell ref="H4:J4"/>
    <mergeCell ref="M4:O4"/>
    <mergeCell ref="T4:V4"/>
    <mergeCell ref="Y4:AA4"/>
    <mergeCell ref="AD4:AF4"/>
    <mergeCell ref="AK4:AM4"/>
    <mergeCell ref="RI3:RJ3"/>
    <mergeCell ref="RN3:RO3"/>
    <mergeCell ref="QK3:QL3"/>
    <mergeCell ref="QP3:QQ3"/>
    <mergeCell ref="QR3:QS3"/>
    <mergeCell ref="QW3:QX3"/>
    <mergeCell ref="RB3:RC3"/>
    <mergeCell ref="RG3:RH3"/>
    <mergeCell ref="PJ3:PK3"/>
    <mergeCell ref="PO3:PP3"/>
    <mergeCell ref="PT3:PU3"/>
    <mergeCell ref="PY3:PZ3"/>
    <mergeCell ref="QA3:QB3"/>
    <mergeCell ref="QF3:QG3"/>
    <mergeCell ref="OL3:OM3"/>
    <mergeCell ref="OQ3:OR3"/>
    <mergeCell ref="OS3:OT3"/>
    <mergeCell ref="MT3:MU3"/>
    <mergeCell ref="MY3:MZ3"/>
    <mergeCell ref="ND3:NE3"/>
    <mergeCell ref="NI3:NJ3"/>
    <mergeCell ref="LL3:LM3"/>
    <mergeCell ref="LQ3:LR3"/>
    <mergeCell ref="LV3:LW3"/>
    <mergeCell ref="MA3:MB3"/>
    <mergeCell ref="MC3:MD3"/>
    <mergeCell ref="MH3:MI3"/>
    <mergeCell ref="KN3:KO3"/>
    <mergeCell ref="KS3:KT3"/>
    <mergeCell ref="KU3:KV3"/>
    <mergeCell ref="KZ3:LA3"/>
    <mergeCell ref="LE3:LF3"/>
    <mergeCell ref="LJ3:LK3"/>
    <mergeCell ref="JM3:JN3"/>
    <mergeCell ref="JR3:JS3"/>
    <mergeCell ref="JW3:JX3"/>
    <mergeCell ref="KB3:KC3"/>
    <mergeCell ref="KD3:KE3"/>
    <mergeCell ref="KI3:KJ3"/>
    <mergeCell ref="IO3:IP3"/>
    <mergeCell ref="IT3:IU3"/>
    <mergeCell ref="IV3:IW3"/>
    <mergeCell ref="JA3:JB3"/>
    <mergeCell ref="JF3:JG3"/>
    <mergeCell ref="JK3:JL3"/>
    <mergeCell ref="HN3:HO3"/>
    <mergeCell ref="HS3:HT3"/>
    <mergeCell ref="HX3:HY3"/>
    <mergeCell ref="IC3:ID3"/>
    <mergeCell ref="IE3:IF3"/>
    <mergeCell ref="IJ3:IK3"/>
    <mergeCell ref="GP3:GQ3"/>
    <mergeCell ref="GU3:GV3"/>
    <mergeCell ref="GW3:GX3"/>
    <mergeCell ref="HB3:HC3"/>
    <mergeCell ref="HG3:HH3"/>
    <mergeCell ref="HL3:HM3"/>
    <mergeCell ref="FO3:FP3"/>
    <mergeCell ref="FT3:FU3"/>
    <mergeCell ref="FY3:FZ3"/>
    <mergeCell ref="GD3:GE3"/>
    <mergeCell ref="GF3:GG3"/>
    <mergeCell ref="GK3:GL3"/>
    <mergeCell ref="EQ3:ER3"/>
    <mergeCell ref="EV3:EW3"/>
    <mergeCell ref="EX3:EY3"/>
    <mergeCell ref="FC3:FD3"/>
    <mergeCell ref="FH3:FI3"/>
    <mergeCell ref="FM3:FN3"/>
    <mergeCell ref="DP3:DQ3"/>
    <mergeCell ref="DU3:DV3"/>
    <mergeCell ref="DZ3:EA3"/>
    <mergeCell ref="EE3:EF3"/>
    <mergeCell ref="EG3:EH3"/>
    <mergeCell ref="EL3:EM3"/>
    <mergeCell ref="CR3:CS3"/>
    <mergeCell ref="CW3:CX3"/>
    <mergeCell ref="CY3:CZ3"/>
    <mergeCell ref="DD3:DE3"/>
    <mergeCell ref="DI3:DJ3"/>
    <mergeCell ref="DN3:DO3"/>
    <mergeCell ref="BQ3:BR3"/>
    <mergeCell ref="BV3:BW3"/>
    <mergeCell ref="CA3:CB3"/>
    <mergeCell ref="CF3:CG3"/>
    <mergeCell ref="CH3:CI3"/>
    <mergeCell ref="CM3:CN3"/>
    <mergeCell ref="AS3:AT3"/>
    <mergeCell ref="AX3:AY3"/>
    <mergeCell ref="AZ3:BA3"/>
    <mergeCell ref="BE3:BF3"/>
    <mergeCell ref="BJ3:BK3"/>
    <mergeCell ref="BO3:BP3"/>
    <mergeCell ref="SB2:SR2"/>
    <mergeCell ref="F3:G3"/>
    <mergeCell ref="K3:L3"/>
    <mergeCell ref="P3:Q3"/>
    <mergeCell ref="R3:S3"/>
    <mergeCell ref="W3:X3"/>
    <mergeCell ref="AB3:AC3"/>
    <mergeCell ref="AG3:AH3"/>
    <mergeCell ref="AI3:AJ3"/>
    <mergeCell ref="AN3:AO3"/>
    <mergeCell ref="OD2:OT2"/>
    <mergeCell ref="OU2:PK2"/>
    <mergeCell ref="PL2:QB2"/>
    <mergeCell ref="QC2:QS2"/>
    <mergeCell ref="QT2:RJ2"/>
    <mergeCell ref="RK2:SA2"/>
    <mergeCell ref="KF2:KV2"/>
    <mergeCell ref="KW2:LM2"/>
    <mergeCell ref="LN2:MD2"/>
    <mergeCell ref="ME2:MU2"/>
    <mergeCell ref="MV2:NL2"/>
    <mergeCell ref="NM2:OC2"/>
    <mergeCell ref="GH2:GX2"/>
    <mergeCell ref="GY2:HO2"/>
    <mergeCell ref="HP2:IF2"/>
    <mergeCell ref="IG2:IW2"/>
    <mergeCell ref="IX2:JN2"/>
    <mergeCell ref="JO2:KE2"/>
    <mergeCell ref="CJ2:CZ2"/>
    <mergeCell ref="DA2:DQ2"/>
    <mergeCell ref="DR2:EH2"/>
    <mergeCell ref="EI2:EY2"/>
    <mergeCell ref="EZ2:FP2"/>
    <mergeCell ref="FQ2:GG2"/>
    <mergeCell ref="A1:B1"/>
    <mergeCell ref="C2:S2"/>
    <mergeCell ref="T2:AJ2"/>
    <mergeCell ref="AK2:BA2"/>
    <mergeCell ref="BB2:BR2"/>
    <mergeCell ref="BS2:CI2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43962F-F39B-4E1B-B8A0-38394B5E1042}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OD5:OF9 OI5:OK9 ON5:OP9 OD11:OF12 OI11:OK12 ON11:OP12 OD14:OF15 OI14:OK15 ON14:OP15 OD17:OF19 OI17:OK19 ON17:OP19 OD21:OF21 OI21:OK21 ON21:OP21 OU5:OW9 OZ5:PB9 PE5:PG9 OU11:OW12 OZ11:PB12 PE11:PG12 OU14:OW15 OZ14:PB15 PE14:PG15 OU17:OW19 OZ17:PB19 PE17:PG19 OU21:OW21 OZ21:PB21 PE21:PG21 QC5:QE9 QH5:QJ9 QM5:QO9 QC11:QE12 QH11:QJ12 QM11:QO12 QC14:QE15 QH14:QJ15 QM14:QO15 QC17:QE19 QH17:QJ19 QM17:QO19 QC21:QE21 QH21:QJ21 QM21:QO21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CF566-2F2F-4B98-A920-12D4D56994D5}">
  <dimension ref="A1:AC31"/>
  <sheetViews>
    <sheetView zoomScale="90" zoomScaleNormal="90" workbookViewId="0"/>
  </sheetViews>
  <sheetFormatPr baseColWidth="10" defaultRowHeight="15" x14ac:dyDescent="0.25"/>
  <cols>
    <col min="1" max="1" width="30.7109375" style="20" customWidth="1"/>
    <col min="2" max="27" width="6.7109375" style="20" customWidth="1"/>
    <col min="28" max="28" width="3" style="20" customWidth="1"/>
    <col min="29" max="29" width="20.140625" style="20" customWidth="1"/>
    <col min="30" max="16384" width="11.42578125" style="20"/>
  </cols>
  <sheetData>
    <row r="1" spans="1:29" ht="31.5" customHeight="1" thickBot="1" x14ac:dyDescent="0.3">
      <c r="A1" s="142" t="s">
        <v>204</v>
      </c>
      <c r="B1" s="154" t="s">
        <v>0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5"/>
      <c r="AC1" s="143" t="s">
        <v>40</v>
      </c>
    </row>
    <row r="2" spans="1:29" ht="24.95" customHeight="1" thickTop="1" x14ac:dyDescent="0.25">
      <c r="A2" s="156" t="s">
        <v>1</v>
      </c>
      <c r="B2" s="158" t="s">
        <v>2</v>
      </c>
      <c r="C2" s="158"/>
      <c r="D2" s="158"/>
      <c r="E2" s="159"/>
      <c r="F2" s="160" t="s">
        <v>3</v>
      </c>
      <c r="G2" s="161"/>
      <c r="H2" s="161"/>
      <c r="I2" s="162"/>
      <c r="J2" s="160" t="s">
        <v>4</v>
      </c>
      <c r="K2" s="161"/>
      <c r="L2" s="161"/>
      <c r="M2" s="162"/>
      <c r="N2" s="160" t="s">
        <v>5</v>
      </c>
      <c r="O2" s="161"/>
      <c r="P2" s="161"/>
      <c r="Q2" s="162"/>
      <c r="R2" s="160" t="s">
        <v>6</v>
      </c>
      <c r="S2" s="161"/>
      <c r="T2" s="161"/>
      <c r="U2" s="162"/>
      <c r="V2" s="163" t="s">
        <v>38</v>
      </c>
      <c r="W2" s="164"/>
      <c r="X2" s="165"/>
      <c r="Y2" s="166" t="s">
        <v>36</v>
      </c>
      <c r="Z2" s="167"/>
      <c r="AA2" s="168"/>
      <c r="AC2" s="152" t="s">
        <v>203</v>
      </c>
    </row>
    <row r="3" spans="1:29" ht="24.95" customHeight="1" thickBot="1" x14ac:dyDescent="0.3">
      <c r="A3" s="157"/>
      <c r="B3" s="45" t="s">
        <v>31</v>
      </c>
      <c r="C3" s="46" t="s">
        <v>32</v>
      </c>
      <c r="D3" s="45" t="s">
        <v>33</v>
      </c>
      <c r="E3" s="47" t="s">
        <v>10</v>
      </c>
      <c r="F3" s="48" t="s">
        <v>31</v>
      </c>
      <c r="G3" s="49" t="s">
        <v>32</v>
      </c>
      <c r="H3" s="50" t="s">
        <v>33</v>
      </c>
      <c r="I3" s="51" t="s">
        <v>10</v>
      </c>
      <c r="J3" s="52" t="s">
        <v>31</v>
      </c>
      <c r="K3" s="53" t="s">
        <v>32</v>
      </c>
      <c r="L3" s="50" t="s">
        <v>33</v>
      </c>
      <c r="M3" s="51" t="s">
        <v>10</v>
      </c>
      <c r="N3" s="48" t="s">
        <v>31</v>
      </c>
      <c r="O3" s="54" t="s">
        <v>32</v>
      </c>
      <c r="P3" s="50" t="s">
        <v>33</v>
      </c>
      <c r="Q3" s="51" t="s">
        <v>10</v>
      </c>
      <c r="R3" s="48" t="s">
        <v>31</v>
      </c>
      <c r="S3" s="54" t="s">
        <v>32</v>
      </c>
      <c r="T3" s="50" t="s">
        <v>33</v>
      </c>
      <c r="U3" s="51" t="s">
        <v>10</v>
      </c>
      <c r="V3" s="43" t="s">
        <v>31</v>
      </c>
      <c r="W3" s="44" t="s">
        <v>32</v>
      </c>
      <c r="X3" s="44" t="s">
        <v>33</v>
      </c>
      <c r="Y3" s="145"/>
      <c r="Z3" s="146"/>
      <c r="AA3" s="147"/>
      <c r="AB3" s="148"/>
      <c r="AC3" s="144" t="s">
        <v>47</v>
      </c>
    </row>
    <row r="4" spans="1:29" ht="15.75" customHeight="1" thickTop="1" x14ac:dyDescent="0.25">
      <c r="A4" s="150" t="str">
        <f ca="1">CELL("contenu",INDIRECT(ADDRESS(ROW()-2,9,1,,CELL("contenu",$AC$3))))</f>
        <v>ABOURAHIM Abraham</v>
      </c>
      <c r="B4" s="7" t="str">
        <f ca="1">CELL("contenu",INDIRECT(ADDRESS('ref '!$K$3,'ref '!E3,1,,CELL("contenu",$AC$2))))</f>
        <v/>
      </c>
      <c r="C4" s="8" t="str">
        <f ca="1">CELL("contenu",INDIRECT(ADDRESS('ref '!$K$3,'ref '!F3,1,,CELL("contenu",$AC$2))))</f>
        <v/>
      </c>
      <c r="D4" s="9" t="str">
        <f ca="1">CELL("contenu",INDIRECT(ADDRESS('ref '!$K$3,'ref '!G3,1,,CELL("contenu",$AC$2))))</f>
        <v/>
      </c>
      <c r="E4" s="10" t="str">
        <f ca="1">CELL("contenu",INDIRECT(ADDRESS('ref '!$K$3,'ref '!H3,1,,CELL("contenu",$AC$2))))</f>
        <v/>
      </c>
      <c r="F4" s="11" t="str">
        <f ca="1">CELL("contenu",INDIRECT(ADDRESS('ref '!$K$4,'ref '!E3,1,,CELL("contenu",$AC$2))))</f>
        <v/>
      </c>
      <c r="G4" s="8" t="str">
        <f ca="1">CELL("contenu",INDIRECT(ADDRESS('ref '!$K$4,'ref '!F3,1,,CELL("contenu",$AC$2))))</f>
        <v/>
      </c>
      <c r="H4" s="9" t="str">
        <f ca="1">CELL("contenu",INDIRECT(ADDRESS('ref '!$K$4,'ref '!G3,1,,CELL("contenu",$AC$2))))</f>
        <v/>
      </c>
      <c r="I4" s="10" t="str">
        <f ca="1">CELL("contenu",INDIRECT(ADDRESS('ref '!$K$4,'ref '!H3,1,,CELL("contenu",$AC$2))))</f>
        <v/>
      </c>
      <c r="J4" s="11" t="str">
        <f ca="1">CELL("contenu",INDIRECT(ADDRESS('ref '!$K$5,'ref '!E3,1,,CELL("contenu",$AC$2))))</f>
        <v/>
      </c>
      <c r="K4" s="8" t="str">
        <f ca="1">CELL("contenu",INDIRECT(ADDRESS('ref '!$K$5,'ref '!F3,1,,CELL("contenu",$AC$2))))</f>
        <v/>
      </c>
      <c r="L4" s="9" t="str">
        <f ca="1">CELL("contenu",INDIRECT(ADDRESS('ref '!$K$5,'ref '!G3,1,,CELL("contenu",$AC$2))))</f>
        <v/>
      </c>
      <c r="M4" s="10" t="str">
        <f ca="1">CELL("contenu",INDIRECT(ADDRESS('ref '!$K$5,'ref '!H3,1,,CELL("contenu",$AC$2))))</f>
        <v/>
      </c>
      <c r="N4" s="11" t="str">
        <f ca="1">CELL("contenu",INDIRECT(ADDRESS('ref '!$K$6,'ref '!E3,1,,CELL("contenu",$AC$2))))</f>
        <v/>
      </c>
      <c r="O4" s="8" t="str">
        <f ca="1">CELL("contenu",INDIRECT(ADDRESS('ref '!$K$6,'ref '!F3,1,,CELL("contenu",$AC$2))))</f>
        <v/>
      </c>
      <c r="P4" s="9" t="str">
        <f ca="1">CELL("contenu",INDIRECT(ADDRESS('ref '!$K$6,'ref '!G3,1,,CELL("contenu",$AC$2))))</f>
        <v/>
      </c>
      <c r="Q4" s="10" t="str">
        <f ca="1">CELL("contenu",INDIRECT(ADDRESS('ref '!$K$6,'ref '!H3,1,,CELL("contenu",$AC$2))))</f>
        <v/>
      </c>
      <c r="R4" s="11" t="str">
        <f ca="1">CELL("contenu",INDIRECT(ADDRESS('ref '!$K$7,'ref '!E3,1,,CELL("contenu",$AC$2))))</f>
        <v/>
      </c>
      <c r="S4" s="8" t="str">
        <f ca="1">CELL("contenu",INDIRECT(ADDRESS('ref '!$K$7,'ref '!F3,1,,CELL("contenu",$AC$2))))</f>
        <v/>
      </c>
      <c r="T4" s="9" t="str">
        <f ca="1">CELL("contenu",INDIRECT(ADDRESS('ref '!$K$7,'ref '!G3,1,,CELL("contenu",$AC$2))))</f>
        <v/>
      </c>
      <c r="U4" s="10" t="str">
        <f ca="1">CELL("contenu",INDIRECT(ADDRESS('ref '!$K$7,'ref '!H3,1,,CELL("contenu",$AC$2))))</f>
        <v/>
      </c>
      <c r="V4" s="112" t="str">
        <f ca="1">CELL("contenu",INDIRECT(ADDRESS('ref '!$K$8,'ref '!E3,1,,CELL("contenu",$AC$2))))</f>
        <v/>
      </c>
      <c r="W4" s="113" t="str">
        <f ca="1">CELL("contenu",INDIRECT(ADDRESS('ref '!$K$8,'ref '!F3,1,,CELL("contenu",$AC$2))))</f>
        <v/>
      </c>
      <c r="X4" s="114" t="str">
        <f ca="1">CELL("contenu",INDIRECT(ADDRESS('ref '!$K$8,'ref '!G3,1,,CELL("contenu",$AC$2))))</f>
        <v/>
      </c>
      <c r="Y4" s="12" t="str">
        <f ca="1">CELL("contenu",INDIRECT(ADDRESS('ref '!$K$9,'ref '!H3,1,,CELL("contenu",$AC$2))))</f>
        <v/>
      </c>
      <c r="Z4" s="9" t="str">
        <f ca="1">CELL("contenu",INDIRECT(ADDRESS('ref '!$K$10,'ref '!H3,1,,CELL("contenu",$AC$2))))</f>
        <v/>
      </c>
      <c r="AA4" s="13" t="str">
        <f ca="1">CELL("contenu",INDIRECT(ADDRESS('ref '!$K$11,'ref '!H3,1,,CELL("contenu",$AC$2))))</f>
        <v/>
      </c>
    </row>
    <row r="5" spans="1:29" x14ac:dyDescent="0.25">
      <c r="A5" s="150" t="str">
        <f ca="1">CELL("contenu",INDIRECT(ADDRESS(ROW()-2,9,1,,CELL("contenu",$AC$3))))</f>
        <v>ARAUJO COSTA Martin</v>
      </c>
      <c r="B5" s="7" t="str">
        <f ca="1">CELL("contenu",INDIRECT(ADDRESS('ref '!$K$3,'ref '!E4,1,,CELL("contenu",$AC$2))))</f>
        <v/>
      </c>
      <c r="C5" s="8" t="str">
        <f ca="1">CELL("contenu",INDIRECT(ADDRESS('ref '!$K$3,'ref '!F4,1,,CELL("contenu",$AC$2))))</f>
        <v/>
      </c>
      <c r="D5" s="9" t="str">
        <f ca="1">CELL("contenu",INDIRECT(ADDRESS('ref '!$K$3,'ref '!G4,1,,CELL("contenu",$AC$2))))</f>
        <v/>
      </c>
      <c r="E5" s="10" t="str">
        <f ca="1">CELL("contenu",INDIRECT(ADDRESS('ref '!$K$3,'ref '!H4,1,,CELL("contenu",$AC$2))))</f>
        <v/>
      </c>
      <c r="F5" s="11" t="str">
        <f ca="1">CELL("contenu",INDIRECT(ADDRESS('ref '!$K$4,'ref '!E4,1,,CELL("contenu",$AC$2))))</f>
        <v/>
      </c>
      <c r="G5" s="8" t="str">
        <f ca="1">CELL("contenu",INDIRECT(ADDRESS('ref '!$K$4,'ref '!F4,1,,CELL("contenu",$AC$2))))</f>
        <v/>
      </c>
      <c r="H5" s="9" t="str">
        <f ca="1">CELL("contenu",INDIRECT(ADDRESS('ref '!$K$4,'ref '!G4,1,,CELL("contenu",$AC$2))))</f>
        <v/>
      </c>
      <c r="I5" s="10" t="str">
        <f ca="1">CELL("contenu",INDIRECT(ADDRESS('ref '!$K$4,'ref '!H4,1,,CELL("contenu",$AC$2))))</f>
        <v/>
      </c>
      <c r="J5" s="11" t="str">
        <f ca="1">CELL("contenu",INDIRECT(ADDRESS('ref '!$K$5,'ref '!E4,1,,CELL("contenu",$AC$2))))</f>
        <v/>
      </c>
      <c r="K5" s="8" t="str">
        <f ca="1">CELL("contenu",INDIRECT(ADDRESS('ref '!$K$5,'ref '!F4,1,,CELL("contenu",$AC$2))))</f>
        <v/>
      </c>
      <c r="L5" s="9" t="str">
        <f ca="1">CELL("contenu",INDIRECT(ADDRESS('ref '!$K$5,'ref '!G4,1,,CELL("contenu",$AC$2))))</f>
        <v/>
      </c>
      <c r="M5" s="10" t="str">
        <f ca="1">CELL("contenu",INDIRECT(ADDRESS('ref '!$K$5,'ref '!H4,1,,CELL("contenu",$AC$2))))</f>
        <v/>
      </c>
      <c r="N5" s="11" t="str">
        <f ca="1">CELL("contenu",INDIRECT(ADDRESS('ref '!$K$6,'ref '!E4,1,,CELL("contenu",$AC$2))))</f>
        <v/>
      </c>
      <c r="O5" s="8" t="str">
        <f ca="1">CELL("contenu",INDIRECT(ADDRESS('ref '!$K$6,'ref '!F4,1,,CELL("contenu",$AC$2))))</f>
        <v/>
      </c>
      <c r="P5" s="9" t="str">
        <f ca="1">CELL("contenu",INDIRECT(ADDRESS('ref '!$K$6,'ref '!G4,1,,CELL("contenu",$AC$2))))</f>
        <v/>
      </c>
      <c r="Q5" s="10" t="str">
        <f ca="1">CELL("contenu",INDIRECT(ADDRESS('ref '!$K$6,'ref '!H4,1,,CELL("contenu",$AC$2))))</f>
        <v/>
      </c>
      <c r="R5" s="11" t="str">
        <f ca="1">CELL("contenu",INDIRECT(ADDRESS('ref '!$K$7,'ref '!E4,1,,CELL("contenu",$AC$2))))</f>
        <v/>
      </c>
      <c r="S5" s="8" t="str">
        <f ca="1">CELL("contenu",INDIRECT(ADDRESS('ref '!$K$7,'ref '!F4,1,,CELL("contenu",$AC$2))))</f>
        <v/>
      </c>
      <c r="T5" s="9" t="str">
        <f ca="1">CELL("contenu",INDIRECT(ADDRESS('ref '!$K$7,'ref '!G4,1,,CELL("contenu",$AC$2))))</f>
        <v/>
      </c>
      <c r="U5" s="10" t="str">
        <f ca="1">CELL("contenu",INDIRECT(ADDRESS('ref '!$K$7,'ref '!H4,1,,CELL("contenu",$AC$2))))</f>
        <v/>
      </c>
      <c r="V5" s="112" t="str">
        <f ca="1">CELL("contenu",INDIRECT(ADDRESS('ref '!$K$8,'ref '!E4,1,,CELL("contenu",$AC$2))))</f>
        <v/>
      </c>
      <c r="W5" s="113" t="str">
        <f ca="1">CELL("contenu",INDIRECT(ADDRESS('ref '!$K$8,'ref '!F4,1,,CELL("contenu",$AC$2))))</f>
        <v/>
      </c>
      <c r="X5" s="114" t="str">
        <f ca="1">CELL("contenu",INDIRECT(ADDRESS('ref '!$K$8,'ref '!G4,1,,CELL("contenu",$AC$2))))</f>
        <v/>
      </c>
      <c r="Y5" s="12" t="str">
        <f ca="1">CELL("contenu",INDIRECT(ADDRESS('ref '!$K$9,'ref '!H4,1,,CELL("contenu",$AC$2))))</f>
        <v/>
      </c>
      <c r="Z5" s="9" t="str">
        <f ca="1">CELL("contenu",INDIRECT(ADDRESS('ref '!$K$10,'ref '!H4,1,,CELL("contenu",$AC$2))))</f>
        <v/>
      </c>
      <c r="AA5" s="13" t="str">
        <f ca="1">CELL("contenu",INDIRECT(ADDRESS('ref '!$K$11,'ref '!H4,1,,CELL("contenu",$AC$2))))</f>
        <v/>
      </c>
    </row>
    <row r="6" spans="1:29" x14ac:dyDescent="0.25">
      <c r="A6" s="150" t="str">
        <f t="shared" ref="A6:A31" ca="1" si="0">CELL("contenu",INDIRECT(ADDRESS(ROW()-2,9,1,,CELL("contenu",$AC$3))))</f>
        <v>ARNAUD Claire</v>
      </c>
      <c r="B6" s="7" t="str">
        <f ca="1">CELL("contenu",INDIRECT(ADDRESS('ref '!$K$3,'ref '!E5,1,,CELL("contenu",$AC$2))))</f>
        <v/>
      </c>
      <c r="C6" s="8" t="str">
        <f ca="1">CELL("contenu",INDIRECT(ADDRESS('ref '!$K$3,'ref '!F5,1,,CELL("contenu",$AC$2))))</f>
        <v/>
      </c>
      <c r="D6" s="9" t="str">
        <f ca="1">CELL("contenu",INDIRECT(ADDRESS('ref '!$K$3,'ref '!G5,1,,CELL("contenu",$AC$2))))</f>
        <v/>
      </c>
      <c r="E6" s="10" t="str">
        <f ca="1">CELL("contenu",INDIRECT(ADDRESS('ref '!$K$3,'ref '!H5,1,,CELL("contenu",$AC$2))))</f>
        <v/>
      </c>
      <c r="F6" s="11" t="str">
        <f ca="1">CELL("contenu",INDIRECT(ADDRESS('ref '!$K$4,'ref '!E5,1,,CELL("contenu",$AC$2))))</f>
        <v/>
      </c>
      <c r="G6" s="8" t="str">
        <f ca="1">CELL("contenu",INDIRECT(ADDRESS('ref '!$K$4,'ref '!F5,1,,CELL("contenu",$AC$2))))</f>
        <v/>
      </c>
      <c r="H6" s="9" t="str">
        <f ca="1">CELL("contenu",INDIRECT(ADDRESS('ref '!$K$4,'ref '!G5,1,,CELL("contenu",$AC$2))))</f>
        <v/>
      </c>
      <c r="I6" s="10" t="str">
        <f ca="1">CELL("contenu",INDIRECT(ADDRESS('ref '!$K$4,'ref '!H5,1,,CELL("contenu",$AC$2))))</f>
        <v/>
      </c>
      <c r="J6" s="11" t="str">
        <f ca="1">CELL("contenu",INDIRECT(ADDRESS('ref '!$K$5,'ref '!E5,1,,CELL("contenu",$AC$2))))</f>
        <v/>
      </c>
      <c r="K6" s="8" t="str">
        <f ca="1">CELL("contenu",INDIRECT(ADDRESS('ref '!$K$5,'ref '!F5,1,,CELL("contenu",$AC$2))))</f>
        <v/>
      </c>
      <c r="L6" s="9" t="str">
        <f ca="1">CELL("contenu",INDIRECT(ADDRESS('ref '!$K$5,'ref '!G5,1,,CELL("contenu",$AC$2))))</f>
        <v/>
      </c>
      <c r="M6" s="10" t="str">
        <f ca="1">CELL("contenu",INDIRECT(ADDRESS('ref '!$K$5,'ref '!H5,1,,CELL("contenu",$AC$2))))</f>
        <v/>
      </c>
      <c r="N6" s="11" t="str">
        <f ca="1">CELL("contenu",INDIRECT(ADDRESS('ref '!$K$6,'ref '!E5,1,,CELL("contenu",$AC$2))))</f>
        <v/>
      </c>
      <c r="O6" s="8" t="str">
        <f ca="1">CELL("contenu",INDIRECT(ADDRESS('ref '!$K$6,'ref '!F5,1,,CELL("contenu",$AC$2))))</f>
        <v/>
      </c>
      <c r="P6" s="9" t="str">
        <f ca="1">CELL("contenu",INDIRECT(ADDRESS('ref '!$K$6,'ref '!G5,1,,CELL("contenu",$AC$2))))</f>
        <v/>
      </c>
      <c r="Q6" s="10" t="str">
        <f ca="1">CELL("contenu",INDIRECT(ADDRESS('ref '!$K$6,'ref '!H5,1,,CELL("contenu",$AC$2))))</f>
        <v/>
      </c>
      <c r="R6" s="11" t="str">
        <f ca="1">CELL("contenu",INDIRECT(ADDRESS('ref '!$K$7,'ref '!E5,1,,CELL("contenu",$AC$2))))</f>
        <v/>
      </c>
      <c r="S6" s="8" t="str">
        <f ca="1">CELL("contenu",INDIRECT(ADDRESS('ref '!$K$7,'ref '!F5,1,,CELL("contenu",$AC$2))))</f>
        <v/>
      </c>
      <c r="T6" s="9" t="str">
        <f ca="1">CELL("contenu",INDIRECT(ADDRESS('ref '!$K$7,'ref '!G5,1,,CELL("contenu",$AC$2))))</f>
        <v/>
      </c>
      <c r="U6" s="10" t="str">
        <f ca="1">CELL("contenu",INDIRECT(ADDRESS('ref '!$K$7,'ref '!H5,1,,CELL("contenu",$AC$2))))</f>
        <v/>
      </c>
      <c r="V6" s="112" t="str">
        <f ca="1">CELL("contenu",INDIRECT(ADDRESS('ref '!$K$8,'ref '!E5,1,,CELL("contenu",$AC$2))))</f>
        <v/>
      </c>
      <c r="W6" s="113" t="str">
        <f ca="1">CELL("contenu",INDIRECT(ADDRESS('ref '!$K$8,'ref '!F5,1,,CELL("contenu",$AC$2))))</f>
        <v/>
      </c>
      <c r="X6" s="114" t="str">
        <f ca="1">CELL("contenu",INDIRECT(ADDRESS('ref '!$K$8,'ref '!G5,1,,CELL("contenu",$AC$2))))</f>
        <v/>
      </c>
      <c r="Y6" s="12" t="str">
        <f ca="1">CELL("contenu",INDIRECT(ADDRESS('ref '!$K$9,'ref '!H5,1,,CELL("contenu",$AC$2))))</f>
        <v/>
      </c>
      <c r="Z6" s="9" t="str">
        <f ca="1">CELL("contenu",INDIRECT(ADDRESS('ref '!$K$10,'ref '!H5,1,,CELL("contenu",$AC$2))))</f>
        <v/>
      </c>
      <c r="AA6" s="13" t="str">
        <f ca="1">CELL("contenu",INDIRECT(ADDRESS('ref '!$K$11,'ref '!H5,1,,CELL("contenu",$AC$2))))</f>
        <v/>
      </c>
    </row>
    <row r="7" spans="1:29" x14ac:dyDescent="0.25">
      <c r="A7" s="150" t="str">
        <f t="shared" ca="1" si="0"/>
        <v>BARDOU Angele</v>
      </c>
      <c r="B7" s="7" t="str">
        <f ca="1">CELL("contenu",INDIRECT(ADDRESS('ref '!$K$3,'ref '!E6,1,,CELL("contenu",$AC$2))))</f>
        <v/>
      </c>
      <c r="C7" s="8" t="str">
        <f ca="1">CELL("contenu",INDIRECT(ADDRESS('ref '!$K$3,'ref '!F6,1,,CELL("contenu",$AC$2))))</f>
        <v/>
      </c>
      <c r="D7" s="9" t="str">
        <f ca="1">CELL("contenu",INDIRECT(ADDRESS('ref '!$K$3,'ref '!G6,1,,CELL("contenu",$AC$2))))</f>
        <v/>
      </c>
      <c r="E7" s="10" t="str">
        <f ca="1">CELL("contenu",INDIRECT(ADDRESS('ref '!$K$3,'ref '!H6,1,,CELL("contenu",$AC$2))))</f>
        <v/>
      </c>
      <c r="F7" s="11" t="str">
        <f ca="1">CELL("contenu",INDIRECT(ADDRESS('ref '!$K$4,'ref '!E6,1,,CELL("contenu",$AC$2))))</f>
        <v/>
      </c>
      <c r="G7" s="8" t="str">
        <f ca="1">CELL("contenu",INDIRECT(ADDRESS('ref '!$K$4,'ref '!F6,1,,CELL("contenu",$AC$2))))</f>
        <v/>
      </c>
      <c r="H7" s="9" t="str">
        <f ca="1">CELL("contenu",INDIRECT(ADDRESS('ref '!$K$4,'ref '!G6,1,,CELL("contenu",$AC$2))))</f>
        <v/>
      </c>
      <c r="I7" s="10" t="str">
        <f ca="1">CELL("contenu",INDIRECT(ADDRESS('ref '!$K$4,'ref '!H6,1,,CELL("contenu",$AC$2))))</f>
        <v/>
      </c>
      <c r="J7" s="11" t="str">
        <f ca="1">CELL("contenu",INDIRECT(ADDRESS('ref '!$K$5,'ref '!E6,1,,CELL("contenu",$AC$2))))</f>
        <v/>
      </c>
      <c r="K7" s="8" t="str">
        <f ca="1">CELL("contenu",INDIRECT(ADDRESS('ref '!$K$5,'ref '!F6,1,,CELL("contenu",$AC$2))))</f>
        <v/>
      </c>
      <c r="L7" s="9" t="str">
        <f ca="1">CELL("contenu",INDIRECT(ADDRESS('ref '!$K$5,'ref '!G6,1,,CELL("contenu",$AC$2))))</f>
        <v/>
      </c>
      <c r="M7" s="10" t="str">
        <f ca="1">CELL("contenu",INDIRECT(ADDRESS('ref '!$K$5,'ref '!H6,1,,CELL("contenu",$AC$2))))</f>
        <v/>
      </c>
      <c r="N7" s="11" t="str">
        <f ca="1">CELL("contenu",INDIRECT(ADDRESS('ref '!$K$6,'ref '!E6,1,,CELL("contenu",$AC$2))))</f>
        <v/>
      </c>
      <c r="O7" s="8" t="str">
        <f ca="1">CELL("contenu",INDIRECT(ADDRESS('ref '!$K$6,'ref '!F6,1,,CELL("contenu",$AC$2))))</f>
        <v/>
      </c>
      <c r="P7" s="9" t="str">
        <f ca="1">CELL("contenu",INDIRECT(ADDRESS('ref '!$K$6,'ref '!G6,1,,CELL("contenu",$AC$2))))</f>
        <v/>
      </c>
      <c r="Q7" s="10" t="str">
        <f ca="1">CELL("contenu",INDIRECT(ADDRESS('ref '!$K$6,'ref '!H6,1,,CELL("contenu",$AC$2))))</f>
        <v/>
      </c>
      <c r="R7" s="11" t="str">
        <f ca="1">CELL("contenu",INDIRECT(ADDRESS('ref '!$K$7,'ref '!E6,1,,CELL("contenu",$AC$2))))</f>
        <v/>
      </c>
      <c r="S7" s="8" t="str">
        <f ca="1">CELL("contenu",INDIRECT(ADDRESS('ref '!$K$7,'ref '!F6,1,,CELL("contenu",$AC$2))))</f>
        <v/>
      </c>
      <c r="T7" s="9" t="str">
        <f ca="1">CELL("contenu",INDIRECT(ADDRESS('ref '!$K$7,'ref '!G6,1,,CELL("contenu",$AC$2))))</f>
        <v/>
      </c>
      <c r="U7" s="10" t="str">
        <f ca="1">CELL("contenu",INDIRECT(ADDRESS('ref '!$K$7,'ref '!H6,1,,CELL("contenu",$AC$2))))</f>
        <v/>
      </c>
      <c r="V7" s="112" t="str">
        <f ca="1">CELL("contenu",INDIRECT(ADDRESS('ref '!$K$8,'ref '!E6,1,,CELL("contenu",$AC$2))))</f>
        <v/>
      </c>
      <c r="W7" s="113" t="str">
        <f ca="1">CELL("contenu",INDIRECT(ADDRESS('ref '!$K$8,'ref '!F6,1,,CELL("contenu",$AC$2))))</f>
        <v/>
      </c>
      <c r="X7" s="114" t="str">
        <f ca="1">CELL("contenu",INDIRECT(ADDRESS('ref '!$K$8,'ref '!G6,1,,CELL("contenu",$AC$2))))</f>
        <v/>
      </c>
      <c r="Y7" s="12" t="str">
        <f ca="1">CELL("contenu",INDIRECT(ADDRESS('ref '!$K$9,'ref '!H6,1,,CELL("contenu",$AC$2))))</f>
        <v/>
      </c>
      <c r="Z7" s="9" t="str">
        <f ca="1">CELL("contenu",INDIRECT(ADDRESS('ref '!$K$10,'ref '!H6,1,,CELL("contenu",$AC$2))))</f>
        <v/>
      </c>
      <c r="AA7" s="13" t="str">
        <f ca="1">CELL("contenu",INDIRECT(ADDRESS('ref '!$K$11,'ref '!H6,1,,CELL("contenu",$AC$2))))</f>
        <v/>
      </c>
    </row>
    <row r="8" spans="1:29" x14ac:dyDescent="0.25">
      <c r="A8" s="150" t="str">
        <f t="shared" ca="1" si="0"/>
        <v>BERTIN Mathis</v>
      </c>
      <c r="B8" s="7" t="str">
        <f ca="1">CELL("contenu",INDIRECT(ADDRESS('ref '!$K$3,'ref '!E7,1,,CELL("contenu",$AC$2))))</f>
        <v/>
      </c>
      <c r="C8" s="8" t="str">
        <f ca="1">CELL("contenu",INDIRECT(ADDRESS('ref '!$K$3,'ref '!F7,1,,CELL("contenu",$AC$2))))</f>
        <v/>
      </c>
      <c r="D8" s="9" t="str">
        <f ca="1">CELL("contenu",INDIRECT(ADDRESS('ref '!$K$3,'ref '!G7,1,,CELL("contenu",$AC$2))))</f>
        <v/>
      </c>
      <c r="E8" s="10" t="str">
        <f ca="1">CELL("contenu",INDIRECT(ADDRESS('ref '!$K$3,'ref '!H7,1,,CELL("contenu",$AC$2))))</f>
        <v/>
      </c>
      <c r="F8" s="11" t="str">
        <f ca="1">CELL("contenu",INDIRECT(ADDRESS('ref '!$K$4,'ref '!E7,1,,CELL("contenu",$AC$2))))</f>
        <v/>
      </c>
      <c r="G8" s="8" t="str">
        <f ca="1">CELL("contenu",INDIRECT(ADDRESS('ref '!$K$4,'ref '!F7,1,,CELL("contenu",$AC$2))))</f>
        <v/>
      </c>
      <c r="H8" s="9" t="str">
        <f ca="1">CELL("contenu",INDIRECT(ADDRESS('ref '!$K$4,'ref '!G7,1,,CELL("contenu",$AC$2))))</f>
        <v/>
      </c>
      <c r="I8" s="10" t="str">
        <f ca="1">CELL("contenu",INDIRECT(ADDRESS('ref '!$K$4,'ref '!H7,1,,CELL("contenu",$AC$2))))</f>
        <v/>
      </c>
      <c r="J8" s="11" t="str">
        <f ca="1">CELL("contenu",INDIRECT(ADDRESS('ref '!$K$5,'ref '!E7,1,,CELL("contenu",$AC$2))))</f>
        <v/>
      </c>
      <c r="K8" s="8" t="str">
        <f ca="1">CELL("contenu",INDIRECT(ADDRESS('ref '!$K$5,'ref '!F7,1,,CELL("contenu",$AC$2))))</f>
        <v/>
      </c>
      <c r="L8" s="9" t="str">
        <f ca="1">CELL("contenu",INDIRECT(ADDRESS('ref '!$K$5,'ref '!G7,1,,CELL("contenu",$AC$2))))</f>
        <v/>
      </c>
      <c r="M8" s="10" t="str">
        <f ca="1">CELL("contenu",INDIRECT(ADDRESS('ref '!$K$5,'ref '!H7,1,,CELL("contenu",$AC$2))))</f>
        <v/>
      </c>
      <c r="N8" s="11" t="str">
        <f ca="1">CELL("contenu",INDIRECT(ADDRESS('ref '!$K$6,'ref '!E7,1,,CELL("contenu",$AC$2))))</f>
        <v/>
      </c>
      <c r="O8" s="8" t="str">
        <f ca="1">CELL("contenu",INDIRECT(ADDRESS('ref '!$K$6,'ref '!F7,1,,CELL("contenu",$AC$2))))</f>
        <v/>
      </c>
      <c r="P8" s="9" t="str">
        <f ca="1">CELL("contenu",INDIRECT(ADDRESS('ref '!$K$6,'ref '!G7,1,,CELL("contenu",$AC$2))))</f>
        <v/>
      </c>
      <c r="Q8" s="10" t="str">
        <f ca="1">CELL("contenu",INDIRECT(ADDRESS('ref '!$K$6,'ref '!H7,1,,CELL("contenu",$AC$2))))</f>
        <v/>
      </c>
      <c r="R8" s="11" t="str">
        <f ca="1">CELL("contenu",INDIRECT(ADDRESS('ref '!$K$7,'ref '!E7,1,,CELL("contenu",$AC$2))))</f>
        <v/>
      </c>
      <c r="S8" s="8" t="str">
        <f ca="1">CELL("contenu",INDIRECT(ADDRESS('ref '!$K$7,'ref '!F7,1,,CELL("contenu",$AC$2))))</f>
        <v/>
      </c>
      <c r="T8" s="9" t="str">
        <f ca="1">CELL("contenu",INDIRECT(ADDRESS('ref '!$K$7,'ref '!G7,1,,CELL("contenu",$AC$2))))</f>
        <v/>
      </c>
      <c r="U8" s="10" t="str">
        <f ca="1">CELL("contenu",INDIRECT(ADDRESS('ref '!$K$7,'ref '!H7,1,,CELL("contenu",$AC$2))))</f>
        <v/>
      </c>
      <c r="V8" s="112" t="str">
        <f ca="1">CELL("contenu",INDIRECT(ADDRESS('ref '!$K$8,'ref '!E7,1,,CELL("contenu",$AC$2))))</f>
        <v/>
      </c>
      <c r="W8" s="113" t="str">
        <f ca="1">CELL("contenu",INDIRECT(ADDRESS('ref '!$K$8,'ref '!F7,1,,CELL("contenu",$AC$2))))</f>
        <v/>
      </c>
      <c r="X8" s="114" t="str">
        <f ca="1">CELL("contenu",INDIRECT(ADDRESS('ref '!$K$8,'ref '!G7,1,,CELL("contenu",$AC$2))))</f>
        <v/>
      </c>
      <c r="Y8" s="12" t="str">
        <f ca="1">CELL("contenu",INDIRECT(ADDRESS('ref '!$K$9,'ref '!H7,1,,CELL("contenu",$AC$2))))</f>
        <v/>
      </c>
      <c r="Z8" s="9" t="str">
        <f ca="1">CELL("contenu",INDIRECT(ADDRESS('ref '!$K$10,'ref '!H7,1,,CELL("contenu",$AC$2))))</f>
        <v/>
      </c>
      <c r="AA8" s="13" t="str">
        <f ca="1">CELL("contenu",INDIRECT(ADDRESS('ref '!$K$11,'ref '!H7,1,,CELL("contenu",$AC$2))))</f>
        <v/>
      </c>
    </row>
    <row r="9" spans="1:29" x14ac:dyDescent="0.25">
      <c r="A9" s="150" t="str">
        <f t="shared" ca="1" si="0"/>
        <v>BLANC Guillaume</v>
      </c>
      <c r="B9" s="7" t="str">
        <f ca="1">CELL("contenu",INDIRECT(ADDRESS('ref '!$K$3,'ref '!E8,1,,CELL("contenu",$AC$2))))</f>
        <v/>
      </c>
      <c r="C9" s="8" t="str">
        <f ca="1">CELL("contenu",INDIRECT(ADDRESS('ref '!$K$3,'ref '!F8,1,,CELL("contenu",$AC$2))))</f>
        <v/>
      </c>
      <c r="D9" s="9" t="str">
        <f ca="1">CELL("contenu",INDIRECT(ADDRESS('ref '!$K$3,'ref '!G8,1,,CELL("contenu",$AC$2))))</f>
        <v/>
      </c>
      <c r="E9" s="10" t="str">
        <f ca="1">CELL("contenu",INDIRECT(ADDRESS('ref '!$K$3,'ref '!H8,1,,CELL("contenu",$AC$2))))</f>
        <v/>
      </c>
      <c r="F9" s="11" t="str">
        <f ca="1">CELL("contenu",INDIRECT(ADDRESS('ref '!$K$4,'ref '!E8,1,,CELL("contenu",$AC$2))))</f>
        <v/>
      </c>
      <c r="G9" s="8" t="str">
        <f ca="1">CELL("contenu",INDIRECT(ADDRESS('ref '!$K$4,'ref '!F8,1,,CELL("contenu",$AC$2))))</f>
        <v/>
      </c>
      <c r="H9" s="9" t="str">
        <f ca="1">CELL("contenu",INDIRECT(ADDRESS('ref '!$K$4,'ref '!G8,1,,CELL("contenu",$AC$2))))</f>
        <v/>
      </c>
      <c r="I9" s="10" t="str">
        <f ca="1">CELL("contenu",INDIRECT(ADDRESS('ref '!$K$4,'ref '!H8,1,,CELL("contenu",$AC$2))))</f>
        <v/>
      </c>
      <c r="J9" s="11" t="str">
        <f ca="1">CELL("contenu",INDIRECT(ADDRESS('ref '!$K$5,'ref '!E8,1,,CELL("contenu",$AC$2))))</f>
        <v/>
      </c>
      <c r="K9" s="8" t="str">
        <f ca="1">CELL("contenu",INDIRECT(ADDRESS('ref '!$K$5,'ref '!F8,1,,CELL("contenu",$AC$2))))</f>
        <v/>
      </c>
      <c r="L9" s="9" t="str">
        <f ca="1">CELL("contenu",INDIRECT(ADDRESS('ref '!$K$5,'ref '!G8,1,,CELL("contenu",$AC$2))))</f>
        <v/>
      </c>
      <c r="M9" s="10" t="str">
        <f ca="1">CELL("contenu",INDIRECT(ADDRESS('ref '!$K$5,'ref '!H8,1,,CELL("contenu",$AC$2))))</f>
        <v/>
      </c>
      <c r="N9" s="11" t="str">
        <f ca="1">CELL("contenu",INDIRECT(ADDRESS('ref '!$K$6,'ref '!E8,1,,CELL("contenu",$AC$2))))</f>
        <v/>
      </c>
      <c r="O9" s="8" t="str">
        <f ca="1">CELL("contenu",INDIRECT(ADDRESS('ref '!$K$6,'ref '!F8,1,,CELL("contenu",$AC$2))))</f>
        <v/>
      </c>
      <c r="P9" s="9" t="str">
        <f ca="1">CELL("contenu",INDIRECT(ADDRESS('ref '!$K$6,'ref '!G8,1,,CELL("contenu",$AC$2))))</f>
        <v/>
      </c>
      <c r="Q9" s="10" t="str">
        <f ca="1">CELL("contenu",INDIRECT(ADDRESS('ref '!$K$6,'ref '!H8,1,,CELL("contenu",$AC$2))))</f>
        <v/>
      </c>
      <c r="R9" s="11" t="str">
        <f ca="1">CELL("contenu",INDIRECT(ADDRESS('ref '!$K$7,'ref '!E8,1,,CELL("contenu",$AC$2))))</f>
        <v/>
      </c>
      <c r="S9" s="8" t="str">
        <f ca="1">CELL("contenu",INDIRECT(ADDRESS('ref '!$K$7,'ref '!F8,1,,CELL("contenu",$AC$2))))</f>
        <v/>
      </c>
      <c r="T9" s="9" t="str">
        <f ca="1">CELL("contenu",INDIRECT(ADDRESS('ref '!$K$7,'ref '!G8,1,,CELL("contenu",$AC$2))))</f>
        <v/>
      </c>
      <c r="U9" s="10" t="str">
        <f ca="1">CELL("contenu",INDIRECT(ADDRESS('ref '!$K$7,'ref '!H8,1,,CELL("contenu",$AC$2))))</f>
        <v/>
      </c>
      <c r="V9" s="112" t="str">
        <f ca="1">CELL("contenu",INDIRECT(ADDRESS('ref '!$K$8,'ref '!E8,1,,CELL("contenu",$AC$2))))</f>
        <v/>
      </c>
      <c r="W9" s="113" t="str">
        <f ca="1">CELL("contenu",INDIRECT(ADDRESS('ref '!$K$8,'ref '!F8,1,,CELL("contenu",$AC$2))))</f>
        <v/>
      </c>
      <c r="X9" s="114" t="str">
        <f ca="1">CELL("contenu",INDIRECT(ADDRESS('ref '!$K$8,'ref '!G8,1,,CELL("contenu",$AC$2))))</f>
        <v/>
      </c>
      <c r="Y9" s="12" t="str">
        <f ca="1">CELL("contenu",INDIRECT(ADDRESS('ref '!$K$9,'ref '!H8,1,,CELL("contenu",$AC$2))))</f>
        <v/>
      </c>
      <c r="Z9" s="9" t="str">
        <f ca="1">CELL("contenu",INDIRECT(ADDRESS('ref '!$K$10,'ref '!H8,1,,CELL("contenu",$AC$2))))</f>
        <v/>
      </c>
      <c r="AA9" s="13" t="str">
        <f ca="1">CELL("contenu",INDIRECT(ADDRESS('ref '!$K$11,'ref '!H8,1,,CELL("contenu",$AC$2))))</f>
        <v/>
      </c>
    </row>
    <row r="10" spans="1:29" x14ac:dyDescent="0.25">
      <c r="A10" s="150" t="str">
        <f t="shared" ca="1" si="0"/>
        <v>CHABLE Alexandre</v>
      </c>
      <c r="B10" s="7" t="str">
        <f ca="1">CELL("contenu",INDIRECT(ADDRESS('ref '!$K$3,'ref '!E9,1,,CELL("contenu",$AC$2))))</f>
        <v/>
      </c>
      <c r="C10" s="8" t="str">
        <f ca="1">CELL("contenu",INDIRECT(ADDRESS('ref '!$K$3,'ref '!F9,1,,CELL("contenu",$AC$2))))</f>
        <v/>
      </c>
      <c r="D10" s="9" t="str">
        <f ca="1">CELL("contenu",INDIRECT(ADDRESS('ref '!$K$3,'ref '!G9,1,,CELL("contenu",$AC$2))))</f>
        <v/>
      </c>
      <c r="E10" s="10" t="str">
        <f ca="1">CELL("contenu",INDIRECT(ADDRESS('ref '!$K$3,'ref '!H9,1,,CELL("contenu",$AC$2))))</f>
        <v/>
      </c>
      <c r="F10" s="11" t="str">
        <f ca="1">CELL("contenu",INDIRECT(ADDRESS('ref '!$K$4,'ref '!E9,1,,CELL("contenu",$AC$2))))</f>
        <v/>
      </c>
      <c r="G10" s="8" t="str">
        <f ca="1">CELL("contenu",INDIRECT(ADDRESS('ref '!$K$4,'ref '!F9,1,,CELL("contenu",$AC$2))))</f>
        <v/>
      </c>
      <c r="H10" s="9" t="str">
        <f ca="1">CELL("contenu",INDIRECT(ADDRESS('ref '!$K$4,'ref '!G9,1,,CELL("contenu",$AC$2))))</f>
        <v/>
      </c>
      <c r="I10" s="10" t="str">
        <f ca="1">CELL("contenu",INDIRECT(ADDRESS('ref '!$K$4,'ref '!H9,1,,CELL("contenu",$AC$2))))</f>
        <v/>
      </c>
      <c r="J10" s="11" t="str">
        <f ca="1">CELL("contenu",INDIRECT(ADDRESS('ref '!$K$5,'ref '!E9,1,,CELL("contenu",$AC$2))))</f>
        <v/>
      </c>
      <c r="K10" s="8" t="str">
        <f ca="1">CELL("contenu",INDIRECT(ADDRESS('ref '!$K$5,'ref '!F9,1,,CELL("contenu",$AC$2))))</f>
        <v/>
      </c>
      <c r="L10" s="9" t="str">
        <f ca="1">CELL("contenu",INDIRECT(ADDRESS('ref '!$K$5,'ref '!G9,1,,CELL("contenu",$AC$2))))</f>
        <v/>
      </c>
      <c r="M10" s="10" t="str">
        <f ca="1">CELL("contenu",INDIRECT(ADDRESS('ref '!$K$5,'ref '!H9,1,,CELL("contenu",$AC$2))))</f>
        <v/>
      </c>
      <c r="N10" s="11" t="str">
        <f ca="1">CELL("contenu",INDIRECT(ADDRESS('ref '!$K$6,'ref '!E9,1,,CELL("contenu",$AC$2))))</f>
        <v/>
      </c>
      <c r="O10" s="8" t="str">
        <f ca="1">CELL("contenu",INDIRECT(ADDRESS('ref '!$K$6,'ref '!F9,1,,CELL("contenu",$AC$2))))</f>
        <v/>
      </c>
      <c r="P10" s="9" t="str">
        <f ca="1">CELL("contenu",INDIRECT(ADDRESS('ref '!$K$6,'ref '!G9,1,,CELL("contenu",$AC$2))))</f>
        <v/>
      </c>
      <c r="Q10" s="10" t="str">
        <f ca="1">CELL("contenu",INDIRECT(ADDRESS('ref '!$K$6,'ref '!H9,1,,CELL("contenu",$AC$2))))</f>
        <v/>
      </c>
      <c r="R10" s="11" t="str">
        <f ca="1">CELL("contenu",INDIRECT(ADDRESS('ref '!$K$7,'ref '!E9,1,,CELL("contenu",$AC$2))))</f>
        <v/>
      </c>
      <c r="S10" s="8" t="str">
        <f ca="1">CELL("contenu",INDIRECT(ADDRESS('ref '!$K$7,'ref '!F9,1,,CELL("contenu",$AC$2))))</f>
        <v/>
      </c>
      <c r="T10" s="9" t="str">
        <f ca="1">CELL("contenu",INDIRECT(ADDRESS('ref '!$K$7,'ref '!G9,1,,CELL("contenu",$AC$2))))</f>
        <v/>
      </c>
      <c r="U10" s="10" t="str">
        <f ca="1">CELL("contenu",INDIRECT(ADDRESS('ref '!$K$7,'ref '!H9,1,,CELL("contenu",$AC$2))))</f>
        <v/>
      </c>
      <c r="V10" s="112" t="str">
        <f ca="1">CELL("contenu",INDIRECT(ADDRESS('ref '!$K$8,'ref '!E9,1,,CELL("contenu",$AC$2))))</f>
        <v/>
      </c>
      <c r="W10" s="113" t="str">
        <f ca="1">CELL("contenu",INDIRECT(ADDRESS('ref '!$K$8,'ref '!F9,1,,CELL("contenu",$AC$2))))</f>
        <v/>
      </c>
      <c r="X10" s="114" t="str">
        <f ca="1">CELL("contenu",INDIRECT(ADDRESS('ref '!$K$8,'ref '!G9,1,,CELL("contenu",$AC$2))))</f>
        <v/>
      </c>
      <c r="Y10" s="12" t="str">
        <f ca="1">CELL("contenu",INDIRECT(ADDRESS('ref '!$K$9,'ref '!H9,1,,CELL("contenu",$AC$2))))</f>
        <v/>
      </c>
      <c r="Z10" s="9" t="str">
        <f ca="1">CELL("contenu",INDIRECT(ADDRESS('ref '!$K$10,'ref '!H9,1,,CELL("contenu",$AC$2))))</f>
        <v/>
      </c>
      <c r="AA10" s="13" t="str">
        <f ca="1">CELL("contenu",INDIRECT(ADDRESS('ref '!$K$11,'ref '!H9,1,,CELL("contenu",$AC$2))))</f>
        <v/>
      </c>
    </row>
    <row r="11" spans="1:29" x14ac:dyDescent="0.25">
      <c r="A11" s="150" t="str">
        <f t="shared" ca="1" si="0"/>
        <v>COLINOT Cyrielle</v>
      </c>
      <c r="B11" s="7" t="str">
        <f ca="1">CELL("contenu",INDIRECT(ADDRESS('ref '!$K$3,'ref '!E10,1,,CELL("contenu",$AC$2))))</f>
        <v/>
      </c>
      <c r="C11" s="8" t="str">
        <f ca="1">CELL("contenu",INDIRECT(ADDRESS('ref '!$K$3,'ref '!F10,1,,CELL("contenu",$AC$2))))</f>
        <v/>
      </c>
      <c r="D11" s="9" t="str">
        <f ca="1">CELL("contenu",INDIRECT(ADDRESS('ref '!$K$3,'ref '!G10,1,,CELL("contenu",$AC$2))))</f>
        <v/>
      </c>
      <c r="E11" s="10" t="str">
        <f ca="1">CELL("contenu",INDIRECT(ADDRESS('ref '!$K$3,'ref '!H10,1,,CELL("contenu",$AC$2))))</f>
        <v/>
      </c>
      <c r="F11" s="11" t="str">
        <f ca="1">CELL("contenu",INDIRECT(ADDRESS('ref '!$K$4,'ref '!E10,1,,CELL("contenu",$AC$2))))</f>
        <v/>
      </c>
      <c r="G11" s="8" t="str">
        <f ca="1">CELL("contenu",INDIRECT(ADDRESS('ref '!$K$4,'ref '!F10,1,,CELL("contenu",$AC$2))))</f>
        <v/>
      </c>
      <c r="H11" s="9" t="str">
        <f ca="1">CELL("contenu",INDIRECT(ADDRESS('ref '!$K$4,'ref '!G10,1,,CELL("contenu",$AC$2))))</f>
        <v/>
      </c>
      <c r="I11" s="10" t="str">
        <f ca="1">CELL("contenu",INDIRECT(ADDRESS('ref '!$K$4,'ref '!H10,1,,CELL("contenu",$AC$2))))</f>
        <v/>
      </c>
      <c r="J11" s="11" t="str">
        <f ca="1">CELL("contenu",INDIRECT(ADDRESS('ref '!$K$5,'ref '!E10,1,,CELL("contenu",$AC$2))))</f>
        <v/>
      </c>
      <c r="K11" s="8" t="str">
        <f ca="1">CELL("contenu",INDIRECT(ADDRESS('ref '!$K$5,'ref '!F10,1,,CELL("contenu",$AC$2))))</f>
        <v/>
      </c>
      <c r="L11" s="9" t="str">
        <f ca="1">CELL("contenu",INDIRECT(ADDRESS('ref '!$K$5,'ref '!G10,1,,CELL("contenu",$AC$2))))</f>
        <v/>
      </c>
      <c r="M11" s="10" t="str">
        <f ca="1">CELL("contenu",INDIRECT(ADDRESS('ref '!$K$5,'ref '!H10,1,,CELL("contenu",$AC$2))))</f>
        <v/>
      </c>
      <c r="N11" s="11" t="str">
        <f ca="1">CELL("contenu",INDIRECT(ADDRESS('ref '!$K$6,'ref '!E10,1,,CELL("contenu",$AC$2))))</f>
        <v/>
      </c>
      <c r="O11" s="8" t="str">
        <f ca="1">CELL("contenu",INDIRECT(ADDRESS('ref '!$K$6,'ref '!F10,1,,CELL("contenu",$AC$2))))</f>
        <v/>
      </c>
      <c r="P11" s="9" t="str">
        <f ca="1">CELL("contenu",INDIRECT(ADDRESS('ref '!$K$6,'ref '!G10,1,,CELL("contenu",$AC$2))))</f>
        <v/>
      </c>
      <c r="Q11" s="10" t="str">
        <f ca="1">CELL("contenu",INDIRECT(ADDRESS('ref '!$K$6,'ref '!H10,1,,CELL("contenu",$AC$2))))</f>
        <v/>
      </c>
      <c r="R11" s="11" t="str">
        <f ca="1">CELL("contenu",INDIRECT(ADDRESS('ref '!$K$7,'ref '!E10,1,,CELL("contenu",$AC$2))))</f>
        <v/>
      </c>
      <c r="S11" s="8" t="str">
        <f ca="1">CELL("contenu",INDIRECT(ADDRESS('ref '!$K$7,'ref '!F10,1,,CELL("contenu",$AC$2))))</f>
        <v/>
      </c>
      <c r="T11" s="9" t="str">
        <f ca="1">CELL("contenu",INDIRECT(ADDRESS('ref '!$K$7,'ref '!G10,1,,CELL("contenu",$AC$2))))</f>
        <v/>
      </c>
      <c r="U11" s="10" t="str">
        <f ca="1">CELL("contenu",INDIRECT(ADDRESS('ref '!$K$7,'ref '!H10,1,,CELL("contenu",$AC$2))))</f>
        <v/>
      </c>
      <c r="V11" s="112" t="str">
        <f ca="1">CELL("contenu",INDIRECT(ADDRESS('ref '!$K$8,'ref '!E10,1,,CELL("contenu",$AC$2))))</f>
        <v/>
      </c>
      <c r="W11" s="113" t="str">
        <f ca="1">CELL("contenu",INDIRECT(ADDRESS('ref '!$K$8,'ref '!F10,1,,CELL("contenu",$AC$2))))</f>
        <v/>
      </c>
      <c r="X11" s="114" t="str">
        <f ca="1">CELL("contenu",INDIRECT(ADDRESS('ref '!$K$8,'ref '!G10,1,,CELL("contenu",$AC$2))))</f>
        <v/>
      </c>
      <c r="Y11" s="12" t="str">
        <f ca="1">CELL("contenu",INDIRECT(ADDRESS('ref '!$K$9,'ref '!H10,1,,CELL("contenu",$AC$2))))</f>
        <v/>
      </c>
      <c r="Z11" s="9" t="str">
        <f ca="1">CELL("contenu",INDIRECT(ADDRESS('ref '!$K$10,'ref '!H10,1,,CELL("contenu",$AC$2))))</f>
        <v/>
      </c>
      <c r="AA11" s="13" t="str">
        <f ca="1">CELL("contenu",INDIRECT(ADDRESS('ref '!$K$11,'ref '!H10,1,,CELL("contenu",$AC$2))))</f>
        <v/>
      </c>
    </row>
    <row r="12" spans="1:29" x14ac:dyDescent="0.25">
      <c r="A12" s="150" t="str">
        <f t="shared" ca="1" si="0"/>
        <v>DE ROLLAND Guillemette</v>
      </c>
      <c r="B12" s="7" t="str">
        <f ca="1">CELL("contenu",INDIRECT(ADDRESS('ref '!$K$3,'ref '!E11,1,,CELL("contenu",$AC$2))))</f>
        <v/>
      </c>
      <c r="C12" s="8" t="str">
        <f ca="1">CELL("contenu",INDIRECT(ADDRESS('ref '!$K$3,'ref '!F11,1,,CELL("contenu",$AC$2))))</f>
        <v/>
      </c>
      <c r="D12" s="9" t="str">
        <f ca="1">CELL("contenu",INDIRECT(ADDRESS('ref '!$K$3,'ref '!G11,1,,CELL("contenu",$AC$2))))</f>
        <v/>
      </c>
      <c r="E12" s="10" t="str">
        <f ca="1">CELL("contenu",INDIRECT(ADDRESS('ref '!$K$3,'ref '!H11,1,,CELL("contenu",$AC$2))))</f>
        <v/>
      </c>
      <c r="F12" s="11" t="str">
        <f ca="1">CELL("contenu",INDIRECT(ADDRESS('ref '!$K$4,'ref '!E11,1,,CELL("contenu",$AC$2))))</f>
        <v/>
      </c>
      <c r="G12" s="8" t="str">
        <f ca="1">CELL("contenu",INDIRECT(ADDRESS('ref '!$K$4,'ref '!F11,1,,CELL("contenu",$AC$2))))</f>
        <v/>
      </c>
      <c r="H12" s="9" t="str">
        <f ca="1">CELL("contenu",INDIRECT(ADDRESS('ref '!$K$4,'ref '!G11,1,,CELL("contenu",$AC$2))))</f>
        <v/>
      </c>
      <c r="I12" s="10" t="str">
        <f ca="1">CELL("contenu",INDIRECT(ADDRESS('ref '!$K$4,'ref '!H11,1,,CELL("contenu",$AC$2))))</f>
        <v/>
      </c>
      <c r="J12" s="11" t="str">
        <f ca="1">CELL("contenu",INDIRECT(ADDRESS('ref '!$K$5,'ref '!E11,1,,CELL("contenu",$AC$2))))</f>
        <v/>
      </c>
      <c r="K12" s="8" t="str">
        <f ca="1">CELL("contenu",INDIRECT(ADDRESS('ref '!$K$5,'ref '!F11,1,,CELL("contenu",$AC$2))))</f>
        <v/>
      </c>
      <c r="L12" s="9" t="str">
        <f ca="1">CELL("contenu",INDIRECT(ADDRESS('ref '!$K$5,'ref '!G11,1,,CELL("contenu",$AC$2))))</f>
        <v/>
      </c>
      <c r="M12" s="10" t="str">
        <f ca="1">CELL("contenu",INDIRECT(ADDRESS('ref '!$K$5,'ref '!H11,1,,CELL("contenu",$AC$2))))</f>
        <v/>
      </c>
      <c r="N12" s="11" t="str">
        <f ca="1">CELL("contenu",INDIRECT(ADDRESS('ref '!$K$6,'ref '!E11,1,,CELL("contenu",$AC$2))))</f>
        <v/>
      </c>
      <c r="O12" s="8" t="str">
        <f ca="1">CELL("contenu",INDIRECT(ADDRESS('ref '!$K$6,'ref '!F11,1,,CELL("contenu",$AC$2))))</f>
        <v/>
      </c>
      <c r="P12" s="9" t="str">
        <f ca="1">CELL("contenu",INDIRECT(ADDRESS('ref '!$K$6,'ref '!G11,1,,CELL("contenu",$AC$2))))</f>
        <v/>
      </c>
      <c r="Q12" s="10" t="str">
        <f ca="1">CELL("contenu",INDIRECT(ADDRESS('ref '!$K$6,'ref '!H11,1,,CELL("contenu",$AC$2))))</f>
        <v/>
      </c>
      <c r="R12" s="11" t="str">
        <f ca="1">CELL("contenu",INDIRECT(ADDRESS('ref '!$K$7,'ref '!E11,1,,CELL("contenu",$AC$2))))</f>
        <v/>
      </c>
      <c r="S12" s="8" t="str">
        <f ca="1">CELL("contenu",INDIRECT(ADDRESS('ref '!$K$7,'ref '!F11,1,,CELL("contenu",$AC$2))))</f>
        <v/>
      </c>
      <c r="T12" s="9" t="str">
        <f ca="1">CELL("contenu",INDIRECT(ADDRESS('ref '!$K$7,'ref '!G11,1,,CELL("contenu",$AC$2))))</f>
        <v/>
      </c>
      <c r="U12" s="10" t="str">
        <f ca="1">CELL("contenu",INDIRECT(ADDRESS('ref '!$K$7,'ref '!H11,1,,CELL("contenu",$AC$2))))</f>
        <v/>
      </c>
      <c r="V12" s="112" t="str">
        <f ca="1">CELL("contenu",INDIRECT(ADDRESS('ref '!$K$8,'ref '!E11,1,,CELL("contenu",$AC$2))))</f>
        <v/>
      </c>
      <c r="W12" s="113" t="str">
        <f ca="1">CELL("contenu",INDIRECT(ADDRESS('ref '!$K$8,'ref '!F11,1,,CELL("contenu",$AC$2))))</f>
        <v/>
      </c>
      <c r="X12" s="114" t="str">
        <f ca="1">CELL("contenu",INDIRECT(ADDRESS('ref '!$K$8,'ref '!G11,1,,CELL("contenu",$AC$2))))</f>
        <v/>
      </c>
      <c r="Y12" s="12" t="str">
        <f ca="1">CELL("contenu",INDIRECT(ADDRESS('ref '!$K$9,'ref '!H11,1,,CELL("contenu",$AC$2))))</f>
        <v/>
      </c>
      <c r="Z12" s="9" t="str">
        <f ca="1">CELL("contenu",INDIRECT(ADDRESS('ref '!$K$10,'ref '!H11,1,,CELL("contenu",$AC$2))))</f>
        <v/>
      </c>
      <c r="AA12" s="13" t="str">
        <f ca="1">CELL("contenu",INDIRECT(ADDRESS('ref '!$K$11,'ref '!H11,1,,CELL("contenu",$AC$2))))</f>
        <v/>
      </c>
    </row>
    <row r="13" spans="1:29" x14ac:dyDescent="0.25">
      <c r="A13" s="150" t="str">
        <f t="shared" ca="1" si="0"/>
        <v>DESECOT Marie-Alix</v>
      </c>
      <c r="B13" s="7" t="str">
        <f ca="1">CELL("contenu",INDIRECT(ADDRESS('ref '!$K$3,'ref '!E12,1,,CELL("contenu",$AC$2))))</f>
        <v/>
      </c>
      <c r="C13" s="8" t="str">
        <f ca="1">CELL("contenu",INDIRECT(ADDRESS('ref '!$K$3,'ref '!F12,1,,CELL("contenu",$AC$2))))</f>
        <v/>
      </c>
      <c r="D13" s="9" t="str">
        <f ca="1">CELL("contenu",INDIRECT(ADDRESS('ref '!$K$3,'ref '!G12,1,,CELL("contenu",$AC$2))))</f>
        <v/>
      </c>
      <c r="E13" s="10" t="str">
        <f ca="1">CELL("contenu",INDIRECT(ADDRESS('ref '!$K$3,'ref '!H12,1,,CELL("contenu",$AC$2))))</f>
        <v/>
      </c>
      <c r="F13" s="11" t="str">
        <f ca="1">CELL("contenu",INDIRECT(ADDRESS('ref '!$K$4,'ref '!E12,1,,CELL("contenu",$AC$2))))</f>
        <v/>
      </c>
      <c r="G13" s="8" t="str">
        <f ca="1">CELL("contenu",INDIRECT(ADDRESS('ref '!$K$4,'ref '!F12,1,,CELL("contenu",$AC$2))))</f>
        <v/>
      </c>
      <c r="H13" s="9" t="str">
        <f ca="1">CELL("contenu",INDIRECT(ADDRESS('ref '!$K$4,'ref '!G12,1,,CELL("contenu",$AC$2))))</f>
        <v/>
      </c>
      <c r="I13" s="10" t="str">
        <f ca="1">CELL("contenu",INDIRECT(ADDRESS('ref '!$K$4,'ref '!H12,1,,CELL("contenu",$AC$2))))</f>
        <v/>
      </c>
      <c r="J13" s="11" t="str">
        <f ca="1">CELL("contenu",INDIRECT(ADDRESS('ref '!$K$5,'ref '!E12,1,,CELL("contenu",$AC$2))))</f>
        <v/>
      </c>
      <c r="K13" s="8" t="str">
        <f ca="1">CELL("contenu",INDIRECT(ADDRESS('ref '!$K$5,'ref '!F12,1,,CELL("contenu",$AC$2))))</f>
        <v/>
      </c>
      <c r="L13" s="9" t="str">
        <f ca="1">CELL("contenu",INDIRECT(ADDRESS('ref '!$K$5,'ref '!G12,1,,CELL("contenu",$AC$2))))</f>
        <v/>
      </c>
      <c r="M13" s="10" t="str">
        <f ca="1">CELL("contenu",INDIRECT(ADDRESS('ref '!$K$5,'ref '!H12,1,,CELL("contenu",$AC$2))))</f>
        <v/>
      </c>
      <c r="N13" s="11" t="str">
        <f ca="1">CELL("contenu",INDIRECT(ADDRESS('ref '!$K$6,'ref '!E12,1,,CELL("contenu",$AC$2))))</f>
        <v/>
      </c>
      <c r="O13" s="8" t="str">
        <f ca="1">CELL("contenu",INDIRECT(ADDRESS('ref '!$K$6,'ref '!F12,1,,CELL("contenu",$AC$2))))</f>
        <v/>
      </c>
      <c r="P13" s="9" t="str">
        <f ca="1">CELL("contenu",INDIRECT(ADDRESS('ref '!$K$6,'ref '!G12,1,,CELL("contenu",$AC$2))))</f>
        <v/>
      </c>
      <c r="Q13" s="10" t="str">
        <f ca="1">CELL("contenu",INDIRECT(ADDRESS('ref '!$K$6,'ref '!H12,1,,CELL("contenu",$AC$2))))</f>
        <v/>
      </c>
      <c r="R13" s="11" t="str">
        <f ca="1">CELL("contenu",INDIRECT(ADDRESS('ref '!$K$7,'ref '!E12,1,,CELL("contenu",$AC$2))))</f>
        <v/>
      </c>
      <c r="S13" s="8" t="str">
        <f ca="1">CELL("contenu",INDIRECT(ADDRESS('ref '!$K$7,'ref '!F12,1,,CELL("contenu",$AC$2))))</f>
        <v/>
      </c>
      <c r="T13" s="9" t="str">
        <f ca="1">CELL("contenu",INDIRECT(ADDRESS('ref '!$K$7,'ref '!G12,1,,CELL("contenu",$AC$2))))</f>
        <v/>
      </c>
      <c r="U13" s="10" t="str">
        <f ca="1">CELL("contenu",INDIRECT(ADDRESS('ref '!$K$7,'ref '!H12,1,,CELL("contenu",$AC$2))))</f>
        <v/>
      </c>
      <c r="V13" s="112" t="str">
        <f ca="1">CELL("contenu",INDIRECT(ADDRESS('ref '!$K$8,'ref '!E12,1,,CELL("contenu",$AC$2))))</f>
        <v/>
      </c>
      <c r="W13" s="113" t="str">
        <f ca="1">CELL("contenu",INDIRECT(ADDRESS('ref '!$K$8,'ref '!F12,1,,CELL("contenu",$AC$2))))</f>
        <v/>
      </c>
      <c r="X13" s="114" t="str">
        <f ca="1">CELL("contenu",INDIRECT(ADDRESS('ref '!$K$8,'ref '!G12,1,,CELL("contenu",$AC$2))))</f>
        <v/>
      </c>
      <c r="Y13" s="12" t="str">
        <f ca="1">CELL("contenu",INDIRECT(ADDRESS('ref '!$K$9,'ref '!H12,1,,CELL("contenu",$AC$2))))</f>
        <v/>
      </c>
      <c r="Z13" s="9" t="str">
        <f ca="1">CELL("contenu",INDIRECT(ADDRESS('ref '!$K$10,'ref '!H12,1,,CELL("contenu",$AC$2))))</f>
        <v/>
      </c>
      <c r="AA13" s="13" t="str">
        <f ca="1">CELL("contenu",INDIRECT(ADDRESS('ref '!$K$11,'ref '!H12,1,,CELL("contenu",$AC$2))))</f>
        <v/>
      </c>
    </row>
    <row r="14" spans="1:29" x14ac:dyDescent="0.25">
      <c r="A14" s="150" t="str">
        <f t="shared" ca="1" si="0"/>
        <v>DEVINEAU Éléonore</v>
      </c>
      <c r="B14" s="7" t="str">
        <f ca="1">CELL("contenu",INDIRECT(ADDRESS('ref '!$K$3,'ref '!E13,1,,CELL("contenu",$AC$2))))</f>
        <v/>
      </c>
      <c r="C14" s="8" t="str">
        <f ca="1">CELL("contenu",INDIRECT(ADDRESS('ref '!$K$3,'ref '!F13,1,,CELL("contenu",$AC$2))))</f>
        <v/>
      </c>
      <c r="D14" s="9" t="str">
        <f ca="1">CELL("contenu",INDIRECT(ADDRESS('ref '!$K$3,'ref '!G13,1,,CELL("contenu",$AC$2))))</f>
        <v/>
      </c>
      <c r="E14" s="10" t="str">
        <f ca="1">CELL("contenu",INDIRECT(ADDRESS('ref '!$K$3,'ref '!H13,1,,CELL("contenu",$AC$2))))</f>
        <v/>
      </c>
      <c r="F14" s="11" t="str">
        <f ca="1">CELL("contenu",INDIRECT(ADDRESS('ref '!$K$4,'ref '!E13,1,,CELL("contenu",$AC$2))))</f>
        <v/>
      </c>
      <c r="G14" s="8" t="str">
        <f ca="1">CELL("contenu",INDIRECT(ADDRESS('ref '!$K$4,'ref '!F13,1,,CELL("contenu",$AC$2))))</f>
        <v/>
      </c>
      <c r="H14" s="9" t="str">
        <f ca="1">CELL("contenu",INDIRECT(ADDRESS('ref '!$K$4,'ref '!G13,1,,CELL("contenu",$AC$2))))</f>
        <v/>
      </c>
      <c r="I14" s="10" t="str">
        <f ca="1">CELL("contenu",INDIRECT(ADDRESS('ref '!$K$4,'ref '!H13,1,,CELL("contenu",$AC$2))))</f>
        <v/>
      </c>
      <c r="J14" s="11" t="str">
        <f ca="1">CELL("contenu",INDIRECT(ADDRESS('ref '!$K$5,'ref '!E13,1,,CELL("contenu",$AC$2))))</f>
        <v/>
      </c>
      <c r="K14" s="8" t="str">
        <f ca="1">CELL("contenu",INDIRECT(ADDRESS('ref '!$K$5,'ref '!F13,1,,CELL("contenu",$AC$2))))</f>
        <v/>
      </c>
      <c r="L14" s="9" t="str">
        <f ca="1">CELL("contenu",INDIRECT(ADDRESS('ref '!$K$5,'ref '!G13,1,,CELL("contenu",$AC$2))))</f>
        <v/>
      </c>
      <c r="M14" s="10" t="str">
        <f ca="1">CELL("contenu",INDIRECT(ADDRESS('ref '!$K$5,'ref '!H13,1,,CELL("contenu",$AC$2))))</f>
        <v/>
      </c>
      <c r="N14" s="11" t="str">
        <f ca="1">CELL("contenu",INDIRECT(ADDRESS('ref '!$K$6,'ref '!E13,1,,CELL("contenu",$AC$2))))</f>
        <v/>
      </c>
      <c r="O14" s="8" t="str">
        <f ca="1">CELL("contenu",INDIRECT(ADDRESS('ref '!$K$6,'ref '!F13,1,,CELL("contenu",$AC$2))))</f>
        <v/>
      </c>
      <c r="P14" s="9" t="str">
        <f ca="1">CELL("contenu",INDIRECT(ADDRESS('ref '!$K$6,'ref '!G13,1,,CELL("contenu",$AC$2))))</f>
        <v/>
      </c>
      <c r="Q14" s="10" t="str">
        <f ca="1">CELL("contenu",INDIRECT(ADDRESS('ref '!$K$6,'ref '!H13,1,,CELL("contenu",$AC$2))))</f>
        <v/>
      </c>
      <c r="R14" s="11" t="str">
        <f ca="1">CELL("contenu",INDIRECT(ADDRESS('ref '!$K$7,'ref '!E13,1,,CELL("contenu",$AC$2))))</f>
        <v/>
      </c>
      <c r="S14" s="8" t="str">
        <f ca="1">CELL("contenu",INDIRECT(ADDRESS('ref '!$K$7,'ref '!F13,1,,CELL("contenu",$AC$2))))</f>
        <v/>
      </c>
      <c r="T14" s="9" t="str">
        <f ca="1">CELL("contenu",INDIRECT(ADDRESS('ref '!$K$7,'ref '!G13,1,,CELL("contenu",$AC$2))))</f>
        <v/>
      </c>
      <c r="U14" s="10" t="str">
        <f ca="1">CELL("contenu",INDIRECT(ADDRESS('ref '!$K$7,'ref '!H13,1,,CELL("contenu",$AC$2))))</f>
        <v/>
      </c>
      <c r="V14" s="112" t="str">
        <f ca="1">CELL("contenu",INDIRECT(ADDRESS('ref '!$K$8,'ref '!E13,1,,CELL("contenu",$AC$2))))</f>
        <v/>
      </c>
      <c r="W14" s="113" t="str">
        <f ca="1">CELL("contenu",INDIRECT(ADDRESS('ref '!$K$8,'ref '!F13,1,,CELL("contenu",$AC$2))))</f>
        <v/>
      </c>
      <c r="X14" s="114" t="str">
        <f ca="1">CELL("contenu",INDIRECT(ADDRESS('ref '!$K$8,'ref '!G13,1,,CELL("contenu",$AC$2))))</f>
        <v/>
      </c>
      <c r="Y14" s="12" t="str">
        <f ca="1">CELL("contenu",INDIRECT(ADDRESS('ref '!$K$9,'ref '!H13,1,,CELL("contenu",$AC$2))))</f>
        <v/>
      </c>
      <c r="Z14" s="9" t="str">
        <f ca="1">CELL("contenu",INDIRECT(ADDRESS('ref '!$K$10,'ref '!H13,1,,CELL("contenu",$AC$2))))</f>
        <v/>
      </c>
      <c r="AA14" s="13" t="str">
        <f ca="1">CELL("contenu",INDIRECT(ADDRESS('ref '!$K$11,'ref '!H13,1,,CELL("contenu",$AC$2))))</f>
        <v/>
      </c>
    </row>
    <row r="15" spans="1:29" x14ac:dyDescent="0.25">
      <c r="A15" s="150" t="str">
        <f t="shared" ca="1" si="0"/>
        <v>DUVIVIER Faustine</v>
      </c>
      <c r="B15" s="7" t="str">
        <f ca="1">CELL("contenu",INDIRECT(ADDRESS('ref '!$K$3,'ref '!E14,1,,CELL("contenu",$AC$2))))</f>
        <v/>
      </c>
      <c r="C15" s="8" t="str">
        <f ca="1">CELL("contenu",INDIRECT(ADDRESS('ref '!$K$3,'ref '!F14,1,,CELL("contenu",$AC$2))))</f>
        <v/>
      </c>
      <c r="D15" s="9" t="str">
        <f ca="1">CELL("contenu",INDIRECT(ADDRESS('ref '!$K$3,'ref '!G14,1,,CELL("contenu",$AC$2))))</f>
        <v/>
      </c>
      <c r="E15" s="10" t="str">
        <f ca="1">CELL("contenu",INDIRECT(ADDRESS('ref '!$K$3,'ref '!H14,1,,CELL("contenu",$AC$2))))</f>
        <v/>
      </c>
      <c r="F15" s="11" t="str">
        <f ca="1">CELL("contenu",INDIRECT(ADDRESS('ref '!$K$4,'ref '!E14,1,,CELL("contenu",$AC$2))))</f>
        <v/>
      </c>
      <c r="G15" s="8" t="str">
        <f ca="1">CELL("contenu",INDIRECT(ADDRESS('ref '!$K$4,'ref '!F14,1,,CELL("contenu",$AC$2))))</f>
        <v/>
      </c>
      <c r="H15" s="9" t="str">
        <f ca="1">CELL("contenu",INDIRECT(ADDRESS('ref '!$K$4,'ref '!G14,1,,CELL("contenu",$AC$2))))</f>
        <v/>
      </c>
      <c r="I15" s="10" t="str">
        <f ca="1">CELL("contenu",INDIRECT(ADDRESS('ref '!$K$4,'ref '!H14,1,,CELL("contenu",$AC$2))))</f>
        <v/>
      </c>
      <c r="J15" s="11" t="str">
        <f ca="1">CELL("contenu",INDIRECT(ADDRESS('ref '!$K$5,'ref '!E14,1,,CELL("contenu",$AC$2))))</f>
        <v/>
      </c>
      <c r="K15" s="8" t="str">
        <f ca="1">CELL("contenu",INDIRECT(ADDRESS('ref '!$K$5,'ref '!F14,1,,CELL("contenu",$AC$2))))</f>
        <v/>
      </c>
      <c r="L15" s="9" t="str">
        <f ca="1">CELL("contenu",INDIRECT(ADDRESS('ref '!$K$5,'ref '!G14,1,,CELL("contenu",$AC$2))))</f>
        <v/>
      </c>
      <c r="M15" s="10" t="str">
        <f ca="1">CELL("contenu",INDIRECT(ADDRESS('ref '!$K$5,'ref '!H14,1,,CELL("contenu",$AC$2))))</f>
        <v/>
      </c>
      <c r="N15" s="11" t="str">
        <f ca="1">CELL("contenu",INDIRECT(ADDRESS('ref '!$K$6,'ref '!E14,1,,CELL("contenu",$AC$2))))</f>
        <v/>
      </c>
      <c r="O15" s="8" t="str">
        <f ca="1">CELL("contenu",INDIRECT(ADDRESS('ref '!$K$6,'ref '!F14,1,,CELL("contenu",$AC$2))))</f>
        <v/>
      </c>
      <c r="P15" s="9" t="str">
        <f ca="1">CELL("contenu",INDIRECT(ADDRESS('ref '!$K$6,'ref '!G14,1,,CELL("contenu",$AC$2))))</f>
        <v/>
      </c>
      <c r="Q15" s="10" t="str">
        <f ca="1">CELL("contenu",INDIRECT(ADDRESS('ref '!$K$6,'ref '!H14,1,,CELL("contenu",$AC$2))))</f>
        <v/>
      </c>
      <c r="R15" s="11" t="str">
        <f ca="1">CELL("contenu",INDIRECT(ADDRESS('ref '!$K$7,'ref '!E14,1,,CELL("contenu",$AC$2))))</f>
        <v/>
      </c>
      <c r="S15" s="8" t="str">
        <f ca="1">CELL("contenu",INDIRECT(ADDRESS('ref '!$K$7,'ref '!F14,1,,CELL("contenu",$AC$2))))</f>
        <v/>
      </c>
      <c r="T15" s="9" t="str">
        <f ca="1">CELL("contenu",INDIRECT(ADDRESS('ref '!$K$7,'ref '!G14,1,,CELL("contenu",$AC$2))))</f>
        <v/>
      </c>
      <c r="U15" s="10" t="str">
        <f ca="1">CELL("contenu",INDIRECT(ADDRESS('ref '!$K$7,'ref '!H14,1,,CELL("contenu",$AC$2))))</f>
        <v/>
      </c>
      <c r="V15" s="112" t="str">
        <f ca="1">CELL("contenu",INDIRECT(ADDRESS('ref '!$K$8,'ref '!E14,1,,CELL("contenu",$AC$2))))</f>
        <v/>
      </c>
      <c r="W15" s="113" t="str">
        <f ca="1">CELL("contenu",INDIRECT(ADDRESS('ref '!$K$8,'ref '!F14,1,,CELL("contenu",$AC$2))))</f>
        <v/>
      </c>
      <c r="X15" s="114" t="str">
        <f ca="1">CELL("contenu",INDIRECT(ADDRESS('ref '!$K$8,'ref '!G14,1,,CELL("contenu",$AC$2))))</f>
        <v/>
      </c>
      <c r="Y15" s="12" t="str">
        <f ca="1">CELL("contenu",INDIRECT(ADDRESS('ref '!$K$9,'ref '!H14,1,,CELL("contenu",$AC$2))))</f>
        <v/>
      </c>
      <c r="Z15" s="9" t="str">
        <f ca="1">CELL("contenu",INDIRECT(ADDRESS('ref '!$K$10,'ref '!H14,1,,CELL("contenu",$AC$2))))</f>
        <v/>
      </c>
      <c r="AA15" s="13" t="str">
        <f ca="1">CELL("contenu",INDIRECT(ADDRESS('ref '!$K$11,'ref '!H14,1,,CELL("contenu",$AC$2))))</f>
        <v/>
      </c>
    </row>
    <row r="16" spans="1:29" x14ac:dyDescent="0.25">
      <c r="A16" s="150" t="str">
        <f t="shared" ca="1" si="0"/>
        <v>FAUVARQUE Gaspard</v>
      </c>
      <c r="B16" s="7" t="str">
        <f ca="1">CELL("contenu",INDIRECT(ADDRESS('ref '!$K$3,'ref '!E15,1,,CELL("contenu",$AC$2))))</f>
        <v/>
      </c>
      <c r="C16" s="8" t="str">
        <f ca="1">CELL("contenu",INDIRECT(ADDRESS('ref '!$K$3,'ref '!F15,1,,CELL("contenu",$AC$2))))</f>
        <v/>
      </c>
      <c r="D16" s="9" t="str">
        <f ca="1">CELL("contenu",INDIRECT(ADDRESS('ref '!$K$3,'ref '!G15,1,,CELL("contenu",$AC$2))))</f>
        <v/>
      </c>
      <c r="E16" s="10" t="str">
        <f ca="1">CELL("contenu",INDIRECT(ADDRESS('ref '!$K$3,'ref '!H15,1,,CELL("contenu",$AC$2))))</f>
        <v/>
      </c>
      <c r="F16" s="11" t="str">
        <f ca="1">CELL("contenu",INDIRECT(ADDRESS('ref '!$K$4,'ref '!E15,1,,CELL("contenu",$AC$2))))</f>
        <v/>
      </c>
      <c r="G16" s="8" t="str">
        <f ca="1">CELL("contenu",INDIRECT(ADDRESS('ref '!$K$4,'ref '!F15,1,,CELL("contenu",$AC$2))))</f>
        <v/>
      </c>
      <c r="H16" s="9" t="str">
        <f ca="1">CELL("contenu",INDIRECT(ADDRESS('ref '!$K$4,'ref '!G15,1,,CELL("contenu",$AC$2))))</f>
        <v/>
      </c>
      <c r="I16" s="10" t="str">
        <f ca="1">CELL("contenu",INDIRECT(ADDRESS('ref '!$K$4,'ref '!H15,1,,CELL("contenu",$AC$2))))</f>
        <v/>
      </c>
      <c r="J16" s="11" t="str">
        <f ca="1">CELL("contenu",INDIRECT(ADDRESS('ref '!$K$5,'ref '!E15,1,,CELL("contenu",$AC$2))))</f>
        <v/>
      </c>
      <c r="K16" s="8" t="str">
        <f ca="1">CELL("contenu",INDIRECT(ADDRESS('ref '!$K$5,'ref '!F15,1,,CELL("contenu",$AC$2))))</f>
        <v/>
      </c>
      <c r="L16" s="9" t="str">
        <f ca="1">CELL("contenu",INDIRECT(ADDRESS('ref '!$K$5,'ref '!G15,1,,CELL("contenu",$AC$2))))</f>
        <v/>
      </c>
      <c r="M16" s="10" t="str">
        <f ca="1">CELL("contenu",INDIRECT(ADDRESS('ref '!$K$5,'ref '!H15,1,,CELL("contenu",$AC$2))))</f>
        <v/>
      </c>
      <c r="N16" s="11" t="str">
        <f ca="1">CELL("contenu",INDIRECT(ADDRESS('ref '!$K$6,'ref '!E15,1,,CELL("contenu",$AC$2))))</f>
        <v/>
      </c>
      <c r="O16" s="8" t="str">
        <f ca="1">CELL("contenu",INDIRECT(ADDRESS('ref '!$K$6,'ref '!F15,1,,CELL("contenu",$AC$2))))</f>
        <v/>
      </c>
      <c r="P16" s="9" t="str">
        <f ca="1">CELL("contenu",INDIRECT(ADDRESS('ref '!$K$6,'ref '!G15,1,,CELL("contenu",$AC$2))))</f>
        <v/>
      </c>
      <c r="Q16" s="10" t="str">
        <f ca="1">CELL("contenu",INDIRECT(ADDRESS('ref '!$K$6,'ref '!H15,1,,CELL("contenu",$AC$2))))</f>
        <v/>
      </c>
      <c r="R16" s="11" t="str">
        <f ca="1">CELL("contenu",INDIRECT(ADDRESS('ref '!$K$7,'ref '!E15,1,,CELL("contenu",$AC$2))))</f>
        <v/>
      </c>
      <c r="S16" s="8" t="str">
        <f ca="1">CELL("contenu",INDIRECT(ADDRESS('ref '!$K$7,'ref '!F15,1,,CELL("contenu",$AC$2))))</f>
        <v/>
      </c>
      <c r="T16" s="9" t="str">
        <f ca="1">CELL("contenu",INDIRECT(ADDRESS('ref '!$K$7,'ref '!G15,1,,CELL("contenu",$AC$2))))</f>
        <v/>
      </c>
      <c r="U16" s="10" t="str">
        <f ca="1">CELL("contenu",INDIRECT(ADDRESS('ref '!$K$7,'ref '!H15,1,,CELL("contenu",$AC$2))))</f>
        <v/>
      </c>
      <c r="V16" s="112" t="str">
        <f ca="1">CELL("contenu",INDIRECT(ADDRESS('ref '!$K$8,'ref '!E15,1,,CELL("contenu",$AC$2))))</f>
        <v/>
      </c>
      <c r="W16" s="113" t="str">
        <f ca="1">CELL("contenu",INDIRECT(ADDRESS('ref '!$K$8,'ref '!F15,1,,CELL("contenu",$AC$2))))</f>
        <v/>
      </c>
      <c r="X16" s="114" t="str">
        <f ca="1">CELL("contenu",INDIRECT(ADDRESS('ref '!$K$8,'ref '!G15,1,,CELL("contenu",$AC$2))))</f>
        <v/>
      </c>
      <c r="Y16" s="12" t="str">
        <f ca="1">CELL("contenu",INDIRECT(ADDRESS('ref '!$K$9,'ref '!H15,1,,CELL("contenu",$AC$2))))</f>
        <v/>
      </c>
      <c r="Z16" s="9" t="str">
        <f ca="1">CELL("contenu",INDIRECT(ADDRESS('ref '!$K$10,'ref '!H15,1,,CELL("contenu",$AC$2))))</f>
        <v/>
      </c>
      <c r="AA16" s="13" t="str">
        <f ca="1">CELL("contenu",INDIRECT(ADDRESS('ref '!$K$11,'ref '!H15,1,,CELL("contenu",$AC$2))))</f>
        <v/>
      </c>
    </row>
    <row r="17" spans="1:27" x14ac:dyDescent="0.25">
      <c r="A17" s="150" t="str">
        <f t="shared" ca="1" si="0"/>
        <v>FERREIRA Maxence</v>
      </c>
      <c r="B17" s="7" t="str">
        <f ca="1">CELL("contenu",INDIRECT(ADDRESS('ref '!$K$3,'ref '!E16,1,,CELL("contenu",$AC$2))))</f>
        <v/>
      </c>
      <c r="C17" s="8" t="str">
        <f ca="1">CELL("contenu",INDIRECT(ADDRESS('ref '!$K$3,'ref '!F16,1,,CELL("contenu",$AC$2))))</f>
        <v/>
      </c>
      <c r="D17" s="9" t="str">
        <f ca="1">CELL("contenu",INDIRECT(ADDRESS('ref '!$K$3,'ref '!G16,1,,CELL("contenu",$AC$2))))</f>
        <v/>
      </c>
      <c r="E17" s="10" t="str">
        <f ca="1">CELL("contenu",INDIRECT(ADDRESS('ref '!$K$3,'ref '!H16,1,,CELL("contenu",$AC$2))))</f>
        <v/>
      </c>
      <c r="F17" s="11" t="str">
        <f ca="1">CELL("contenu",INDIRECT(ADDRESS('ref '!$K$4,'ref '!E16,1,,CELL("contenu",$AC$2))))</f>
        <v/>
      </c>
      <c r="G17" s="8" t="str">
        <f ca="1">CELL("contenu",INDIRECT(ADDRESS('ref '!$K$4,'ref '!F16,1,,CELL("contenu",$AC$2))))</f>
        <v/>
      </c>
      <c r="H17" s="9" t="str">
        <f ca="1">CELL("contenu",INDIRECT(ADDRESS('ref '!$K$4,'ref '!G16,1,,CELL("contenu",$AC$2))))</f>
        <v/>
      </c>
      <c r="I17" s="10" t="str">
        <f ca="1">CELL("contenu",INDIRECT(ADDRESS('ref '!$K$4,'ref '!H16,1,,CELL("contenu",$AC$2))))</f>
        <v/>
      </c>
      <c r="J17" s="11" t="str">
        <f ca="1">CELL("contenu",INDIRECT(ADDRESS('ref '!$K$5,'ref '!E16,1,,CELL("contenu",$AC$2))))</f>
        <v/>
      </c>
      <c r="K17" s="8" t="str">
        <f ca="1">CELL("contenu",INDIRECT(ADDRESS('ref '!$K$5,'ref '!F16,1,,CELL("contenu",$AC$2))))</f>
        <v/>
      </c>
      <c r="L17" s="9" t="str">
        <f ca="1">CELL("contenu",INDIRECT(ADDRESS('ref '!$K$5,'ref '!G16,1,,CELL("contenu",$AC$2))))</f>
        <v/>
      </c>
      <c r="M17" s="10" t="str">
        <f ca="1">CELL("contenu",INDIRECT(ADDRESS('ref '!$K$5,'ref '!H16,1,,CELL("contenu",$AC$2))))</f>
        <v/>
      </c>
      <c r="N17" s="11" t="str">
        <f ca="1">CELL("contenu",INDIRECT(ADDRESS('ref '!$K$6,'ref '!E16,1,,CELL("contenu",$AC$2))))</f>
        <v/>
      </c>
      <c r="O17" s="8" t="str">
        <f ca="1">CELL("contenu",INDIRECT(ADDRESS('ref '!$K$6,'ref '!F16,1,,CELL("contenu",$AC$2))))</f>
        <v/>
      </c>
      <c r="P17" s="9" t="str">
        <f ca="1">CELL("contenu",INDIRECT(ADDRESS('ref '!$K$6,'ref '!G16,1,,CELL("contenu",$AC$2))))</f>
        <v/>
      </c>
      <c r="Q17" s="10" t="str">
        <f ca="1">CELL("contenu",INDIRECT(ADDRESS('ref '!$K$6,'ref '!H16,1,,CELL("contenu",$AC$2))))</f>
        <v/>
      </c>
      <c r="R17" s="11" t="str">
        <f ca="1">CELL("contenu",INDIRECT(ADDRESS('ref '!$K$7,'ref '!E16,1,,CELL("contenu",$AC$2))))</f>
        <v/>
      </c>
      <c r="S17" s="8" t="str">
        <f ca="1">CELL("contenu",INDIRECT(ADDRESS('ref '!$K$7,'ref '!F16,1,,CELL("contenu",$AC$2))))</f>
        <v/>
      </c>
      <c r="T17" s="9" t="str">
        <f ca="1">CELL("contenu",INDIRECT(ADDRESS('ref '!$K$7,'ref '!G16,1,,CELL("contenu",$AC$2))))</f>
        <v/>
      </c>
      <c r="U17" s="10" t="str">
        <f ca="1">CELL("contenu",INDIRECT(ADDRESS('ref '!$K$7,'ref '!H16,1,,CELL("contenu",$AC$2))))</f>
        <v/>
      </c>
      <c r="V17" s="112" t="str">
        <f ca="1">CELL("contenu",INDIRECT(ADDRESS('ref '!$K$8,'ref '!E16,1,,CELL("contenu",$AC$2))))</f>
        <v/>
      </c>
      <c r="W17" s="113" t="str">
        <f ca="1">CELL("contenu",INDIRECT(ADDRESS('ref '!$K$8,'ref '!F16,1,,CELL("contenu",$AC$2))))</f>
        <v/>
      </c>
      <c r="X17" s="114" t="str">
        <f ca="1">CELL("contenu",INDIRECT(ADDRESS('ref '!$K$8,'ref '!G16,1,,CELL("contenu",$AC$2))))</f>
        <v/>
      </c>
      <c r="Y17" s="12" t="str">
        <f ca="1">CELL("contenu",INDIRECT(ADDRESS('ref '!$K$9,'ref '!H16,1,,CELL("contenu",$AC$2))))</f>
        <v/>
      </c>
      <c r="Z17" s="9" t="str">
        <f ca="1">CELL("contenu",INDIRECT(ADDRESS('ref '!$K$10,'ref '!H16,1,,CELL("contenu",$AC$2))))</f>
        <v/>
      </c>
      <c r="AA17" s="13" t="str">
        <f ca="1">CELL("contenu",INDIRECT(ADDRESS('ref '!$K$11,'ref '!H16,1,,CELL("contenu",$AC$2))))</f>
        <v/>
      </c>
    </row>
    <row r="18" spans="1:27" x14ac:dyDescent="0.25">
      <c r="A18" s="150" t="str">
        <f t="shared" ca="1" si="0"/>
        <v>FROUX Thomas</v>
      </c>
      <c r="B18" s="7" t="str">
        <f ca="1">CELL("contenu",INDIRECT(ADDRESS('ref '!$K$3,'ref '!E17,1,,CELL("contenu",$AC$2))))</f>
        <v/>
      </c>
      <c r="C18" s="8" t="str">
        <f ca="1">CELL("contenu",INDIRECT(ADDRESS('ref '!$K$3,'ref '!F17,1,,CELL("contenu",$AC$2))))</f>
        <v/>
      </c>
      <c r="D18" s="9" t="str">
        <f ca="1">CELL("contenu",INDIRECT(ADDRESS('ref '!$K$3,'ref '!G17,1,,CELL("contenu",$AC$2))))</f>
        <v/>
      </c>
      <c r="E18" s="10" t="str">
        <f ca="1">CELL("contenu",INDIRECT(ADDRESS('ref '!$K$3,'ref '!H17,1,,CELL("contenu",$AC$2))))</f>
        <v/>
      </c>
      <c r="F18" s="11" t="str">
        <f ca="1">CELL("contenu",INDIRECT(ADDRESS('ref '!$K$4,'ref '!E17,1,,CELL("contenu",$AC$2))))</f>
        <v/>
      </c>
      <c r="G18" s="8" t="str">
        <f ca="1">CELL("contenu",INDIRECT(ADDRESS('ref '!$K$4,'ref '!F17,1,,CELL("contenu",$AC$2))))</f>
        <v/>
      </c>
      <c r="H18" s="9" t="str">
        <f ca="1">CELL("contenu",INDIRECT(ADDRESS('ref '!$K$4,'ref '!G17,1,,CELL("contenu",$AC$2))))</f>
        <v/>
      </c>
      <c r="I18" s="10" t="str">
        <f ca="1">CELL("contenu",INDIRECT(ADDRESS('ref '!$K$4,'ref '!H17,1,,CELL("contenu",$AC$2))))</f>
        <v/>
      </c>
      <c r="J18" s="11" t="str">
        <f ca="1">CELL("contenu",INDIRECT(ADDRESS('ref '!$K$5,'ref '!E17,1,,CELL("contenu",$AC$2))))</f>
        <v/>
      </c>
      <c r="K18" s="8" t="str">
        <f ca="1">CELL("contenu",INDIRECT(ADDRESS('ref '!$K$5,'ref '!F17,1,,CELL("contenu",$AC$2))))</f>
        <v/>
      </c>
      <c r="L18" s="9" t="str">
        <f ca="1">CELL("contenu",INDIRECT(ADDRESS('ref '!$K$5,'ref '!G17,1,,CELL("contenu",$AC$2))))</f>
        <v/>
      </c>
      <c r="M18" s="10" t="str">
        <f ca="1">CELL("contenu",INDIRECT(ADDRESS('ref '!$K$5,'ref '!H17,1,,CELL("contenu",$AC$2))))</f>
        <v/>
      </c>
      <c r="N18" s="11" t="str">
        <f ca="1">CELL("contenu",INDIRECT(ADDRESS('ref '!$K$6,'ref '!E17,1,,CELL("contenu",$AC$2))))</f>
        <v/>
      </c>
      <c r="O18" s="8" t="str">
        <f ca="1">CELL("contenu",INDIRECT(ADDRESS('ref '!$K$6,'ref '!F17,1,,CELL("contenu",$AC$2))))</f>
        <v/>
      </c>
      <c r="P18" s="9" t="str">
        <f ca="1">CELL("contenu",INDIRECT(ADDRESS('ref '!$K$6,'ref '!G17,1,,CELL("contenu",$AC$2))))</f>
        <v/>
      </c>
      <c r="Q18" s="10" t="str">
        <f ca="1">CELL("contenu",INDIRECT(ADDRESS('ref '!$K$6,'ref '!H17,1,,CELL("contenu",$AC$2))))</f>
        <v/>
      </c>
      <c r="R18" s="11" t="str">
        <f ca="1">CELL("contenu",INDIRECT(ADDRESS('ref '!$K$7,'ref '!E17,1,,CELL("contenu",$AC$2))))</f>
        <v/>
      </c>
      <c r="S18" s="8" t="str">
        <f ca="1">CELL("contenu",INDIRECT(ADDRESS('ref '!$K$7,'ref '!F17,1,,CELL("contenu",$AC$2))))</f>
        <v/>
      </c>
      <c r="T18" s="9" t="str">
        <f ca="1">CELL("contenu",INDIRECT(ADDRESS('ref '!$K$7,'ref '!G17,1,,CELL("contenu",$AC$2))))</f>
        <v/>
      </c>
      <c r="U18" s="10" t="str">
        <f ca="1">CELL("contenu",INDIRECT(ADDRESS('ref '!$K$7,'ref '!H17,1,,CELL("contenu",$AC$2))))</f>
        <v/>
      </c>
      <c r="V18" s="112" t="str">
        <f ca="1">CELL("contenu",INDIRECT(ADDRESS('ref '!$K$8,'ref '!E17,1,,CELL("contenu",$AC$2))))</f>
        <v/>
      </c>
      <c r="W18" s="113" t="str">
        <f ca="1">CELL("contenu",INDIRECT(ADDRESS('ref '!$K$8,'ref '!F17,1,,CELL("contenu",$AC$2))))</f>
        <v/>
      </c>
      <c r="X18" s="114" t="str">
        <f ca="1">CELL("contenu",INDIRECT(ADDRESS('ref '!$K$8,'ref '!G17,1,,CELL("contenu",$AC$2))))</f>
        <v/>
      </c>
      <c r="Y18" s="12" t="str">
        <f ca="1">CELL("contenu",INDIRECT(ADDRESS('ref '!$K$9,'ref '!H17,1,,CELL("contenu",$AC$2))))</f>
        <v/>
      </c>
      <c r="Z18" s="9" t="str">
        <f ca="1">CELL("contenu",INDIRECT(ADDRESS('ref '!$K$10,'ref '!H17,1,,CELL("contenu",$AC$2))))</f>
        <v/>
      </c>
      <c r="AA18" s="13" t="str">
        <f ca="1">CELL("contenu",INDIRECT(ADDRESS('ref '!$K$11,'ref '!H17,1,,CELL("contenu",$AC$2))))</f>
        <v/>
      </c>
    </row>
    <row r="19" spans="1:27" x14ac:dyDescent="0.25">
      <c r="A19" s="150" t="str">
        <f t="shared" ca="1" si="0"/>
        <v>GOUGEARD Antoine</v>
      </c>
      <c r="B19" s="7" t="str">
        <f ca="1">CELL("contenu",INDIRECT(ADDRESS('ref '!$K$3,'ref '!E18,1,,CELL("contenu",$AC$2))))</f>
        <v/>
      </c>
      <c r="C19" s="8" t="str">
        <f ca="1">CELL("contenu",INDIRECT(ADDRESS('ref '!$K$3,'ref '!F18,1,,CELL("contenu",$AC$2))))</f>
        <v/>
      </c>
      <c r="D19" s="9" t="str">
        <f ca="1">CELL("contenu",INDIRECT(ADDRESS('ref '!$K$3,'ref '!G18,1,,CELL("contenu",$AC$2))))</f>
        <v/>
      </c>
      <c r="E19" s="10" t="str">
        <f ca="1">CELL("contenu",INDIRECT(ADDRESS('ref '!$K$3,'ref '!H18,1,,CELL("contenu",$AC$2))))</f>
        <v/>
      </c>
      <c r="F19" s="11" t="str">
        <f ca="1">CELL("contenu",INDIRECT(ADDRESS('ref '!$K$4,'ref '!E18,1,,CELL("contenu",$AC$2))))</f>
        <v/>
      </c>
      <c r="G19" s="8" t="str">
        <f ca="1">CELL("contenu",INDIRECT(ADDRESS('ref '!$K$4,'ref '!F18,1,,CELL("contenu",$AC$2))))</f>
        <v/>
      </c>
      <c r="H19" s="9" t="str">
        <f ca="1">CELL("contenu",INDIRECT(ADDRESS('ref '!$K$4,'ref '!G18,1,,CELL("contenu",$AC$2))))</f>
        <v/>
      </c>
      <c r="I19" s="10" t="str">
        <f ca="1">CELL("contenu",INDIRECT(ADDRESS('ref '!$K$4,'ref '!H18,1,,CELL("contenu",$AC$2))))</f>
        <v/>
      </c>
      <c r="J19" s="11" t="str">
        <f ca="1">CELL("contenu",INDIRECT(ADDRESS('ref '!$K$5,'ref '!E18,1,,CELL("contenu",$AC$2))))</f>
        <v/>
      </c>
      <c r="K19" s="8" t="str">
        <f ca="1">CELL("contenu",INDIRECT(ADDRESS('ref '!$K$5,'ref '!F18,1,,CELL("contenu",$AC$2))))</f>
        <v/>
      </c>
      <c r="L19" s="9" t="str">
        <f ca="1">CELL("contenu",INDIRECT(ADDRESS('ref '!$K$5,'ref '!G18,1,,CELL("contenu",$AC$2))))</f>
        <v/>
      </c>
      <c r="M19" s="10" t="str">
        <f ca="1">CELL("contenu",INDIRECT(ADDRESS('ref '!$K$5,'ref '!H18,1,,CELL("contenu",$AC$2))))</f>
        <v/>
      </c>
      <c r="N19" s="11" t="str">
        <f ca="1">CELL("contenu",INDIRECT(ADDRESS('ref '!$K$6,'ref '!E18,1,,CELL("contenu",$AC$2))))</f>
        <v/>
      </c>
      <c r="O19" s="8" t="str">
        <f ca="1">CELL("contenu",INDIRECT(ADDRESS('ref '!$K$6,'ref '!F18,1,,CELL("contenu",$AC$2))))</f>
        <v/>
      </c>
      <c r="P19" s="9" t="str">
        <f ca="1">CELL("contenu",INDIRECT(ADDRESS('ref '!$K$6,'ref '!G18,1,,CELL("contenu",$AC$2))))</f>
        <v/>
      </c>
      <c r="Q19" s="10" t="str">
        <f ca="1">CELL("contenu",INDIRECT(ADDRESS('ref '!$K$6,'ref '!H18,1,,CELL("contenu",$AC$2))))</f>
        <v/>
      </c>
      <c r="R19" s="11" t="str">
        <f ca="1">CELL("contenu",INDIRECT(ADDRESS('ref '!$K$7,'ref '!E18,1,,CELL("contenu",$AC$2))))</f>
        <v/>
      </c>
      <c r="S19" s="8" t="str">
        <f ca="1">CELL("contenu",INDIRECT(ADDRESS('ref '!$K$7,'ref '!F18,1,,CELL("contenu",$AC$2))))</f>
        <v/>
      </c>
      <c r="T19" s="9" t="str">
        <f ca="1">CELL("contenu",INDIRECT(ADDRESS('ref '!$K$7,'ref '!G18,1,,CELL("contenu",$AC$2))))</f>
        <v/>
      </c>
      <c r="U19" s="10" t="str">
        <f ca="1">CELL("contenu",INDIRECT(ADDRESS('ref '!$K$7,'ref '!H18,1,,CELL("contenu",$AC$2))))</f>
        <v/>
      </c>
      <c r="V19" s="112" t="str">
        <f ca="1">CELL("contenu",INDIRECT(ADDRESS('ref '!$K$8,'ref '!E18,1,,CELL("contenu",$AC$2))))</f>
        <v/>
      </c>
      <c r="W19" s="113" t="str">
        <f ca="1">CELL("contenu",INDIRECT(ADDRESS('ref '!$K$8,'ref '!F18,1,,CELL("contenu",$AC$2))))</f>
        <v/>
      </c>
      <c r="X19" s="114" t="str">
        <f ca="1">CELL("contenu",INDIRECT(ADDRESS('ref '!$K$8,'ref '!G18,1,,CELL("contenu",$AC$2))))</f>
        <v/>
      </c>
      <c r="Y19" s="12" t="str">
        <f ca="1">CELL("contenu",INDIRECT(ADDRESS('ref '!$K$9,'ref '!H18,1,,CELL("contenu",$AC$2))))</f>
        <v/>
      </c>
      <c r="Z19" s="9" t="str">
        <f ca="1">CELL("contenu",INDIRECT(ADDRESS('ref '!$K$10,'ref '!H18,1,,CELL("contenu",$AC$2))))</f>
        <v/>
      </c>
      <c r="AA19" s="13" t="str">
        <f ca="1">CELL("contenu",INDIRECT(ADDRESS('ref '!$K$11,'ref '!H18,1,,CELL("contenu",$AC$2))))</f>
        <v/>
      </c>
    </row>
    <row r="20" spans="1:27" x14ac:dyDescent="0.25">
      <c r="A20" s="150" t="str">
        <f t="shared" ca="1" si="0"/>
        <v>GRAINDORGE Ines</v>
      </c>
      <c r="B20" s="7" t="str">
        <f ca="1">CELL("contenu",INDIRECT(ADDRESS('ref '!$K$3,'ref '!E19,1,,CELL("contenu",$AC$2))))</f>
        <v/>
      </c>
      <c r="C20" s="8" t="str">
        <f ca="1">CELL("contenu",INDIRECT(ADDRESS('ref '!$K$3,'ref '!F19,1,,CELL("contenu",$AC$2))))</f>
        <v/>
      </c>
      <c r="D20" s="9" t="str">
        <f ca="1">CELL("contenu",INDIRECT(ADDRESS('ref '!$K$3,'ref '!G19,1,,CELL("contenu",$AC$2))))</f>
        <v/>
      </c>
      <c r="E20" s="10" t="str">
        <f ca="1">CELL("contenu",INDIRECT(ADDRESS('ref '!$K$3,'ref '!H19,1,,CELL("contenu",$AC$2))))</f>
        <v/>
      </c>
      <c r="F20" s="11" t="str">
        <f ca="1">CELL("contenu",INDIRECT(ADDRESS('ref '!$K$4,'ref '!E19,1,,CELL("contenu",$AC$2))))</f>
        <v/>
      </c>
      <c r="G20" s="8" t="str">
        <f ca="1">CELL("contenu",INDIRECT(ADDRESS('ref '!$K$4,'ref '!F19,1,,CELL("contenu",$AC$2))))</f>
        <v/>
      </c>
      <c r="H20" s="9" t="str">
        <f ca="1">CELL("contenu",INDIRECT(ADDRESS('ref '!$K$4,'ref '!G19,1,,CELL("contenu",$AC$2))))</f>
        <v/>
      </c>
      <c r="I20" s="10" t="str">
        <f ca="1">CELL("contenu",INDIRECT(ADDRESS('ref '!$K$4,'ref '!H19,1,,CELL("contenu",$AC$2))))</f>
        <v/>
      </c>
      <c r="J20" s="11" t="str">
        <f ca="1">CELL("contenu",INDIRECT(ADDRESS('ref '!$K$5,'ref '!E19,1,,CELL("contenu",$AC$2))))</f>
        <v/>
      </c>
      <c r="K20" s="8" t="str">
        <f ca="1">CELL("contenu",INDIRECT(ADDRESS('ref '!$K$5,'ref '!F19,1,,CELL("contenu",$AC$2))))</f>
        <v/>
      </c>
      <c r="L20" s="9" t="str">
        <f ca="1">CELL("contenu",INDIRECT(ADDRESS('ref '!$K$5,'ref '!G19,1,,CELL("contenu",$AC$2))))</f>
        <v/>
      </c>
      <c r="M20" s="10" t="str">
        <f ca="1">CELL("contenu",INDIRECT(ADDRESS('ref '!$K$5,'ref '!H19,1,,CELL("contenu",$AC$2))))</f>
        <v/>
      </c>
      <c r="N20" s="11" t="str">
        <f ca="1">CELL("contenu",INDIRECT(ADDRESS('ref '!$K$6,'ref '!E19,1,,CELL("contenu",$AC$2))))</f>
        <v/>
      </c>
      <c r="O20" s="8" t="str">
        <f ca="1">CELL("contenu",INDIRECT(ADDRESS('ref '!$K$6,'ref '!F19,1,,CELL("contenu",$AC$2))))</f>
        <v/>
      </c>
      <c r="P20" s="9" t="str">
        <f ca="1">CELL("contenu",INDIRECT(ADDRESS('ref '!$K$6,'ref '!G19,1,,CELL("contenu",$AC$2))))</f>
        <v/>
      </c>
      <c r="Q20" s="10" t="str">
        <f ca="1">CELL("contenu",INDIRECT(ADDRESS('ref '!$K$6,'ref '!H19,1,,CELL("contenu",$AC$2))))</f>
        <v/>
      </c>
      <c r="R20" s="11" t="str">
        <f ca="1">CELL("contenu",INDIRECT(ADDRESS('ref '!$K$7,'ref '!E19,1,,CELL("contenu",$AC$2))))</f>
        <v/>
      </c>
      <c r="S20" s="8" t="str">
        <f ca="1">CELL("contenu",INDIRECT(ADDRESS('ref '!$K$7,'ref '!F19,1,,CELL("contenu",$AC$2))))</f>
        <v/>
      </c>
      <c r="T20" s="9" t="str">
        <f ca="1">CELL("contenu",INDIRECT(ADDRESS('ref '!$K$7,'ref '!G19,1,,CELL("contenu",$AC$2))))</f>
        <v/>
      </c>
      <c r="U20" s="10" t="str">
        <f ca="1">CELL("contenu",INDIRECT(ADDRESS('ref '!$K$7,'ref '!H19,1,,CELL("contenu",$AC$2))))</f>
        <v/>
      </c>
      <c r="V20" s="112" t="str">
        <f ca="1">CELL("contenu",INDIRECT(ADDRESS('ref '!$K$8,'ref '!E19,1,,CELL("contenu",$AC$2))))</f>
        <v/>
      </c>
      <c r="W20" s="113" t="str">
        <f ca="1">CELL("contenu",INDIRECT(ADDRESS('ref '!$K$8,'ref '!F19,1,,CELL("contenu",$AC$2))))</f>
        <v/>
      </c>
      <c r="X20" s="114" t="str">
        <f ca="1">CELL("contenu",INDIRECT(ADDRESS('ref '!$K$8,'ref '!G19,1,,CELL("contenu",$AC$2))))</f>
        <v/>
      </c>
      <c r="Y20" s="12" t="str">
        <f ca="1">CELL("contenu",INDIRECT(ADDRESS('ref '!$K$9,'ref '!H19,1,,CELL("contenu",$AC$2))))</f>
        <v/>
      </c>
      <c r="Z20" s="9" t="str">
        <f ca="1">CELL("contenu",INDIRECT(ADDRESS('ref '!$K$10,'ref '!H19,1,,CELL("contenu",$AC$2))))</f>
        <v/>
      </c>
      <c r="AA20" s="13" t="str">
        <f ca="1">CELL("contenu",INDIRECT(ADDRESS('ref '!$K$11,'ref '!H19,1,,CELL("contenu",$AC$2))))</f>
        <v/>
      </c>
    </row>
    <row r="21" spans="1:27" x14ac:dyDescent="0.25">
      <c r="A21" s="150" t="str">
        <f t="shared" ca="1" si="0"/>
        <v>HEBERT Valentine</v>
      </c>
      <c r="B21" s="7" t="str">
        <f ca="1">CELL("contenu",INDIRECT(ADDRESS('ref '!$K$3,'ref '!E20,1,,CELL("contenu",$AC$2))))</f>
        <v/>
      </c>
      <c r="C21" s="8" t="str">
        <f ca="1">CELL("contenu",INDIRECT(ADDRESS('ref '!$K$3,'ref '!F20,1,,CELL("contenu",$AC$2))))</f>
        <v/>
      </c>
      <c r="D21" s="9" t="str">
        <f ca="1">CELL("contenu",INDIRECT(ADDRESS('ref '!$K$3,'ref '!G20,1,,CELL("contenu",$AC$2))))</f>
        <v/>
      </c>
      <c r="E21" s="10" t="str">
        <f ca="1">CELL("contenu",INDIRECT(ADDRESS('ref '!$K$3,'ref '!H20,1,,CELL("contenu",$AC$2))))</f>
        <v/>
      </c>
      <c r="F21" s="11" t="str">
        <f ca="1">CELL("contenu",INDIRECT(ADDRESS('ref '!$K$4,'ref '!E20,1,,CELL("contenu",$AC$2))))</f>
        <v/>
      </c>
      <c r="G21" s="8" t="str">
        <f ca="1">CELL("contenu",INDIRECT(ADDRESS('ref '!$K$4,'ref '!F20,1,,CELL("contenu",$AC$2))))</f>
        <v/>
      </c>
      <c r="H21" s="9" t="str">
        <f ca="1">CELL("contenu",INDIRECT(ADDRESS('ref '!$K$4,'ref '!G20,1,,CELL("contenu",$AC$2))))</f>
        <v/>
      </c>
      <c r="I21" s="10" t="str">
        <f ca="1">CELL("contenu",INDIRECT(ADDRESS('ref '!$K$4,'ref '!H20,1,,CELL("contenu",$AC$2))))</f>
        <v/>
      </c>
      <c r="J21" s="11" t="str">
        <f ca="1">CELL("contenu",INDIRECT(ADDRESS('ref '!$K$5,'ref '!E20,1,,CELL("contenu",$AC$2))))</f>
        <v/>
      </c>
      <c r="K21" s="8" t="str">
        <f ca="1">CELL("contenu",INDIRECT(ADDRESS('ref '!$K$5,'ref '!F20,1,,CELL("contenu",$AC$2))))</f>
        <v/>
      </c>
      <c r="L21" s="9" t="str">
        <f ca="1">CELL("contenu",INDIRECT(ADDRESS('ref '!$K$5,'ref '!G20,1,,CELL("contenu",$AC$2))))</f>
        <v/>
      </c>
      <c r="M21" s="10" t="str">
        <f ca="1">CELL("contenu",INDIRECT(ADDRESS('ref '!$K$5,'ref '!H20,1,,CELL("contenu",$AC$2))))</f>
        <v/>
      </c>
      <c r="N21" s="11" t="str">
        <f ca="1">CELL("contenu",INDIRECT(ADDRESS('ref '!$K$6,'ref '!E20,1,,CELL("contenu",$AC$2))))</f>
        <v/>
      </c>
      <c r="O21" s="8" t="str">
        <f ca="1">CELL("contenu",INDIRECT(ADDRESS('ref '!$K$6,'ref '!F20,1,,CELL("contenu",$AC$2))))</f>
        <v/>
      </c>
      <c r="P21" s="9" t="str">
        <f ca="1">CELL("contenu",INDIRECT(ADDRESS('ref '!$K$6,'ref '!G20,1,,CELL("contenu",$AC$2))))</f>
        <v/>
      </c>
      <c r="Q21" s="10" t="str">
        <f ca="1">CELL("contenu",INDIRECT(ADDRESS('ref '!$K$6,'ref '!H20,1,,CELL("contenu",$AC$2))))</f>
        <v/>
      </c>
      <c r="R21" s="11" t="str">
        <f ca="1">CELL("contenu",INDIRECT(ADDRESS('ref '!$K$7,'ref '!E20,1,,CELL("contenu",$AC$2))))</f>
        <v/>
      </c>
      <c r="S21" s="8" t="str">
        <f ca="1">CELL("contenu",INDIRECT(ADDRESS('ref '!$K$7,'ref '!F20,1,,CELL("contenu",$AC$2))))</f>
        <v/>
      </c>
      <c r="T21" s="9" t="str">
        <f ca="1">CELL("contenu",INDIRECT(ADDRESS('ref '!$K$7,'ref '!G20,1,,CELL("contenu",$AC$2))))</f>
        <v/>
      </c>
      <c r="U21" s="10" t="str">
        <f ca="1">CELL("contenu",INDIRECT(ADDRESS('ref '!$K$7,'ref '!H20,1,,CELL("contenu",$AC$2))))</f>
        <v/>
      </c>
      <c r="V21" s="112" t="str">
        <f ca="1">CELL("contenu",INDIRECT(ADDRESS('ref '!$K$8,'ref '!E20,1,,CELL("contenu",$AC$2))))</f>
        <v/>
      </c>
      <c r="W21" s="113" t="str">
        <f ca="1">CELL("contenu",INDIRECT(ADDRESS('ref '!$K$8,'ref '!F20,1,,CELL("contenu",$AC$2))))</f>
        <v/>
      </c>
      <c r="X21" s="114" t="str">
        <f ca="1">CELL("contenu",INDIRECT(ADDRESS('ref '!$K$8,'ref '!G20,1,,CELL("contenu",$AC$2))))</f>
        <v/>
      </c>
      <c r="Y21" s="12" t="str">
        <f ca="1">CELL("contenu",INDIRECT(ADDRESS('ref '!$K$9,'ref '!H20,1,,CELL("contenu",$AC$2))))</f>
        <v/>
      </c>
      <c r="Z21" s="9" t="str">
        <f ca="1">CELL("contenu",INDIRECT(ADDRESS('ref '!$K$10,'ref '!H20,1,,CELL("contenu",$AC$2))))</f>
        <v/>
      </c>
      <c r="AA21" s="13" t="str">
        <f ca="1">CELL("contenu",INDIRECT(ADDRESS('ref '!$K$11,'ref '!H20,1,,CELL("contenu",$AC$2))))</f>
        <v/>
      </c>
    </row>
    <row r="22" spans="1:27" x14ac:dyDescent="0.25">
      <c r="A22" s="150" t="str">
        <f t="shared" ca="1" si="0"/>
        <v>HURE Montfort</v>
      </c>
      <c r="B22" s="7" t="str">
        <f ca="1">CELL("contenu",INDIRECT(ADDRESS('ref '!$K$3,'ref '!E21,1,,CELL("contenu",$AC$2))))</f>
        <v/>
      </c>
      <c r="C22" s="8" t="str">
        <f ca="1">CELL("contenu",INDIRECT(ADDRESS('ref '!$K$3,'ref '!F21,1,,CELL("contenu",$AC$2))))</f>
        <v/>
      </c>
      <c r="D22" s="9" t="str">
        <f ca="1">CELL("contenu",INDIRECT(ADDRESS('ref '!$K$3,'ref '!G21,1,,CELL("contenu",$AC$2))))</f>
        <v/>
      </c>
      <c r="E22" s="10" t="str">
        <f ca="1">CELL("contenu",INDIRECT(ADDRESS('ref '!$K$3,'ref '!H21,1,,CELL("contenu",$AC$2))))</f>
        <v/>
      </c>
      <c r="F22" s="11" t="str">
        <f ca="1">CELL("contenu",INDIRECT(ADDRESS('ref '!$K$4,'ref '!E21,1,,CELL("contenu",$AC$2))))</f>
        <v/>
      </c>
      <c r="G22" s="8" t="str">
        <f ca="1">CELL("contenu",INDIRECT(ADDRESS('ref '!$K$4,'ref '!F21,1,,CELL("contenu",$AC$2))))</f>
        <v/>
      </c>
      <c r="H22" s="9" t="str">
        <f ca="1">CELL("contenu",INDIRECT(ADDRESS('ref '!$K$4,'ref '!G21,1,,CELL("contenu",$AC$2))))</f>
        <v/>
      </c>
      <c r="I22" s="10" t="str">
        <f ca="1">CELL("contenu",INDIRECT(ADDRESS('ref '!$K$4,'ref '!H21,1,,CELL("contenu",$AC$2))))</f>
        <v/>
      </c>
      <c r="J22" s="11" t="str">
        <f ca="1">CELL("contenu",INDIRECT(ADDRESS('ref '!$K$5,'ref '!E21,1,,CELL("contenu",$AC$2))))</f>
        <v/>
      </c>
      <c r="K22" s="8" t="str">
        <f ca="1">CELL("contenu",INDIRECT(ADDRESS('ref '!$K$5,'ref '!F21,1,,CELL("contenu",$AC$2))))</f>
        <v/>
      </c>
      <c r="L22" s="9" t="str">
        <f ca="1">CELL("contenu",INDIRECT(ADDRESS('ref '!$K$5,'ref '!G21,1,,CELL("contenu",$AC$2))))</f>
        <v/>
      </c>
      <c r="M22" s="10" t="str">
        <f ca="1">CELL("contenu",INDIRECT(ADDRESS('ref '!$K$5,'ref '!H21,1,,CELL("contenu",$AC$2))))</f>
        <v/>
      </c>
      <c r="N22" s="11" t="str">
        <f ca="1">CELL("contenu",INDIRECT(ADDRESS('ref '!$K$6,'ref '!E21,1,,CELL("contenu",$AC$2))))</f>
        <v/>
      </c>
      <c r="O22" s="8" t="str">
        <f ca="1">CELL("contenu",INDIRECT(ADDRESS('ref '!$K$6,'ref '!F21,1,,CELL("contenu",$AC$2))))</f>
        <v/>
      </c>
      <c r="P22" s="9" t="str">
        <f ca="1">CELL("contenu",INDIRECT(ADDRESS('ref '!$K$6,'ref '!G21,1,,CELL("contenu",$AC$2))))</f>
        <v/>
      </c>
      <c r="Q22" s="10" t="str">
        <f ca="1">CELL("contenu",INDIRECT(ADDRESS('ref '!$K$6,'ref '!H21,1,,CELL("contenu",$AC$2))))</f>
        <v/>
      </c>
      <c r="R22" s="11" t="str">
        <f ca="1">CELL("contenu",INDIRECT(ADDRESS('ref '!$K$7,'ref '!E21,1,,CELL("contenu",$AC$2))))</f>
        <v/>
      </c>
      <c r="S22" s="8" t="str">
        <f ca="1">CELL("contenu",INDIRECT(ADDRESS('ref '!$K$7,'ref '!F21,1,,CELL("contenu",$AC$2))))</f>
        <v/>
      </c>
      <c r="T22" s="9" t="str">
        <f ca="1">CELL("contenu",INDIRECT(ADDRESS('ref '!$K$7,'ref '!G21,1,,CELL("contenu",$AC$2))))</f>
        <v/>
      </c>
      <c r="U22" s="10" t="str">
        <f ca="1">CELL("contenu",INDIRECT(ADDRESS('ref '!$K$7,'ref '!H21,1,,CELL("contenu",$AC$2))))</f>
        <v/>
      </c>
      <c r="V22" s="112" t="str">
        <f ca="1">CELL("contenu",INDIRECT(ADDRESS('ref '!$K$8,'ref '!E21,1,,CELL("contenu",$AC$2))))</f>
        <v/>
      </c>
      <c r="W22" s="113" t="str">
        <f ca="1">CELL("contenu",INDIRECT(ADDRESS('ref '!$K$8,'ref '!F21,1,,CELL("contenu",$AC$2))))</f>
        <v/>
      </c>
      <c r="X22" s="114" t="str">
        <f ca="1">CELL("contenu",INDIRECT(ADDRESS('ref '!$K$8,'ref '!G21,1,,CELL("contenu",$AC$2))))</f>
        <v/>
      </c>
      <c r="Y22" s="12" t="str">
        <f ca="1">CELL("contenu",INDIRECT(ADDRESS('ref '!$K$9,'ref '!H21,1,,CELL("contenu",$AC$2))))</f>
        <v/>
      </c>
      <c r="Z22" s="9" t="str">
        <f ca="1">CELL("contenu",INDIRECT(ADDRESS('ref '!$K$10,'ref '!H21,1,,CELL("contenu",$AC$2))))</f>
        <v/>
      </c>
      <c r="AA22" s="13" t="str">
        <f ca="1">CELL("contenu",INDIRECT(ADDRESS('ref '!$K$11,'ref '!H21,1,,CELL("contenu",$AC$2))))</f>
        <v/>
      </c>
    </row>
    <row r="23" spans="1:27" x14ac:dyDescent="0.25">
      <c r="A23" s="150" t="str">
        <f t="shared" ca="1" si="0"/>
        <v>LEVY Jacob-David</v>
      </c>
      <c r="B23" s="7" t="str">
        <f ca="1">CELL("contenu",INDIRECT(ADDRESS('ref '!$K$3,'ref '!E22,1,,CELL("contenu",$AC$2))))</f>
        <v/>
      </c>
      <c r="C23" s="8" t="str">
        <f ca="1">CELL("contenu",INDIRECT(ADDRESS('ref '!$K$3,'ref '!F22,1,,CELL("contenu",$AC$2))))</f>
        <v/>
      </c>
      <c r="D23" s="9" t="str">
        <f ca="1">CELL("contenu",INDIRECT(ADDRESS('ref '!$K$3,'ref '!G22,1,,CELL("contenu",$AC$2))))</f>
        <v/>
      </c>
      <c r="E23" s="10" t="str">
        <f ca="1">CELL("contenu",INDIRECT(ADDRESS('ref '!$K$3,'ref '!H22,1,,CELL("contenu",$AC$2))))</f>
        <v/>
      </c>
      <c r="F23" s="11" t="str">
        <f ca="1">CELL("contenu",INDIRECT(ADDRESS('ref '!$K$4,'ref '!E22,1,,CELL("contenu",$AC$2))))</f>
        <v/>
      </c>
      <c r="G23" s="8" t="str">
        <f ca="1">CELL("contenu",INDIRECT(ADDRESS('ref '!$K$4,'ref '!F22,1,,CELL("contenu",$AC$2))))</f>
        <v/>
      </c>
      <c r="H23" s="9" t="str">
        <f ca="1">CELL("contenu",INDIRECT(ADDRESS('ref '!$K$4,'ref '!G22,1,,CELL("contenu",$AC$2))))</f>
        <v/>
      </c>
      <c r="I23" s="10" t="str">
        <f ca="1">CELL("contenu",INDIRECT(ADDRESS('ref '!$K$4,'ref '!H22,1,,CELL("contenu",$AC$2))))</f>
        <v/>
      </c>
      <c r="J23" s="11" t="str">
        <f ca="1">CELL("contenu",INDIRECT(ADDRESS('ref '!$K$5,'ref '!E22,1,,CELL("contenu",$AC$2))))</f>
        <v/>
      </c>
      <c r="K23" s="8" t="str">
        <f ca="1">CELL("contenu",INDIRECT(ADDRESS('ref '!$K$5,'ref '!F22,1,,CELL("contenu",$AC$2))))</f>
        <v/>
      </c>
      <c r="L23" s="9" t="str">
        <f ca="1">CELL("contenu",INDIRECT(ADDRESS('ref '!$K$5,'ref '!G22,1,,CELL("contenu",$AC$2))))</f>
        <v/>
      </c>
      <c r="M23" s="10" t="str">
        <f ca="1">CELL("contenu",INDIRECT(ADDRESS('ref '!$K$5,'ref '!H22,1,,CELL("contenu",$AC$2))))</f>
        <v/>
      </c>
      <c r="N23" s="11" t="str">
        <f ca="1">CELL("contenu",INDIRECT(ADDRESS('ref '!$K$6,'ref '!E22,1,,CELL("contenu",$AC$2))))</f>
        <v/>
      </c>
      <c r="O23" s="8" t="str">
        <f ca="1">CELL("contenu",INDIRECT(ADDRESS('ref '!$K$6,'ref '!F22,1,,CELL("contenu",$AC$2))))</f>
        <v/>
      </c>
      <c r="P23" s="9" t="str">
        <f ca="1">CELL("contenu",INDIRECT(ADDRESS('ref '!$K$6,'ref '!G22,1,,CELL("contenu",$AC$2))))</f>
        <v/>
      </c>
      <c r="Q23" s="10" t="str">
        <f ca="1">CELL("contenu",INDIRECT(ADDRESS('ref '!$K$6,'ref '!H22,1,,CELL("contenu",$AC$2))))</f>
        <v/>
      </c>
      <c r="R23" s="11" t="str">
        <f ca="1">CELL("contenu",INDIRECT(ADDRESS('ref '!$K$7,'ref '!E22,1,,CELL("contenu",$AC$2))))</f>
        <v/>
      </c>
      <c r="S23" s="8" t="str">
        <f ca="1">CELL("contenu",INDIRECT(ADDRESS('ref '!$K$7,'ref '!F22,1,,CELL("contenu",$AC$2))))</f>
        <v/>
      </c>
      <c r="T23" s="9" t="str">
        <f ca="1">CELL("contenu",INDIRECT(ADDRESS('ref '!$K$7,'ref '!G22,1,,CELL("contenu",$AC$2))))</f>
        <v/>
      </c>
      <c r="U23" s="10" t="str">
        <f ca="1">CELL("contenu",INDIRECT(ADDRESS('ref '!$K$7,'ref '!H22,1,,CELL("contenu",$AC$2))))</f>
        <v/>
      </c>
      <c r="V23" s="112" t="str">
        <f ca="1">CELL("contenu",INDIRECT(ADDRESS('ref '!$K$8,'ref '!E22,1,,CELL("contenu",$AC$2))))</f>
        <v/>
      </c>
      <c r="W23" s="113" t="str">
        <f ca="1">CELL("contenu",INDIRECT(ADDRESS('ref '!$K$8,'ref '!F22,1,,CELL("contenu",$AC$2))))</f>
        <v/>
      </c>
      <c r="X23" s="114" t="str">
        <f ca="1">CELL("contenu",INDIRECT(ADDRESS('ref '!$K$8,'ref '!G22,1,,CELL("contenu",$AC$2))))</f>
        <v/>
      </c>
      <c r="Y23" s="12" t="str">
        <f ca="1">CELL("contenu",INDIRECT(ADDRESS('ref '!$K$9,'ref '!H22,1,,CELL("contenu",$AC$2))))</f>
        <v/>
      </c>
      <c r="Z23" s="9" t="str">
        <f ca="1">CELL("contenu",INDIRECT(ADDRESS('ref '!$K$10,'ref '!H22,1,,CELL("contenu",$AC$2))))</f>
        <v/>
      </c>
      <c r="AA23" s="13" t="str">
        <f ca="1">CELL("contenu",INDIRECT(ADDRESS('ref '!$K$11,'ref '!H22,1,,CELL("contenu",$AC$2))))</f>
        <v/>
      </c>
    </row>
    <row r="24" spans="1:27" x14ac:dyDescent="0.25">
      <c r="A24" s="150" t="str">
        <f t="shared" ca="1" si="0"/>
        <v>MICALET Adelia</v>
      </c>
      <c r="B24" s="7" t="str">
        <f ca="1">CELL("contenu",INDIRECT(ADDRESS('ref '!$K$3,'ref '!E23,1,,CELL("contenu",$AC$2))))</f>
        <v/>
      </c>
      <c r="C24" s="8" t="str">
        <f ca="1">CELL("contenu",INDIRECT(ADDRESS('ref '!$K$3,'ref '!F23,1,,CELL("contenu",$AC$2))))</f>
        <v/>
      </c>
      <c r="D24" s="9" t="str">
        <f ca="1">CELL("contenu",INDIRECT(ADDRESS('ref '!$K$3,'ref '!G23,1,,CELL("contenu",$AC$2))))</f>
        <v/>
      </c>
      <c r="E24" s="10" t="str">
        <f ca="1">CELL("contenu",INDIRECT(ADDRESS('ref '!$K$3,'ref '!H23,1,,CELL("contenu",$AC$2))))</f>
        <v/>
      </c>
      <c r="F24" s="11" t="str">
        <f ca="1">CELL("contenu",INDIRECT(ADDRESS('ref '!$K$4,'ref '!E23,1,,CELL("contenu",$AC$2))))</f>
        <v/>
      </c>
      <c r="G24" s="8" t="str">
        <f ca="1">CELL("contenu",INDIRECT(ADDRESS('ref '!$K$4,'ref '!F23,1,,CELL("contenu",$AC$2))))</f>
        <v/>
      </c>
      <c r="H24" s="9" t="str">
        <f ca="1">CELL("contenu",INDIRECT(ADDRESS('ref '!$K$4,'ref '!G23,1,,CELL("contenu",$AC$2))))</f>
        <v/>
      </c>
      <c r="I24" s="10" t="str">
        <f ca="1">CELL("contenu",INDIRECT(ADDRESS('ref '!$K$4,'ref '!H23,1,,CELL("contenu",$AC$2))))</f>
        <v/>
      </c>
      <c r="J24" s="11" t="str">
        <f ca="1">CELL("contenu",INDIRECT(ADDRESS('ref '!$K$5,'ref '!E23,1,,CELL("contenu",$AC$2))))</f>
        <v/>
      </c>
      <c r="K24" s="8" t="str">
        <f ca="1">CELL("contenu",INDIRECT(ADDRESS('ref '!$K$5,'ref '!F23,1,,CELL("contenu",$AC$2))))</f>
        <v/>
      </c>
      <c r="L24" s="9" t="str">
        <f ca="1">CELL("contenu",INDIRECT(ADDRESS('ref '!$K$5,'ref '!G23,1,,CELL("contenu",$AC$2))))</f>
        <v/>
      </c>
      <c r="M24" s="10" t="str">
        <f ca="1">CELL("contenu",INDIRECT(ADDRESS('ref '!$K$5,'ref '!H23,1,,CELL("contenu",$AC$2))))</f>
        <v/>
      </c>
      <c r="N24" s="11" t="str">
        <f ca="1">CELL("contenu",INDIRECT(ADDRESS('ref '!$K$6,'ref '!E23,1,,CELL("contenu",$AC$2))))</f>
        <v/>
      </c>
      <c r="O24" s="8" t="str">
        <f ca="1">CELL("contenu",INDIRECT(ADDRESS('ref '!$K$6,'ref '!F23,1,,CELL("contenu",$AC$2))))</f>
        <v/>
      </c>
      <c r="P24" s="9" t="str">
        <f ca="1">CELL("contenu",INDIRECT(ADDRESS('ref '!$K$6,'ref '!G23,1,,CELL("contenu",$AC$2))))</f>
        <v/>
      </c>
      <c r="Q24" s="10" t="str">
        <f ca="1">CELL("contenu",INDIRECT(ADDRESS('ref '!$K$6,'ref '!H23,1,,CELL("contenu",$AC$2))))</f>
        <v/>
      </c>
      <c r="R24" s="11" t="str">
        <f ca="1">CELL("contenu",INDIRECT(ADDRESS('ref '!$K$7,'ref '!E23,1,,CELL("contenu",$AC$2))))</f>
        <v/>
      </c>
      <c r="S24" s="8" t="str">
        <f ca="1">CELL("contenu",INDIRECT(ADDRESS('ref '!$K$7,'ref '!F23,1,,CELL("contenu",$AC$2))))</f>
        <v/>
      </c>
      <c r="T24" s="9" t="str">
        <f ca="1">CELL("contenu",INDIRECT(ADDRESS('ref '!$K$7,'ref '!G23,1,,CELL("contenu",$AC$2))))</f>
        <v/>
      </c>
      <c r="U24" s="10" t="str">
        <f ca="1">CELL("contenu",INDIRECT(ADDRESS('ref '!$K$7,'ref '!H23,1,,CELL("contenu",$AC$2))))</f>
        <v/>
      </c>
      <c r="V24" s="112" t="str">
        <f ca="1">CELL("contenu",INDIRECT(ADDRESS('ref '!$K$8,'ref '!E23,1,,CELL("contenu",$AC$2))))</f>
        <v/>
      </c>
      <c r="W24" s="113" t="str">
        <f ca="1">CELL("contenu",INDIRECT(ADDRESS('ref '!$K$8,'ref '!F23,1,,CELL("contenu",$AC$2))))</f>
        <v/>
      </c>
      <c r="X24" s="114" t="str">
        <f ca="1">CELL("contenu",INDIRECT(ADDRESS('ref '!$K$8,'ref '!G23,1,,CELL("contenu",$AC$2))))</f>
        <v/>
      </c>
      <c r="Y24" s="12" t="str">
        <f ca="1">CELL("contenu",INDIRECT(ADDRESS('ref '!$K$9,'ref '!H23,1,,CELL("contenu",$AC$2))))</f>
        <v/>
      </c>
      <c r="Z24" s="9" t="str">
        <f ca="1">CELL("contenu",INDIRECT(ADDRESS('ref '!$K$10,'ref '!H23,1,,CELL("contenu",$AC$2))))</f>
        <v/>
      </c>
      <c r="AA24" s="13" t="str">
        <f ca="1">CELL("contenu",INDIRECT(ADDRESS('ref '!$K$11,'ref '!H23,1,,CELL("contenu",$AC$2))))</f>
        <v/>
      </c>
    </row>
    <row r="25" spans="1:27" x14ac:dyDescent="0.25">
      <c r="A25" s="150" t="str">
        <f t="shared" ca="1" si="0"/>
        <v>PAING Jean-Baptiste</v>
      </c>
      <c r="B25" s="7" t="str">
        <f ca="1">CELL("contenu",INDIRECT(ADDRESS('ref '!$K$3,'ref '!E24,1,,CELL("contenu",$AC$2))))</f>
        <v/>
      </c>
      <c r="C25" s="8" t="str">
        <f ca="1">CELL("contenu",INDIRECT(ADDRESS('ref '!$K$3,'ref '!F24,1,,CELL("contenu",$AC$2))))</f>
        <v/>
      </c>
      <c r="D25" s="9" t="str">
        <f ca="1">CELL("contenu",INDIRECT(ADDRESS('ref '!$K$3,'ref '!G24,1,,CELL("contenu",$AC$2))))</f>
        <v/>
      </c>
      <c r="E25" s="10" t="str">
        <f ca="1">CELL("contenu",INDIRECT(ADDRESS('ref '!$K$3,'ref '!H24,1,,CELL("contenu",$AC$2))))</f>
        <v/>
      </c>
      <c r="F25" s="11" t="str">
        <f ca="1">CELL("contenu",INDIRECT(ADDRESS('ref '!$K$4,'ref '!E24,1,,CELL("contenu",$AC$2))))</f>
        <v/>
      </c>
      <c r="G25" s="8" t="str">
        <f ca="1">CELL("contenu",INDIRECT(ADDRESS('ref '!$K$4,'ref '!F24,1,,CELL("contenu",$AC$2))))</f>
        <v/>
      </c>
      <c r="H25" s="9" t="str">
        <f ca="1">CELL("contenu",INDIRECT(ADDRESS('ref '!$K$4,'ref '!G24,1,,CELL("contenu",$AC$2))))</f>
        <v/>
      </c>
      <c r="I25" s="10" t="str">
        <f ca="1">CELL("contenu",INDIRECT(ADDRESS('ref '!$K$4,'ref '!H24,1,,CELL("contenu",$AC$2))))</f>
        <v/>
      </c>
      <c r="J25" s="11" t="str">
        <f ca="1">CELL("contenu",INDIRECT(ADDRESS('ref '!$K$5,'ref '!E24,1,,CELL("contenu",$AC$2))))</f>
        <v/>
      </c>
      <c r="K25" s="8" t="str">
        <f ca="1">CELL("contenu",INDIRECT(ADDRESS('ref '!$K$5,'ref '!F24,1,,CELL("contenu",$AC$2))))</f>
        <v/>
      </c>
      <c r="L25" s="9" t="str">
        <f ca="1">CELL("contenu",INDIRECT(ADDRESS('ref '!$K$5,'ref '!G24,1,,CELL("contenu",$AC$2))))</f>
        <v/>
      </c>
      <c r="M25" s="10" t="str">
        <f ca="1">CELL("contenu",INDIRECT(ADDRESS('ref '!$K$5,'ref '!H24,1,,CELL("contenu",$AC$2))))</f>
        <v/>
      </c>
      <c r="N25" s="11" t="str">
        <f ca="1">CELL("contenu",INDIRECT(ADDRESS('ref '!$K$6,'ref '!E24,1,,CELL("contenu",$AC$2))))</f>
        <v/>
      </c>
      <c r="O25" s="8" t="str">
        <f ca="1">CELL("contenu",INDIRECT(ADDRESS('ref '!$K$6,'ref '!F24,1,,CELL("contenu",$AC$2))))</f>
        <v/>
      </c>
      <c r="P25" s="9" t="str">
        <f ca="1">CELL("contenu",INDIRECT(ADDRESS('ref '!$K$6,'ref '!G24,1,,CELL("contenu",$AC$2))))</f>
        <v/>
      </c>
      <c r="Q25" s="10" t="str">
        <f ca="1">CELL("contenu",INDIRECT(ADDRESS('ref '!$K$6,'ref '!H24,1,,CELL("contenu",$AC$2))))</f>
        <v/>
      </c>
      <c r="R25" s="11" t="str">
        <f ca="1">CELL("contenu",INDIRECT(ADDRESS('ref '!$K$7,'ref '!E24,1,,CELL("contenu",$AC$2))))</f>
        <v/>
      </c>
      <c r="S25" s="8" t="str">
        <f ca="1">CELL("contenu",INDIRECT(ADDRESS('ref '!$K$7,'ref '!F24,1,,CELL("contenu",$AC$2))))</f>
        <v/>
      </c>
      <c r="T25" s="9" t="str">
        <f ca="1">CELL("contenu",INDIRECT(ADDRESS('ref '!$K$7,'ref '!G24,1,,CELL("contenu",$AC$2))))</f>
        <v/>
      </c>
      <c r="U25" s="10" t="str">
        <f ca="1">CELL("contenu",INDIRECT(ADDRESS('ref '!$K$7,'ref '!H24,1,,CELL("contenu",$AC$2))))</f>
        <v/>
      </c>
      <c r="V25" s="112" t="str">
        <f ca="1">CELL("contenu",INDIRECT(ADDRESS('ref '!$K$8,'ref '!E24,1,,CELL("contenu",$AC$2))))</f>
        <v/>
      </c>
      <c r="W25" s="113" t="str">
        <f ca="1">CELL("contenu",INDIRECT(ADDRESS('ref '!$K$8,'ref '!F24,1,,CELL("contenu",$AC$2))))</f>
        <v/>
      </c>
      <c r="X25" s="114" t="str">
        <f ca="1">CELL("contenu",INDIRECT(ADDRESS('ref '!$K$8,'ref '!G24,1,,CELL("contenu",$AC$2))))</f>
        <v/>
      </c>
      <c r="Y25" s="12" t="str">
        <f ca="1">CELL("contenu",INDIRECT(ADDRESS('ref '!$K$9,'ref '!H24,1,,CELL("contenu",$AC$2))))</f>
        <v/>
      </c>
      <c r="Z25" s="9" t="str">
        <f ca="1">CELL("contenu",INDIRECT(ADDRESS('ref '!$K$10,'ref '!H24,1,,CELL("contenu",$AC$2))))</f>
        <v/>
      </c>
      <c r="AA25" s="13" t="str">
        <f ca="1">CELL("contenu",INDIRECT(ADDRESS('ref '!$K$11,'ref '!H24,1,,CELL("contenu",$AC$2))))</f>
        <v/>
      </c>
    </row>
    <row r="26" spans="1:27" x14ac:dyDescent="0.25">
      <c r="A26" s="150" t="str">
        <f t="shared" ca="1" si="0"/>
        <v>RAGOT Juliette</v>
      </c>
      <c r="B26" s="7" t="str">
        <f ca="1">CELL("contenu",INDIRECT(ADDRESS('ref '!$K$3,'ref '!E25,1,,CELL("contenu",$AC$2))))</f>
        <v/>
      </c>
      <c r="C26" s="8" t="str">
        <f ca="1">CELL("contenu",INDIRECT(ADDRESS('ref '!$K$3,'ref '!F25,1,,CELL("contenu",$AC$2))))</f>
        <v/>
      </c>
      <c r="D26" s="9" t="str">
        <f ca="1">CELL("contenu",INDIRECT(ADDRESS('ref '!$K$3,'ref '!G25,1,,CELL("contenu",$AC$2))))</f>
        <v/>
      </c>
      <c r="E26" s="10" t="str">
        <f ca="1">CELL("contenu",INDIRECT(ADDRESS('ref '!$K$3,'ref '!H25,1,,CELL("contenu",$AC$2))))</f>
        <v/>
      </c>
      <c r="F26" s="11" t="str">
        <f ca="1">CELL("contenu",INDIRECT(ADDRESS('ref '!$K$4,'ref '!E25,1,,CELL("contenu",$AC$2))))</f>
        <v/>
      </c>
      <c r="G26" s="8" t="str">
        <f ca="1">CELL("contenu",INDIRECT(ADDRESS('ref '!$K$4,'ref '!F25,1,,CELL("contenu",$AC$2))))</f>
        <v/>
      </c>
      <c r="H26" s="9" t="str">
        <f ca="1">CELL("contenu",INDIRECT(ADDRESS('ref '!$K$4,'ref '!G25,1,,CELL("contenu",$AC$2))))</f>
        <v/>
      </c>
      <c r="I26" s="10" t="str">
        <f ca="1">CELL("contenu",INDIRECT(ADDRESS('ref '!$K$4,'ref '!H25,1,,CELL("contenu",$AC$2))))</f>
        <v/>
      </c>
      <c r="J26" s="11" t="str">
        <f ca="1">CELL("contenu",INDIRECT(ADDRESS('ref '!$K$5,'ref '!E25,1,,CELL("contenu",$AC$2))))</f>
        <v/>
      </c>
      <c r="K26" s="8" t="str">
        <f ca="1">CELL("contenu",INDIRECT(ADDRESS('ref '!$K$5,'ref '!F25,1,,CELL("contenu",$AC$2))))</f>
        <v/>
      </c>
      <c r="L26" s="9" t="str">
        <f ca="1">CELL("contenu",INDIRECT(ADDRESS('ref '!$K$5,'ref '!G25,1,,CELL("contenu",$AC$2))))</f>
        <v/>
      </c>
      <c r="M26" s="10" t="str">
        <f ca="1">CELL("contenu",INDIRECT(ADDRESS('ref '!$K$5,'ref '!H25,1,,CELL("contenu",$AC$2))))</f>
        <v/>
      </c>
      <c r="N26" s="11" t="str">
        <f ca="1">CELL("contenu",INDIRECT(ADDRESS('ref '!$K$6,'ref '!E25,1,,CELL("contenu",$AC$2))))</f>
        <v/>
      </c>
      <c r="O26" s="8" t="str">
        <f ca="1">CELL("contenu",INDIRECT(ADDRESS('ref '!$K$6,'ref '!F25,1,,CELL("contenu",$AC$2))))</f>
        <v/>
      </c>
      <c r="P26" s="9" t="str">
        <f ca="1">CELL("contenu",INDIRECT(ADDRESS('ref '!$K$6,'ref '!G25,1,,CELL("contenu",$AC$2))))</f>
        <v/>
      </c>
      <c r="Q26" s="10" t="str">
        <f ca="1">CELL("contenu",INDIRECT(ADDRESS('ref '!$K$6,'ref '!H25,1,,CELL("contenu",$AC$2))))</f>
        <v/>
      </c>
      <c r="R26" s="11" t="str">
        <f ca="1">CELL("contenu",INDIRECT(ADDRESS('ref '!$K$7,'ref '!E25,1,,CELL("contenu",$AC$2))))</f>
        <v/>
      </c>
      <c r="S26" s="8" t="str">
        <f ca="1">CELL("contenu",INDIRECT(ADDRESS('ref '!$K$7,'ref '!F25,1,,CELL("contenu",$AC$2))))</f>
        <v/>
      </c>
      <c r="T26" s="9" t="str">
        <f ca="1">CELL("contenu",INDIRECT(ADDRESS('ref '!$K$7,'ref '!G25,1,,CELL("contenu",$AC$2))))</f>
        <v/>
      </c>
      <c r="U26" s="10" t="str">
        <f ca="1">CELL("contenu",INDIRECT(ADDRESS('ref '!$K$7,'ref '!H25,1,,CELL("contenu",$AC$2))))</f>
        <v/>
      </c>
      <c r="V26" s="112" t="str">
        <f ca="1">CELL("contenu",INDIRECT(ADDRESS('ref '!$K$8,'ref '!E25,1,,CELL("contenu",$AC$2))))</f>
        <v/>
      </c>
      <c r="W26" s="113" t="str">
        <f ca="1">CELL("contenu",INDIRECT(ADDRESS('ref '!$K$8,'ref '!F25,1,,CELL("contenu",$AC$2))))</f>
        <v/>
      </c>
      <c r="X26" s="114" t="str">
        <f ca="1">CELL("contenu",INDIRECT(ADDRESS('ref '!$K$8,'ref '!G25,1,,CELL("contenu",$AC$2))))</f>
        <v/>
      </c>
      <c r="Y26" s="12" t="str">
        <f ca="1">CELL("contenu",INDIRECT(ADDRESS('ref '!$K$9,'ref '!H25,1,,CELL("contenu",$AC$2))))</f>
        <v/>
      </c>
      <c r="Z26" s="9" t="str">
        <f ca="1">CELL("contenu",INDIRECT(ADDRESS('ref '!$K$10,'ref '!H25,1,,CELL("contenu",$AC$2))))</f>
        <v/>
      </c>
      <c r="AA26" s="13" t="str">
        <f ca="1">CELL("contenu",INDIRECT(ADDRESS('ref '!$K$11,'ref '!H25,1,,CELL("contenu",$AC$2))))</f>
        <v/>
      </c>
    </row>
    <row r="27" spans="1:27" x14ac:dyDescent="0.25">
      <c r="A27" s="150" t="str">
        <f t="shared" ca="1" si="0"/>
        <v>ROBERT Paul</v>
      </c>
      <c r="B27" s="7" t="str">
        <f ca="1">CELL("contenu",INDIRECT(ADDRESS('ref '!$K$3,'ref '!E26,1,,CELL("contenu",$AC$2))))</f>
        <v/>
      </c>
      <c r="C27" s="8" t="str">
        <f ca="1">CELL("contenu",INDIRECT(ADDRESS('ref '!$K$3,'ref '!F26,1,,CELL("contenu",$AC$2))))</f>
        <v/>
      </c>
      <c r="D27" s="9" t="str">
        <f ca="1">CELL("contenu",INDIRECT(ADDRESS('ref '!$K$3,'ref '!G26,1,,CELL("contenu",$AC$2))))</f>
        <v/>
      </c>
      <c r="E27" s="10" t="str">
        <f ca="1">CELL("contenu",INDIRECT(ADDRESS('ref '!$K$3,'ref '!H26,1,,CELL("contenu",$AC$2))))</f>
        <v/>
      </c>
      <c r="F27" s="11" t="str">
        <f ca="1">CELL("contenu",INDIRECT(ADDRESS('ref '!$K$4,'ref '!E26,1,,CELL("contenu",$AC$2))))</f>
        <v/>
      </c>
      <c r="G27" s="8" t="str">
        <f ca="1">CELL("contenu",INDIRECT(ADDRESS('ref '!$K$4,'ref '!F26,1,,CELL("contenu",$AC$2))))</f>
        <v/>
      </c>
      <c r="H27" s="9" t="str">
        <f ca="1">CELL("contenu",INDIRECT(ADDRESS('ref '!$K$4,'ref '!G26,1,,CELL("contenu",$AC$2))))</f>
        <v/>
      </c>
      <c r="I27" s="10" t="str">
        <f ca="1">CELL("contenu",INDIRECT(ADDRESS('ref '!$K$4,'ref '!H26,1,,CELL("contenu",$AC$2))))</f>
        <v/>
      </c>
      <c r="J27" s="11" t="str">
        <f ca="1">CELL("contenu",INDIRECT(ADDRESS('ref '!$K$5,'ref '!E26,1,,CELL("contenu",$AC$2))))</f>
        <v/>
      </c>
      <c r="K27" s="8" t="str">
        <f ca="1">CELL("contenu",INDIRECT(ADDRESS('ref '!$K$5,'ref '!F26,1,,CELL("contenu",$AC$2))))</f>
        <v/>
      </c>
      <c r="L27" s="9" t="str">
        <f ca="1">CELL("contenu",INDIRECT(ADDRESS('ref '!$K$5,'ref '!G26,1,,CELL("contenu",$AC$2))))</f>
        <v/>
      </c>
      <c r="M27" s="10" t="str">
        <f ca="1">CELL("contenu",INDIRECT(ADDRESS('ref '!$K$5,'ref '!H26,1,,CELL("contenu",$AC$2))))</f>
        <v/>
      </c>
      <c r="N27" s="11" t="str">
        <f ca="1">CELL("contenu",INDIRECT(ADDRESS('ref '!$K$6,'ref '!E26,1,,CELL("contenu",$AC$2))))</f>
        <v/>
      </c>
      <c r="O27" s="8" t="str">
        <f ca="1">CELL("contenu",INDIRECT(ADDRESS('ref '!$K$6,'ref '!F26,1,,CELL("contenu",$AC$2))))</f>
        <v/>
      </c>
      <c r="P27" s="9" t="str">
        <f ca="1">CELL("contenu",INDIRECT(ADDRESS('ref '!$K$6,'ref '!G26,1,,CELL("contenu",$AC$2))))</f>
        <v/>
      </c>
      <c r="Q27" s="10" t="str">
        <f ca="1">CELL("contenu",INDIRECT(ADDRESS('ref '!$K$6,'ref '!H26,1,,CELL("contenu",$AC$2))))</f>
        <v/>
      </c>
      <c r="R27" s="11" t="str">
        <f ca="1">CELL("contenu",INDIRECT(ADDRESS('ref '!$K$7,'ref '!E26,1,,CELL("contenu",$AC$2))))</f>
        <v/>
      </c>
      <c r="S27" s="8" t="str">
        <f ca="1">CELL("contenu",INDIRECT(ADDRESS('ref '!$K$7,'ref '!F26,1,,CELL("contenu",$AC$2))))</f>
        <v/>
      </c>
      <c r="T27" s="9" t="str">
        <f ca="1">CELL("contenu",INDIRECT(ADDRESS('ref '!$K$7,'ref '!G26,1,,CELL("contenu",$AC$2))))</f>
        <v/>
      </c>
      <c r="U27" s="10" t="str">
        <f ca="1">CELL("contenu",INDIRECT(ADDRESS('ref '!$K$7,'ref '!H26,1,,CELL("contenu",$AC$2))))</f>
        <v/>
      </c>
      <c r="V27" s="112" t="str">
        <f ca="1">CELL("contenu",INDIRECT(ADDRESS('ref '!$K$8,'ref '!E26,1,,CELL("contenu",$AC$2))))</f>
        <v/>
      </c>
      <c r="W27" s="113" t="str">
        <f ca="1">CELL("contenu",INDIRECT(ADDRESS('ref '!$K$8,'ref '!F26,1,,CELL("contenu",$AC$2))))</f>
        <v/>
      </c>
      <c r="X27" s="114" t="str">
        <f ca="1">CELL("contenu",INDIRECT(ADDRESS('ref '!$K$8,'ref '!G26,1,,CELL("contenu",$AC$2))))</f>
        <v/>
      </c>
      <c r="Y27" s="12" t="str">
        <f ca="1">CELL("contenu",INDIRECT(ADDRESS('ref '!$K$9,'ref '!H26,1,,CELL("contenu",$AC$2))))</f>
        <v/>
      </c>
      <c r="Z27" s="9" t="str">
        <f ca="1">CELL("contenu",INDIRECT(ADDRESS('ref '!$K$10,'ref '!H26,1,,CELL("contenu",$AC$2))))</f>
        <v/>
      </c>
      <c r="AA27" s="13" t="str">
        <f ca="1">CELL("contenu",INDIRECT(ADDRESS('ref '!$K$11,'ref '!H26,1,,CELL("contenu",$AC$2))))</f>
        <v/>
      </c>
    </row>
    <row r="28" spans="1:27" x14ac:dyDescent="0.25">
      <c r="A28" s="150" t="str">
        <f t="shared" ca="1" si="0"/>
        <v>SAUSSEREAU--DAGUISE Gaspard</v>
      </c>
      <c r="B28" s="7" t="str">
        <f ca="1">CELL("contenu",INDIRECT(ADDRESS('ref '!$K$3,'ref '!E27,1,,CELL("contenu",$AC$2))))</f>
        <v/>
      </c>
      <c r="C28" s="8" t="str">
        <f ca="1">CELL("contenu",INDIRECT(ADDRESS('ref '!$K$3,'ref '!F27,1,,CELL("contenu",$AC$2))))</f>
        <v/>
      </c>
      <c r="D28" s="9" t="str">
        <f ca="1">CELL("contenu",INDIRECT(ADDRESS('ref '!$K$3,'ref '!G27,1,,CELL("contenu",$AC$2))))</f>
        <v/>
      </c>
      <c r="E28" s="10" t="str">
        <f ca="1">CELL("contenu",INDIRECT(ADDRESS('ref '!$K$3,'ref '!H27,1,,CELL("contenu",$AC$2))))</f>
        <v/>
      </c>
      <c r="F28" s="11" t="str">
        <f ca="1">CELL("contenu",INDIRECT(ADDRESS('ref '!$K$4,'ref '!E27,1,,CELL("contenu",$AC$2))))</f>
        <v/>
      </c>
      <c r="G28" s="8" t="str">
        <f ca="1">CELL("contenu",INDIRECT(ADDRESS('ref '!$K$4,'ref '!F27,1,,CELL("contenu",$AC$2))))</f>
        <v/>
      </c>
      <c r="H28" s="9" t="str">
        <f ca="1">CELL("contenu",INDIRECT(ADDRESS('ref '!$K$4,'ref '!G27,1,,CELL("contenu",$AC$2))))</f>
        <v/>
      </c>
      <c r="I28" s="10" t="str">
        <f ca="1">CELL("contenu",INDIRECT(ADDRESS('ref '!$K$4,'ref '!H27,1,,CELL("contenu",$AC$2))))</f>
        <v/>
      </c>
      <c r="J28" s="11" t="str">
        <f ca="1">CELL("contenu",INDIRECT(ADDRESS('ref '!$K$5,'ref '!E27,1,,CELL("contenu",$AC$2))))</f>
        <v/>
      </c>
      <c r="K28" s="8" t="str">
        <f ca="1">CELL("contenu",INDIRECT(ADDRESS('ref '!$K$5,'ref '!F27,1,,CELL("contenu",$AC$2))))</f>
        <v/>
      </c>
      <c r="L28" s="9" t="str">
        <f ca="1">CELL("contenu",INDIRECT(ADDRESS('ref '!$K$5,'ref '!G27,1,,CELL("contenu",$AC$2))))</f>
        <v/>
      </c>
      <c r="M28" s="10" t="str">
        <f ca="1">CELL("contenu",INDIRECT(ADDRESS('ref '!$K$5,'ref '!H27,1,,CELL("contenu",$AC$2))))</f>
        <v/>
      </c>
      <c r="N28" s="11" t="str">
        <f ca="1">CELL("contenu",INDIRECT(ADDRESS('ref '!$K$6,'ref '!E27,1,,CELL("contenu",$AC$2))))</f>
        <v/>
      </c>
      <c r="O28" s="8" t="str">
        <f ca="1">CELL("contenu",INDIRECT(ADDRESS('ref '!$K$6,'ref '!F27,1,,CELL("contenu",$AC$2))))</f>
        <v/>
      </c>
      <c r="P28" s="9" t="str">
        <f ca="1">CELL("contenu",INDIRECT(ADDRESS('ref '!$K$6,'ref '!G27,1,,CELL("contenu",$AC$2))))</f>
        <v/>
      </c>
      <c r="Q28" s="10" t="str">
        <f ca="1">CELL("contenu",INDIRECT(ADDRESS('ref '!$K$6,'ref '!H27,1,,CELL("contenu",$AC$2))))</f>
        <v/>
      </c>
      <c r="R28" s="11" t="str">
        <f ca="1">CELL("contenu",INDIRECT(ADDRESS('ref '!$K$7,'ref '!E27,1,,CELL("contenu",$AC$2))))</f>
        <v/>
      </c>
      <c r="S28" s="8" t="str">
        <f ca="1">CELL("contenu",INDIRECT(ADDRESS('ref '!$K$7,'ref '!F27,1,,CELL("contenu",$AC$2))))</f>
        <v/>
      </c>
      <c r="T28" s="9" t="str">
        <f ca="1">CELL("contenu",INDIRECT(ADDRESS('ref '!$K$7,'ref '!G27,1,,CELL("contenu",$AC$2))))</f>
        <v/>
      </c>
      <c r="U28" s="10" t="str">
        <f ca="1">CELL("contenu",INDIRECT(ADDRESS('ref '!$K$7,'ref '!H27,1,,CELL("contenu",$AC$2))))</f>
        <v/>
      </c>
      <c r="V28" s="112" t="str">
        <f ca="1">CELL("contenu",INDIRECT(ADDRESS('ref '!$K$8,'ref '!E27,1,,CELL("contenu",$AC$2))))</f>
        <v/>
      </c>
      <c r="W28" s="113" t="str">
        <f ca="1">CELL("contenu",INDIRECT(ADDRESS('ref '!$K$8,'ref '!F27,1,,CELL("contenu",$AC$2))))</f>
        <v/>
      </c>
      <c r="X28" s="114" t="str">
        <f ca="1">CELL("contenu",INDIRECT(ADDRESS('ref '!$K$8,'ref '!G27,1,,CELL("contenu",$AC$2))))</f>
        <v/>
      </c>
      <c r="Y28" s="12" t="str">
        <f ca="1">CELL("contenu",INDIRECT(ADDRESS('ref '!$K$9,'ref '!H27,1,,CELL("contenu",$AC$2))))</f>
        <v/>
      </c>
      <c r="Z28" s="9" t="str">
        <f ca="1">CELL("contenu",INDIRECT(ADDRESS('ref '!$K$10,'ref '!H27,1,,CELL("contenu",$AC$2))))</f>
        <v/>
      </c>
      <c r="AA28" s="13" t="str">
        <f ca="1">CELL("contenu",INDIRECT(ADDRESS('ref '!$K$11,'ref '!H27,1,,CELL("contenu",$AC$2))))</f>
        <v/>
      </c>
    </row>
    <row r="29" spans="1:27" x14ac:dyDescent="0.25">
      <c r="A29" s="150" t="str">
        <f t="shared" ca="1" si="0"/>
        <v>VRAIN Henri</v>
      </c>
      <c r="B29" s="7" t="str">
        <f ca="1">CELL("contenu",INDIRECT(ADDRESS('ref '!$K$3,'ref '!E28,1,,CELL("contenu",$AC$2))))</f>
        <v/>
      </c>
      <c r="C29" s="8" t="str">
        <f ca="1">CELL("contenu",INDIRECT(ADDRESS('ref '!$K$3,'ref '!F28,1,,CELL("contenu",$AC$2))))</f>
        <v/>
      </c>
      <c r="D29" s="9" t="str">
        <f ca="1">CELL("contenu",INDIRECT(ADDRESS('ref '!$K$3,'ref '!G28,1,,CELL("contenu",$AC$2))))</f>
        <v/>
      </c>
      <c r="E29" s="10" t="str">
        <f ca="1">CELL("contenu",INDIRECT(ADDRESS('ref '!$K$3,'ref '!H28,1,,CELL("contenu",$AC$2))))</f>
        <v/>
      </c>
      <c r="F29" s="11" t="str">
        <f ca="1">CELL("contenu",INDIRECT(ADDRESS('ref '!$K$4,'ref '!E28,1,,CELL("contenu",$AC$2))))</f>
        <v/>
      </c>
      <c r="G29" s="8" t="str">
        <f ca="1">CELL("contenu",INDIRECT(ADDRESS('ref '!$K$4,'ref '!F28,1,,CELL("contenu",$AC$2))))</f>
        <v/>
      </c>
      <c r="H29" s="9" t="str">
        <f ca="1">CELL("contenu",INDIRECT(ADDRESS('ref '!$K$4,'ref '!G28,1,,CELL("contenu",$AC$2))))</f>
        <v/>
      </c>
      <c r="I29" s="10" t="str">
        <f ca="1">CELL("contenu",INDIRECT(ADDRESS('ref '!$K$4,'ref '!H28,1,,CELL("contenu",$AC$2))))</f>
        <v/>
      </c>
      <c r="J29" s="11" t="str">
        <f ca="1">CELL("contenu",INDIRECT(ADDRESS('ref '!$K$5,'ref '!E28,1,,CELL("contenu",$AC$2))))</f>
        <v/>
      </c>
      <c r="K29" s="8" t="str">
        <f ca="1">CELL("contenu",INDIRECT(ADDRESS('ref '!$K$5,'ref '!F28,1,,CELL("contenu",$AC$2))))</f>
        <v/>
      </c>
      <c r="L29" s="9" t="str">
        <f ca="1">CELL("contenu",INDIRECT(ADDRESS('ref '!$K$5,'ref '!G28,1,,CELL("contenu",$AC$2))))</f>
        <v/>
      </c>
      <c r="M29" s="10" t="str">
        <f ca="1">CELL("contenu",INDIRECT(ADDRESS('ref '!$K$5,'ref '!H28,1,,CELL("contenu",$AC$2))))</f>
        <v/>
      </c>
      <c r="N29" s="11" t="str">
        <f ca="1">CELL("contenu",INDIRECT(ADDRESS('ref '!$K$6,'ref '!E28,1,,CELL("contenu",$AC$2))))</f>
        <v/>
      </c>
      <c r="O29" s="8" t="str">
        <f ca="1">CELL("contenu",INDIRECT(ADDRESS('ref '!$K$6,'ref '!F28,1,,CELL("contenu",$AC$2))))</f>
        <v/>
      </c>
      <c r="P29" s="9" t="str">
        <f ca="1">CELL("contenu",INDIRECT(ADDRESS('ref '!$K$6,'ref '!G28,1,,CELL("contenu",$AC$2))))</f>
        <v/>
      </c>
      <c r="Q29" s="10" t="str">
        <f ca="1">CELL("contenu",INDIRECT(ADDRESS('ref '!$K$6,'ref '!H28,1,,CELL("contenu",$AC$2))))</f>
        <v/>
      </c>
      <c r="R29" s="11" t="str">
        <f ca="1">CELL("contenu",INDIRECT(ADDRESS('ref '!$K$7,'ref '!E28,1,,CELL("contenu",$AC$2))))</f>
        <v/>
      </c>
      <c r="S29" s="8" t="str">
        <f ca="1">CELL("contenu",INDIRECT(ADDRESS('ref '!$K$7,'ref '!F28,1,,CELL("contenu",$AC$2))))</f>
        <v/>
      </c>
      <c r="T29" s="9" t="str">
        <f ca="1">CELL("contenu",INDIRECT(ADDRESS('ref '!$K$7,'ref '!G28,1,,CELL("contenu",$AC$2))))</f>
        <v/>
      </c>
      <c r="U29" s="10" t="str">
        <f ca="1">CELL("contenu",INDIRECT(ADDRESS('ref '!$K$7,'ref '!H28,1,,CELL("contenu",$AC$2))))</f>
        <v/>
      </c>
      <c r="V29" s="112" t="str">
        <f ca="1">CELL("contenu",INDIRECT(ADDRESS('ref '!$K$8,'ref '!E28,1,,CELL("contenu",$AC$2))))</f>
        <v/>
      </c>
      <c r="W29" s="113" t="str">
        <f ca="1">CELL("contenu",INDIRECT(ADDRESS('ref '!$K$8,'ref '!F28,1,,CELL("contenu",$AC$2))))</f>
        <v/>
      </c>
      <c r="X29" s="114" t="str">
        <f ca="1">CELL("contenu",INDIRECT(ADDRESS('ref '!$K$8,'ref '!G28,1,,CELL("contenu",$AC$2))))</f>
        <v/>
      </c>
      <c r="Y29" s="12" t="str">
        <f ca="1">CELL("contenu",INDIRECT(ADDRESS('ref '!$K$9,'ref '!H28,1,,CELL("contenu",$AC$2))))</f>
        <v/>
      </c>
      <c r="Z29" s="9" t="str">
        <f ca="1">CELL("contenu",INDIRECT(ADDRESS('ref '!$K$10,'ref '!H28,1,,CELL("contenu",$AC$2))))</f>
        <v/>
      </c>
      <c r="AA29" s="13" t="str">
        <f ca="1">CELL("contenu",INDIRECT(ADDRESS('ref '!$K$11,'ref '!H28,1,,CELL("contenu",$AC$2))))</f>
        <v/>
      </c>
    </row>
    <row r="30" spans="1:27" x14ac:dyDescent="0.25">
      <c r="A30" s="150" t="str">
        <f t="shared" ca="1" si="0"/>
        <v>ZAKIAN Sevane</v>
      </c>
      <c r="B30" s="7" t="str">
        <f ca="1">CELL("contenu",INDIRECT(ADDRESS('ref '!$K$3,'ref '!E29,1,,CELL("contenu",$AC$2))))</f>
        <v/>
      </c>
      <c r="C30" s="8" t="str">
        <f ca="1">CELL("contenu",INDIRECT(ADDRESS('ref '!$K$3,'ref '!F29,1,,CELL("contenu",$AC$2))))</f>
        <v/>
      </c>
      <c r="D30" s="9" t="str">
        <f ca="1">CELL("contenu",INDIRECT(ADDRESS('ref '!$K$3,'ref '!G29,1,,CELL("contenu",$AC$2))))</f>
        <v/>
      </c>
      <c r="E30" s="10" t="str">
        <f ca="1">CELL("contenu",INDIRECT(ADDRESS('ref '!$K$3,'ref '!H29,1,,CELL("contenu",$AC$2))))</f>
        <v/>
      </c>
      <c r="F30" s="11" t="str">
        <f ca="1">CELL("contenu",INDIRECT(ADDRESS('ref '!$K$4,'ref '!E29,1,,CELL("contenu",$AC$2))))</f>
        <v/>
      </c>
      <c r="G30" s="8" t="str">
        <f ca="1">CELL("contenu",INDIRECT(ADDRESS('ref '!$K$4,'ref '!F29,1,,CELL("contenu",$AC$2))))</f>
        <v/>
      </c>
      <c r="H30" s="9" t="str">
        <f ca="1">CELL("contenu",INDIRECT(ADDRESS('ref '!$K$4,'ref '!G29,1,,CELL("contenu",$AC$2))))</f>
        <v/>
      </c>
      <c r="I30" s="10" t="str">
        <f ca="1">CELL("contenu",INDIRECT(ADDRESS('ref '!$K$4,'ref '!H29,1,,CELL("contenu",$AC$2))))</f>
        <v/>
      </c>
      <c r="J30" s="11" t="str">
        <f ca="1">CELL("contenu",INDIRECT(ADDRESS('ref '!$K$5,'ref '!E29,1,,CELL("contenu",$AC$2))))</f>
        <v/>
      </c>
      <c r="K30" s="8" t="str">
        <f ca="1">CELL("contenu",INDIRECT(ADDRESS('ref '!$K$5,'ref '!F29,1,,CELL("contenu",$AC$2))))</f>
        <v/>
      </c>
      <c r="L30" s="9" t="str">
        <f ca="1">CELL("contenu",INDIRECT(ADDRESS('ref '!$K$5,'ref '!G29,1,,CELL("contenu",$AC$2))))</f>
        <v/>
      </c>
      <c r="M30" s="10" t="str">
        <f ca="1">CELL("contenu",INDIRECT(ADDRESS('ref '!$K$5,'ref '!H29,1,,CELL("contenu",$AC$2))))</f>
        <v/>
      </c>
      <c r="N30" s="11" t="str">
        <f ca="1">CELL("contenu",INDIRECT(ADDRESS('ref '!$K$6,'ref '!E29,1,,CELL("contenu",$AC$2))))</f>
        <v/>
      </c>
      <c r="O30" s="8" t="str">
        <f ca="1">CELL("contenu",INDIRECT(ADDRESS('ref '!$K$6,'ref '!F29,1,,CELL("contenu",$AC$2))))</f>
        <v/>
      </c>
      <c r="P30" s="9" t="str">
        <f ca="1">CELL("contenu",INDIRECT(ADDRESS('ref '!$K$6,'ref '!G29,1,,CELL("contenu",$AC$2))))</f>
        <v/>
      </c>
      <c r="Q30" s="10" t="str">
        <f ca="1">CELL("contenu",INDIRECT(ADDRESS('ref '!$K$6,'ref '!H29,1,,CELL("contenu",$AC$2))))</f>
        <v/>
      </c>
      <c r="R30" s="11" t="str">
        <f ca="1">CELL("contenu",INDIRECT(ADDRESS('ref '!$K$7,'ref '!E29,1,,CELL("contenu",$AC$2))))</f>
        <v/>
      </c>
      <c r="S30" s="8" t="str">
        <f ca="1">CELL("contenu",INDIRECT(ADDRESS('ref '!$K$7,'ref '!F29,1,,CELL("contenu",$AC$2))))</f>
        <v/>
      </c>
      <c r="T30" s="9" t="str">
        <f ca="1">CELL("contenu",INDIRECT(ADDRESS('ref '!$K$7,'ref '!G29,1,,CELL("contenu",$AC$2))))</f>
        <v/>
      </c>
      <c r="U30" s="10" t="str">
        <f ca="1">CELL("contenu",INDIRECT(ADDRESS('ref '!$K$7,'ref '!H29,1,,CELL("contenu",$AC$2))))</f>
        <v/>
      </c>
      <c r="V30" s="112" t="str">
        <f ca="1">CELL("contenu",INDIRECT(ADDRESS('ref '!$K$8,'ref '!E29,1,,CELL("contenu",$AC$2))))</f>
        <v/>
      </c>
      <c r="W30" s="113" t="str">
        <f ca="1">CELL("contenu",INDIRECT(ADDRESS('ref '!$K$8,'ref '!F29,1,,CELL("contenu",$AC$2))))</f>
        <v/>
      </c>
      <c r="X30" s="114" t="str">
        <f ca="1">CELL("contenu",INDIRECT(ADDRESS('ref '!$K$8,'ref '!G29,1,,CELL("contenu",$AC$2))))</f>
        <v/>
      </c>
      <c r="Y30" s="12" t="str">
        <f ca="1">CELL("contenu",INDIRECT(ADDRESS('ref '!$K$9,'ref '!H29,1,,CELL("contenu",$AC$2))))</f>
        <v/>
      </c>
      <c r="Z30" s="9" t="str">
        <f ca="1">CELL("contenu",INDIRECT(ADDRESS('ref '!$K$10,'ref '!H29,1,,CELL("contenu",$AC$2))))</f>
        <v/>
      </c>
      <c r="AA30" s="13" t="str">
        <f ca="1">CELL("contenu",INDIRECT(ADDRESS('ref '!$K$11,'ref '!H29,1,,CELL("contenu",$AC$2))))</f>
        <v/>
      </c>
    </row>
    <row r="31" spans="1:27" x14ac:dyDescent="0.25">
      <c r="A31" s="150" t="str">
        <f t="shared" ca="1" si="0"/>
        <v>ZHENDRE Manon</v>
      </c>
      <c r="B31" s="7" t="str">
        <f ca="1">CELL("contenu",INDIRECT(ADDRESS('ref '!$K$3,'ref '!E30,1,,CELL("contenu",$AC$2))))</f>
        <v/>
      </c>
      <c r="C31" s="8" t="str">
        <f ca="1">CELL("contenu",INDIRECT(ADDRESS('ref '!$K$3,'ref '!F30,1,,CELL("contenu",$AC$2))))</f>
        <v/>
      </c>
      <c r="D31" s="9" t="str">
        <f ca="1">CELL("contenu",INDIRECT(ADDRESS('ref '!$K$3,'ref '!G30,1,,CELL("contenu",$AC$2))))</f>
        <v/>
      </c>
      <c r="E31" s="10" t="str">
        <f ca="1">CELL("contenu",INDIRECT(ADDRESS('ref '!$K$3,'ref '!H30,1,,CELL("contenu",$AC$2))))</f>
        <v/>
      </c>
      <c r="F31" s="11" t="str">
        <f ca="1">CELL("contenu",INDIRECT(ADDRESS('ref '!$K$4,'ref '!E30,1,,CELL("contenu",$AC$2))))</f>
        <v/>
      </c>
      <c r="G31" s="8" t="str">
        <f ca="1">CELL("contenu",INDIRECT(ADDRESS('ref '!$K$4,'ref '!F30,1,,CELL("contenu",$AC$2))))</f>
        <v/>
      </c>
      <c r="H31" s="9" t="str">
        <f ca="1">CELL("contenu",INDIRECT(ADDRESS('ref '!$K$4,'ref '!G30,1,,CELL("contenu",$AC$2))))</f>
        <v/>
      </c>
      <c r="I31" s="10" t="str">
        <f ca="1">CELL("contenu",INDIRECT(ADDRESS('ref '!$K$4,'ref '!H30,1,,CELL("contenu",$AC$2))))</f>
        <v/>
      </c>
      <c r="J31" s="11" t="str">
        <f ca="1">CELL("contenu",INDIRECT(ADDRESS('ref '!$K$5,'ref '!E30,1,,CELL("contenu",$AC$2))))</f>
        <v/>
      </c>
      <c r="K31" s="8" t="str">
        <f ca="1">CELL("contenu",INDIRECT(ADDRESS('ref '!$K$5,'ref '!F30,1,,CELL("contenu",$AC$2))))</f>
        <v/>
      </c>
      <c r="L31" s="9" t="str">
        <f ca="1">CELL("contenu",INDIRECT(ADDRESS('ref '!$K$5,'ref '!G30,1,,CELL("contenu",$AC$2))))</f>
        <v/>
      </c>
      <c r="M31" s="10" t="str">
        <f ca="1">CELL("contenu",INDIRECT(ADDRESS('ref '!$K$5,'ref '!H30,1,,CELL("contenu",$AC$2))))</f>
        <v/>
      </c>
      <c r="N31" s="11" t="str">
        <f ca="1">CELL("contenu",INDIRECT(ADDRESS('ref '!$K$6,'ref '!E30,1,,CELL("contenu",$AC$2))))</f>
        <v/>
      </c>
      <c r="O31" s="8" t="str">
        <f ca="1">CELL("contenu",INDIRECT(ADDRESS('ref '!$K$6,'ref '!F30,1,,CELL("contenu",$AC$2))))</f>
        <v/>
      </c>
      <c r="P31" s="9" t="str">
        <f ca="1">CELL("contenu",INDIRECT(ADDRESS('ref '!$K$6,'ref '!G30,1,,CELL("contenu",$AC$2))))</f>
        <v/>
      </c>
      <c r="Q31" s="10" t="str">
        <f ca="1">CELL("contenu",INDIRECT(ADDRESS('ref '!$K$6,'ref '!H30,1,,CELL("contenu",$AC$2))))</f>
        <v/>
      </c>
      <c r="R31" s="11" t="str">
        <f ca="1">CELL("contenu",INDIRECT(ADDRESS('ref '!$K$7,'ref '!E30,1,,CELL("contenu",$AC$2))))</f>
        <v/>
      </c>
      <c r="S31" s="8" t="str">
        <f ca="1">CELL("contenu",INDIRECT(ADDRESS('ref '!$K$7,'ref '!F30,1,,CELL("contenu",$AC$2))))</f>
        <v/>
      </c>
      <c r="T31" s="9" t="str">
        <f ca="1">CELL("contenu",INDIRECT(ADDRESS('ref '!$K$7,'ref '!G30,1,,CELL("contenu",$AC$2))))</f>
        <v/>
      </c>
      <c r="U31" s="10" t="str">
        <f ca="1">CELL("contenu",INDIRECT(ADDRESS('ref '!$K$7,'ref '!H30,1,,CELL("contenu",$AC$2))))</f>
        <v/>
      </c>
      <c r="V31" s="112" t="str">
        <f ca="1">CELL("contenu",INDIRECT(ADDRESS('ref '!$K$8,'ref '!E30,1,,CELL("contenu",$AC$2))))</f>
        <v/>
      </c>
      <c r="W31" s="113" t="str">
        <f ca="1">CELL("contenu",INDIRECT(ADDRESS('ref '!$K$8,'ref '!F30,1,,CELL("contenu",$AC$2))))</f>
        <v/>
      </c>
      <c r="X31" s="114" t="str">
        <f ca="1">CELL("contenu",INDIRECT(ADDRESS('ref '!$K$8,'ref '!G30,1,,CELL("contenu",$AC$2))))</f>
        <v/>
      </c>
      <c r="Y31" s="12" t="str">
        <f ca="1">CELL("contenu",INDIRECT(ADDRESS('ref '!$K$9,'ref '!H30,1,,CELL("contenu",$AC$2))))</f>
        <v/>
      </c>
      <c r="Z31" s="9" t="str">
        <f ca="1">CELL("contenu",INDIRECT(ADDRESS('ref '!$K$10,'ref '!H30,1,,CELL("contenu",$AC$2))))</f>
        <v/>
      </c>
      <c r="AA31" s="13" t="str">
        <f ca="1">CELL("contenu",INDIRECT(ADDRESS('ref '!$K$11,'ref '!H30,1,,CELL("contenu",$AC$2))))</f>
        <v/>
      </c>
    </row>
  </sheetData>
  <sheetProtection algorithmName="SHA-512" hashValue="6m7pjvSXcSGU5dSdNWKJ5pbxGtRQMsras3kjMNbQKXaoR0N1dnL+gf6kotRvtJUCPebRg6eSeWqmUPl6fqnVgg==" saltValue="jt30HwmMWYMPuD7OtcmkdQ==" spinCount="100000" sheet="1" deleteColumns="0" selectLockedCells="1"/>
  <mergeCells count="9">
    <mergeCell ref="R2:U2"/>
    <mergeCell ref="Y2:AA2"/>
    <mergeCell ref="V2:X2"/>
    <mergeCell ref="B1:AA1"/>
    <mergeCell ref="A2:A3"/>
    <mergeCell ref="B2:E2"/>
    <mergeCell ref="F2:I2"/>
    <mergeCell ref="J2:M2"/>
    <mergeCell ref="N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Classe (5ème1)</vt:lpstr>
      <vt:lpstr>Elève (5ème1)</vt:lpstr>
      <vt:lpstr>Classe (5ème2)</vt:lpstr>
      <vt:lpstr>Elève (5ème2)</vt:lpstr>
      <vt:lpstr>Classe (5ème3)</vt:lpstr>
      <vt:lpstr>Elève (5ème3)</vt:lpstr>
      <vt:lpstr>Classe (5ème4)</vt:lpstr>
      <vt:lpstr>Elève (5ème4)</vt:lpstr>
      <vt:lpstr>Classe (5ème6)</vt:lpstr>
      <vt:lpstr>Elève (5ème6)</vt:lpstr>
      <vt:lpstr>Liste 5ème</vt:lpstr>
      <vt:lpstr>ref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chatelain celine</dc:creator>
  <cp:lastModifiedBy>chatelain celine</cp:lastModifiedBy>
  <dcterms:created xsi:type="dcterms:W3CDTF">2017-10-30T16:06:34Z</dcterms:created>
  <dcterms:modified xsi:type="dcterms:W3CDTF">2017-11-02T20:35:05Z</dcterms:modified>
</cp:coreProperties>
</file>