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ropbox\Tableaux compétences Saint-Martin\CELINE\"/>
    </mc:Choice>
  </mc:AlternateContent>
  <xr:revisionPtr revIDLastSave="0" documentId="13_ncr:1_{59B791AF-A62F-42D6-8B6E-CAF03BCB7A09}" xr6:coauthVersionLast="43" xr6:coauthVersionMax="43" xr10:uidLastSave="{00000000-0000-0000-0000-000000000000}"/>
  <bookViews>
    <workbookView xWindow="-120" yWindow="-120" windowWidth="20730" windowHeight="11310" tabRatio="711" activeTab="2" xr2:uid="{00000000-000D-0000-FFFF-FFFF00000000}"/>
  </bookViews>
  <sheets>
    <sheet name="Feuil1" sheetId="17" r:id="rId1"/>
    <sheet name="Classe (5ème1)" sheetId="13" r:id="rId2"/>
    <sheet name="Elève (5ème1)" sheetId="14" r:id="rId3"/>
  </sheets>
  <definedNames>
    <definedName name="_xlnm._FilterDatabase" localSheetId="2" hidden="1">'Elève (5ème1)'!$A$5:$SR$28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N25" i="14" l="1"/>
  <c r="SM25" i="14"/>
  <c r="SL25" i="14"/>
  <c r="SI25" i="14"/>
  <c r="SH25" i="14"/>
  <c r="SG25" i="14"/>
  <c r="SD25" i="14"/>
  <c r="SC25" i="14"/>
  <c r="SB25" i="14"/>
  <c r="SO24" i="14"/>
  <c r="SP24" i="14" s="1"/>
  <c r="SJ24" i="14"/>
  <c r="SK24" i="14" s="1"/>
  <c r="SE24" i="14"/>
  <c r="SQ24" i="14" s="1"/>
  <c r="SR24" i="14" s="1"/>
  <c r="SQ23" i="14"/>
  <c r="SR23" i="14" s="1"/>
  <c r="SO23" i="14"/>
  <c r="SP23" i="14" s="1"/>
  <c r="SJ23" i="14"/>
  <c r="SK23" i="14" s="1"/>
  <c r="SE23" i="14"/>
  <c r="SF23" i="14" s="1"/>
  <c r="SO22" i="14"/>
  <c r="SP22" i="14" s="1"/>
  <c r="SJ22" i="14"/>
  <c r="SK22" i="14" s="1"/>
  <c r="SE22" i="14"/>
  <c r="SO21" i="14"/>
  <c r="SP21" i="14" s="1"/>
  <c r="SJ21" i="14"/>
  <c r="SK21" i="14" s="1"/>
  <c r="SE21" i="14"/>
  <c r="SO20" i="14"/>
  <c r="SP20" i="14" s="1"/>
  <c r="SJ20" i="14"/>
  <c r="SK20" i="14" s="1"/>
  <c r="SE20" i="14"/>
  <c r="SQ19" i="14"/>
  <c r="SR19" i="14" s="1"/>
  <c r="SO19" i="14"/>
  <c r="SP19" i="14" s="1"/>
  <c r="SJ19" i="14"/>
  <c r="SK19" i="14" s="1"/>
  <c r="SE19" i="14"/>
  <c r="SF19" i="14" s="1"/>
  <c r="SO18" i="14"/>
  <c r="SP18" i="14" s="1"/>
  <c r="SJ18" i="14"/>
  <c r="SK18" i="14" s="1"/>
  <c r="SE18" i="14"/>
  <c r="SQ18" i="14" s="1"/>
  <c r="SR18" i="14" s="1"/>
  <c r="SO17" i="14"/>
  <c r="SP17" i="14" s="1"/>
  <c r="SJ17" i="14"/>
  <c r="SK17" i="14" s="1"/>
  <c r="SE17" i="14"/>
  <c r="SQ16" i="14"/>
  <c r="SR16" i="14" s="1"/>
  <c r="SO16" i="14"/>
  <c r="SP16" i="14" s="1"/>
  <c r="SJ16" i="14"/>
  <c r="SK16" i="14" s="1"/>
  <c r="SE16" i="14"/>
  <c r="SF16" i="14" s="1"/>
  <c r="SO15" i="14"/>
  <c r="SP15" i="14" s="1"/>
  <c r="SJ15" i="14"/>
  <c r="SK15" i="14" s="1"/>
  <c r="SE15" i="14"/>
  <c r="SO14" i="14"/>
  <c r="SP14" i="14" s="1"/>
  <c r="SJ14" i="14"/>
  <c r="SK14" i="14" s="1"/>
  <c r="SE14" i="14"/>
  <c r="SQ13" i="14"/>
  <c r="SR13" i="14" s="1"/>
  <c r="SO13" i="14"/>
  <c r="SP13" i="14" s="1"/>
  <c r="SJ13" i="14"/>
  <c r="SK13" i="14" s="1"/>
  <c r="SE13" i="14"/>
  <c r="SF13" i="14" s="1"/>
  <c r="SO12" i="14"/>
  <c r="SP12" i="14" s="1"/>
  <c r="SJ12" i="14"/>
  <c r="SK12" i="14" s="1"/>
  <c r="SE12" i="14"/>
  <c r="SQ12" i="14" s="1"/>
  <c r="SR12" i="14" s="1"/>
  <c r="SO11" i="14"/>
  <c r="SP11" i="14" s="1"/>
  <c r="SJ11" i="14"/>
  <c r="SK11" i="14" s="1"/>
  <c r="SE11" i="14"/>
  <c r="SO10" i="14"/>
  <c r="SP10" i="14" s="1"/>
  <c r="SJ10" i="14"/>
  <c r="SK10" i="14" s="1"/>
  <c r="SE10" i="14"/>
  <c r="SO9" i="14"/>
  <c r="SP9" i="14" s="1"/>
  <c r="SJ9" i="14"/>
  <c r="SK9" i="14" s="1"/>
  <c r="SE9" i="14"/>
  <c r="SO8" i="14"/>
  <c r="SP8" i="14" s="1"/>
  <c r="SJ8" i="14"/>
  <c r="SK8" i="14" s="1"/>
  <c r="SE8" i="14"/>
  <c r="SQ8" i="14" s="1"/>
  <c r="SR8" i="14" s="1"/>
  <c r="SQ7" i="14"/>
  <c r="SR7" i="14" s="1"/>
  <c r="SO7" i="14"/>
  <c r="SP7" i="14" s="1"/>
  <c r="SJ7" i="14"/>
  <c r="SK7" i="14" s="1"/>
  <c r="SE7" i="14"/>
  <c r="SF7" i="14" s="1"/>
  <c r="RW25" i="14"/>
  <c r="RV25" i="14"/>
  <c r="RU25" i="14"/>
  <c r="RR25" i="14"/>
  <c r="RQ25" i="14"/>
  <c r="RP25" i="14"/>
  <c r="RM25" i="14"/>
  <c r="RL25" i="14"/>
  <c r="RK25" i="14"/>
  <c r="RX24" i="14"/>
  <c r="RY24" i="14" s="1"/>
  <c r="RS24" i="14"/>
  <c r="RT24" i="14" s="1"/>
  <c r="RN24" i="14"/>
  <c r="RZ23" i="14"/>
  <c r="SA23" i="14" s="1"/>
  <c r="RX23" i="14"/>
  <c r="RY23" i="14" s="1"/>
  <c r="RS23" i="14"/>
  <c r="RT23" i="14" s="1"/>
  <c r="RN23" i="14"/>
  <c r="RO23" i="14" s="1"/>
  <c r="RX22" i="14"/>
  <c r="RY22" i="14" s="1"/>
  <c r="RS22" i="14"/>
  <c r="RT22" i="14" s="1"/>
  <c r="RN22" i="14"/>
  <c r="RX21" i="14"/>
  <c r="RY21" i="14" s="1"/>
  <c r="RS21" i="14"/>
  <c r="RT21" i="14" s="1"/>
  <c r="RN21" i="14"/>
  <c r="RX20" i="14"/>
  <c r="RY20" i="14" s="1"/>
  <c r="RS20" i="14"/>
  <c r="RT20" i="14" s="1"/>
  <c r="RN20" i="14"/>
  <c r="RZ19" i="14"/>
  <c r="SA19" i="14" s="1"/>
  <c r="RX19" i="14"/>
  <c r="RY19" i="14" s="1"/>
  <c r="RS19" i="14"/>
  <c r="RT19" i="14" s="1"/>
  <c r="RN19" i="14"/>
  <c r="RO19" i="14" s="1"/>
  <c r="RX18" i="14"/>
  <c r="RY18" i="14" s="1"/>
  <c r="RS18" i="14"/>
  <c r="RT18" i="14" s="1"/>
  <c r="RN18" i="14"/>
  <c r="RX17" i="14"/>
  <c r="RY17" i="14" s="1"/>
  <c r="RS17" i="14"/>
  <c r="RT17" i="14" s="1"/>
  <c r="RN17" i="14"/>
  <c r="RZ16" i="14"/>
  <c r="SA16" i="14" s="1"/>
  <c r="RX16" i="14"/>
  <c r="RY16" i="14" s="1"/>
  <c r="RS16" i="14"/>
  <c r="RT16" i="14" s="1"/>
  <c r="RN16" i="14"/>
  <c r="RO16" i="14" s="1"/>
  <c r="RX15" i="14"/>
  <c r="RY15" i="14" s="1"/>
  <c r="RS15" i="14"/>
  <c r="RT15" i="14" s="1"/>
  <c r="RN15" i="14"/>
  <c r="RX14" i="14"/>
  <c r="RY14" i="14" s="1"/>
  <c r="RS14" i="14"/>
  <c r="RT14" i="14" s="1"/>
  <c r="RN14" i="14"/>
  <c r="RZ13" i="14"/>
  <c r="SA13" i="14" s="1"/>
  <c r="RX13" i="14"/>
  <c r="RY13" i="14" s="1"/>
  <c r="RS13" i="14"/>
  <c r="RT13" i="14" s="1"/>
  <c r="RN13" i="14"/>
  <c r="RO13" i="14" s="1"/>
  <c r="RX12" i="14"/>
  <c r="RY12" i="14" s="1"/>
  <c r="RS12" i="14"/>
  <c r="RT12" i="14" s="1"/>
  <c r="RN12" i="14"/>
  <c r="RX11" i="14"/>
  <c r="RY11" i="14" s="1"/>
  <c r="RS11" i="14"/>
  <c r="RT11" i="14" s="1"/>
  <c r="RN11" i="14"/>
  <c r="RX10" i="14"/>
  <c r="RY10" i="14" s="1"/>
  <c r="RS10" i="14"/>
  <c r="RT10" i="14" s="1"/>
  <c r="RN10" i="14"/>
  <c r="RX9" i="14"/>
  <c r="RY9" i="14" s="1"/>
  <c r="RS9" i="14"/>
  <c r="RT9" i="14" s="1"/>
  <c r="RN9" i="14"/>
  <c r="RX8" i="14"/>
  <c r="RY8" i="14" s="1"/>
  <c r="RS8" i="14"/>
  <c r="RT8" i="14" s="1"/>
  <c r="RN8" i="14"/>
  <c r="RZ7" i="14"/>
  <c r="SA7" i="14" s="1"/>
  <c r="RX7" i="14"/>
  <c r="RY7" i="14" s="1"/>
  <c r="RS7" i="14"/>
  <c r="RT7" i="14" s="1"/>
  <c r="RN7" i="14"/>
  <c r="RO7" i="14" s="1"/>
  <c r="RF25" i="14"/>
  <c r="RE25" i="14"/>
  <c r="RD25" i="14"/>
  <c r="RA25" i="14"/>
  <c r="QZ25" i="14"/>
  <c r="QY25" i="14"/>
  <c r="QV25" i="14"/>
  <c r="QU25" i="14"/>
  <c r="QT25" i="14"/>
  <c r="RG24" i="14"/>
  <c r="RH24" i="14" s="1"/>
  <c r="RB24" i="14"/>
  <c r="RC24" i="14" s="1"/>
  <c r="QW24" i="14"/>
  <c r="RI24" i="14" s="1"/>
  <c r="RJ24" i="14" s="1"/>
  <c r="RI23" i="14"/>
  <c r="RJ23" i="14" s="1"/>
  <c r="RG23" i="14"/>
  <c r="RH23" i="14" s="1"/>
  <c r="RB23" i="14"/>
  <c r="RC23" i="14" s="1"/>
  <c r="QW23" i="14"/>
  <c r="QX23" i="14" s="1"/>
  <c r="RG22" i="14"/>
  <c r="RH22" i="14" s="1"/>
  <c r="RB22" i="14"/>
  <c r="RC22" i="14" s="1"/>
  <c r="QW22" i="14"/>
  <c r="RG21" i="14"/>
  <c r="RH21" i="14" s="1"/>
  <c r="RB21" i="14"/>
  <c r="RC21" i="14" s="1"/>
  <c r="QW21" i="14"/>
  <c r="RG20" i="14"/>
  <c r="RH20" i="14" s="1"/>
  <c r="RB20" i="14"/>
  <c r="RC20" i="14" s="1"/>
  <c r="QW20" i="14"/>
  <c r="RI19" i="14"/>
  <c r="RJ19" i="14" s="1"/>
  <c r="RG19" i="14"/>
  <c r="RH19" i="14" s="1"/>
  <c r="RB19" i="14"/>
  <c r="RC19" i="14" s="1"/>
  <c r="QW19" i="14"/>
  <c r="QX19" i="14" s="1"/>
  <c r="RG18" i="14"/>
  <c r="RH18" i="14" s="1"/>
  <c r="RB18" i="14"/>
  <c r="RC18" i="14" s="1"/>
  <c r="QW18" i="14"/>
  <c r="RI18" i="14" s="1"/>
  <c r="RJ18" i="14" s="1"/>
  <c r="RG17" i="14"/>
  <c r="RH17" i="14" s="1"/>
  <c r="RB17" i="14"/>
  <c r="RC17" i="14" s="1"/>
  <c r="QW17" i="14"/>
  <c r="RI16" i="14"/>
  <c r="RJ16" i="14" s="1"/>
  <c r="RG16" i="14"/>
  <c r="RH16" i="14" s="1"/>
  <c r="RB16" i="14"/>
  <c r="RC16" i="14" s="1"/>
  <c r="QW16" i="14"/>
  <c r="QX16" i="14" s="1"/>
  <c r="RG15" i="14"/>
  <c r="RH15" i="14" s="1"/>
  <c r="RB15" i="14"/>
  <c r="RC15" i="14" s="1"/>
  <c r="QW15" i="14"/>
  <c r="RG14" i="14"/>
  <c r="RH14" i="14" s="1"/>
  <c r="RB14" i="14"/>
  <c r="RC14" i="14" s="1"/>
  <c r="QW14" i="14"/>
  <c r="RI13" i="14"/>
  <c r="RJ13" i="14" s="1"/>
  <c r="RG13" i="14"/>
  <c r="RH13" i="14" s="1"/>
  <c r="RB13" i="14"/>
  <c r="RC13" i="14" s="1"/>
  <c r="QW13" i="14"/>
  <c r="QX13" i="14" s="1"/>
  <c r="RG12" i="14"/>
  <c r="RH12" i="14" s="1"/>
  <c r="RB12" i="14"/>
  <c r="RC12" i="14" s="1"/>
  <c r="QW12" i="14"/>
  <c r="RI12" i="14" s="1"/>
  <c r="RJ12" i="14" s="1"/>
  <c r="RG11" i="14"/>
  <c r="RH11" i="14" s="1"/>
  <c r="RB11" i="14"/>
  <c r="RC11" i="14" s="1"/>
  <c r="QW11" i="14"/>
  <c r="RG10" i="14"/>
  <c r="RH10" i="14" s="1"/>
  <c r="RB10" i="14"/>
  <c r="RC10" i="14" s="1"/>
  <c r="QW10" i="14"/>
  <c r="RG9" i="14"/>
  <c r="RH9" i="14" s="1"/>
  <c r="RB9" i="14"/>
  <c r="RC9" i="14" s="1"/>
  <c r="QW9" i="14"/>
  <c r="RG8" i="14"/>
  <c r="RH8" i="14" s="1"/>
  <c r="RB8" i="14"/>
  <c r="RC8" i="14" s="1"/>
  <c r="QW8" i="14"/>
  <c r="RI8" i="14" s="1"/>
  <c r="RJ8" i="14" s="1"/>
  <c r="RI7" i="14"/>
  <c r="RJ7" i="14" s="1"/>
  <c r="RG7" i="14"/>
  <c r="RH7" i="14" s="1"/>
  <c r="RB7" i="14"/>
  <c r="RC7" i="14" s="1"/>
  <c r="QW7" i="14"/>
  <c r="QX7" i="14" s="1"/>
  <c r="QO25" i="14"/>
  <c r="QN25" i="14"/>
  <c r="QM25" i="14"/>
  <c r="QJ25" i="14"/>
  <c r="QI25" i="14"/>
  <c r="QH25" i="14"/>
  <c r="QE25" i="14"/>
  <c r="QD25" i="14"/>
  <c r="QC25" i="14"/>
  <c r="QP24" i="14"/>
  <c r="QQ24" i="14" s="1"/>
  <c r="QK24" i="14"/>
  <c r="QL24" i="14" s="1"/>
  <c r="QF24" i="14"/>
  <c r="QR23" i="14"/>
  <c r="QS23" i="14" s="1"/>
  <c r="QP23" i="14"/>
  <c r="QQ23" i="14" s="1"/>
  <c r="QK23" i="14"/>
  <c r="QL23" i="14" s="1"/>
  <c r="QF23" i="14"/>
  <c r="QG23" i="14" s="1"/>
  <c r="QP22" i="14"/>
  <c r="QQ22" i="14" s="1"/>
  <c r="QK22" i="14"/>
  <c r="QL22" i="14" s="1"/>
  <c r="QF22" i="14"/>
  <c r="QP21" i="14"/>
  <c r="QQ21" i="14" s="1"/>
  <c r="QK21" i="14"/>
  <c r="QL21" i="14" s="1"/>
  <c r="QF21" i="14"/>
  <c r="QP20" i="14"/>
  <c r="QQ20" i="14" s="1"/>
  <c r="QK20" i="14"/>
  <c r="QL20" i="14" s="1"/>
  <c r="QF20" i="14"/>
  <c r="QR19" i="14"/>
  <c r="QS19" i="14" s="1"/>
  <c r="QP19" i="14"/>
  <c r="QQ19" i="14" s="1"/>
  <c r="QK19" i="14"/>
  <c r="QL19" i="14" s="1"/>
  <c r="QF19" i="14"/>
  <c r="QG19" i="14" s="1"/>
  <c r="QP18" i="14"/>
  <c r="QQ18" i="14" s="1"/>
  <c r="QK18" i="14"/>
  <c r="QL18" i="14" s="1"/>
  <c r="QF18" i="14"/>
  <c r="QP17" i="14"/>
  <c r="QQ17" i="14" s="1"/>
  <c r="QK17" i="14"/>
  <c r="QL17" i="14" s="1"/>
  <c r="QF17" i="14"/>
  <c r="QR16" i="14"/>
  <c r="QS16" i="14" s="1"/>
  <c r="QP16" i="14"/>
  <c r="QQ16" i="14" s="1"/>
  <c r="QK16" i="14"/>
  <c r="QL16" i="14" s="1"/>
  <c r="QF16" i="14"/>
  <c r="QG16" i="14" s="1"/>
  <c r="QP15" i="14"/>
  <c r="QQ15" i="14" s="1"/>
  <c r="QK15" i="14"/>
  <c r="QL15" i="14" s="1"/>
  <c r="QF15" i="14"/>
  <c r="QP14" i="14"/>
  <c r="QQ14" i="14" s="1"/>
  <c r="QK14" i="14"/>
  <c r="QL14" i="14" s="1"/>
  <c r="QF14" i="14"/>
  <c r="QR13" i="14"/>
  <c r="QS13" i="14" s="1"/>
  <c r="QP13" i="14"/>
  <c r="QQ13" i="14" s="1"/>
  <c r="QK13" i="14"/>
  <c r="QL13" i="14" s="1"/>
  <c r="QF13" i="14"/>
  <c r="QG13" i="14" s="1"/>
  <c r="QP12" i="14"/>
  <c r="QQ12" i="14" s="1"/>
  <c r="QK12" i="14"/>
  <c r="QL12" i="14" s="1"/>
  <c r="QF12" i="14"/>
  <c r="QP11" i="14"/>
  <c r="QQ11" i="14" s="1"/>
  <c r="QK11" i="14"/>
  <c r="QL11" i="14" s="1"/>
  <c r="QF11" i="14"/>
  <c r="QP10" i="14"/>
  <c r="QQ10" i="14" s="1"/>
  <c r="QK10" i="14"/>
  <c r="QL10" i="14" s="1"/>
  <c r="QF10" i="14"/>
  <c r="QP9" i="14"/>
  <c r="QQ9" i="14" s="1"/>
  <c r="QK9" i="14"/>
  <c r="QL9" i="14" s="1"/>
  <c r="QF9" i="14"/>
  <c r="QP8" i="14"/>
  <c r="QQ8" i="14" s="1"/>
  <c r="QK8" i="14"/>
  <c r="QL8" i="14" s="1"/>
  <c r="QF8" i="14"/>
  <c r="QR7" i="14"/>
  <c r="QS7" i="14" s="1"/>
  <c r="QP7" i="14"/>
  <c r="QQ7" i="14" s="1"/>
  <c r="QK7" i="14"/>
  <c r="QL7" i="14" s="1"/>
  <c r="QF7" i="14"/>
  <c r="QG7" i="14" s="1"/>
  <c r="PX25" i="14"/>
  <c r="PW25" i="14"/>
  <c r="PV25" i="14"/>
  <c r="PS25" i="14"/>
  <c r="PR25" i="14"/>
  <c r="PQ25" i="14"/>
  <c r="PN25" i="14"/>
  <c r="PM25" i="14"/>
  <c r="PL25" i="14"/>
  <c r="PY24" i="14"/>
  <c r="PZ24" i="14" s="1"/>
  <c r="PT24" i="14"/>
  <c r="PU24" i="14" s="1"/>
  <c r="PO24" i="14"/>
  <c r="QA24" i="14" s="1"/>
  <c r="QB24" i="14" s="1"/>
  <c r="QA23" i="14"/>
  <c r="QB23" i="14" s="1"/>
  <c r="PY23" i="14"/>
  <c r="PZ23" i="14" s="1"/>
  <c r="PT23" i="14"/>
  <c r="PU23" i="14" s="1"/>
  <c r="PO23" i="14"/>
  <c r="PP23" i="14" s="1"/>
  <c r="PY22" i="14"/>
  <c r="PZ22" i="14" s="1"/>
  <c r="PT22" i="14"/>
  <c r="PU22" i="14" s="1"/>
  <c r="PO22" i="14"/>
  <c r="PY21" i="14"/>
  <c r="PZ21" i="14" s="1"/>
  <c r="PT21" i="14"/>
  <c r="PU21" i="14" s="1"/>
  <c r="PO21" i="14"/>
  <c r="PY20" i="14"/>
  <c r="PZ20" i="14" s="1"/>
  <c r="PT20" i="14"/>
  <c r="PU20" i="14" s="1"/>
  <c r="PO20" i="14"/>
  <c r="QA19" i="14"/>
  <c r="QB19" i="14" s="1"/>
  <c r="PY19" i="14"/>
  <c r="PZ19" i="14" s="1"/>
  <c r="PT19" i="14"/>
  <c r="PU19" i="14" s="1"/>
  <c r="PO19" i="14"/>
  <c r="PP19" i="14" s="1"/>
  <c r="PY18" i="14"/>
  <c r="PZ18" i="14" s="1"/>
  <c r="PT18" i="14"/>
  <c r="PU18" i="14" s="1"/>
  <c r="PO18" i="14"/>
  <c r="QA18" i="14" s="1"/>
  <c r="QB18" i="14" s="1"/>
  <c r="PY17" i="14"/>
  <c r="PZ17" i="14" s="1"/>
  <c r="PT17" i="14"/>
  <c r="PU17" i="14" s="1"/>
  <c r="PO17" i="14"/>
  <c r="QA16" i="14"/>
  <c r="QB16" i="14" s="1"/>
  <c r="PY16" i="14"/>
  <c r="PZ16" i="14" s="1"/>
  <c r="PT16" i="14"/>
  <c r="PU16" i="14" s="1"/>
  <c r="PO16" i="14"/>
  <c r="PP16" i="14" s="1"/>
  <c r="PY15" i="14"/>
  <c r="PZ15" i="14" s="1"/>
  <c r="PT15" i="14"/>
  <c r="PU15" i="14" s="1"/>
  <c r="PO15" i="14"/>
  <c r="PY14" i="14"/>
  <c r="PZ14" i="14" s="1"/>
  <c r="PT14" i="14"/>
  <c r="PU14" i="14" s="1"/>
  <c r="PO14" i="14"/>
  <c r="QA13" i="14"/>
  <c r="QB13" i="14" s="1"/>
  <c r="PY13" i="14"/>
  <c r="PZ13" i="14" s="1"/>
  <c r="PT13" i="14"/>
  <c r="PU13" i="14" s="1"/>
  <c r="PO13" i="14"/>
  <c r="PP13" i="14" s="1"/>
  <c r="PY12" i="14"/>
  <c r="PZ12" i="14" s="1"/>
  <c r="PT12" i="14"/>
  <c r="PU12" i="14" s="1"/>
  <c r="PO12" i="14"/>
  <c r="QA12" i="14" s="1"/>
  <c r="QB12" i="14" s="1"/>
  <c r="PY11" i="14"/>
  <c r="PZ11" i="14" s="1"/>
  <c r="PT11" i="14"/>
  <c r="PU11" i="14" s="1"/>
  <c r="PO11" i="14"/>
  <c r="PY10" i="14"/>
  <c r="PZ10" i="14" s="1"/>
  <c r="PT10" i="14"/>
  <c r="PU10" i="14" s="1"/>
  <c r="PO10" i="14"/>
  <c r="PY9" i="14"/>
  <c r="PZ9" i="14" s="1"/>
  <c r="PT9" i="14"/>
  <c r="PU9" i="14" s="1"/>
  <c r="PO9" i="14"/>
  <c r="PY8" i="14"/>
  <c r="PZ8" i="14" s="1"/>
  <c r="PT8" i="14"/>
  <c r="PU8" i="14" s="1"/>
  <c r="PO8" i="14"/>
  <c r="QA8" i="14" s="1"/>
  <c r="QB8" i="14" s="1"/>
  <c r="QA7" i="14"/>
  <c r="QB7" i="14" s="1"/>
  <c r="PY7" i="14"/>
  <c r="PZ7" i="14" s="1"/>
  <c r="PT7" i="14"/>
  <c r="PU7" i="14" s="1"/>
  <c r="PO7" i="14"/>
  <c r="PP7" i="14" s="1"/>
  <c r="PG25" i="14"/>
  <c r="PF25" i="14"/>
  <c r="PE25" i="14"/>
  <c r="PB25" i="14"/>
  <c r="PA25" i="14"/>
  <c r="OZ25" i="14"/>
  <c r="OW25" i="14"/>
  <c r="OV25" i="14"/>
  <c r="OU25" i="14"/>
  <c r="PH24" i="14"/>
  <c r="PI24" i="14" s="1"/>
  <c r="PC24" i="14"/>
  <c r="PD24" i="14" s="1"/>
  <c r="OX24" i="14"/>
  <c r="PJ23" i="14"/>
  <c r="PK23" i="14" s="1"/>
  <c r="PH23" i="14"/>
  <c r="PI23" i="14" s="1"/>
  <c r="PC23" i="14"/>
  <c r="PD23" i="14" s="1"/>
  <c r="OX23" i="14"/>
  <c r="OY23" i="14" s="1"/>
  <c r="PH22" i="14"/>
  <c r="PI22" i="14" s="1"/>
  <c r="PC22" i="14"/>
  <c r="PD22" i="14" s="1"/>
  <c r="OX22" i="14"/>
  <c r="PH21" i="14"/>
  <c r="PI21" i="14" s="1"/>
  <c r="PC21" i="14"/>
  <c r="PD21" i="14" s="1"/>
  <c r="OX21" i="14"/>
  <c r="PH20" i="14"/>
  <c r="PI20" i="14" s="1"/>
  <c r="PC20" i="14"/>
  <c r="PD20" i="14" s="1"/>
  <c r="OX20" i="14"/>
  <c r="PJ19" i="14"/>
  <c r="PK19" i="14" s="1"/>
  <c r="PH19" i="14"/>
  <c r="PI19" i="14" s="1"/>
  <c r="PC19" i="14"/>
  <c r="PD19" i="14" s="1"/>
  <c r="OX19" i="14"/>
  <c r="OY19" i="14" s="1"/>
  <c r="PH18" i="14"/>
  <c r="PI18" i="14" s="1"/>
  <c r="PC18" i="14"/>
  <c r="PD18" i="14" s="1"/>
  <c r="OX18" i="14"/>
  <c r="PH17" i="14"/>
  <c r="PI17" i="14" s="1"/>
  <c r="PC17" i="14"/>
  <c r="PD17" i="14" s="1"/>
  <c r="OX17" i="14"/>
  <c r="PJ16" i="14"/>
  <c r="PK16" i="14" s="1"/>
  <c r="PH16" i="14"/>
  <c r="PI16" i="14" s="1"/>
  <c r="PC16" i="14"/>
  <c r="PD16" i="14" s="1"/>
  <c r="OX16" i="14"/>
  <c r="OY16" i="14" s="1"/>
  <c r="PH15" i="14"/>
  <c r="PI15" i="14" s="1"/>
  <c r="PC15" i="14"/>
  <c r="PD15" i="14" s="1"/>
  <c r="OX15" i="14"/>
  <c r="OY15" i="14" s="1"/>
  <c r="PH14" i="14"/>
  <c r="PI14" i="14" s="1"/>
  <c r="PC14" i="14"/>
  <c r="PD14" i="14" s="1"/>
  <c r="OX14" i="14"/>
  <c r="OY14" i="14" s="1"/>
  <c r="PJ13" i="14"/>
  <c r="PK13" i="14" s="1"/>
  <c r="PH13" i="14"/>
  <c r="PI13" i="14" s="1"/>
  <c r="PC13" i="14"/>
  <c r="PD13" i="14" s="1"/>
  <c r="OX13" i="14"/>
  <c r="OY13" i="14" s="1"/>
  <c r="PH12" i="14"/>
  <c r="PI12" i="14" s="1"/>
  <c r="PC12" i="14"/>
  <c r="PD12" i="14" s="1"/>
  <c r="OX12" i="14"/>
  <c r="OY12" i="14" s="1"/>
  <c r="PH11" i="14"/>
  <c r="PI11" i="14" s="1"/>
  <c r="PC11" i="14"/>
  <c r="PD11" i="14" s="1"/>
  <c r="OX11" i="14"/>
  <c r="OY11" i="14" s="1"/>
  <c r="PH10" i="14"/>
  <c r="PI10" i="14" s="1"/>
  <c r="PC10" i="14"/>
  <c r="PD10" i="14" s="1"/>
  <c r="OX10" i="14"/>
  <c r="OY10" i="14" s="1"/>
  <c r="PH9" i="14"/>
  <c r="PI9" i="14" s="1"/>
  <c r="PC9" i="14"/>
  <c r="PD9" i="14" s="1"/>
  <c r="OX9" i="14"/>
  <c r="OY9" i="14" s="1"/>
  <c r="PH8" i="14"/>
  <c r="PI8" i="14" s="1"/>
  <c r="PC8" i="14"/>
  <c r="PD8" i="14" s="1"/>
  <c r="OX8" i="14"/>
  <c r="OY8" i="14" s="1"/>
  <c r="PJ7" i="14"/>
  <c r="PK7" i="14" s="1"/>
  <c r="PH7" i="14"/>
  <c r="PI7" i="14" s="1"/>
  <c r="PC7" i="14"/>
  <c r="PD7" i="14" s="1"/>
  <c r="OX7" i="14"/>
  <c r="OY7" i="14" s="1"/>
  <c r="OP25" i="14"/>
  <c r="OO25" i="14"/>
  <c r="ON25" i="14"/>
  <c r="OK25" i="14"/>
  <c r="OJ25" i="14"/>
  <c r="OI25" i="14"/>
  <c r="OF25" i="14"/>
  <c r="OE25" i="14"/>
  <c r="OD25" i="14"/>
  <c r="OQ24" i="14"/>
  <c r="OR24" i="14" s="1"/>
  <c r="OL24" i="14"/>
  <c r="OM24" i="14" s="1"/>
  <c r="OG24" i="14"/>
  <c r="OS24" i="14" s="1"/>
  <c r="OT24" i="14" s="1"/>
  <c r="OS23" i="14"/>
  <c r="OT23" i="14" s="1"/>
  <c r="OQ23" i="14"/>
  <c r="OR23" i="14" s="1"/>
  <c r="OL23" i="14"/>
  <c r="OM23" i="14" s="1"/>
  <c r="OG23" i="14"/>
  <c r="OH23" i="14" s="1"/>
  <c r="OQ22" i="14"/>
  <c r="OR22" i="14" s="1"/>
  <c r="OL22" i="14"/>
  <c r="OM22" i="14" s="1"/>
  <c r="OG22" i="14"/>
  <c r="OQ21" i="14"/>
  <c r="OR21" i="14" s="1"/>
  <c r="OL21" i="14"/>
  <c r="OM21" i="14" s="1"/>
  <c r="OG21" i="14"/>
  <c r="OQ20" i="14"/>
  <c r="OR20" i="14" s="1"/>
  <c r="OL20" i="14"/>
  <c r="OM20" i="14" s="1"/>
  <c r="OG20" i="14"/>
  <c r="OS19" i="14"/>
  <c r="OT19" i="14" s="1"/>
  <c r="OQ19" i="14"/>
  <c r="OR19" i="14" s="1"/>
  <c r="OL19" i="14"/>
  <c r="OM19" i="14" s="1"/>
  <c r="OG19" i="14"/>
  <c r="OH19" i="14" s="1"/>
  <c r="OQ18" i="14"/>
  <c r="OR18" i="14" s="1"/>
  <c r="OL18" i="14"/>
  <c r="OM18" i="14" s="1"/>
  <c r="OG18" i="14"/>
  <c r="OS18" i="14" s="1"/>
  <c r="OT18" i="14" s="1"/>
  <c r="OQ17" i="14"/>
  <c r="OR17" i="14" s="1"/>
  <c r="OL17" i="14"/>
  <c r="OM17" i="14" s="1"/>
  <c r="OG17" i="14"/>
  <c r="OS16" i="14"/>
  <c r="OT16" i="14" s="1"/>
  <c r="OQ16" i="14"/>
  <c r="OR16" i="14" s="1"/>
  <c r="OL16" i="14"/>
  <c r="OM16" i="14" s="1"/>
  <c r="OG16" i="14"/>
  <c r="OH16" i="14" s="1"/>
  <c r="OQ15" i="14"/>
  <c r="OR15" i="14" s="1"/>
  <c r="OL15" i="14"/>
  <c r="OM15" i="14" s="1"/>
  <c r="OG15" i="14"/>
  <c r="OQ14" i="14"/>
  <c r="OR14" i="14" s="1"/>
  <c r="OL14" i="14"/>
  <c r="OM14" i="14" s="1"/>
  <c r="OG14" i="14"/>
  <c r="OS13" i="14"/>
  <c r="OT13" i="14" s="1"/>
  <c r="OQ13" i="14"/>
  <c r="OR13" i="14" s="1"/>
  <c r="OL13" i="14"/>
  <c r="OM13" i="14" s="1"/>
  <c r="OG13" i="14"/>
  <c r="OH13" i="14" s="1"/>
  <c r="OQ12" i="14"/>
  <c r="OR12" i="14" s="1"/>
  <c r="OL12" i="14"/>
  <c r="OM12" i="14" s="1"/>
  <c r="OG12" i="14"/>
  <c r="OS12" i="14" s="1"/>
  <c r="OT12" i="14" s="1"/>
  <c r="OQ11" i="14"/>
  <c r="OR11" i="14" s="1"/>
  <c r="OL11" i="14"/>
  <c r="OM11" i="14" s="1"/>
  <c r="OG11" i="14"/>
  <c r="OQ10" i="14"/>
  <c r="OR10" i="14" s="1"/>
  <c r="OL10" i="14"/>
  <c r="OM10" i="14" s="1"/>
  <c r="OG10" i="14"/>
  <c r="OQ9" i="14"/>
  <c r="OR9" i="14" s="1"/>
  <c r="OL9" i="14"/>
  <c r="OM9" i="14" s="1"/>
  <c r="OG9" i="14"/>
  <c r="OQ8" i="14"/>
  <c r="OR8" i="14" s="1"/>
  <c r="OL8" i="14"/>
  <c r="OM8" i="14" s="1"/>
  <c r="OG8" i="14"/>
  <c r="OS8" i="14" s="1"/>
  <c r="OT8" i="14" s="1"/>
  <c r="OS7" i="14"/>
  <c r="OT7" i="14" s="1"/>
  <c r="OQ7" i="14"/>
  <c r="OR7" i="14" s="1"/>
  <c r="OL7" i="14"/>
  <c r="OM7" i="14" s="1"/>
  <c r="OG7" i="14"/>
  <c r="OH7" i="14" s="1"/>
  <c r="NY25" i="14"/>
  <c r="NX25" i="14"/>
  <c r="NW25" i="14"/>
  <c r="NT25" i="14"/>
  <c r="NS25" i="14"/>
  <c r="NR25" i="14"/>
  <c r="NO25" i="14"/>
  <c r="NN25" i="14"/>
  <c r="NM25" i="14"/>
  <c r="NZ24" i="14"/>
  <c r="OA24" i="14" s="1"/>
  <c r="NU24" i="14"/>
  <c r="NV24" i="14" s="1"/>
  <c r="NP24" i="14"/>
  <c r="OB23" i="14"/>
  <c r="OC23" i="14" s="1"/>
  <c r="NZ23" i="14"/>
  <c r="OA23" i="14" s="1"/>
  <c r="NU23" i="14"/>
  <c r="NV23" i="14" s="1"/>
  <c r="NP23" i="14"/>
  <c r="NQ23" i="14" s="1"/>
  <c r="NZ22" i="14"/>
  <c r="OA22" i="14" s="1"/>
  <c r="NU22" i="14"/>
  <c r="NV22" i="14" s="1"/>
  <c r="NP22" i="14"/>
  <c r="NZ21" i="14"/>
  <c r="OA21" i="14" s="1"/>
  <c r="NU21" i="14"/>
  <c r="NV21" i="14" s="1"/>
  <c r="NP21" i="14"/>
  <c r="NZ20" i="14"/>
  <c r="OA20" i="14" s="1"/>
  <c r="NU20" i="14"/>
  <c r="NV20" i="14" s="1"/>
  <c r="NP20" i="14"/>
  <c r="OB19" i="14"/>
  <c r="OC19" i="14" s="1"/>
  <c r="NZ19" i="14"/>
  <c r="OA19" i="14" s="1"/>
  <c r="NU19" i="14"/>
  <c r="NV19" i="14" s="1"/>
  <c r="NP19" i="14"/>
  <c r="NQ19" i="14" s="1"/>
  <c r="NZ18" i="14"/>
  <c r="OA18" i="14" s="1"/>
  <c r="NU18" i="14"/>
  <c r="NV18" i="14" s="1"/>
  <c r="NP18" i="14"/>
  <c r="NZ17" i="14"/>
  <c r="OA17" i="14" s="1"/>
  <c r="NU17" i="14"/>
  <c r="NV17" i="14" s="1"/>
  <c r="NP17" i="14"/>
  <c r="OB16" i="14"/>
  <c r="OC16" i="14" s="1"/>
  <c r="NZ16" i="14"/>
  <c r="OA16" i="14" s="1"/>
  <c r="NU16" i="14"/>
  <c r="NV16" i="14" s="1"/>
  <c r="NP16" i="14"/>
  <c r="NQ16" i="14" s="1"/>
  <c r="NZ15" i="14"/>
  <c r="OA15" i="14" s="1"/>
  <c r="NU15" i="14"/>
  <c r="NV15" i="14" s="1"/>
  <c r="NP15" i="14"/>
  <c r="NZ14" i="14"/>
  <c r="OA14" i="14" s="1"/>
  <c r="NU14" i="14"/>
  <c r="NV14" i="14" s="1"/>
  <c r="NP14" i="14"/>
  <c r="OB13" i="14"/>
  <c r="OC13" i="14" s="1"/>
  <c r="NZ13" i="14"/>
  <c r="OA13" i="14" s="1"/>
  <c r="NU13" i="14"/>
  <c r="NV13" i="14" s="1"/>
  <c r="NP13" i="14"/>
  <c r="NQ13" i="14" s="1"/>
  <c r="NZ12" i="14"/>
  <c r="OA12" i="14" s="1"/>
  <c r="NU12" i="14"/>
  <c r="NV12" i="14" s="1"/>
  <c r="NP12" i="14"/>
  <c r="NZ11" i="14"/>
  <c r="OA11" i="14" s="1"/>
  <c r="NU11" i="14"/>
  <c r="NV11" i="14" s="1"/>
  <c r="NP11" i="14"/>
  <c r="NZ10" i="14"/>
  <c r="OA10" i="14" s="1"/>
  <c r="NU10" i="14"/>
  <c r="NV10" i="14" s="1"/>
  <c r="NP10" i="14"/>
  <c r="NZ9" i="14"/>
  <c r="OA9" i="14" s="1"/>
  <c r="NU9" i="14"/>
  <c r="NV9" i="14" s="1"/>
  <c r="NP9" i="14"/>
  <c r="NZ8" i="14"/>
  <c r="OA8" i="14" s="1"/>
  <c r="NU8" i="14"/>
  <c r="NV8" i="14" s="1"/>
  <c r="NP8" i="14"/>
  <c r="OB7" i="14"/>
  <c r="OC7" i="14" s="1"/>
  <c r="NZ7" i="14"/>
  <c r="OA7" i="14" s="1"/>
  <c r="NU7" i="14"/>
  <c r="NV7" i="14" s="1"/>
  <c r="NP7" i="14"/>
  <c r="NQ7" i="14" s="1"/>
  <c r="NH25" i="14"/>
  <c r="NG25" i="14"/>
  <c r="NF25" i="14"/>
  <c r="NC25" i="14"/>
  <c r="NB25" i="14"/>
  <c r="NA25" i="14"/>
  <c r="MX25" i="14"/>
  <c r="MW25" i="14"/>
  <c r="MV25" i="14"/>
  <c r="NI24" i="14"/>
  <c r="NJ24" i="14" s="1"/>
  <c r="ND24" i="14"/>
  <c r="NE24" i="14" s="1"/>
  <c r="MY24" i="14"/>
  <c r="NK24" i="14" s="1"/>
  <c r="NL24" i="14" s="1"/>
  <c r="NK23" i="14"/>
  <c r="NL23" i="14" s="1"/>
  <c r="NI23" i="14"/>
  <c r="NJ23" i="14" s="1"/>
  <c r="ND23" i="14"/>
  <c r="NE23" i="14" s="1"/>
  <c r="MY23" i="14"/>
  <c r="MZ23" i="14" s="1"/>
  <c r="NI22" i="14"/>
  <c r="NJ22" i="14" s="1"/>
  <c r="ND22" i="14"/>
  <c r="NE22" i="14" s="1"/>
  <c r="MY22" i="14"/>
  <c r="NI21" i="14"/>
  <c r="NJ21" i="14" s="1"/>
  <c r="ND21" i="14"/>
  <c r="NE21" i="14" s="1"/>
  <c r="MY21" i="14"/>
  <c r="NI20" i="14"/>
  <c r="NJ20" i="14" s="1"/>
  <c r="ND20" i="14"/>
  <c r="NE20" i="14" s="1"/>
  <c r="MY20" i="14"/>
  <c r="NK19" i="14"/>
  <c r="NL19" i="14" s="1"/>
  <c r="NI19" i="14"/>
  <c r="NJ19" i="14" s="1"/>
  <c r="ND19" i="14"/>
  <c r="NE19" i="14" s="1"/>
  <c r="MY19" i="14"/>
  <c r="MZ19" i="14" s="1"/>
  <c r="NI18" i="14"/>
  <c r="NJ18" i="14" s="1"/>
  <c r="ND18" i="14"/>
  <c r="NE18" i="14" s="1"/>
  <c r="MY18" i="14"/>
  <c r="NK18" i="14" s="1"/>
  <c r="NL18" i="14" s="1"/>
  <c r="NI17" i="14"/>
  <c r="NJ17" i="14" s="1"/>
  <c r="ND17" i="14"/>
  <c r="NE17" i="14" s="1"/>
  <c r="MY17" i="14"/>
  <c r="NK16" i="14"/>
  <c r="NL16" i="14" s="1"/>
  <c r="NI16" i="14"/>
  <c r="NJ16" i="14" s="1"/>
  <c r="ND16" i="14"/>
  <c r="NE16" i="14" s="1"/>
  <c r="MY16" i="14"/>
  <c r="MZ16" i="14" s="1"/>
  <c r="NI15" i="14"/>
  <c r="NJ15" i="14" s="1"/>
  <c r="ND15" i="14"/>
  <c r="NE15" i="14" s="1"/>
  <c r="MY15" i="14"/>
  <c r="NI14" i="14"/>
  <c r="NJ14" i="14" s="1"/>
  <c r="ND14" i="14"/>
  <c r="NE14" i="14" s="1"/>
  <c r="MY14" i="14"/>
  <c r="NK13" i="14"/>
  <c r="NL13" i="14" s="1"/>
  <c r="NI13" i="14"/>
  <c r="NJ13" i="14" s="1"/>
  <c r="ND13" i="14"/>
  <c r="NE13" i="14" s="1"/>
  <c r="MY13" i="14"/>
  <c r="MZ13" i="14" s="1"/>
  <c r="NI12" i="14"/>
  <c r="NJ12" i="14" s="1"/>
  <c r="ND12" i="14"/>
  <c r="NE12" i="14" s="1"/>
  <c r="MY12" i="14"/>
  <c r="NK12" i="14" s="1"/>
  <c r="NL12" i="14" s="1"/>
  <c r="NI11" i="14"/>
  <c r="NJ11" i="14" s="1"/>
  <c r="ND11" i="14"/>
  <c r="NE11" i="14" s="1"/>
  <c r="MY11" i="14"/>
  <c r="NI10" i="14"/>
  <c r="NJ10" i="14" s="1"/>
  <c r="ND10" i="14"/>
  <c r="NE10" i="14" s="1"/>
  <c r="MY10" i="14"/>
  <c r="NI9" i="14"/>
  <c r="NJ9" i="14" s="1"/>
  <c r="ND9" i="14"/>
  <c r="NE9" i="14" s="1"/>
  <c r="MY9" i="14"/>
  <c r="NI8" i="14"/>
  <c r="NJ8" i="14" s="1"/>
  <c r="ND8" i="14"/>
  <c r="NE8" i="14" s="1"/>
  <c r="MY8" i="14"/>
  <c r="NK8" i="14" s="1"/>
  <c r="NL8" i="14" s="1"/>
  <c r="NK7" i="14"/>
  <c r="NL7" i="14" s="1"/>
  <c r="NI7" i="14"/>
  <c r="NJ7" i="14" s="1"/>
  <c r="ND7" i="14"/>
  <c r="NE7" i="14" s="1"/>
  <c r="MY7" i="14"/>
  <c r="MZ7" i="14" s="1"/>
  <c r="MQ25" i="14"/>
  <c r="MP25" i="14"/>
  <c r="MO25" i="14"/>
  <c r="ML25" i="14"/>
  <c r="MK25" i="14"/>
  <c r="MJ25" i="14"/>
  <c r="MG25" i="14"/>
  <c r="MF25" i="14"/>
  <c r="ME25" i="14"/>
  <c r="MR24" i="14"/>
  <c r="MS24" i="14" s="1"/>
  <c r="MM24" i="14"/>
  <c r="MN24" i="14" s="1"/>
  <c r="MH24" i="14"/>
  <c r="MT23" i="14"/>
  <c r="MU23" i="14" s="1"/>
  <c r="MR23" i="14"/>
  <c r="MS23" i="14" s="1"/>
  <c r="MM23" i="14"/>
  <c r="MN23" i="14" s="1"/>
  <c r="MH23" i="14"/>
  <c r="MI23" i="14" s="1"/>
  <c r="MR22" i="14"/>
  <c r="MS22" i="14" s="1"/>
  <c r="MM22" i="14"/>
  <c r="MN22" i="14" s="1"/>
  <c r="MH22" i="14"/>
  <c r="MR21" i="14"/>
  <c r="MS21" i="14" s="1"/>
  <c r="MM21" i="14"/>
  <c r="MN21" i="14" s="1"/>
  <c r="MH21" i="14"/>
  <c r="MR20" i="14"/>
  <c r="MS20" i="14" s="1"/>
  <c r="MM20" i="14"/>
  <c r="MN20" i="14" s="1"/>
  <c r="MH20" i="14"/>
  <c r="MT19" i="14"/>
  <c r="MU19" i="14" s="1"/>
  <c r="MR19" i="14"/>
  <c r="MS19" i="14" s="1"/>
  <c r="MM19" i="14"/>
  <c r="MN19" i="14" s="1"/>
  <c r="MH19" i="14"/>
  <c r="MI19" i="14" s="1"/>
  <c r="MR18" i="14"/>
  <c r="MS18" i="14" s="1"/>
  <c r="MM18" i="14"/>
  <c r="MN18" i="14" s="1"/>
  <c r="MH18" i="14"/>
  <c r="MR17" i="14"/>
  <c r="MS17" i="14" s="1"/>
  <c r="MM17" i="14"/>
  <c r="MN17" i="14" s="1"/>
  <c r="MH17" i="14"/>
  <c r="MT16" i="14"/>
  <c r="MU16" i="14" s="1"/>
  <c r="MR16" i="14"/>
  <c r="MS16" i="14" s="1"/>
  <c r="MM16" i="14"/>
  <c r="MN16" i="14" s="1"/>
  <c r="MH16" i="14"/>
  <c r="MI16" i="14" s="1"/>
  <c r="MR15" i="14"/>
  <c r="MS15" i="14" s="1"/>
  <c r="MM15" i="14"/>
  <c r="MN15" i="14" s="1"/>
  <c r="MH15" i="14"/>
  <c r="MR14" i="14"/>
  <c r="MS14" i="14" s="1"/>
  <c r="MM14" i="14"/>
  <c r="MN14" i="14" s="1"/>
  <c r="MH14" i="14"/>
  <c r="MT13" i="14"/>
  <c r="MU13" i="14" s="1"/>
  <c r="MR13" i="14"/>
  <c r="MS13" i="14" s="1"/>
  <c r="MM13" i="14"/>
  <c r="MN13" i="14" s="1"/>
  <c r="MH13" i="14"/>
  <c r="MI13" i="14" s="1"/>
  <c r="MR12" i="14"/>
  <c r="MS12" i="14" s="1"/>
  <c r="MM12" i="14"/>
  <c r="MN12" i="14" s="1"/>
  <c r="MH12" i="14"/>
  <c r="MR11" i="14"/>
  <c r="MS11" i="14" s="1"/>
  <c r="MM11" i="14"/>
  <c r="MN11" i="14" s="1"/>
  <c r="MH11" i="14"/>
  <c r="MR10" i="14"/>
  <c r="MS10" i="14" s="1"/>
  <c r="MM10" i="14"/>
  <c r="MN10" i="14" s="1"/>
  <c r="MH10" i="14"/>
  <c r="MR9" i="14"/>
  <c r="MS9" i="14" s="1"/>
  <c r="MM9" i="14"/>
  <c r="MN9" i="14" s="1"/>
  <c r="MH9" i="14"/>
  <c r="MR8" i="14"/>
  <c r="MS8" i="14" s="1"/>
  <c r="MM8" i="14"/>
  <c r="MN8" i="14" s="1"/>
  <c r="MH8" i="14"/>
  <c r="MT7" i="14"/>
  <c r="MU7" i="14" s="1"/>
  <c r="MR7" i="14"/>
  <c r="MS7" i="14" s="1"/>
  <c r="MM7" i="14"/>
  <c r="MN7" i="14" s="1"/>
  <c r="MH7" i="14"/>
  <c r="MI7" i="14" s="1"/>
  <c r="LZ25" i="14"/>
  <c r="LY25" i="14"/>
  <c r="LX25" i="14"/>
  <c r="LU25" i="14"/>
  <c r="LT25" i="14"/>
  <c r="LS25" i="14"/>
  <c r="LP25" i="14"/>
  <c r="LO25" i="14"/>
  <c r="LN25" i="14"/>
  <c r="MA24" i="14"/>
  <c r="MB24" i="14" s="1"/>
  <c r="LV24" i="14"/>
  <c r="LW24" i="14" s="1"/>
  <c r="LQ24" i="14"/>
  <c r="MC24" i="14" s="1"/>
  <c r="MD24" i="14" s="1"/>
  <c r="MC23" i="14"/>
  <c r="MD23" i="14" s="1"/>
  <c r="MA23" i="14"/>
  <c r="MB23" i="14" s="1"/>
  <c r="LV23" i="14"/>
  <c r="LW23" i="14" s="1"/>
  <c r="LQ23" i="14"/>
  <c r="LR23" i="14" s="1"/>
  <c r="MA22" i="14"/>
  <c r="MB22" i="14" s="1"/>
  <c r="LV22" i="14"/>
  <c r="LW22" i="14" s="1"/>
  <c r="LQ22" i="14"/>
  <c r="MA21" i="14"/>
  <c r="MB21" i="14" s="1"/>
  <c r="LV21" i="14"/>
  <c r="LW21" i="14" s="1"/>
  <c r="LQ21" i="14"/>
  <c r="MA20" i="14"/>
  <c r="MB20" i="14" s="1"/>
  <c r="LV20" i="14"/>
  <c r="LW20" i="14" s="1"/>
  <c r="LQ20" i="14"/>
  <c r="MC19" i="14"/>
  <c r="MD19" i="14" s="1"/>
  <c r="MA19" i="14"/>
  <c r="MB19" i="14" s="1"/>
  <c r="LV19" i="14"/>
  <c r="LW19" i="14" s="1"/>
  <c r="LQ19" i="14"/>
  <c r="LR19" i="14" s="1"/>
  <c r="MA18" i="14"/>
  <c r="MB18" i="14" s="1"/>
  <c r="LV18" i="14"/>
  <c r="LW18" i="14" s="1"/>
  <c r="LQ18" i="14"/>
  <c r="MC18" i="14" s="1"/>
  <c r="MD18" i="14" s="1"/>
  <c r="MA17" i="14"/>
  <c r="MB17" i="14" s="1"/>
  <c r="LV17" i="14"/>
  <c r="LW17" i="14" s="1"/>
  <c r="LQ17" i="14"/>
  <c r="MC16" i="14"/>
  <c r="MD16" i="14" s="1"/>
  <c r="MA16" i="14"/>
  <c r="MB16" i="14" s="1"/>
  <c r="LV16" i="14"/>
  <c r="LW16" i="14" s="1"/>
  <c r="LQ16" i="14"/>
  <c r="LR16" i="14" s="1"/>
  <c r="MA15" i="14"/>
  <c r="MB15" i="14" s="1"/>
  <c r="LV15" i="14"/>
  <c r="LW15" i="14" s="1"/>
  <c r="LQ15" i="14"/>
  <c r="MA14" i="14"/>
  <c r="MB14" i="14" s="1"/>
  <c r="LV14" i="14"/>
  <c r="LW14" i="14" s="1"/>
  <c r="LQ14" i="14"/>
  <c r="MC13" i="14"/>
  <c r="MD13" i="14" s="1"/>
  <c r="MA13" i="14"/>
  <c r="MB13" i="14" s="1"/>
  <c r="LV13" i="14"/>
  <c r="LW13" i="14" s="1"/>
  <c r="LQ13" i="14"/>
  <c r="LR13" i="14" s="1"/>
  <c r="MA12" i="14"/>
  <c r="MB12" i="14" s="1"/>
  <c r="LV12" i="14"/>
  <c r="LW12" i="14" s="1"/>
  <c r="LQ12" i="14"/>
  <c r="MC12" i="14" s="1"/>
  <c r="MD12" i="14" s="1"/>
  <c r="MA11" i="14"/>
  <c r="MB11" i="14" s="1"/>
  <c r="LV11" i="14"/>
  <c r="LW11" i="14" s="1"/>
  <c r="LQ11" i="14"/>
  <c r="MA10" i="14"/>
  <c r="MB10" i="14" s="1"/>
  <c r="LV10" i="14"/>
  <c r="LW10" i="14" s="1"/>
  <c r="LQ10" i="14"/>
  <c r="MA9" i="14"/>
  <c r="MB9" i="14" s="1"/>
  <c r="LV9" i="14"/>
  <c r="LW9" i="14" s="1"/>
  <c r="LQ9" i="14"/>
  <c r="MA8" i="14"/>
  <c r="MB8" i="14" s="1"/>
  <c r="LV8" i="14"/>
  <c r="LW8" i="14" s="1"/>
  <c r="LQ8" i="14"/>
  <c r="MC8" i="14" s="1"/>
  <c r="MD8" i="14" s="1"/>
  <c r="MC7" i="14"/>
  <c r="MD7" i="14" s="1"/>
  <c r="MA7" i="14"/>
  <c r="MB7" i="14" s="1"/>
  <c r="LV7" i="14"/>
  <c r="LW7" i="14" s="1"/>
  <c r="LQ7" i="14"/>
  <c r="LR7" i="14" s="1"/>
  <c r="LI25" i="14"/>
  <c r="LH25" i="14"/>
  <c r="LG25" i="14"/>
  <c r="LD25" i="14"/>
  <c r="LC25" i="14"/>
  <c r="LB25" i="14"/>
  <c r="KY25" i="14"/>
  <c r="KX25" i="14"/>
  <c r="KW25" i="14"/>
  <c r="LJ24" i="14"/>
  <c r="LK24" i="14" s="1"/>
  <c r="LE24" i="14"/>
  <c r="LF24" i="14" s="1"/>
  <c r="KZ24" i="14"/>
  <c r="LL23" i="14"/>
  <c r="LM23" i="14" s="1"/>
  <c r="LJ23" i="14"/>
  <c r="LK23" i="14" s="1"/>
  <c r="LE23" i="14"/>
  <c r="LF23" i="14" s="1"/>
  <c r="KZ23" i="14"/>
  <c r="LA23" i="14" s="1"/>
  <c r="LJ22" i="14"/>
  <c r="LK22" i="14" s="1"/>
  <c r="LE22" i="14"/>
  <c r="LF22" i="14" s="1"/>
  <c r="KZ22" i="14"/>
  <c r="LJ21" i="14"/>
  <c r="LK21" i="14" s="1"/>
  <c r="LE21" i="14"/>
  <c r="LF21" i="14" s="1"/>
  <c r="KZ21" i="14"/>
  <c r="LJ20" i="14"/>
  <c r="LK20" i="14" s="1"/>
  <c r="LE20" i="14"/>
  <c r="LF20" i="14" s="1"/>
  <c r="KZ20" i="14"/>
  <c r="LL19" i="14"/>
  <c r="LM19" i="14" s="1"/>
  <c r="LJ19" i="14"/>
  <c r="LK19" i="14" s="1"/>
  <c r="LE19" i="14"/>
  <c r="LF19" i="14" s="1"/>
  <c r="KZ19" i="14"/>
  <c r="LA19" i="14" s="1"/>
  <c r="LJ18" i="14"/>
  <c r="LK18" i="14" s="1"/>
  <c r="LE18" i="14"/>
  <c r="LF18" i="14" s="1"/>
  <c r="KZ18" i="14"/>
  <c r="LJ17" i="14"/>
  <c r="LK17" i="14" s="1"/>
  <c r="LE17" i="14"/>
  <c r="LF17" i="14" s="1"/>
  <c r="KZ17" i="14"/>
  <c r="LL16" i="14"/>
  <c r="LM16" i="14" s="1"/>
  <c r="LJ16" i="14"/>
  <c r="LK16" i="14" s="1"/>
  <c r="LE16" i="14"/>
  <c r="LF16" i="14" s="1"/>
  <c r="KZ16" i="14"/>
  <c r="LA16" i="14" s="1"/>
  <c r="LJ15" i="14"/>
  <c r="LK15" i="14" s="1"/>
  <c r="LE15" i="14"/>
  <c r="LF15" i="14" s="1"/>
  <c r="KZ15" i="14"/>
  <c r="LJ14" i="14"/>
  <c r="LK14" i="14" s="1"/>
  <c r="LE14" i="14"/>
  <c r="LF14" i="14" s="1"/>
  <c r="KZ14" i="14"/>
  <c r="LL13" i="14"/>
  <c r="LM13" i="14" s="1"/>
  <c r="LJ13" i="14"/>
  <c r="LK13" i="14" s="1"/>
  <c r="LE13" i="14"/>
  <c r="LF13" i="14" s="1"/>
  <c r="KZ13" i="14"/>
  <c r="LA13" i="14" s="1"/>
  <c r="LJ12" i="14"/>
  <c r="LK12" i="14" s="1"/>
  <c r="LE12" i="14"/>
  <c r="LF12" i="14" s="1"/>
  <c r="KZ12" i="14"/>
  <c r="LJ11" i="14"/>
  <c r="LK11" i="14" s="1"/>
  <c r="LE11" i="14"/>
  <c r="LF11" i="14" s="1"/>
  <c r="KZ11" i="14"/>
  <c r="LJ10" i="14"/>
  <c r="LK10" i="14" s="1"/>
  <c r="LE10" i="14"/>
  <c r="LF10" i="14" s="1"/>
  <c r="KZ10" i="14"/>
  <c r="LJ9" i="14"/>
  <c r="LK9" i="14" s="1"/>
  <c r="LE9" i="14"/>
  <c r="LF9" i="14" s="1"/>
  <c r="KZ9" i="14"/>
  <c r="LJ8" i="14"/>
  <c r="LK8" i="14" s="1"/>
  <c r="LE8" i="14"/>
  <c r="LF8" i="14" s="1"/>
  <c r="KZ8" i="14"/>
  <c r="LL7" i="14"/>
  <c r="LM7" i="14" s="1"/>
  <c r="LJ7" i="14"/>
  <c r="LK7" i="14" s="1"/>
  <c r="LE7" i="14"/>
  <c r="LF7" i="14" s="1"/>
  <c r="KZ7" i="14"/>
  <c r="LA7" i="14" s="1"/>
  <c r="KR25" i="14"/>
  <c r="KQ25" i="14"/>
  <c r="KP25" i="14"/>
  <c r="KM25" i="14"/>
  <c r="KL25" i="14"/>
  <c r="KK25" i="14"/>
  <c r="KH25" i="14"/>
  <c r="KG25" i="14"/>
  <c r="KF25" i="14"/>
  <c r="KS24" i="14"/>
  <c r="KT24" i="14" s="1"/>
  <c r="KN24" i="14"/>
  <c r="KO24" i="14" s="1"/>
  <c r="KI24" i="14"/>
  <c r="KU24" i="14" s="1"/>
  <c r="KV24" i="14" s="1"/>
  <c r="KU23" i="14"/>
  <c r="KV23" i="14" s="1"/>
  <c r="KS23" i="14"/>
  <c r="KT23" i="14" s="1"/>
  <c r="KN23" i="14"/>
  <c r="KO23" i="14" s="1"/>
  <c r="KI23" i="14"/>
  <c r="KJ23" i="14" s="1"/>
  <c r="KS22" i="14"/>
  <c r="KT22" i="14" s="1"/>
  <c r="KN22" i="14"/>
  <c r="KO22" i="14" s="1"/>
  <c r="KI22" i="14"/>
  <c r="KS21" i="14"/>
  <c r="KT21" i="14" s="1"/>
  <c r="KN21" i="14"/>
  <c r="KO21" i="14" s="1"/>
  <c r="KI21" i="14"/>
  <c r="KS20" i="14"/>
  <c r="KT20" i="14" s="1"/>
  <c r="KN20" i="14"/>
  <c r="KO20" i="14" s="1"/>
  <c r="KI20" i="14"/>
  <c r="KU19" i="14"/>
  <c r="KV19" i="14" s="1"/>
  <c r="KS19" i="14"/>
  <c r="KT19" i="14" s="1"/>
  <c r="KN19" i="14"/>
  <c r="KO19" i="14" s="1"/>
  <c r="KI19" i="14"/>
  <c r="KJ19" i="14" s="1"/>
  <c r="KS18" i="14"/>
  <c r="KT18" i="14" s="1"/>
  <c r="KN18" i="14"/>
  <c r="KO18" i="14" s="1"/>
  <c r="KI18" i="14"/>
  <c r="KU18" i="14" s="1"/>
  <c r="KV18" i="14" s="1"/>
  <c r="KS17" i="14"/>
  <c r="KT17" i="14" s="1"/>
  <c r="KN17" i="14"/>
  <c r="KO17" i="14" s="1"/>
  <c r="KI17" i="14"/>
  <c r="KU16" i="14"/>
  <c r="KV16" i="14" s="1"/>
  <c r="KS16" i="14"/>
  <c r="KT16" i="14" s="1"/>
  <c r="KN16" i="14"/>
  <c r="KO16" i="14" s="1"/>
  <c r="KI16" i="14"/>
  <c r="KJ16" i="14" s="1"/>
  <c r="KS15" i="14"/>
  <c r="KT15" i="14" s="1"/>
  <c r="KN15" i="14"/>
  <c r="KO15" i="14" s="1"/>
  <c r="KI15" i="14"/>
  <c r="KS14" i="14"/>
  <c r="KT14" i="14" s="1"/>
  <c r="KN14" i="14"/>
  <c r="KO14" i="14" s="1"/>
  <c r="KI14" i="14"/>
  <c r="KU13" i="14"/>
  <c r="KV13" i="14" s="1"/>
  <c r="KS13" i="14"/>
  <c r="KT13" i="14" s="1"/>
  <c r="KN13" i="14"/>
  <c r="KO13" i="14" s="1"/>
  <c r="KI13" i="14"/>
  <c r="KJ13" i="14" s="1"/>
  <c r="KS12" i="14"/>
  <c r="KT12" i="14" s="1"/>
  <c r="KN12" i="14"/>
  <c r="KO12" i="14" s="1"/>
  <c r="KI12" i="14"/>
  <c r="KU12" i="14" s="1"/>
  <c r="KV12" i="14" s="1"/>
  <c r="KS11" i="14"/>
  <c r="KT11" i="14" s="1"/>
  <c r="KN11" i="14"/>
  <c r="KO11" i="14" s="1"/>
  <c r="KI11" i="14"/>
  <c r="KS10" i="14"/>
  <c r="KT10" i="14" s="1"/>
  <c r="KN10" i="14"/>
  <c r="KO10" i="14" s="1"/>
  <c r="KI10" i="14"/>
  <c r="KS9" i="14"/>
  <c r="KT9" i="14" s="1"/>
  <c r="KN9" i="14"/>
  <c r="KO9" i="14" s="1"/>
  <c r="KI9" i="14"/>
  <c r="KS8" i="14"/>
  <c r="KT8" i="14" s="1"/>
  <c r="KN8" i="14"/>
  <c r="KO8" i="14" s="1"/>
  <c r="KI8" i="14"/>
  <c r="KU8" i="14" s="1"/>
  <c r="KV8" i="14" s="1"/>
  <c r="KU7" i="14"/>
  <c r="KV7" i="14" s="1"/>
  <c r="KS7" i="14"/>
  <c r="KT7" i="14" s="1"/>
  <c r="KN7" i="14"/>
  <c r="KO7" i="14" s="1"/>
  <c r="KI7" i="14"/>
  <c r="KJ7" i="14" s="1"/>
  <c r="KA25" i="14"/>
  <c r="JZ25" i="14"/>
  <c r="JY25" i="14"/>
  <c r="JV25" i="14"/>
  <c r="JU25" i="14"/>
  <c r="JT25" i="14"/>
  <c r="JQ25" i="14"/>
  <c r="JP25" i="14"/>
  <c r="JO25" i="14"/>
  <c r="KB24" i="14"/>
  <c r="KC24" i="14" s="1"/>
  <c r="JW24" i="14"/>
  <c r="JX24" i="14" s="1"/>
  <c r="JR24" i="14"/>
  <c r="KD23" i="14"/>
  <c r="KE23" i="14" s="1"/>
  <c r="KB23" i="14"/>
  <c r="KC23" i="14" s="1"/>
  <c r="JW23" i="14"/>
  <c r="JX23" i="14" s="1"/>
  <c r="JR23" i="14"/>
  <c r="JS23" i="14" s="1"/>
  <c r="KB22" i="14"/>
  <c r="KC22" i="14" s="1"/>
  <c r="JW22" i="14"/>
  <c r="JX22" i="14" s="1"/>
  <c r="JR22" i="14"/>
  <c r="KB21" i="14"/>
  <c r="KC21" i="14" s="1"/>
  <c r="JW21" i="14"/>
  <c r="JX21" i="14" s="1"/>
  <c r="JR21" i="14"/>
  <c r="KB20" i="14"/>
  <c r="KC20" i="14" s="1"/>
  <c r="JW20" i="14"/>
  <c r="JX20" i="14" s="1"/>
  <c r="JR20" i="14"/>
  <c r="KD19" i="14"/>
  <c r="KE19" i="14" s="1"/>
  <c r="KB19" i="14"/>
  <c r="KC19" i="14" s="1"/>
  <c r="JW19" i="14"/>
  <c r="JX19" i="14" s="1"/>
  <c r="JR19" i="14"/>
  <c r="JS19" i="14" s="1"/>
  <c r="KB18" i="14"/>
  <c r="KC18" i="14" s="1"/>
  <c r="JW18" i="14"/>
  <c r="JX18" i="14" s="1"/>
  <c r="JR18" i="14"/>
  <c r="KB17" i="14"/>
  <c r="KC17" i="14" s="1"/>
  <c r="JW17" i="14"/>
  <c r="JX17" i="14" s="1"/>
  <c r="JR17" i="14"/>
  <c r="KD16" i="14"/>
  <c r="KE16" i="14" s="1"/>
  <c r="KB16" i="14"/>
  <c r="KC16" i="14" s="1"/>
  <c r="JW16" i="14"/>
  <c r="JX16" i="14" s="1"/>
  <c r="JR16" i="14"/>
  <c r="JS16" i="14" s="1"/>
  <c r="KB15" i="14"/>
  <c r="KC15" i="14" s="1"/>
  <c r="JW15" i="14"/>
  <c r="JX15" i="14" s="1"/>
  <c r="JR15" i="14"/>
  <c r="KB14" i="14"/>
  <c r="KC14" i="14" s="1"/>
  <c r="JW14" i="14"/>
  <c r="JX14" i="14" s="1"/>
  <c r="JR14" i="14"/>
  <c r="KD13" i="14"/>
  <c r="KE13" i="14" s="1"/>
  <c r="KB13" i="14"/>
  <c r="KC13" i="14" s="1"/>
  <c r="JW13" i="14"/>
  <c r="JX13" i="14" s="1"/>
  <c r="JR13" i="14"/>
  <c r="JS13" i="14" s="1"/>
  <c r="KB12" i="14"/>
  <c r="KC12" i="14" s="1"/>
  <c r="JW12" i="14"/>
  <c r="JX12" i="14" s="1"/>
  <c r="JR12" i="14"/>
  <c r="KB11" i="14"/>
  <c r="KC11" i="14" s="1"/>
  <c r="JW11" i="14"/>
  <c r="JX11" i="14" s="1"/>
  <c r="JR11" i="14"/>
  <c r="KB10" i="14"/>
  <c r="KC10" i="14" s="1"/>
  <c r="JW10" i="14"/>
  <c r="JX10" i="14" s="1"/>
  <c r="JR10" i="14"/>
  <c r="KB9" i="14"/>
  <c r="KC9" i="14" s="1"/>
  <c r="JW9" i="14"/>
  <c r="JX9" i="14" s="1"/>
  <c r="JR9" i="14"/>
  <c r="KB8" i="14"/>
  <c r="KC8" i="14" s="1"/>
  <c r="JW8" i="14"/>
  <c r="JX8" i="14" s="1"/>
  <c r="JR8" i="14"/>
  <c r="KD7" i="14"/>
  <c r="KE7" i="14" s="1"/>
  <c r="KB7" i="14"/>
  <c r="KC7" i="14" s="1"/>
  <c r="JW7" i="14"/>
  <c r="JX7" i="14" s="1"/>
  <c r="JR7" i="14"/>
  <c r="JS7" i="14" s="1"/>
  <c r="JJ25" i="14"/>
  <c r="JI25" i="14"/>
  <c r="JH25" i="14"/>
  <c r="JE25" i="14"/>
  <c r="JD25" i="14"/>
  <c r="JC25" i="14"/>
  <c r="IZ25" i="14"/>
  <c r="IY25" i="14"/>
  <c r="IX25" i="14"/>
  <c r="JK24" i="14"/>
  <c r="JL24" i="14" s="1"/>
  <c r="JF24" i="14"/>
  <c r="JG24" i="14" s="1"/>
  <c r="JA24" i="14"/>
  <c r="JM24" i="14" s="1"/>
  <c r="JN24" i="14" s="1"/>
  <c r="JM23" i="14"/>
  <c r="JN23" i="14" s="1"/>
  <c r="JK23" i="14"/>
  <c r="JL23" i="14" s="1"/>
  <c r="JF23" i="14"/>
  <c r="JG23" i="14" s="1"/>
  <c r="JA23" i="14"/>
  <c r="JB23" i="14" s="1"/>
  <c r="JK22" i="14"/>
  <c r="JL22" i="14" s="1"/>
  <c r="JF22" i="14"/>
  <c r="JG22" i="14" s="1"/>
  <c r="JA22" i="14"/>
  <c r="JK21" i="14"/>
  <c r="JL21" i="14" s="1"/>
  <c r="JF21" i="14"/>
  <c r="JG21" i="14" s="1"/>
  <c r="JA21" i="14"/>
  <c r="JK20" i="14"/>
  <c r="JL20" i="14" s="1"/>
  <c r="JF20" i="14"/>
  <c r="JG20" i="14" s="1"/>
  <c r="JA20" i="14"/>
  <c r="JM19" i="14"/>
  <c r="JN19" i="14" s="1"/>
  <c r="JK19" i="14"/>
  <c r="JL19" i="14" s="1"/>
  <c r="JF19" i="14"/>
  <c r="JG19" i="14" s="1"/>
  <c r="JA19" i="14"/>
  <c r="JB19" i="14" s="1"/>
  <c r="JK18" i="14"/>
  <c r="JL18" i="14" s="1"/>
  <c r="JF18" i="14"/>
  <c r="JG18" i="14" s="1"/>
  <c r="JA18" i="14"/>
  <c r="JM18" i="14" s="1"/>
  <c r="JN18" i="14" s="1"/>
  <c r="JK17" i="14"/>
  <c r="JL17" i="14" s="1"/>
  <c r="JF17" i="14"/>
  <c r="JG17" i="14" s="1"/>
  <c r="JA17" i="14"/>
  <c r="JM16" i="14"/>
  <c r="JN16" i="14" s="1"/>
  <c r="JK16" i="14"/>
  <c r="JL16" i="14" s="1"/>
  <c r="JF16" i="14"/>
  <c r="JG16" i="14" s="1"/>
  <c r="JA16" i="14"/>
  <c r="JB16" i="14" s="1"/>
  <c r="JK15" i="14"/>
  <c r="JL15" i="14" s="1"/>
  <c r="JF15" i="14"/>
  <c r="JG15" i="14" s="1"/>
  <c r="JA15" i="14"/>
  <c r="JK14" i="14"/>
  <c r="JL14" i="14" s="1"/>
  <c r="JF14" i="14"/>
  <c r="JG14" i="14" s="1"/>
  <c r="JA14" i="14"/>
  <c r="JM13" i="14"/>
  <c r="JN13" i="14" s="1"/>
  <c r="JK13" i="14"/>
  <c r="JL13" i="14" s="1"/>
  <c r="JF13" i="14"/>
  <c r="JG13" i="14" s="1"/>
  <c r="JA13" i="14"/>
  <c r="JB13" i="14" s="1"/>
  <c r="JK12" i="14"/>
  <c r="JL12" i="14" s="1"/>
  <c r="JF12" i="14"/>
  <c r="JG12" i="14" s="1"/>
  <c r="JA12" i="14"/>
  <c r="JM12" i="14" s="1"/>
  <c r="JN12" i="14" s="1"/>
  <c r="JK11" i="14"/>
  <c r="JL11" i="14" s="1"/>
  <c r="JF11" i="14"/>
  <c r="JG11" i="14" s="1"/>
  <c r="JA11" i="14"/>
  <c r="JK10" i="14"/>
  <c r="JL10" i="14" s="1"/>
  <c r="JF10" i="14"/>
  <c r="JG10" i="14" s="1"/>
  <c r="JA10" i="14"/>
  <c r="JK9" i="14"/>
  <c r="JL9" i="14" s="1"/>
  <c r="JF9" i="14"/>
  <c r="JG9" i="14" s="1"/>
  <c r="JA9" i="14"/>
  <c r="JK8" i="14"/>
  <c r="JL8" i="14" s="1"/>
  <c r="JF8" i="14"/>
  <c r="JG8" i="14" s="1"/>
  <c r="JA8" i="14"/>
  <c r="JM7" i="14"/>
  <c r="JN7" i="14" s="1"/>
  <c r="JK7" i="14"/>
  <c r="JL7" i="14" s="1"/>
  <c r="JF7" i="14"/>
  <c r="JG7" i="14" s="1"/>
  <c r="JA7" i="14"/>
  <c r="JB7" i="14" s="1"/>
  <c r="IS25" i="14"/>
  <c r="IR25" i="14"/>
  <c r="IQ25" i="14"/>
  <c r="IN25" i="14"/>
  <c r="IM25" i="14"/>
  <c r="IL25" i="14"/>
  <c r="II25" i="14"/>
  <c r="IH25" i="14"/>
  <c r="IG25" i="14"/>
  <c r="IT24" i="14"/>
  <c r="IU24" i="14" s="1"/>
  <c r="IO24" i="14"/>
  <c r="IP24" i="14" s="1"/>
  <c r="IJ24" i="14"/>
  <c r="IV23" i="14"/>
  <c r="IW23" i="14" s="1"/>
  <c r="IT23" i="14"/>
  <c r="IU23" i="14" s="1"/>
  <c r="IO23" i="14"/>
  <c r="IP23" i="14" s="1"/>
  <c r="IJ23" i="14"/>
  <c r="IK23" i="14" s="1"/>
  <c r="IT22" i="14"/>
  <c r="IU22" i="14" s="1"/>
  <c r="IO22" i="14"/>
  <c r="IP22" i="14" s="1"/>
  <c r="IJ22" i="14"/>
  <c r="IT21" i="14"/>
  <c r="IU21" i="14" s="1"/>
  <c r="IO21" i="14"/>
  <c r="IP21" i="14" s="1"/>
  <c r="IJ21" i="14"/>
  <c r="IT20" i="14"/>
  <c r="IU20" i="14" s="1"/>
  <c r="IO20" i="14"/>
  <c r="IP20" i="14" s="1"/>
  <c r="IJ20" i="14"/>
  <c r="IV19" i="14"/>
  <c r="IW19" i="14" s="1"/>
  <c r="IT19" i="14"/>
  <c r="IU19" i="14" s="1"/>
  <c r="IO19" i="14"/>
  <c r="IP19" i="14" s="1"/>
  <c r="IJ19" i="14"/>
  <c r="IK19" i="14" s="1"/>
  <c r="IT18" i="14"/>
  <c r="IU18" i="14" s="1"/>
  <c r="IO18" i="14"/>
  <c r="IP18" i="14" s="1"/>
  <c r="IJ18" i="14"/>
  <c r="IT17" i="14"/>
  <c r="IU17" i="14" s="1"/>
  <c r="IO17" i="14"/>
  <c r="IP17" i="14" s="1"/>
  <c r="IJ17" i="14"/>
  <c r="IV16" i="14"/>
  <c r="IW16" i="14" s="1"/>
  <c r="IT16" i="14"/>
  <c r="IU16" i="14" s="1"/>
  <c r="IO16" i="14"/>
  <c r="IP16" i="14" s="1"/>
  <c r="IJ16" i="14"/>
  <c r="IK16" i="14" s="1"/>
  <c r="IT15" i="14"/>
  <c r="IU15" i="14" s="1"/>
  <c r="IO15" i="14"/>
  <c r="IP15" i="14" s="1"/>
  <c r="IJ15" i="14"/>
  <c r="IT14" i="14"/>
  <c r="IU14" i="14" s="1"/>
  <c r="IO14" i="14"/>
  <c r="IP14" i="14" s="1"/>
  <c r="IJ14" i="14"/>
  <c r="IV13" i="14"/>
  <c r="IW13" i="14" s="1"/>
  <c r="IT13" i="14"/>
  <c r="IU13" i="14" s="1"/>
  <c r="IO13" i="14"/>
  <c r="IP13" i="14" s="1"/>
  <c r="IJ13" i="14"/>
  <c r="IK13" i="14" s="1"/>
  <c r="IT12" i="14"/>
  <c r="IU12" i="14" s="1"/>
  <c r="IO12" i="14"/>
  <c r="IP12" i="14" s="1"/>
  <c r="IJ12" i="14"/>
  <c r="IT11" i="14"/>
  <c r="IU11" i="14" s="1"/>
  <c r="IO11" i="14"/>
  <c r="IP11" i="14" s="1"/>
  <c r="IJ11" i="14"/>
  <c r="IT10" i="14"/>
  <c r="IU10" i="14" s="1"/>
  <c r="IO10" i="14"/>
  <c r="IP10" i="14" s="1"/>
  <c r="IJ10" i="14"/>
  <c r="IT9" i="14"/>
  <c r="IU9" i="14" s="1"/>
  <c r="IO9" i="14"/>
  <c r="IP9" i="14" s="1"/>
  <c r="IJ9" i="14"/>
  <c r="IT8" i="14"/>
  <c r="IU8" i="14" s="1"/>
  <c r="IO8" i="14"/>
  <c r="IP8" i="14" s="1"/>
  <c r="IJ8" i="14"/>
  <c r="IV7" i="14"/>
  <c r="IW7" i="14" s="1"/>
  <c r="IT7" i="14"/>
  <c r="IU7" i="14" s="1"/>
  <c r="IO7" i="14"/>
  <c r="IP7" i="14" s="1"/>
  <c r="IJ7" i="14"/>
  <c r="IK7" i="14" s="1"/>
  <c r="IB25" i="14"/>
  <c r="IA25" i="14"/>
  <c r="HZ25" i="14"/>
  <c r="HW25" i="14"/>
  <c r="HV25" i="14"/>
  <c r="HU25" i="14"/>
  <c r="HR25" i="14"/>
  <c r="HQ25" i="14"/>
  <c r="HP25" i="14"/>
  <c r="IC24" i="14"/>
  <c r="ID24" i="14" s="1"/>
  <c r="HX24" i="14"/>
  <c r="HY24" i="14" s="1"/>
  <c r="HS24" i="14"/>
  <c r="IE23" i="14"/>
  <c r="IF23" i="14" s="1"/>
  <c r="IC23" i="14"/>
  <c r="ID23" i="14" s="1"/>
  <c r="HX23" i="14"/>
  <c r="HY23" i="14" s="1"/>
  <c r="HS23" i="14"/>
  <c r="HT23" i="14" s="1"/>
  <c r="IC22" i="14"/>
  <c r="ID22" i="14" s="1"/>
  <c r="HX22" i="14"/>
  <c r="HY22" i="14" s="1"/>
  <c r="HS22" i="14"/>
  <c r="IC21" i="14"/>
  <c r="ID21" i="14" s="1"/>
  <c r="HX21" i="14"/>
  <c r="HY21" i="14" s="1"/>
  <c r="HS21" i="14"/>
  <c r="IC20" i="14"/>
  <c r="ID20" i="14" s="1"/>
  <c r="HX20" i="14"/>
  <c r="HY20" i="14" s="1"/>
  <c r="HS20" i="14"/>
  <c r="IE19" i="14"/>
  <c r="IF19" i="14" s="1"/>
  <c r="IC19" i="14"/>
  <c r="ID19" i="14" s="1"/>
  <c r="HX19" i="14"/>
  <c r="HY19" i="14" s="1"/>
  <c r="HS19" i="14"/>
  <c r="HT19" i="14" s="1"/>
  <c r="IC18" i="14"/>
  <c r="ID18" i="14" s="1"/>
  <c r="HX18" i="14"/>
  <c r="HY18" i="14" s="1"/>
  <c r="HS18" i="14"/>
  <c r="IC17" i="14"/>
  <c r="ID17" i="14" s="1"/>
  <c r="HX17" i="14"/>
  <c r="HY17" i="14" s="1"/>
  <c r="HS17" i="14"/>
  <c r="IE16" i="14"/>
  <c r="IF16" i="14" s="1"/>
  <c r="IC16" i="14"/>
  <c r="ID16" i="14" s="1"/>
  <c r="HX16" i="14"/>
  <c r="HY16" i="14" s="1"/>
  <c r="HS16" i="14"/>
  <c r="HT16" i="14" s="1"/>
  <c r="IC15" i="14"/>
  <c r="ID15" i="14" s="1"/>
  <c r="HX15" i="14"/>
  <c r="HY15" i="14" s="1"/>
  <c r="HS15" i="14"/>
  <c r="IC14" i="14"/>
  <c r="ID14" i="14" s="1"/>
  <c r="HX14" i="14"/>
  <c r="HY14" i="14" s="1"/>
  <c r="HS14" i="14"/>
  <c r="IE13" i="14"/>
  <c r="IF13" i="14" s="1"/>
  <c r="IC13" i="14"/>
  <c r="ID13" i="14" s="1"/>
  <c r="HX13" i="14"/>
  <c r="HY13" i="14" s="1"/>
  <c r="HS13" i="14"/>
  <c r="HT13" i="14" s="1"/>
  <c r="IC12" i="14"/>
  <c r="ID12" i="14" s="1"/>
  <c r="HX12" i="14"/>
  <c r="HY12" i="14" s="1"/>
  <c r="HS12" i="14"/>
  <c r="IC11" i="14"/>
  <c r="ID11" i="14" s="1"/>
  <c r="HX11" i="14"/>
  <c r="HY11" i="14" s="1"/>
  <c r="HS11" i="14"/>
  <c r="IC10" i="14"/>
  <c r="ID10" i="14" s="1"/>
  <c r="HX10" i="14"/>
  <c r="HY10" i="14" s="1"/>
  <c r="HS10" i="14"/>
  <c r="IC9" i="14"/>
  <c r="ID9" i="14" s="1"/>
  <c r="HX9" i="14"/>
  <c r="HY9" i="14" s="1"/>
  <c r="HS9" i="14"/>
  <c r="IC8" i="14"/>
  <c r="ID8" i="14" s="1"/>
  <c r="HX8" i="14"/>
  <c r="HY8" i="14" s="1"/>
  <c r="HS8" i="14"/>
  <c r="IE7" i="14"/>
  <c r="IF7" i="14" s="1"/>
  <c r="IC7" i="14"/>
  <c r="ID7" i="14" s="1"/>
  <c r="HX7" i="14"/>
  <c r="HY7" i="14" s="1"/>
  <c r="HS7" i="14"/>
  <c r="HT7" i="14" s="1"/>
  <c r="HK25" i="14"/>
  <c r="HJ25" i="14"/>
  <c r="HI25" i="14"/>
  <c r="HF25" i="14"/>
  <c r="HE25" i="14"/>
  <c r="HD25" i="14"/>
  <c r="HA25" i="14"/>
  <c r="GZ25" i="14"/>
  <c r="GY25" i="14"/>
  <c r="HL24" i="14"/>
  <c r="HM24" i="14" s="1"/>
  <c r="HG24" i="14"/>
  <c r="HH24" i="14" s="1"/>
  <c r="HB24" i="14"/>
  <c r="HN23" i="14"/>
  <c r="HO23" i="14" s="1"/>
  <c r="HL23" i="14"/>
  <c r="HM23" i="14" s="1"/>
  <c r="HG23" i="14"/>
  <c r="HH23" i="14" s="1"/>
  <c r="HB23" i="14"/>
  <c r="HC23" i="14" s="1"/>
  <c r="HL22" i="14"/>
  <c r="HM22" i="14" s="1"/>
  <c r="HG22" i="14"/>
  <c r="HH22" i="14" s="1"/>
  <c r="HB22" i="14"/>
  <c r="HL21" i="14"/>
  <c r="HM21" i="14" s="1"/>
  <c r="HG21" i="14"/>
  <c r="HH21" i="14" s="1"/>
  <c r="HB21" i="14"/>
  <c r="HL20" i="14"/>
  <c r="HM20" i="14" s="1"/>
  <c r="HG20" i="14"/>
  <c r="HH20" i="14" s="1"/>
  <c r="HB20" i="14"/>
  <c r="HN19" i="14"/>
  <c r="HO19" i="14" s="1"/>
  <c r="HL19" i="14"/>
  <c r="HM19" i="14" s="1"/>
  <c r="HG19" i="14"/>
  <c r="HH19" i="14" s="1"/>
  <c r="HB19" i="14"/>
  <c r="HC19" i="14" s="1"/>
  <c r="HL18" i="14"/>
  <c r="HM18" i="14" s="1"/>
  <c r="HG18" i="14"/>
  <c r="HH18" i="14" s="1"/>
  <c r="HB18" i="14"/>
  <c r="HL17" i="14"/>
  <c r="HM17" i="14" s="1"/>
  <c r="HG17" i="14"/>
  <c r="HH17" i="14" s="1"/>
  <c r="HB17" i="14"/>
  <c r="HN16" i="14"/>
  <c r="HO16" i="14" s="1"/>
  <c r="HL16" i="14"/>
  <c r="HM16" i="14" s="1"/>
  <c r="HG16" i="14"/>
  <c r="HH16" i="14" s="1"/>
  <c r="HB16" i="14"/>
  <c r="HC16" i="14" s="1"/>
  <c r="HL15" i="14"/>
  <c r="HM15" i="14" s="1"/>
  <c r="HG15" i="14"/>
  <c r="HH15" i="14" s="1"/>
  <c r="HB15" i="14"/>
  <c r="HL14" i="14"/>
  <c r="HM14" i="14" s="1"/>
  <c r="HG14" i="14"/>
  <c r="HH14" i="14" s="1"/>
  <c r="HB14" i="14"/>
  <c r="HN13" i="14"/>
  <c r="HO13" i="14" s="1"/>
  <c r="HL13" i="14"/>
  <c r="HM13" i="14" s="1"/>
  <c r="HG13" i="14"/>
  <c r="HH13" i="14" s="1"/>
  <c r="HB13" i="14"/>
  <c r="HC13" i="14" s="1"/>
  <c r="HL12" i="14"/>
  <c r="HM12" i="14" s="1"/>
  <c r="HG12" i="14"/>
  <c r="HH12" i="14" s="1"/>
  <c r="HB12" i="14"/>
  <c r="HL11" i="14"/>
  <c r="HM11" i="14" s="1"/>
  <c r="HG11" i="14"/>
  <c r="HH11" i="14" s="1"/>
  <c r="HB11" i="14"/>
  <c r="HL10" i="14"/>
  <c r="HM10" i="14" s="1"/>
  <c r="HG10" i="14"/>
  <c r="HH10" i="14" s="1"/>
  <c r="HB10" i="14"/>
  <c r="HL9" i="14"/>
  <c r="HM9" i="14" s="1"/>
  <c r="HG9" i="14"/>
  <c r="HH9" i="14" s="1"/>
  <c r="HB9" i="14"/>
  <c r="HL8" i="14"/>
  <c r="HM8" i="14" s="1"/>
  <c r="HG8" i="14"/>
  <c r="HH8" i="14" s="1"/>
  <c r="HB8" i="14"/>
  <c r="HN7" i="14"/>
  <c r="HO7" i="14" s="1"/>
  <c r="HL7" i="14"/>
  <c r="HM7" i="14" s="1"/>
  <c r="HG7" i="14"/>
  <c r="HH7" i="14" s="1"/>
  <c r="HB7" i="14"/>
  <c r="HC7" i="14" s="1"/>
  <c r="GT25" i="14"/>
  <c r="GS25" i="14"/>
  <c r="GR25" i="14"/>
  <c r="GO25" i="14"/>
  <c r="GN25" i="14"/>
  <c r="GM25" i="14"/>
  <c r="GJ25" i="14"/>
  <c r="GI25" i="14"/>
  <c r="GH25" i="14"/>
  <c r="GU24" i="14"/>
  <c r="GV24" i="14" s="1"/>
  <c r="GP24" i="14"/>
  <c r="GQ24" i="14" s="1"/>
  <c r="GK24" i="14"/>
  <c r="GW23" i="14"/>
  <c r="GX23" i="14" s="1"/>
  <c r="GU23" i="14"/>
  <c r="GV23" i="14" s="1"/>
  <c r="GP23" i="14"/>
  <c r="GQ23" i="14" s="1"/>
  <c r="GK23" i="14"/>
  <c r="GL23" i="14" s="1"/>
  <c r="GU22" i="14"/>
  <c r="GV22" i="14" s="1"/>
  <c r="GP22" i="14"/>
  <c r="GQ22" i="14" s="1"/>
  <c r="GK22" i="14"/>
  <c r="GU21" i="14"/>
  <c r="GV21" i="14" s="1"/>
  <c r="GP21" i="14"/>
  <c r="GQ21" i="14" s="1"/>
  <c r="GK21" i="14"/>
  <c r="GU20" i="14"/>
  <c r="GV20" i="14" s="1"/>
  <c r="GP20" i="14"/>
  <c r="GQ20" i="14" s="1"/>
  <c r="GK20" i="14"/>
  <c r="GW19" i="14"/>
  <c r="GX19" i="14" s="1"/>
  <c r="GU19" i="14"/>
  <c r="GV19" i="14" s="1"/>
  <c r="GP19" i="14"/>
  <c r="GQ19" i="14" s="1"/>
  <c r="GK19" i="14"/>
  <c r="GL19" i="14" s="1"/>
  <c r="GU18" i="14"/>
  <c r="GV18" i="14" s="1"/>
  <c r="GP18" i="14"/>
  <c r="GQ18" i="14" s="1"/>
  <c r="GK18" i="14"/>
  <c r="GU17" i="14"/>
  <c r="GV17" i="14" s="1"/>
  <c r="GP17" i="14"/>
  <c r="GQ17" i="14" s="1"/>
  <c r="GK17" i="14"/>
  <c r="GW16" i="14"/>
  <c r="GX16" i="14" s="1"/>
  <c r="GU16" i="14"/>
  <c r="GV16" i="14" s="1"/>
  <c r="GP16" i="14"/>
  <c r="GQ16" i="14" s="1"/>
  <c r="GK16" i="14"/>
  <c r="GL16" i="14" s="1"/>
  <c r="GU15" i="14"/>
  <c r="GV15" i="14" s="1"/>
  <c r="GP15" i="14"/>
  <c r="GQ15" i="14" s="1"/>
  <c r="GK15" i="14"/>
  <c r="GU14" i="14"/>
  <c r="GV14" i="14" s="1"/>
  <c r="GP14" i="14"/>
  <c r="GQ14" i="14" s="1"/>
  <c r="GK14" i="14"/>
  <c r="GW13" i="14"/>
  <c r="GX13" i="14" s="1"/>
  <c r="GU13" i="14"/>
  <c r="GV13" i="14" s="1"/>
  <c r="GP13" i="14"/>
  <c r="GQ13" i="14" s="1"/>
  <c r="GK13" i="14"/>
  <c r="GL13" i="14" s="1"/>
  <c r="GU12" i="14"/>
  <c r="GV12" i="14" s="1"/>
  <c r="GP12" i="14"/>
  <c r="GQ12" i="14" s="1"/>
  <c r="GK12" i="14"/>
  <c r="GU11" i="14"/>
  <c r="GV11" i="14" s="1"/>
  <c r="GP11" i="14"/>
  <c r="GQ11" i="14" s="1"/>
  <c r="GK11" i="14"/>
  <c r="GU10" i="14"/>
  <c r="GV10" i="14" s="1"/>
  <c r="GP10" i="14"/>
  <c r="GQ10" i="14" s="1"/>
  <c r="GK10" i="14"/>
  <c r="GU9" i="14"/>
  <c r="GV9" i="14" s="1"/>
  <c r="GP9" i="14"/>
  <c r="GQ9" i="14" s="1"/>
  <c r="GK9" i="14"/>
  <c r="GU8" i="14"/>
  <c r="GV8" i="14" s="1"/>
  <c r="GP8" i="14"/>
  <c r="GQ8" i="14" s="1"/>
  <c r="GK8" i="14"/>
  <c r="GW7" i="14"/>
  <c r="GX7" i="14" s="1"/>
  <c r="GU7" i="14"/>
  <c r="GV7" i="14" s="1"/>
  <c r="GP7" i="14"/>
  <c r="GQ7" i="14" s="1"/>
  <c r="GK7" i="14"/>
  <c r="GL7" i="14" s="1"/>
  <c r="GC25" i="14"/>
  <c r="GB25" i="14"/>
  <c r="GA25" i="14"/>
  <c r="FX25" i="14"/>
  <c r="FW25" i="14"/>
  <c r="FV25" i="14"/>
  <c r="FS25" i="14"/>
  <c r="FR25" i="14"/>
  <c r="FQ25" i="14"/>
  <c r="GD24" i="14"/>
  <c r="GE24" i="14" s="1"/>
  <c r="FY24" i="14"/>
  <c r="FZ24" i="14" s="1"/>
  <c r="FT24" i="14"/>
  <c r="GF23" i="14"/>
  <c r="GG23" i="14" s="1"/>
  <c r="GD23" i="14"/>
  <c r="GE23" i="14" s="1"/>
  <c r="FY23" i="14"/>
  <c r="FZ23" i="14" s="1"/>
  <c r="FT23" i="14"/>
  <c r="FU23" i="14" s="1"/>
  <c r="GD22" i="14"/>
  <c r="GE22" i="14" s="1"/>
  <c r="FY22" i="14"/>
  <c r="FZ22" i="14" s="1"/>
  <c r="FT22" i="14"/>
  <c r="GD21" i="14"/>
  <c r="GE21" i="14" s="1"/>
  <c r="FY21" i="14"/>
  <c r="FZ21" i="14" s="1"/>
  <c r="FT21" i="14"/>
  <c r="GD20" i="14"/>
  <c r="GE20" i="14" s="1"/>
  <c r="FY20" i="14"/>
  <c r="FZ20" i="14" s="1"/>
  <c r="FT20" i="14"/>
  <c r="GF19" i="14"/>
  <c r="GG19" i="14" s="1"/>
  <c r="GD19" i="14"/>
  <c r="GE19" i="14" s="1"/>
  <c r="FY19" i="14"/>
  <c r="FZ19" i="14" s="1"/>
  <c r="FT19" i="14"/>
  <c r="FU19" i="14" s="1"/>
  <c r="GD18" i="14"/>
  <c r="GE18" i="14" s="1"/>
  <c r="FY18" i="14"/>
  <c r="FZ18" i="14" s="1"/>
  <c r="FT18" i="14"/>
  <c r="GD17" i="14"/>
  <c r="GE17" i="14" s="1"/>
  <c r="FY17" i="14"/>
  <c r="FZ17" i="14" s="1"/>
  <c r="FT17" i="14"/>
  <c r="GF16" i="14"/>
  <c r="GG16" i="14" s="1"/>
  <c r="GD16" i="14"/>
  <c r="GE16" i="14" s="1"/>
  <c r="FY16" i="14"/>
  <c r="FZ16" i="14" s="1"/>
  <c r="FT16" i="14"/>
  <c r="FU16" i="14" s="1"/>
  <c r="GD15" i="14"/>
  <c r="GE15" i="14" s="1"/>
  <c r="FY15" i="14"/>
  <c r="FZ15" i="14" s="1"/>
  <c r="FT15" i="14"/>
  <c r="GD14" i="14"/>
  <c r="GE14" i="14" s="1"/>
  <c r="FY14" i="14"/>
  <c r="FZ14" i="14" s="1"/>
  <c r="FT14" i="14"/>
  <c r="GF13" i="14"/>
  <c r="GG13" i="14" s="1"/>
  <c r="GD13" i="14"/>
  <c r="GE13" i="14" s="1"/>
  <c r="FY13" i="14"/>
  <c r="FZ13" i="14" s="1"/>
  <c r="FT13" i="14"/>
  <c r="FU13" i="14" s="1"/>
  <c r="GD12" i="14"/>
  <c r="GE12" i="14" s="1"/>
  <c r="FY12" i="14"/>
  <c r="FZ12" i="14" s="1"/>
  <c r="FT12" i="14"/>
  <c r="GF12" i="14" s="1"/>
  <c r="GG12" i="14" s="1"/>
  <c r="GD11" i="14"/>
  <c r="GE11" i="14" s="1"/>
  <c r="FY11" i="14"/>
  <c r="FZ11" i="14" s="1"/>
  <c r="FT11" i="14"/>
  <c r="GD10" i="14"/>
  <c r="GE10" i="14" s="1"/>
  <c r="FY10" i="14"/>
  <c r="FZ10" i="14" s="1"/>
  <c r="FT10" i="14"/>
  <c r="GD9" i="14"/>
  <c r="GE9" i="14" s="1"/>
  <c r="FY9" i="14"/>
  <c r="FZ9" i="14" s="1"/>
  <c r="FT9" i="14"/>
  <c r="GD8" i="14"/>
  <c r="GE8" i="14" s="1"/>
  <c r="FY8" i="14"/>
  <c r="FZ8" i="14" s="1"/>
  <c r="FT8" i="14"/>
  <c r="GF8" i="14" s="1"/>
  <c r="GG8" i="14" s="1"/>
  <c r="GF7" i="14"/>
  <c r="GG7" i="14" s="1"/>
  <c r="GD7" i="14"/>
  <c r="GE7" i="14" s="1"/>
  <c r="FY7" i="14"/>
  <c r="FZ7" i="14" s="1"/>
  <c r="FT7" i="14"/>
  <c r="FU7" i="14" s="1"/>
  <c r="FL25" i="14"/>
  <c r="FK25" i="14"/>
  <c r="FJ25" i="14"/>
  <c r="FG25" i="14"/>
  <c r="FF25" i="14"/>
  <c r="FE25" i="14"/>
  <c r="FB25" i="14"/>
  <c r="FA25" i="14"/>
  <c r="EZ25" i="14"/>
  <c r="FM24" i="14"/>
  <c r="FN24" i="14" s="1"/>
  <c r="FH24" i="14"/>
  <c r="FI24" i="14" s="1"/>
  <c r="FC24" i="14"/>
  <c r="FO23" i="14"/>
  <c r="FP23" i="14" s="1"/>
  <c r="FM23" i="14"/>
  <c r="FN23" i="14" s="1"/>
  <c r="FH23" i="14"/>
  <c r="FI23" i="14" s="1"/>
  <c r="FC23" i="14"/>
  <c r="FD23" i="14" s="1"/>
  <c r="FM22" i="14"/>
  <c r="FN22" i="14" s="1"/>
  <c r="FH22" i="14"/>
  <c r="FI22" i="14" s="1"/>
  <c r="FC22" i="14"/>
  <c r="FM21" i="14"/>
  <c r="FN21" i="14" s="1"/>
  <c r="FH21" i="14"/>
  <c r="FI21" i="14" s="1"/>
  <c r="FC21" i="14"/>
  <c r="FM20" i="14"/>
  <c r="FN20" i="14" s="1"/>
  <c r="FH20" i="14"/>
  <c r="FI20" i="14" s="1"/>
  <c r="FC20" i="14"/>
  <c r="FO19" i="14"/>
  <c r="FP19" i="14" s="1"/>
  <c r="FM19" i="14"/>
  <c r="FN19" i="14" s="1"/>
  <c r="FH19" i="14"/>
  <c r="FI19" i="14" s="1"/>
  <c r="FC19" i="14"/>
  <c r="FD19" i="14" s="1"/>
  <c r="FM18" i="14"/>
  <c r="FN18" i="14" s="1"/>
  <c r="FH18" i="14"/>
  <c r="FI18" i="14" s="1"/>
  <c r="FC18" i="14"/>
  <c r="FM17" i="14"/>
  <c r="FN17" i="14" s="1"/>
  <c r="FH17" i="14"/>
  <c r="FI17" i="14" s="1"/>
  <c r="FC17" i="14"/>
  <c r="FO16" i="14"/>
  <c r="FP16" i="14" s="1"/>
  <c r="FM16" i="14"/>
  <c r="FN16" i="14" s="1"/>
  <c r="FH16" i="14"/>
  <c r="FI16" i="14" s="1"/>
  <c r="FC16" i="14"/>
  <c r="FD16" i="14" s="1"/>
  <c r="FM15" i="14"/>
  <c r="FN15" i="14" s="1"/>
  <c r="FH15" i="14"/>
  <c r="FI15" i="14" s="1"/>
  <c r="FC15" i="14"/>
  <c r="FM14" i="14"/>
  <c r="FN14" i="14" s="1"/>
  <c r="FH14" i="14"/>
  <c r="FI14" i="14" s="1"/>
  <c r="FC14" i="14"/>
  <c r="FO13" i="14"/>
  <c r="FP13" i="14" s="1"/>
  <c r="FM13" i="14"/>
  <c r="FN13" i="14" s="1"/>
  <c r="FH13" i="14"/>
  <c r="FI13" i="14" s="1"/>
  <c r="FC13" i="14"/>
  <c r="FD13" i="14" s="1"/>
  <c r="FM12" i="14"/>
  <c r="FN12" i="14" s="1"/>
  <c r="FH12" i="14"/>
  <c r="FI12" i="14" s="1"/>
  <c r="FC12" i="14"/>
  <c r="FM11" i="14"/>
  <c r="FN11" i="14" s="1"/>
  <c r="FH11" i="14"/>
  <c r="FI11" i="14" s="1"/>
  <c r="FC11" i="14"/>
  <c r="FM10" i="14"/>
  <c r="FN10" i="14" s="1"/>
  <c r="FH10" i="14"/>
  <c r="FI10" i="14" s="1"/>
  <c r="FC10" i="14"/>
  <c r="FM9" i="14"/>
  <c r="FN9" i="14" s="1"/>
  <c r="FH9" i="14"/>
  <c r="FI9" i="14" s="1"/>
  <c r="FC9" i="14"/>
  <c r="FM8" i="14"/>
  <c r="FN8" i="14" s="1"/>
  <c r="FH8" i="14"/>
  <c r="FI8" i="14" s="1"/>
  <c r="FC8" i="14"/>
  <c r="FO7" i="14"/>
  <c r="FP7" i="14" s="1"/>
  <c r="FM7" i="14"/>
  <c r="FN7" i="14" s="1"/>
  <c r="FH7" i="14"/>
  <c r="FI7" i="14" s="1"/>
  <c r="FC7" i="14"/>
  <c r="FD7" i="14" s="1"/>
  <c r="EU25" i="14"/>
  <c r="ET25" i="14"/>
  <c r="ES25" i="14"/>
  <c r="EP25" i="14"/>
  <c r="EO25" i="14"/>
  <c r="EN25" i="14"/>
  <c r="EK25" i="14"/>
  <c r="EJ25" i="14"/>
  <c r="EI25" i="14"/>
  <c r="EV24" i="14"/>
  <c r="EW24" i="14" s="1"/>
  <c r="EQ24" i="14"/>
  <c r="ER24" i="14" s="1"/>
  <c r="EL24" i="14"/>
  <c r="EX24" i="14" s="1"/>
  <c r="EY24" i="14" s="1"/>
  <c r="EX23" i="14"/>
  <c r="EY23" i="14" s="1"/>
  <c r="EV23" i="14"/>
  <c r="EW23" i="14" s="1"/>
  <c r="EQ23" i="14"/>
  <c r="ER23" i="14" s="1"/>
  <c r="EL23" i="14"/>
  <c r="EM23" i="14" s="1"/>
  <c r="EV22" i="14"/>
  <c r="EW22" i="14" s="1"/>
  <c r="EQ22" i="14"/>
  <c r="ER22" i="14" s="1"/>
  <c r="EL22" i="14"/>
  <c r="EV21" i="14"/>
  <c r="EW21" i="14" s="1"/>
  <c r="EQ21" i="14"/>
  <c r="ER21" i="14" s="1"/>
  <c r="EL21" i="14"/>
  <c r="EV20" i="14"/>
  <c r="EW20" i="14" s="1"/>
  <c r="EQ20" i="14"/>
  <c r="ER20" i="14" s="1"/>
  <c r="EL20" i="14"/>
  <c r="EX19" i="14"/>
  <c r="EY19" i="14" s="1"/>
  <c r="EV19" i="14"/>
  <c r="EW19" i="14" s="1"/>
  <c r="EQ19" i="14"/>
  <c r="ER19" i="14" s="1"/>
  <c r="EL19" i="14"/>
  <c r="EM19" i="14" s="1"/>
  <c r="EV18" i="14"/>
  <c r="EW18" i="14" s="1"/>
  <c r="EQ18" i="14"/>
  <c r="ER18" i="14" s="1"/>
  <c r="EL18" i="14"/>
  <c r="EX18" i="14" s="1"/>
  <c r="EY18" i="14" s="1"/>
  <c r="EV17" i="14"/>
  <c r="EW17" i="14" s="1"/>
  <c r="EQ17" i="14"/>
  <c r="ER17" i="14" s="1"/>
  <c r="EL17" i="14"/>
  <c r="EX16" i="14"/>
  <c r="EY16" i="14" s="1"/>
  <c r="EV16" i="14"/>
  <c r="EW16" i="14" s="1"/>
  <c r="EQ16" i="14"/>
  <c r="ER16" i="14" s="1"/>
  <c r="EL16" i="14"/>
  <c r="EM16" i="14" s="1"/>
  <c r="EV15" i="14"/>
  <c r="EW15" i="14" s="1"/>
  <c r="EQ15" i="14"/>
  <c r="ER15" i="14" s="1"/>
  <c r="EL15" i="14"/>
  <c r="EV14" i="14"/>
  <c r="EW14" i="14" s="1"/>
  <c r="EQ14" i="14"/>
  <c r="ER14" i="14" s="1"/>
  <c r="EL14" i="14"/>
  <c r="EX13" i="14"/>
  <c r="EY13" i="14" s="1"/>
  <c r="EV13" i="14"/>
  <c r="EW13" i="14" s="1"/>
  <c r="EQ13" i="14"/>
  <c r="ER13" i="14" s="1"/>
  <c r="EL13" i="14"/>
  <c r="EM13" i="14" s="1"/>
  <c r="EV12" i="14"/>
  <c r="EW12" i="14" s="1"/>
  <c r="EQ12" i="14"/>
  <c r="ER12" i="14" s="1"/>
  <c r="EL12" i="14"/>
  <c r="EX12" i="14" s="1"/>
  <c r="EY12" i="14" s="1"/>
  <c r="EV11" i="14"/>
  <c r="EW11" i="14" s="1"/>
  <c r="EQ11" i="14"/>
  <c r="ER11" i="14" s="1"/>
  <c r="EL11" i="14"/>
  <c r="EV10" i="14"/>
  <c r="EW10" i="14" s="1"/>
  <c r="EQ10" i="14"/>
  <c r="ER10" i="14" s="1"/>
  <c r="EL10" i="14"/>
  <c r="EV9" i="14"/>
  <c r="EW9" i="14" s="1"/>
  <c r="EQ9" i="14"/>
  <c r="ER9" i="14" s="1"/>
  <c r="EL9" i="14"/>
  <c r="EV8" i="14"/>
  <c r="EW8" i="14" s="1"/>
  <c r="EQ8" i="14"/>
  <c r="ER8" i="14" s="1"/>
  <c r="EL8" i="14"/>
  <c r="EX8" i="14" s="1"/>
  <c r="EY8" i="14" s="1"/>
  <c r="EX7" i="14"/>
  <c r="EY7" i="14" s="1"/>
  <c r="EV7" i="14"/>
  <c r="EW7" i="14" s="1"/>
  <c r="EQ7" i="14"/>
  <c r="ER7" i="14" s="1"/>
  <c r="EL7" i="14"/>
  <c r="EM7" i="14" s="1"/>
  <c r="ED25" i="14"/>
  <c r="EC25" i="14"/>
  <c r="EB25" i="14"/>
  <c r="DY25" i="14"/>
  <c r="DX25" i="14"/>
  <c r="DW25" i="14"/>
  <c r="DT25" i="14"/>
  <c r="DS25" i="14"/>
  <c r="DR25" i="14"/>
  <c r="EE24" i="14"/>
  <c r="EF24" i="14" s="1"/>
  <c r="DZ24" i="14"/>
  <c r="EA24" i="14" s="1"/>
  <c r="DU24" i="14"/>
  <c r="EG23" i="14"/>
  <c r="EH23" i="14" s="1"/>
  <c r="EE23" i="14"/>
  <c r="EF23" i="14" s="1"/>
  <c r="DZ23" i="14"/>
  <c r="EA23" i="14" s="1"/>
  <c r="DU23" i="14"/>
  <c r="DV23" i="14" s="1"/>
  <c r="EE22" i="14"/>
  <c r="EF22" i="14" s="1"/>
  <c r="DZ22" i="14"/>
  <c r="EA22" i="14" s="1"/>
  <c r="DU22" i="14"/>
  <c r="EE21" i="14"/>
  <c r="EF21" i="14" s="1"/>
  <c r="DZ21" i="14"/>
  <c r="EA21" i="14" s="1"/>
  <c r="DU21" i="14"/>
  <c r="EE20" i="14"/>
  <c r="EF20" i="14" s="1"/>
  <c r="DZ20" i="14"/>
  <c r="EA20" i="14" s="1"/>
  <c r="DU20" i="14"/>
  <c r="EG19" i="14"/>
  <c r="EH19" i="14" s="1"/>
  <c r="EE19" i="14"/>
  <c r="EF19" i="14" s="1"/>
  <c r="DZ19" i="14"/>
  <c r="EA19" i="14" s="1"/>
  <c r="DU19" i="14"/>
  <c r="DV19" i="14" s="1"/>
  <c r="EE18" i="14"/>
  <c r="EF18" i="14" s="1"/>
  <c r="DZ18" i="14"/>
  <c r="EA18" i="14" s="1"/>
  <c r="DU18" i="14"/>
  <c r="EE17" i="14"/>
  <c r="EF17" i="14" s="1"/>
  <c r="DZ17" i="14"/>
  <c r="EA17" i="14" s="1"/>
  <c r="DU17" i="14"/>
  <c r="EG16" i="14"/>
  <c r="EH16" i="14" s="1"/>
  <c r="EE16" i="14"/>
  <c r="EF16" i="14" s="1"/>
  <c r="DZ16" i="14"/>
  <c r="EA16" i="14" s="1"/>
  <c r="DU16" i="14"/>
  <c r="DV16" i="14" s="1"/>
  <c r="EE15" i="14"/>
  <c r="EF15" i="14" s="1"/>
  <c r="DZ15" i="14"/>
  <c r="EA15" i="14" s="1"/>
  <c r="DU15" i="14"/>
  <c r="EE14" i="14"/>
  <c r="EF14" i="14" s="1"/>
  <c r="DZ14" i="14"/>
  <c r="EA14" i="14" s="1"/>
  <c r="DU14" i="14"/>
  <c r="EG13" i="14"/>
  <c r="EH13" i="14" s="1"/>
  <c r="EE13" i="14"/>
  <c r="EF13" i="14" s="1"/>
  <c r="DZ13" i="14"/>
  <c r="EA13" i="14" s="1"/>
  <c r="DU13" i="14"/>
  <c r="DV13" i="14" s="1"/>
  <c r="EE12" i="14"/>
  <c r="EF12" i="14" s="1"/>
  <c r="DZ12" i="14"/>
  <c r="EA12" i="14" s="1"/>
  <c r="DU12" i="14"/>
  <c r="EE11" i="14"/>
  <c r="EF11" i="14" s="1"/>
  <c r="DZ11" i="14"/>
  <c r="EA11" i="14" s="1"/>
  <c r="DU11" i="14"/>
  <c r="EE10" i="14"/>
  <c r="EF10" i="14" s="1"/>
  <c r="DZ10" i="14"/>
  <c r="EA10" i="14" s="1"/>
  <c r="DU10" i="14"/>
  <c r="EE9" i="14"/>
  <c r="EF9" i="14" s="1"/>
  <c r="DZ9" i="14"/>
  <c r="EA9" i="14" s="1"/>
  <c r="DU9" i="14"/>
  <c r="EE8" i="14"/>
  <c r="EF8" i="14" s="1"/>
  <c r="DZ8" i="14"/>
  <c r="EA8" i="14" s="1"/>
  <c r="DU8" i="14"/>
  <c r="EG7" i="14"/>
  <c r="EH7" i="14" s="1"/>
  <c r="EE7" i="14"/>
  <c r="EF7" i="14" s="1"/>
  <c r="DZ7" i="14"/>
  <c r="EA7" i="14" s="1"/>
  <c r="DU7" i="14"/>
  <c r="DV7" i="14" s="1"/>
  <c r="DM25" i="14"/>
  <c r="DL25" i="14"/>
  <c r="DK25" i="14"/>
  <c r="DH25" i="14"/>
  <c r="DG25" i="14"/>
  <c r="DF25" i="14"/>
  <c r="DC25" i="14"/>
  <c r="DB25" i="14"/>
  <c r="DA25" i="14"/>
  <c r="DN24" i="14"/>
  <c r="DO24" i="14" s="1"/>
  <c r="DI24" i="14"/>
  <c r="DJ24" i="14" s="1"/>
  <c r="DD24" i="14"/>
  <c r="DP24" i="14" s="1"/>
  <c r="DQ24" i="14" s="1"/>
  <c r="DP23" i="14"/>
  <c r="DQ23" i="14" s="1"/>
  <c r="DN23" i="14"/>
  <c r="DO23" i="14" s="1"/>
  <c r="DI23" i="14"/>
  <c r="DJ23" i="14" s="1"/>
  <c r="DD23" i="14"/>
  <c r="DE23" i="14" s="1"/>
  <c r="DN22" i="14"/>
  <c r="DO22" i="14" s="1"/>
  <c r="DI22" i="14"/>
  <c r="DJ22" i="14" s="1"/>
  <c r="DD22" i="14"/>
  <c r="DN21" i="14"/>
  <c r="DO21" i="14" s="1"/>
  <c r="DI21" i="14"/>
  <c r="DJ21" i="14" s="1"/>
  <c r="DD21" i="14"/>
  <c r="DN20" i="14"/>
  <c r="DO20" i="14" s="1"/>
  <c r="DI20" i="14"/>
  <c r="DJ20" i="14" s="1"/>
  <c r="DD20" i="14"/>
  <c r="DP19" i="14"/>
  <c r="DQ19" i="14" s="1"/>
  <c r="DN19" i="14"/>
  <c r="DO19" i="14" s="1"/>
  <c r="DI19" i="14"/>
  <c r="DJ19" i="14" s="1"/>
  <c r="DD19" i="14"/>
  <c r="DE19" i="14" s="1"/>
  <c r="DN18" i="14"/>
  <c r="DO18" i="14" s="1"/>
  <c r="DI18" i="14"/>
  <c r="DJ18" i="14" s="1"/>
  <c r="DD18" i="14"/>
  <c r="DP18" i="14" s="1"/>
  <c r="DQ18" i="14" s="1"/>
  <c r="DN17" i="14"/>
  <c r="DO17" i="14" s="1"/>
  <c r="DI17" i="14"/>
  <c r="DJ17" i="14" s="1"/>
  <c r="DD17" i="14"/>
  <c r="DP16" i="14"/>
  <c r="DQ16" i="14" s="1"/>
  <c r="DN16" i="14"/>
  <c r="DO16" i="14" s="1"/>
  <c r="DI16" i="14"/>
  <c r="DJ16" i="14" s="1"/>
  <c r="DD16" i="14"/>
  <c r="DE16" i="14" s="1"/>
  <c r="DN15" i="14"/>
  <c r="DO15" i="14" s="1"/>
  <c r="DI15" i="14"/>
  <c r="DJ15" i="14" s="1"/>
  <c r="DD15" i="14"/>
  <c r="DN14" i="14"/>
  <c r="DO14" i="14" s="1"/>
  <c r="DI14" i="14"/>
  <c r="DJ14" i="14" s="1"/>
  <c r="DD14" i="14"/>
  <c r="DP13" i="14"/>
  <c r="DQ13" i="14" s="1"/>
  <c r="DN13" i="14"/>
  <c r="DO13" i="14" s="1"/>
  <c r="DI13" i="14"/>
  <c r="DJ13" i="14" s="1"/>
  <c r="DD13" i="14"/>
  <c r="DE13" i="14" s="1"/>
  <c r="DN12" i="14"/>
  <c r="DO12" i="14" s="1"/>
  <c r="DI12" i="14"/>
  <c r="DJ12" i="14" s="1"/>
  <c r="DD12" i="14"/>
  <c r="DP12" i="14" s="1"/>
  <c r="DQ12" i="14" s="1"/>
  <c r="DN11" i="14"/>
  <c r="DO11" i="14" s="1"/>
  <c r="DI11" i="14"/>
  <c r="DJ11" i="14" s="1"/>
  <c r="DD11" i="14"/>
  <c r="DN10" i="14"/>
  <c r="DO10" i="14" s="1"/>
  <c r="DI10" i="14"/>
  <c r="DJ10" i="14" s="1"/>
  <c r="DD10" i="14"/>
  <c r="DN9" i="14"/>
  <c r="DO9" i="14" s="1"/>
  <c r="DI9" i="14"/>
  <c r="DJ9" i="14" s="1"/>
  <c r="DD9" i="14"/>
  <c r="DN8" i="14"/>
  <c r="DO8" i="14" s="1"/>
  <c r="DI8" i="14"/>
  <c r="DJ8" i="14" s="1"/>
  <c r="DD8" i="14"/>
  <c r="DP8" i="14" s="1"/>
  <c r="DQ8" i="14" s="1"/>
  <c r="DP7" i="14"/>
  <c r="DQ7" i="14" s="1"/>
  <c r="DN7" i="14"/>
  <c r="DO7" i="14" s="1"/>
  <c r="DI7" i="14"/>
  <c r="DJ7" i="14" s="1"/>
  <c r="DD7" i="14"/>
  <c r="DE7" i="14" s="1"/>
  <c r="CV25" i="14"/>
  <c r="CU25" i="14"/>
  <c r="CT25" i="14"/>
  <c r="CQ25" i="14"/>
  <c r="CP25" i="14"/>
  <c r="CO25" i="14"/>
  <c r="CL25" i="14"/>
  <c r="CK25" i="14"/>
  <c r="CJ25" i="14"/>
  <c r="CW24" i="14"/>
  <c r="CX24" i="14" s="1"/>
  <c r="CR24" i="14"/>
  <c r="CS24" i="14" s="1"/>
  <c r="CM24" i="14"/>
  <c r="CY23" i="14"/>
  <c r="CZ23" i="14" s="1"/>
  <c r="CW23" i="14"/>
  <c r="CX23" i="14" s="1"/>
  <c r="CR23" i="14"/>
  <c r="CS23" i="14" s="1"/>
  <c r="CM23" i="14"/>
  <c r="CN23" i="14" s="1"/>
  <c r="CW22" i="14"/>
  <c r="CX22" i="14" s="1"/>
  <c r="CR22" i="14"/>
  <c r="CS22" i="14" s="1"/>
  <c r="CM22" i="14"/>
  <c r="CW21" i="14"/>
  <c r="CX21" i="14" s="1"/>
  <c r="CR21" i="14"/>
  <c r="CS21" i="14" s="1"/>
  <c r="CM21" i="14"/>
  <c r="CW20" i="14"/>
  <c r="CX20" i="14" s="1"/>
  <c r="CR20" i="14"/>
  <c r="CS20" i="14" s="1"/>
  <c r="CM20" i="14"/>
  <c r="CY19" i="14"/>
  <c r="CZ19" i="14" s="1"/>
  <c r="CW19" i="14"/>
  <c r="CX19" i="14" s="1"/>
  <c r="CR19" i="14"/>
  <c r="CS19" i="14" s="1"/>
  <c r="CM19" i="14"/>
  <c r="CN19" i="14" s="1"/>
  <c r="CW18" i="14"/>
  <c r="CX18" i="14" s="1"/>
  <c r="CR18" i="14"/>
  <c r="CS18" i="14" s="1"/>
  <c r="CM18" i="14"/>
  <c r="CW17" i="14"/>
  <c r="CX17" i="14" s="1"/>
  <c r="CR17" i="14"/>
  <c r="CS17" i="14" s="1"/>
  <c r="CM17" i="14"/>
  <c r="CY16" i="14"/>
  <c r="CZ16" i="14" s="1"/>
  <c r="CW16" i="14"/>
  <c r="CX16" i="14" s="1"/>
  <c r="CR16" i="14"/>
  <c r="CS16" i="14" s="1"/>
  <c r="CM16" i="14"/>
  <c r="CN16" i="14" s="1"/>
  <c r="CW15" i="14"/>
  <c r="CX15" i="14" s="1"/>
  <c r="CR15" i="14"/>
  <c r="CS15" i="14" s="1"/>
  <c r="CM15" i="14"/>
  <c r="CW14" i="14"/>
  <c r="CX14" i="14" s="1"/>
  <c r="CR14" i="14"/>
  <c r="CS14" i="14" s="1"/>
  <c r="CM14" i="14"/>
  <c r="CY13" i="14"/>
  <c r="CZ13" i="14" s="1"/>
  <c r="CW13" i="14"/>
  <c r="CX13" i="14" s="1"/>
  <c r="CR13" i="14"/>
  <c r="CS13" i="14" s="1"/>
  <c r="CM13" i="14"/>
  <c r="CN13" i="14" s="1"/>
  <c r="CW12" i="14"/>
  <c r="CX12" i="14" s="1"/>
  <c r="CR12" i="14"/>
  <c r="CS12" i="14" s="1"/>
  <c r="CM12" i="14"/>
  <c r="CW11" i="14"/>
  <c r="CX11" i="14" s="1"/>
  <c r="CR11" i="14"/>
  <c r="CS11" i="14" s="1"/>
  <c r="CM11" i="14"/>
  <c r="CW10" i="14"/>
  <c r="CX10" i="14" s="1"/>
  <c r="CR10" i="14"/>
  <c r="CS10" i="14" s="1"/>
  <c r="CM10" i="14"/>
  <c r="CW9" i="14"/>
  <c r="CX9" i="14" s="1"/>
  <c r="CR9" i="14"/>
  <c r="CS9" i="14" s="1"/>
  <c r="CM9" i="14"/>
  <c r="CW8" i="14"/>
  <c r="CX8" i="14" s="1"/>
  <c r="CR8" i="14"/>
  <c r="CS8" i="14" s="1"/>
  <c r="CM8" i="14"/>
  <c r="CY7" i="14"/>
  <c r="CZ7" i="14" s="1"/>
  <c r="CW7" i="14"/>
  <c r="CX7" i="14" s="1"/>
  <c r="CR7" i="14"/>
  <c r="CS7" i="14" s="1"/>
  <c r="CM7" i="14"/>
  <c r="CN7" i="14" s="1"/>
  <c r="CE25" i="14"/>
  <c r="CD25" i="14"/>
  <c r="CC25" i="14"/>
  <c r="BZ25" i="14"/>
  <c r="BY25" i="14"/>
  <c r="BX25" i="14"/>
  <c r="BU25" i="14"/>
  <c r="BT25" i="14"/>
  <c r="BS25" i="14"/>
  <c r="CF24" i="14"/>
  <c r="CG24" i="14" s="1"/>
  <c r="CA24" i="14"/>
  <c r="CB24" i="14" s="1"/>
  <c r="BV24" i="14"/>
  <c r="CH24" i="14" s="1"/>
  <c r="CI24" i="14" s="1"/>
  <c r="CH23" i="14"/>
  <c r="CI23" i="14" s="1"/>
  <c r="CF23" i="14"/>
  <c r="CG23" i="14" s="1"/>
  <c r="CA23" i="14"/>
  <c r="CB23" i="14" s="1"/>
  <c r="BV23" i="14"/>
  <c r="BW23" i="14" s="1"/>
  <c r="CF22" i="14"/>
  <c r="CG22" i="14" s="1"/>
  <c r="CA22" i="14"/>
  <c r="CB22" i="14" s="1"/>
  <c r="BV22" i="14"/>
  <c r="CF21" i="14"/>
  <c r="CG21" i="14" s="1"/>
  <c r="CA21" i="14"/>
  <c r="CB21" i="14" s="1"/>
  <c r="BV21" i="14"/>
  <c r="CF20" i="14"/>
  <c r="CG20" i="14" s="1"/>
  <c r="CA20" i="14"/>
  <c r="CB20" i="14" s="1"/>
  <c r="BV20" i="14"/>
  <c r="CH19" i="14"/>
  <c r="CI19" i="14" s="1"/>
  <c r="CF19" i="14"/>
  <c r="CG19" i="14" s="1"/>
  <c r="CA19" i="14"/>
  <c r="CB19" i="14" s="1"/>
  <c r="BV19" i="14"/>
  <c r="BW19" i="14" s="1"/>
  <c r="CF18" i="14"/>
  <c r="CG18" i="14" s="1"/>
  <c r="CA18" i="14"/>
  <c r="CB18" i="14" s="1"/>
  <c r="BV18" i="14"/>
  <c r="CF17" i="14"/>
  <c r="CG17" i="14" s="1"/>
  <c r="CA17" i="14"/>
  <c r="CB17" i="14" s="1"/>
  <c r="BV17" i="14"/>
  <c r="CH16" i="14"/>
  <c r="CI16" i="14" s="1"/>
  <c r="CF16" i="14"/>
  <c r="CG16" i="14" s="1"/>
  <c r="CA16" i="14"/>
  <c r="CB16" i="14" s="1"/>
  <c r="BV16" i="14"/>
  <c r="BW16" i="14" s="1"/>
  <c r="CF15" i="14"/>
  <c r="CG15" i="14" s="1"/>
  <c r="CA15" i="14"/>
  <c r="CB15" i="14" s="1"/>
  <c r="BV15" i="14"/>
  <c r="CF14" i="14"/>
  <c r="CG14" i="14" s="1"/>
  <c r="CA14" i="14"/>
  <c r="CB14" i="14" s="1"/>
  <c r="BV14" i="14"/>
  <c r="CH13" i="14"/>
  <c r="CI13" i="14" s="1"/>
  <c r="CF13" i="14"/>
  <c r="CG13" i="14" s="1"/>
  <c r="CA13" i="14"/>
  <c r="CB13" i="14" s="1"/>
  <c r="BV13" i="14"/>
  <c r="BW13" i="14" s="1"/>
  <c r="CF12" i="14"/>
  <c r="CG12" i="14" s="1"/>
  <c r="CA12" i="14"/>
  <c r="CB12" i="14" s="1"/>
  <c r="BV12" i="14"/>
  <c r="CF11" i="14"/>
  <c r="CG11" i="14" s="1"/>
  <c r="CA11" i="14"/>
  <c r="CB11" i="14" s="1"/>
  <c r="BV11" i="14"/>
  <c r="CF10" i="14"/>
  <c r="CG10" i="14" s="1"/>
  <c r="CA10" i="14"/>
  <c r="CB10" i="14" s="1"/>
  <c r="BV10" i="14"/>
  <c r="CF9" i="14"/>
  <c r="CG9" i="14" s="1"/>
  <c r="CA9" i="14"/>
  <c r="CB9" i="14" s="1"/>
  <c r="BV9" i="14"/>
  <c r="CF8" i="14"/>
  <c r="CG8" i="14" s="1"/>
  <c r="CA8" i="14"/>
  <c r="CB8" i="14" s="1"/>
  <c r="BV8" i="14"/>
  <c r="CH7" i="14"/>
  <c r="CI7" i="14" s="1"/>
  <c r="CF7" i="14"/>
  <c r="CG7" i="14" s="1"/>
  <c r="CA7" i="14"/>
  <c r="CB7" i="14" s="1"/>
  <c r="BV7" i="14"/>
  <c r="BW7" i="14" s="1"/>
  <c r="BN25" i="14"/>
  <c r="BM25" i="14"/>
  <c r="BL25" i="14"/>
  <c r="BI25" i="14"/>
  <c r="BH25" i="14"/>
  <c r="BG25" i="14"/>
  <c r="BD25" i="14"/>
  <c r="BC25" i="14"/>
  <c r="BB25" i="14"/>
  <c r="BO24" i="14"/>
  <c r="BP24" i="14" s="1"/>
  <c r="BJ24" i="14"/>
  <c r="BK24" i="14" s="1"/>
  <c r="BE24" i="14"/>
  <c r="BQ23" i="14"/>
  <c r="BR23" i="14" s="1"/>
  <c r="BO23" i="14"/>
  <c r="BP23" i="14" s="1"/>
  <c r="BJ23" i="14"/>
  <c r="BK23" i="14" s="1"/>
  <c r="BE23" i="14"/>
  <c r="BF23" i="14" s="1"/>
  <c r="BO22" i="14"/>
  <c r="BP22" i="14" s="1"/>
  <c r="BJ22" i="14"/>
  <c r="BK22" i="14" s="1"/>
  <c r="BE22" i="14"/>
  <c r="BO21" i="14"/>
  <c r="BP21" i="14" s="1"/>
  <c r="BJ21" i="14"/>
  <c r="BK21" i="14" s="1"/>
  <c r="BE21" i="14"/>
  <c r="BO20" i="14"/>
  <c r="BP20" i="14" s="1"/>
  <c r="BJ20" i="14"/>
  <c r="BK20" i="14" s="1"/>
  <c r="BE20" i="14"/>
  <c r="BQ19" i="14"/>
  <c r="BR19" i="14" s="1"/>
  <c r="BO19" i="14"/>
  <c r="BP19" i="14" s="1"/>
  <c r="BJ19" i="14"/>
  <c r="BK19" i="14" s="1"/>
  <c r="BE19" i="14"/>
  <c r="BF19" i="14" s="1"/>
  <c r="BO18" i="14"/>
  <c r="BP18" i="14" s="1"/>
  <c r="BJ18" i="14"/>
  <c r="BK18" i="14" s="1"/>
  <c r="BE18" i="14"/>
  <c r="BO17" i="14"/>
  <c r="BP17" i="14" s="1"/>
  <c r="BJ17" i="14"/>
  <c r="BK17" i="14" s="1"/>
  <c r="BE17" i="14"/>
  <c r="BQ16" i="14"/>
  <c r="BR16" i="14" s="1"/>
  <c r="BO16" i="14"/>
  <c r="BP16" i="14" s="1"/>
  <c r="BJ16" i="14"/>
  <c r="BK16" i="14" s="1"/>
  <c r="BE16" i="14"/>
  <c r="BF16" i="14" s="1"/>
  <c r="BO15" i="14"/>
  <c r="BP15" i="14" s="1"/>
  <c r="BJ15" i="14"/>
  <c r="BK15" i="14" s="1"/>
  <c r="BE15" i="14"/>
  <c r="BO14" i="14"/>
  <c r="BP14" i="14" s="1"/>
  <c r="BJ14" i="14"/>
  <c r="BK14" i="14" s="1"/>
  <c r="BE14" i="14"/>
  <c r="BQ13" i="14"/>
  <c r="BR13" i="14" s="1"/>
  <c r="BO13" i="14"/>
  <c r="BP13" i="14" s="1"/>
  <c r="BJ13" i="14"/>
  <c r="BK13" i="14" s="1"/>
  <c r="BE13" i="14"/>
  <c r="BF13" i="14" s="1"/>
  <c r="BO12" i="14"/>
  <c r="BP12" i="14" s="1"/>
  <c r="BJ12" i="14"/>
  <c r="BK12" i="14" s="1"/>
  <c r="BE12" i="14"/>
  <c r="BO11" i="14"/>
  <c r="BP11" i="14" s="1"/>
  <c r="BJ11" i="14"/>
  <c r="BK11" i="14" s="1"/>
  <c r="BE11" i="14"/>
  <c r="BO10" i="14"/>
  <c r="BP10" i="14" s="1"/>
  <c r="BJ10" i="14"/>
  <c r="BK10" i="14" s="1"/>
  <c r="BE10" i="14"/>
  <c r="BO9" i="14"/>
  <c r="BP9" i="14" s="1"/>
  <c r="BJ9" i="14"/>
  <c r="BK9" i="14" s="1"/>
  <c r="BE9" i="14"/>
  <c r="BO8" i="14"/>
  <c r="BP8" i="14" s="1"/>
  <c r="BJ8" i="14"/>
  <c r="BK8" i="14" s="1"/>
  <c r="BE8" i="14"/>
  <c r="BQ7" i="14"/>
  <c r="BR7" i="14" s="1"/>
  <c r="BO7" i="14"/>
  <c r="BP7" i="14" s="1"/>
  <c r="BJ7" i="14"/>
  <c r="BK7" i="14" s="1"/>
  <c r="BE7" i="14"/>
  <c r="BF7" i="14" s="1"/>
  <c r="AW25" i="14"/>
  <c r="AV25" i="14"/>
  <c r="AU25" i="14"/>
  <c r="AR25" i="14"/>
  <c r="AQ25" i="14"/>
  <c r="AP25" i="14"/>
  <c r="AM25" i="14"/>
  <c r="AL25" i="14"/>
  <c r="AK25" i="14"/>
  <c r="AX24" i="14"/>
  <c r="AY24" i="14" s="1"/>
  <c r="AS24" i="14"/>
  <c r="AT24" i="14" s="1"/>
  <c r="AN24" i="14"/>
  <c r="AZ23" i="14"/>
  <c r="BA23" i="14" s="1"/>
  <c r="AX23" i="14"/>
  <c r="AY23" i="14" s="1"/>
  <c r="AS23" i="14"/>
  <c r="AT23" i="14" s="1"/>
  <c r="AN23" i="14"/>
  <c r="AO23" i="14" s="1"/>
  <c r="AX22" i="14"/>
  <c r="AY22" i="14" s="1"/>
  <c r="AS22" i="14"/>
  <c r="AT22" i="14" s="1"/>
  <c r="AN22" i="14"/>
  <c r="AX21" i="14"/>
  <c r="AY21" i="14" s="1"/>
  <c r="AS21" i="14"/>
  <c r="AT21" i="14" s="1"/>
  <c r="AN21" i="14"/>
  <c r="AX20" i="14"/>
  <c r="AY20" i="14" s="1"/>
  <c r="AS20" i="14"/>
  <c r="AT20" i="14" s="1"/>
  <c r="AN20" i="14"/>
  <c r="AZ19" i="14"/>
  <c r="BA19" i="14" s="1"/>
  <c r="AX19" i="14"/>
  <c r="AY19" i="14" s="1"/>
  <c r="AS19" i="14"/>
  <c r="AT19" i="14" s="1"/>
  <c r="AN19" i="14"/>
  <c r="AO19" i="14" s="1"/>
  <c r="AX18" i="14"/>
  <c r="AY18" i="14" s="1"/>
  <c r="AS18" i="14"/>
  <c r="AT18" i="14" s="1"/>
  <c r="AN18" i="14"/>
  <c r="AX17" i="14"/>
  <c r="AY17" i="14" s="1"/>
  <c r="AS17" i="14"/>
  <c r="AT17" i="14" s="1"/>
  <c r="AN17" i="14"/>
  <c r="AZ16" i="14"/>
  <c r="BA16" i="14" s="1"/>
  <c r="AX16" i="14"/>
  <c r="AY16" i="14" s="1"/>
  <c r="AS16" i="14"/>
  <c r="AT16" i="14" s="1"/>
  <c r="AN16" i="14"/>
  <c r="AO16" i="14" s="1"/>
  <c r="AX15" i="14"/>
  <c r="AY15" i="14" s="1"/>
  <c r="AS15" i="14"/>
  <c r="AT15" i="14" s="1"/>
  <c r="AN15" i="14"/>
  <c r="AX14" i="14"/>
  <c r="AY14" i="14" s="1"/>
  <c r="AS14" i="14"/>
  <c r="AT14" i="14" s="1"/>
  <c r="AN14" i="14"/>
  <c r="AZ13" i="14"/>
  <c r="BA13" i="14" s="1"/>
  <c r="AX13" i="14"/>
  <c r="AY13" i="14" s="1"/>
  <c r="AS13" i="14"/>
  <c r="AT13" i="14" s="1"/>
  <c r="AN13" i="14"/>
  <c r="AO13" i="14" s="1"/>
  <c r="AX12" i="14"/>
  <c r="AY12" i="14" s="1"/>
  <c r="AS12" i="14"/>
  <c r="AT12" i="14" s="1"/>
  <c r="AN12" i="14"/>
  <c r="AX11" i="14"/>
  <c r="AY11" i="14" s="1"/>
  <c r="AS11" i="14"/>
  <c r="AT11" i="14" s="1"/>
  <c r="AN11" i="14"/>
  <c r="AX10" i="14"/>
  <c r="AY10" i="14" s="1"/>
  <c r="AS10" i="14"/>
  <c r="AT10" i="14" s="1"/>
  <c r="AN10" i="14"/>
  <c r="AX9" i="14"/>
  <c r="AY9" i="14" s="1"/>
  <c r="AS9" i="14"/>
  <c r="AT9" i="14" s="1"/>
  <c r="AN9" i="14"/>
  <c r="AX8" i="14"/>
  <c r="AY8" i="14" s="1"/>
  <c r="AS8" i="14"/>
  <c r="AT8" i="14" s="1"/>
  <c r="AN8" i="14"/>
  <c r="AZ7" i="14"/>
  <c r="BA7" i="14" s="1"/>
  <c r="AX7" i="14"/>
  <c r="AY7" i="14" s="1"/>
  <c r="AS7" i="14"/>
  <c r="AT7" i="14" s="1"/>
  <c r="AN7" i="14"/>
  <c r="AO7" i="14" s="1"/>
  <c r="AF25" i="14"/>
  <c r="AE25" i="14"/>
  <c r="AD25" i="14"/>
  <c r="AA25" i="14"/>
  <c r="Z25" i="14"/>
  <c r="Y25" i="14"/>
  <c r="V25" i="14"/>
  <c r="U25" i="14"/>
  <c r="T25" i="14"/>
  <c r="AG24" i="14"/>
  <c r="AH24" i="14" s="1"/>
  <c r="AB24" i="14"/>
  <c r="AC24" i="14" s="1"/>
  <c r="W24" i="14"/>
  <c r="AI23" i="14"/>
  <c r="AJ23" i="14" s="1"/>
  <c r="AG23" i="14"/>
  <c r="AH23" i="14" s="1"/>
  <c r="AB23" i="14"/>
  <c r="AC23" i="14" s="1"/>
  <c r="W23" i="14"/>
  <c r="X23" i="14" s="1"/>
  <c r="AG22" i="14"/>
  <c r="AH22" i="14" s="1"/>
  <c r="AB22" i="14"/>
  <c r="AC22" i="14" s="1"/>
  <c r="W22" i="14"/>
  <c r="AG21" i="14"/>
  <c r="AH21" i="14" s="1"/>
  <c r="AB21" i="14"/>
  <c r="AC21" i="14" s="1"/>
  <c r="W21" i="14"/>
  <c r="AG20" i="14"/>
  <c r="AH20" i="14" s="1"/>
  <c r="AB20" i="14"/>
  <c r="AC20" i="14" s="1"/>
  <c r="W20" i="14"/>
  <c r="AI19" i="14"/>
  <c r="AJ19" i="14" s="1"/>
  <c r="AG19" i="14"/>
  <c r="AH19" i="14" s="1"/>
  <c r="AB19" i="14"/>
  <c r="AC19" i="14" s="1"/>
  <c r="W19" i="14"/>
  <c r="X19" i="14" s="1"/>
  <c r="AG18" i="14"/>
  <c r="AH18" i="14" s="1"/>
  <c r="AB18" i="14"/>
  <c r="AC18" i="14" s="1"/>
  <c r="W18" i="14"/>
  <c r="AG17" i="14"/>
  <c r="AH17" i="14" s="1"/>
  <c r="AB17" i="14"/>
  <c r="AC17" i="14" s="1"/>
  <c r="W17" i="14"/>
  <c r="AI16" i="14"/>
  <c r="AJ16" i="14" s="1"/>
  <c r="AG16" i="14"/>
  <c r="AH16" i="14" s="1"/>
  <c r="AB16" i="14"/>
  <c r="AC16" i="14" s="1"/>
  <c r="W16" i="14"/>
  <c r="X16" i="14" s="1"/>
  <c r="AG15" i="14"/>
  <c r="AH15" i="14" s="1"/>
  <c r="AB15" i="14"/>
  <c r="AC15" i="14" s="1"/>
  <c r="W15" i="14"/>
  <c r="AG14" i="14"/>
  <c r="AH14" i="14" s="1"/>
  <c r="AB14" i="14"/>
  <c r="AC14" i="14" s="1"/>
  <c r="W14" i="14"/>
  <c r="AI13" i="14"/>
  <c r="AJ13" i="14" s="1"/>
  <c r="AG13" i="14"/>
  <c r="AH13" i="14" s="1"/>
  <c r="AB13" i="14"/>
  <c r="AC13" i="14" s="1"/>
  <c r="W13" i="14"/>
  <c r="X13" i="14" s="1"/>
  <c r="AG12" i="14"/>
  <c r="AH12" i="14" s="1"/>
  <c r="AB12" i="14"/>
  <c r="AC12" i="14" s="1"/>
  <c r="W12" i="14"/>
  <c r="AG11" i="14"/>
  <c r="AH11" i="14" s="1"/>
  <c r="AB11" i="14"/>
  <c r="AC11" i="14" s="1"/>
  <c r="W11" i="14"/>
  <c r="AG10" i="14"/>
  <c r="AH10" i="14" s="1"/>
  <c r="AB10" i="14"/>
  <c r="AC10" i="14" s="1"/>
  <c r="W10" i="14"/>
  <c r="AG9" i="14"/>
  <c r="AH9" i="14" s="1"/>
  <c r="AB9" i="14"/>
  <c r="AC9" i="14" s="1"/>
  <c r="W9" i="14"/>
  <c r="AG8" i="14"/>
  <c r="AH8" i="14" s="1"/>
  <c r="AB8" i="14"/>
  <c r="AC8" i="14" s="1"/>
  <c r="W8" i="14"/>
  <c r="AI7" i="14"/>
  <c r="AJ7" i="14" s="1"/>
  <c r="AG7" i="14"/>
  <c r="AH7" i="14" s="1"/>
  <c r="AB7" i="14"/>
  <c r="AC7" i="14" s="1"/>
  <c r="W7" i="14"/>
  <c r="X7" i="14" s="1"/>
  <c r="R23" i="14"/>
  <c r="R13" i="14"/>
  <c r="F14" i="14"/>
  <c r="G14" i="14" s="1"/>
  <c r="K14" i="14"/>
  <c r="L14" i="14" s="1"/>
  <c r="P14" i="14"/>
  <c r="Q14" i="14" s="1"/>
  <c r="R16" i="14"/>
  <c r="R19" i="14"/>
  <c r="P13" i="14"/>
  <c r="Q13" i="14" s="1"/>
  <c r="O25" i="14"/>
  <c r="N25" i="14"/>
  <c r="M25" i="14"/>
  <c r="P24" i="14"/>
  <c r="Q24" i="14" s="1"/>
  <c r="P23" i="14"/>
  <c r="Q23" i="14" s="1"/>
  <c r="P22" i="14"/>
  <c r="Q22" i="14" s="1"/>
  <c r="P21" i="14"/>
  <c r="Q21" i="14" s="1"/>
  <c r="P20" i="14"/>
  <c r="Q20" i="14" s="1"/>
  <c r="P19" i="14"/>
  <c r="Q19" i="14" s="1"/>
  <c r="P18" i="14"/>
  <c r="Q18" i="14" s="1"/>
  <c r="P17" i="14"/>
  <c r="Q17" i="14" s="1"/>
  <c r="P16" i="14"/>
  <c r="Q16" i="14" s="1"/>
  <c r="P15" i="14"/>
  <c r="Q15" i="14" s="1"/>
  <c r="P12" i="14"/>
  <c r="Q12" i="14" s="1"/>
  <c r="P11" i="14"/>
  <c r="Q11" i="14" s="1"/>
  <c r="P10" i="14"/>
  <c r="Q10" i="14" s="1"/>
  <c r="P9" i="14"/>
  <c r="Q9" i="14" s="1"/>
  <c r="P8" i="14"/>
  <c r="Q8" i="14" s="1"/>
  <c r="P7" i="14"/>
  <c r="Q7" i="14" s="1"/>
  <c r="J25" i="14"/>
  <c r="I25" i="14"/>
  <c r="H25" i="14"/>
  <c r="K24" i="14"/>
  <c r="L24" i="14" s="1"/>
  <c r="K23" i="14"/>
  <c r="L23" i="14" s="1"/>
  <c r="K22" i="14"/>
  <c r="L22" i="14" s="1"/>
  <c r="K21" i="14"/>
  <c r="L21" i="14" s="1"/>
  <c r="K20" i="14"/>
  <c r="L20" i="14" s="1"/>
  <c r="K19" i="14"/>
  <c r="L19" i="14" s="1"/>
  <c r="K18" i="14"/>
  <c r="L18" i="14" s="1"/>
  <c r="K17" i="14"/>
  <c r="L17" i="14" s="1"/>
  <c r="K16" i="14"/>
  <c r="L16" i="14" s="1"/>
  <c r="K15" i="14"/>
  <c r="L15" i="14" s="1"/>
  <c r="K13" i="14"/>
  <c r="L13" i="14" s="1"/>
  <c r="K12" i="14"/>
  <c r="L12" i="14" s="1"/>
  <c r="K11" i="14"/>
  <c r="L11" i="14" s="1"/>
  <c r="K10" i="14"/>
  <c r="L10" i="14" s="1"/>
  <c r="K9" i="14"/>
  <c r="L9" i="14" s="1"/>
  <c r="K8" i="14"/>
  <c r="L8" i="14" s="1"/>
  <c r="K7" i="14"/>
  <c r="L7" i="14" s="1"/>
  <c r="AZ11" i="14" l="1"/>
  <c r="BA11" i="14" s="1"/>
  <c r="AZ17" i="14"/>
  <c r="BA17" i="14" s="1"/>
  <c r="AZ22" i="14"/>
  <c r="BA22" i="14" s="1"/>
  <c r="CH22" i="14"/>
  <c r="CI22" i="14" s="1"/>
  <c r="DP11" i="14"/>
  <c r="DQ11" i="14" s="1"/>
  <c r="AI20" i="14"/>
  <c r="AJ20" i="14" s="1"/>
  <c r="DP17" i="14"/>
  <c r="DQ17" i="14" s="1"/>
  <c r="DP22" i="14"/>
  <c r="DQ22" i="14" s="1"/>
  <c r="EX11" i="14"/>
  <c r="EY11" i="14" s="1"/>
  <c r="EX17" i="14"/>
  <c r="EY17" i="14" s="1"/>
  <c r="EX22" i="14"/>
  <c r="EY22" i="14" s="1"/>
  <c r="GF11" i="14"/>
  <c r="GG11" i="14" s="1"/>
  <c r="GF17" i="14"/>
  <c r="GG17" i="14" s="1"/>
  <c r="GF22" i="14"/>
  <c r="GG22" i="14" s="1"/>
  <c r="HN11" i="14"/>
  <c r="HO11" i="14" s="1"/>
  <c r="HN17" i="14"/>
  <c r="HO17" i="14" s="1"/>
  <c r="HN22" i="14"/>
  <c r="HO22" i="14" s="1"/>
  <c r="IV11" i="14"/>
  <c r="IW11" i="14" s="1"/>
  <c r="IV17" i="14"/>
  <c r="IW17" i="14" s="1"/>
  <c r="IV22" i="14"/>
  <c r="IW22" i="14" s="1"/>
  <c r="LL11" i="14"/>
  <c r="LM11" i="14" s="1"/>
  <c r="LL17" i="14"/>
  <c r="LM17" i="14" s="1"/>
  <c r="LL22" i="14"/>
  <c r="LM22" i="14" s="1"/>
  <c r="MT11" i="14"/>
  <c r="MU11" i="14" s="1"/>
  <c r="MT17" i="14"/>
  <c r="MU17" i="14" s="1"/>
  <c r="MT22" i="14"/>
  <c r="MU22" i="14" s="1"/>
  <c r="CH10" i="14"/>
  <c r="CI10" i="14" s="1"/>
  <c r="CH15" i="14"/>
  <c r="CI15" i="14" s="1"/>
  <c r="CH21" i="14"/>
  <c r="CI21" i="14" s="1"/>
  <c r="CY10" i="14"/>
  <c r="CZ10" i="14" s="1"/>
  <c r="CY15" i="14"/>
  <c r="CZ15" i="14" s="1"/>
  <c r="CY21" i="14"/>
  <c r="CZ21" i="14" s="1"/>
  <c r="EG10" i="14"/>
  <c r="EH10" i="14" s="1"/>
  <c r="EG15" i="14"/>
  <c r="EH15" i="14" s="1"/>
  <c r="FO10" i="14"/>
  <c r="FP10" i="14" s="1"/>
  <c r="FO15" i="14"/>
  <c r="FP15" i="14" s="1"/>
  <c r="FO21" i="14"/>
  <c r="FP21" i="14" s="1"/>
  <c r="GW10" i="14"/>
  <c r="GX10" i="14" s="1"/>
  <c r="KD10" i="14"/>
  <c r="KE10" i="14" s="1"/>
  <c r="KD15" i="14"/>
  <c r="KE15" i="14" s="1"/>
  <c r="KD21" i="14"/>
  <c r="KE21" i="14" s="1"/>
  <c r="LL10" i="14"/>
  <c r="LM10" i="14" s="1"/>
  <c r="LL15" i="14"/>
  <c r="LM15" i="14" s="1"/>
  <c r="LL21" i="14"/>
  <c r="LM21" i="14" s="1"/>
  <c r="MT10" i="14"/>
  <c r="MU10" i="14" s="1"/>
  <c r="MT15" i="14"/>
  <c r="MU15" i="14" s="1"/>
  <c r="MT21" i="14"/>
  <c r="MU21" i="14" s="1"/>
  <c r="OB10" i="14"/>
  <c r="OC10" i="14" s="1"/>
  <c r="OB15" i="14"/>
  <c r="OC15" i="14" s="1"/>
  <c r="OB21" i="14"/>
  <c r="OC21" i="14" s="1"/>
  <c r="PJ21" i="14"/>
  <c r="PK21" i="14" s="1"/>
  <c r="QR10" i="14"/>
  <c r="QS10" i="14" s="1"/>
  <c r="QR15" i="14"/>
  <c r="QS15" i="14" s="1"/>
  <c r="QR21" i="14"/>
  <c r="QS21" i="14" s="1"/>
  <c r="RZ10" i="14"/>
  <c r="SA10" i="14" s="1"/>
  <c r="RZ15" i="14"/>
  <c r="SA15" i="14" s="1"/>
  <c r="RZ21" i="14"/>
  <c r="SA21" i="14" s="1"/>
  <c r="AI11" i="14"/>
  <c r="AJ11" i="14" s="1"/>
  <c r="BQ9" i="14"/>
  <c r="BR9" i="14" s="1"/>
  <c r="BQ14" i="14"/>
  <c r="BR14" i="14" s="1"/>
  <c r="BQ20" i="14"/>
  <c r="BR20" i="14" s="1"/>
  <c r="CY9" i="14"/>
  <c r="CZ9" i="14" s="1"/>
  <c r="CY14" i="14"/>
  <c r="CZ14" i="14" s="1"/>
  <c r="CY20" i="14"/>
  <c r="CZ20" i="14" s="1"/>
  <c r="EG9" i="14"/>
  <c r="EH9" i="14" s="1"/>
  <c r="EG14" i="14"/>
  <c r="EH14" i="14" s="1"/>
  <c r="EG20" i="14"/>
  <c r="EH20" i="14" s="1"/>
  <c r="FO9" i="14"/>
  <c r="FP9" i="14" s="1"/>
  <c r="FO14" i="14"/>
  <c r="FP14" i="14" s="1"/>
  <c r="FO20" i="14"/>
  <c r="FP20" i="14" s="1"/>
  <c r="GW9" i="14"/>
  <c r="GX9" i="14" s="1"/>
  <c r="GW14" i="14"/>
  <c r="GX14" i="14" s="1"/>
  <c r="GW20" i="14"/>
  <c r="GX20" i="14" s="1"/>
  <c r="IE9" i="14"/>
  <c r="IF9" i="14" s="1"/>
  <c r="IE14" i="14"/>
  <c r="IF14" i="14" s="1"/>
  <c r="IE20" i="14"/>
  <c r="IF20" i="14" s="1"/>
  <c r="JM9" i="14"/>
  <c r="JN9" i="14" s="1"/>
  <c r="JM14" i="14"/>
  <c r="JN14" i="14" s="1"/>
  <c r="JM20" i="14"/>
  <c r="JN20" i="14" s="1"/>
  <c r="KD9" i="14"/>
  <c r="KE9" i="14" s="1"/>
  <c r="KD14" i="14"/>
  <c r="KE14" i="14" s="1"/>
  <c r="KD20" i="14"/>
  <c r="KE20" i="14" s="1"/>
  <c r="KU9" i="14"/>
  <c r="KV9" i="14" s="1"/>
  <c r="KU14" i="14"/>
  <c r="KV14" i="14" s="1"/>
  <c r="KU20" i="14"/>
  <c r="KV20" i="14" s="1"/>
  <c r="MC9" i="14"/>
  <c r="MD9" i="14" s="1"/>
  <c r="MC14" i="14"/>
  <c r="MD14" i="14" s="1"/>
  <c r="MC20" i="14"/>
  <c r="MD20" i="14" s="1"/>
  <c r="SQ20" i="14"/>
  <c r="SR20" i="14" s="1"/>
  <c r="AI8" i="14"/>
  <c r="AJ8" i="14" s="1"/>
  <c r="AI12" i="14"/>
  <c r="AJ12" i="14" s="1"/>
  <c r="AI18" i="14"/>
  <c r="AJ18" i="14" s="1"/>
  <c r="AI24" i="14"/>
  <c r="AJ24" i="14" s="1"/>
  <c r="AI22" i="14"/>
  <c r="AJ22" i="14" s="1"/>
  <c r="AI10" i="14"/>
  <c r="AJ10" i="14" s="1"/>
  <c r="AI15" i="14"/>
  <c r="AJ15" i="14" s="1"/>
  <c r="AZ9" i="14"/>
  <c r="BA9" i="14" s="1"/>
  <c r="AZ14" i="14"/>
  <c r="BA14" i="14" s="1"/>
  <c r="AZ20" i="14"/>
  <c r="BA20" i="14" s="1"/>
  <c r="BQ11" i="14"/>
  <c r="BR11" i="14" s="1"/>
  <c r="BQ17" i="14"/>
  <c r="BR17" i="14" s="1"/>
  <c r="BQ22" i="14"/>
  <c r="BR22" i="14" s="1"/>
  <c r="CH8" i="14"/>
  <c r="CI8" i="14" s="1"/>
  <c r="CH12" i="14"/>
  <c r="CI12" i="14" s="1"/>
  <c r="CH18" i="14"/>
  <c r="CI18" i="14" s="1"/>
  <c r="AZ8" i="14"/>
  <c r="BA8" i="14" s="1"/>
  <c r="AZ12" i="14"/>
  <c r="BA12" i="14" s="1"/>
  <c r="AZ18" i="14"/>
  <c r="BA18" i="14" s="1"/>
  <c r="AZ24" i="14"/>
  <c r="BA24" i="14" s="1"/>
  <c r="BQ10" i="14"/>
  <c r="BR10" i="14" s="1"/>
  <c r="BQ15" i="14"/>
  <c r="BR15" i="14" s="1"/>
  <c r="BQ21" i="14"/>
  <c r="BR21" i="14" s="1"/>
  <c r="CH11" i="14"/>
  <c r="CI11" i="14" s="1"/>
  <c r="CH17" i="14"/>
  <c r="CI17" i="14" s="1"/>
  <c r="EG21" i="14"/>
  <c r="EH21" i="14" s="1"/>
  <c r="AZ10" i="14"/>
  <c r="BA10" i="14" s="1"/>
  <c r="AZ15" i="14"/>
  <c r="BA15" i="14" s="1"/>
  <c r="AZ21" i="14"/>
  <c r="BA21" i="14" s="1"/>
  <c r="BQ8" i="14"/>
  <c r="BR8" i="14" s="1"/>
  <c r="BQ12" i="14"/>
  <c r="BR12" i="14" s="1"/>
  <c r="BQ18" i="14"/>
  <c r="BR18" i="14" s="1"/>
  <c r="BQ24" i="14"/>
  <c r="BR24" i="14" s="1"/>
  <c r="GF18" i="14"/>
  <c r="GG18" i="14" s="1"/>
  <c r="GF24" i="14"/>
  <c r="GG24" i="14" s="1"/>
  <c r="GW15" i="14"/>
  <c r="GX15" i="14" s="1"/>
  <c r="GW21" i="14"/>
  <c r="GX21" i="14" s="1"/>
  <c r="HN8" i="14"/>
  <c r="HO8" i="14" s="1"/>
  <c r="HN12" i="14"/>
  <c r="HO12" i="14" s="1"/>
  <c r="HN18" i="14"/>
  <c r="HO18" i="14" s="1"/>
  <c r="HN24" i="14"/>
  <c r="HO24" i="14" s="1"/>
  <c r="IE10" i="14"/>
  <c r="IF10" i="14" s="1"/>
  <c r="IE15" i="14"/>
  <c r="IF15" i="14" s="1"/>
  <c r="IE21" i="14"/>
  <c r="IF21" i="14" s="1"/>
  <c r="IV8" i="14"/>
  <c r="IW8" i="14" s="1"/>
  <c r="IV12" i="14"/>
  <c r="IW12" i="14" s="1"/>
  <c r="IV18" i="14"/>
  <c r="IW18" i="14" s="1"/>
  <c r="IV24" i="14"/>
  <c r="IW24" i="14" s="1"/>
  <c r="CY8" i="14"/>
  <c r="CZ8" i="14" s="1"/>
  <c r="CY12" i="14"/>
  <c r="CZ12" i="14" s="1"/>
  <c r="CY18" i="14"/>
  <c r="CZ18" i="14" s="1"/>
  <c r="CY24" i="14"/>
  <c r="CZ24" i="14" s="1"/>
  <c r="DP10" i="14"/>
  <c r="DQ10" i="14" s="1"/>
  <c r="DP15" i="14"/>
  <c r="DQ15" i="14" s="1"/>
  <c r="DP21" i="14"/>
  <c r="DQ21" i="14" s="1"/>
  <c r="EG8" i="14"/>
  <c r="EH8" i="14" s="1"/>
  <c r="EG12" i="14"/>
  <c r="EH12" i="14" s="1"/>
  <c r="EG18" i="14"/>
  <c r="EH18" i="14" s="1"/>
  <c r="EG24" i="14"/>
  <c r="EH24" i="14" s="1"/>
  <c r="EX10" i="14"/>
  <c r="EY10" i="14" s="1"/>
  <c r="EX15" i="14"/>
  <c r="EY15" i="14" s="1"/>
  <c r="EX21" i="14"/>
  <c r="EY21" i="14" s="1"/>
  <c r="FO8" i="14"/>
  <c r="FP8" i="14" s="1"/>
  <c r="FO12" i="14"/>
  <c r="FP12" i="14" s="1"/>
  <c r="FO18" i="14"/>
  <c r="FP18" i="14" s="1"/>
  <c r="FO24" i="14"/>
  <c r="FP24" i="14" s="1"/>
  <c r="GF10" i="14"/>
  <c r="GG10" i="14" s="1"/>
  <c r="GF15" i="14"/>
  <c r="GG15" i="14" s="1"/>
  <c r="GF21" i="14"/>
  <c r="GG21" i="14" s="1"/>
  <c r="GW8" i="14"/>
  <c r="GX8" i="14" s="1"/>
  <c r="GW12" i="14"/>
  <c r="GX12" i="14" s="1"/>
  <c r="GW18" i="14"/>
  <c r="GX18" i="14" s="1"/>
  <c r="GW24" i="14"/>
  <c r="GX24" i="14" s="1"/>
  <c r="HN10" i="14"/>
  <c r="HO10" i="14" s="1"/>
  <c r="HN15" i="14"/>
  <c r="HO15" i="14" s="1"/>
  <c r="HN21" i="14"/>
  <c r="HO21" i="14" s="1"/>
  <c r="IE8" i="14"/>
  <c r="IF8" i="14" s="1"/>
  <c r="IE12" i="14"/>
  <c r="IF12" i="14" s="1"/>
  <c r="IE18" i="14"/>
  <c r="IF18" i="14" s="1"/>
  <c r="IE24" i="14"/>
  <c r="IF24" i="14" s="1"/>
  <c r="IV10" i="14"/>
  <c r="IW10" i="14" s="1"/>
  <c r="IV15" i="14"/>
  <c r="IW15" i="14" s="1"/>
  <c r="IV21" i="14"/>
  <c r="IW21" i="14" s="1"/>
  <c r="JM8" i="14"/>
  <c r="JN8" i="14" s="1"/>
  <c r="KU11" i="14"/>
  <c r="KV11" i="14" s="1"/>
  <c r="KU17" i="14"/>
  <c r="KV17" i="14" s="1"/>
  <c r="KU22" i="14"/>
  <c r="KV22" i="14" s="1"/>
  <c r="CH9" i="14"/>
  <c r="CI9" i="14" s="1"/>
  <c r="CH14" i="14"/>
  <c r="CI14" i="14" s="1"/>
  <c r="CH20" i="14"/>
  <c r="CI20" i="14" s="1"/>
  <c r="CY11" i="14"/>
  <c r="CZ11" i="14" s="1"/>
  <c r="CY17" i="14"/>
  <c r="CZ17" i="14" s="1"/>
  <c r="CY22" i="14"/>
  <c r="CZ22" i="14" s="1"/>
  <c r="DP9" i="14"/>
  <c r="DQ9" i="14" s="1"/>
  <c r="DP14" i="14"/>
  <c r="DQ14" i="14" s="1"/>
  <c r="DP20" i="14"/>
  <c r="DQ20" i="14" s="1"/>
  <c r="EG11" i="14"/>
  <c r="EH11" i="14" s="1"/>
  <c r="EG17" i="14"/>
  <c r="EH17" i="14" s="1"/>
  <c r="EG22" i="14"/>
  <c r="EH22" i="14" s="1"/>
  <c r="EX9" i="14"/>
  <c r="EY9" i="14" s="1"/>
  <c r="EX14" i="14"/>
  <c r="EY14" i="14" s="1"/>
  <c r="EX20" i="14"/>
  <c r="EY20" i="14" s="1"/>
  <c r="FO11" i="14"/>
  <c r="FP11" i="14" s="1"/>
  <c r="FO17" i="14"/>
  <c r="FP17" i="14" s="1"/>
  <c r="FO22" i="14"/>
  <c r="FP22" i="14" s="1"/>
  <c r="GF9" i="14"/>
  <c r="GG9" i="14" s="1"/>
  <c r="GF14" i="14"/>
  <c r="GG14" i="14" s="1"/>
  <c r="GF20" i="14"/>
  <c r="GG20" i="14" s="1"/>
  <c r="GW11" i="14"/>
  <c r="GX11" i="14" s="1"/>
  <c r="GW17" i="14"/>
  <c r="GX17" i="14" s="1"/>
  <c r="GW22" i="14"/>
  <c r="GX22" i="14" s="1"/>
  <c r="HN9" i="14"/>
  <c r="HO9" i="14" s="1"/>
  <c r="HN14" i="14"/>
  <c r="HO14" i="14" s="1"/>
  <c r="HN20" i="14"/>
  <c r="HO20" i="14" s="1"/>
  <c r="IE11" i="14"/>
  <c r="IF11" i="14" s="1"/>
  <c r="IE17" i="14"/>
  <c r="IF17" i="14" s="1"/>
  <c r="IE22" i="14"/>
  <c r="IF22" i="14" s="1"/>
  <c r="IV9" i="14"/>
  <c r="IW9" i="14" s="1"/>
  <c r="IV14" i="14"/>
  <c r="IW14" i="14" s="1"/>
  <c r="IV20" i="14"/>
  <c r="IW20" i="14" s="1"/>
  <c r="JM11" i="14"/>
  <c r="JN11" i="14" s="1"/>
  <c r="JM17" i="14"/>
  <c r="JN17" i="14" s="1"/>
  <c r="JM22" i="14"/>
  <c r="JN22" i="14" s="1"/>
  <c r="KD11" i="14"/>
  <c r="KE11" i="14" s="1"/>
  <c r="KD17" i="14"/>
  <c r="KE17" i="14" s="1"/>
  <c r="KD22" i="14"/>
  <c r="KE22" i="14" s="1"/>
  <c r="NK9" i="14"/>
  <c r="NL9" i="14" s="1"/>
  <c r="NK14" i="14"/>
  <c r="NL14" i="14" s="1"/>
  <c r="NK20" i="14"/>
  <c r="NL20" i="14" s="1"/>
  <c r="LL9" i="14"/>
  <c r="LM9" i="14" s="1"/>
  <c r="LL14" i="14"/>
  <c r="LM14" i="14" s="1"/>
  <c r="LL20" i="14"/>
  <c r="LM20" i="14" s="1"/>
  <c r="MC11" i="14"/>
  <c r="MD11" i="14" s="1"/>
  <c r="MC17" i="14"/>
  <c r="MD17" i="14" s="1"/>
  <c r="MC22" i="14"/>
  <c r="MD22" i="14" s="1"/>
  <c r="MT9" i="14"/>
  <c r="MU9" i="14" s="1"/>
  <c r="MT14" i="14"/>
  <c r="MU14" i="14" s="1"/>
  <c r="MT20" i="14"/>
  <c r="MU20" i="14" s="1"/>
  <c r="NK11" i="14"/>
  <c r="NL11" i="14" s="1"/>
  <c r="NK17" i="14"/>
  <c r="NL17" i="14" s="1"/>
  <c r="NK22" i="14"/>
  <c r="NL22" i="14" s="1"/>
  <c r="OB9" i="14"/>
  <c r="OC9" i="14" s="1"/>
  <c r="OB14" i="14"/>
  <c r="OC14" i="14" s="1"/>
  <c r="OB20" i="14"/>
  <c r="OC20" i="14" s="1"/>
  <c r="OS11" i="14"/>
  <c r="OT11" i="14" s="1"/>
  <c r="OS17" i="14"/>
  <c r="OT17" i="14" s="1"/>
  <c r="OS22" i="14"/>
  <c r="OT22" i="14" s="1"/>
  <c r="PJ20" i="14"/>
  <c r="PK20" i="14" s="1"/>
  <c r="QA11" i="14"/>
  <c r="QB11" i="14" s="1"/>
  <c r="QA17" i="14"/>
  <c r="QB17" i="14" s="1"/>
  <c r="QA22" i="14"/>
  <c r="QB22" i="14" s="1"/>
  <c r="QR9" i="14"/>
  <c r="QS9" i="14" s="1"/>
  <c r="QR14" i="14"/>
  <c r="QS14" i="14" s="1"/>
  <c r="QR20" i="14"/>
  <c r="QS20" i="14" s="1"/>
  <c r="RI11" i="14"/>
  <c r="RJ11" i="14" s="1"/>
  <c r="RI17" i="14"/>
  <c r="RJ17" i="14" s="1"/>
  <c r="RI22" i="14"/>
  <c r="RJ22" i="14" s="1"/>
  <c r="RZ9" i="14"/>
  <c r="SA9" i="14" s="1"/>
  <c r="RZ14" i="14"/>
  <c r="SA14" i="14" s="1"/>
  <c r="RZ20" i="14"/>
  <c r="SA20" i="14" s="1"/>
  <c r="SQ11" i="14"/>
  <c r="SR11" i="14" s="1"/>
  <c r="SQ17" i="14"/>
  <c r="SR17" i="14" s="1"/>
  <c r="SQ22" i="14"/>
  <c r="SR22" i="14" s="1"/>
  <c r="JM10" i="14"/>
  <c r="JN10" i="14" s="1"/>
  <c r="JM15" i="14"/>
  <c r="JN15" i="14" s="1"/>
  <c r="JM21" i="14"/>
  <c r="JN21" i="14" s="1"/>
  <c r="KD8" i="14"/>
  <c r="KE8" i="14" s="1"/>
  <c r="KD12" i="14"/>
  <c r="KE12" i="14" s="1"/>
  <c r="KD18" i="14"/>
  <c r="KE18" i="14" s="1"/>
  <c r="KD24" i="14"/>
  <c r="KE24" i="14" s="1"/>
  <c r="KU10" i="14"/>
  <c r="KV10" i="14" s="1"/>
  <c r="KU15" i="14"/>
  <c r="KV15" i="14" s="1"/>
  <c r="KU21" i="14"/>
  <c r="KV21" i="14" s="1"/>
  <c r="LL8" i="14"/>
  <c r="LM8" i="14" s="1"/>
  <c r="LL12" i="14"/>
  <c r="LM12" i="14" s="1"/>
  <c r="LL18" i="14"/>
  <c r="LM18" i="14" s="1"/>
  <c r="LL24" i="14"/>
  <c r="LM24" i="14" s="1"/>
  <c r="MC10" i="14"/>
  <c r="MD10" i="14" s="1"/>
  <c r="MC15" i="14"/>
  <c r="MD15" i="14" s="1"/>
  <c r="MC21" i="14"/>
  <c r="MD21" i="14" s="1"/>
  <c r="MT8" i="14"/>
  <c r="MU8" i="14" s="1"/>
  <c r="MT12" i="14"/>
  <c r="MU12" i="14" s="1"/>
  <c r="MT18" i="14"/>
  <c r="MU18" i="14" s="1"/>
  <c r="MT24" i="14"/>
  <c r="MU24" i="14" s="1"/>
  <c r="NK10" i="14"/>
  <c r="NL10" i="14" s="1"/>
  <c r="NK15" i="14"/>
  <c r="NL15" i="14" s="1"/>
  <c r="NK21" i="14"/>
  <c r="NL21" i="14" s="1"/>
  <c r="OB8" i="14"/>
  <c r="OC8" i="14" s="1"/>
  <c r="OB12" i="14"/>
  <c r="OC12" i="14" s="1"/>
  <c r="OB18" i="14"/>
  <c r="OC18" i="14" s="1"/>
  <c r="OB24" i="14"/>
  <c r="OC24" i="14" s="1"/>
  <c r="OS10" i="14"/>
  <c r="OT10" i="14" s="1"/>
  <c r="OS15" i="14"/>
  <c r="OT15" i="14" s="1"/>
  <c r="OS21" i="14"/>
  <c r="OT21" i="14" s="1"/>
  <c r="PJ18" i="14"/>
  <c r="PK18" i="14" s="1"/>
  <c r="PJ24" i="14"/>
  <c r="PK24" i="14" s="1"/>
  <c r="QA10" i="14"/>
  <c r="QB10" i="14" s="1"/>
  <c r="QA15" i="14"/>
  <c r="QB15" i="14" s="1"/>
  <c r="QA21" i="14"/>
  <c r="QB21" i="14" s="1"/>
  <c r="QR8" i="14"/>
  <c r="QS8" i="14" s="1"/>
  <c r="QR12" i="14"/>
  <c r="QS12" i="14" s="1"/>
  <c r="QR18" i="14"/>
  <c r="QS18" i="14" s="1"/>
  <c r="QR24" i="14"/>
  <c r="QS24" i="14" s="1"/>
  <c r="RI10" i="14"/>
  <c r="RJ10" i="14" s="1"/>
  <c r="RI15" i="14"/>
  <c r="RJ15" i="14" s="1"/>
  <c r="RI21" i="14"/>
  <c r="RJ21" i="14" s="1"/>
  <c r="RZ8" i="14"/>
  <c r="SA8" i="14" s="1"/>
  <c r="RZ12" i="14"/>
  <c r="SA12" i="14" s="1"/>
  <c r="RZ18" i="14"/>
  <c r="SA18" i="14" s="1"/>
  <c r="RZ24" i="14"/>
  <c r="SA24" i="14" s="1"/>
  <c r="SQ10" i="14"/>
  <c r="SR10" i="14" s="1"/>
  <c r="SQ15" i="14"/>
  <c r="SR15" i="14" s="1"/>
  <c r="SQ21" i="14"/>
  <c r="SR21" i="14" s="1"/>
  <c r="OB11" i="14"/>
  <c r="OC11" i="14" s="1"/>
  <c r="OB17" i="14"/>
  <c r="OC17" i="14" s="1"/>
  <c r="OB22" i="14"/>
  <c r="OC22" i="14" s="1"/>
  <c r="OS9" i="14"/>
  <c r="OT9" i="14" s="1"/>
  <c r="OS14" i="14"/>
  <c r="OT14" i="14" s="1"/>
  <c r="OS20" i="14"/>
  <c r="OT20" i="14" s="1"/>
  <c r="PJ17" i="14"/>
  <c r="PK17" i="14" s="1"/>
  <c r="PJ22" i="14"/>
  <c r="PK22" i="14" s="1"/>
  <c r="QA9" i="14"/>
  <c r="QB9" i="14" s="1"/>
  <c r="QA14" i="14"/>
  <c r="QB14" i="14" s="1"/>
  <c r="QA20" i="14"/>
  <c r="QB20" i="14" s="1"/>
  <c r="QR11" i="14"/>
  <c r="QS11" i="14" s="1"/>
  <c r="QR17" i="14"/>
  <c r="QS17" i="14" s="1"/>
  <c r="QR22" i="14"/>
  <c r="QS22" i="14" s="1"/>
  <c r="RI9" i="14"/>
  <c r="RJ9" i="14" s="1"/>
  <c r="RI14" i="14"/>
  <c r="RJ14" i="14" s="1"/>
  <c r="RI20" i="14"/>
  <c r="RJ20" i="14" s="1"/>
  <c r="RZ11" i="14"/>
  <c r="SA11" i="14" s="1"/>
  <c r="RZ17" i="14"/>
  <c r="SA17" i="14" s="1"/>
  <c r="RZ22" i="14"/>
  <c r="SA22" i="14" s="1"/>
  <c r="SQ9" i="14"/>
  <c r="SR9" i="14" s="1"/>
  <c r="SQ14" i="14"/>
  <c r="SR14" i="14" s="1"/>
  <c r="SP25" i="14"/>
  <c r="SK25" i="14"/>
  <c r="SF25" i="14"/>
  <c r="SF8" i="14"/>
  <c r="SF9" i="14"/>
  <c r="SF10" i="14"/>
  <c r="SF11" i="14"/>
  <c r="SF12" i="14"/>
  <c r="SF14" i="14"/>
  <c r="SF15" i="14"/>
  <c r="SF17" i="14"/>
  <c r="SF18" i="14"/>
  <c r="SF20" i="14"/>
  <c r="SF21" i="14"/>
  <c r="SF22" i="14"/>
  <c r="SF24" i="14"/>
  <c r="RY25" i="14"/>
  <c r="RT25" i="14"/>
  <c r="RO25" i="14"/>
  <c r="RO8" i="14"/>
  <c r="RO9" i="14"/>
  <c r="RO10" i="14"/>
  <c r="RO11" i="14"/>
  <c r="RO12" i="14"/>
  <c r="RO14" i="14"/>
  <c r="RO15" i="14"/>
  <c r="RO17" i="14"/>
  <c r="RO18" i="14"/>
  <c r="RO20" i="14"/>
  <c r="RO21" i="14"/>
  <c r="RO22" i="14"/>
  <c r="RO24" i="14"/>
  <c r="RH25" i="14"/>
  <c r="RC25" i="14"/>
  <c r="QX25" i="14"/>
  <c r="QX8" i="14"/>
  <c r="QX9" i="14"/>
  <c r="QX10" i="14"/>
  <c r="QX11" i="14"/>
  <c r="QX12" i="14"/>
  <c r="QX14" i="14"/>
  <c r="QX15" i="14"/>
  <c r="QX17" i="14"/>
  <c r="QX18" i="14"/>
  <c r="QX20" i="14"/>
  <c r="QX21" i="14"/>
  <c r="QX22" i="14"/>
  <c r="QX24" i="14"/>
  <c r="QQ25" i="14"/>
  <c r="QL25" i="14"/>
  <c r="QG25" i="14"/>
  <c r="QG8" i="14"/>
  <c r="QG9" i="14"/>
  <c r="QG10" i="14"/>
  <c r="QG11" i="14"/>
  <c r="QG12" i="14"/>
  <c r="QG14" i="14"/>
  <c r="QG15" i="14"/>
  <c r="QG17" i="14"/>
  <c r="QG18" i="14"/>
  <c r="QG20" i="14"/>
  <c r="QG21" i="14"/>
  <c r="QG22" i="14"/>
  <c r="QG24" i="14"/>
  <c r="PZ25" i="14"/>
  <c r="PU25" i="14"/>
  <c r="PP25" i="14"/>
  <c r="PP8" i="14"/>
  <c r="PP9" i="14"/>
  <c r="PP10" i="14"/>
  <c r="PP11" i="14"/>
  <c r="PP12" i="14"/>
  <c r="PP14" i="14"/>
  <c r="PP15" i="14"/>
  <c r="PP17" i="14"/>
  <c r="PP18" i="14"/>
  <c r="PP20" i="14"/>
  <c r="PP21" i="14"/>
  <c r="PP22" i="14"/>
  <c r="PP24" i="14"/>
  <c r="PI25" i="14"/>
  <c r="PD25" i="14"/>
  <c r="OY25" i="14"/>
  <c r="OY17" i="14"/>
  <c r="OY18" i="14"/>
  <c r="OY20" i="14"/>
  <c r="OY21" i="14"/>
  <c r="OY22" i="14"/>
  <c r="OY24" i="14"/>
  <c r="PJ8" i="14"/>
  <c r="PK8" i="14" s="1"/>
  <c r="PJ9" i="14"/>
  <c r="PK9" i="14" s="1"/>
  <c r="PJ10" i="14"/>
  <c r="PK10" i="14" s="1"/>
  <c r="PJ11" i="14"/>
  <c r="PK11" i="14" s="1"/>
  <c r="PJ12" i="14"/>
  <c r="PK12" i="14" s="1"/>
  <c r="PJ14" i="14"/>
  <c r="PK14" i="14" s="1"/>
  <c r="PJ15" i="14"/>
  <c r="PK15" i="14" s="1"/>
  <c r="OR25" i="14"/>
  <c r="OM25" i="14"/>
  <c r="OH25" i="14"/>
  <c r="OH8" i="14"/>
  <c r="OH9" i="14"/>
  <c r="OH10" i="14"/>
  <c r="OH11" i="14"/>
  <c r="OH12" i="14"/>
  <c r="OH14" i="14"/>
  <c r="OH15" i="14"/>
  <c r="OH17" i="14"/>
  <c r="OH18" i="14"/>
  <c r="OH20" i="14"/>
  <c r="OH21" i="14"/>
  <c r="OH22" i="14"/>
  <c r="OH24" i="14"/>
  <c r="OA25" i="14"/>
  <c r="NV25" i="14"/>
  <c r="NQ25" i="14"/>
  <c r="NQ8" i="14"/>
  <c r="NQ9" i="14"/>
  <c r="NQ10" i="14"/>
  <c r="NQ11" i="14"/>
  <c r="NQ12" i="14"/>
  <c r="NQ14" i="14"/>
  <c r="NQ15" i="14"/>
  <c r="NQ17" i="14"/>
  <c r="NQ18" i="14"/>
  <c r="NQ20" i="14"/>
  <c r="NQ21" i="14"/>
  <c r="NQ22" i="14"/>
  <c r="NQ24" i="14"/>
  <c r="NJ25" i="14"/>
  <c r="NE25" i="14"/>
  <c r="MZ25" i="14"/>
  <c r="MZ8" i="14"/>
  <c r="MZ9" i="14"/>
  <c r="MZ10" i="14"/>
  <c r="MZ11" i="14"/>
  <c r="MZ12" i="14"/>
  <c r="MZ14" i="14"/>
  <c r="MZ15" i="14"/>
  <c r="MZ17" i="14"/>
  <c r="MZ18" i="14"/>
  <c r="MZ20" i="14"/>
  <c r="MZ21" i="14"/>
  <c r="MZ22" i="14"/>
  <c r="MZ24" i="14"/>
  <c r="MS25" i="14"/>
  <c r="MN25" i="14"/>
  <c r="MI25" i="14"/>
  <c r="MI8" i="14"/>
  <c r="MI9" i="14"/>
  <c r="MI10" i="14"/>
  <c r="MI11" i="14"/>
  <c r="MI12" i="14"/>
  <c r="MI14" i="14"/>
  <c r="MI15" i="14"/>
  <c r="MI17" i="14"/>
  <c r="MI18" i="14"/>
  <c r="MI20" i="14"/>
  <c r="MI21" i="14"/>
  <c r="MI22" i="14"/>
  <c r="MI24" i="14"/>
  <c r="MB25" i="14"/>
  <c r="LW25" i="14"/>
  <c r="LR25" i="14"/>
  <c r="LR8" i="14"/>
  <c r="LR9" i="14"/>
  <c r="LR10" i="14"/>
  <c r="LR11" i="14"/>
  <c r="LR12" i="14"/>
  <c r="LR14" i="14"/>
  <c r="LR15" i="14"/>
  <c r="LR17" i="14"/>
  <c r="LR18" i="14"/>
  <c r="LR20" i="14"/>
  <c r="LR21" i="14"/>
  <c r="LR22" i="14"/>
  <c r="LR24" i="14"/>
  <c r="LK25" i="14"/>
  <c r="LF25" i="14"/>
  <c r="LA25" i="14"/>
  <c r="LA8" i="14"/>
  <c r="LA9" i="14"/>
  <c r="LA10" i="14"/>
  <c r="LA11" i="14"/>
  <c r="LA12" i="14"/>
  <c r="LA14" i="14"/>
  <c r="LA15" i="14"/>
  <c r="LA17" i="14"/>
  <c r="LA18" i="14"/>
  <c r="LA20" i="14"/>
  <c r="LA21" i="14"/>
  <c r="LA22" i="14"/>
  <c r="LA24" i="14"/>
  <c r="KT25" i="14"/>
  <c r="KO25" i="14"/>
  <c r="KJ25" i="14"/>
  <c r="KJ8" i="14"/>
  <c r="KJ9" i="14"/>
  <c r="KJ10" i="14"/>
  <c r="KJ11" i="14"/>
  <c r="KJ12" i="14"/>
  <c r="KJ14" i="14"/>
  <c r="KJ15" i="14"/>
  <c r="KJ17" i="14"/>
  <c r="KJ18" i="14"/>
  <c r="KJ20" i="14"/>
  <c r="KJ21" i="14"/>
  <c r="KJ22" i="14"/>
  <c r="KJ24" i="14"/>
  <c r="KC25" i="14"/>
  <c r="JX25" i="14"/>
  <c r="JS25" i="14"/>
  <c r="JS8" i="14"/>
  <c r="JS9" i="14"/>
  <c r="JS10" i="14"/>
  <c r="JS11" i="14"/>
  <c r="JS12" i="14"/>
  <c r="JS14" i="14"/>
  <c r="JS15" i="14"/>
  <c r="JS17" i="14"/>
  <c r="JS18" i="14"/>
  <c r="JS20" i="14"/>
  <c r="JS21" i="14"/>
  <c r="JS22" i="14"/>
  <c r="JS24" i="14"/>
  <c r="JL25" i="14"/>
  <c r="JG25" i="14"/>
  <c r="JB25" i="14"/>
  <c r="JB8" i="14"/>
  <c r="JB9" i="14"/>
  <c r="JB10" i="14"/>
  <c r="JB11" i="14"/>
  <c r="JB12" i="14"/>
  <c r="JB14" i="14"/>
  <c r="JB15" i="14"/>
  <c r="JB17" i="14"/>
  <c r="JB18" i="14"/>
  <c r="JB20" i="14"/>
  <c r="JB21" i="14"/>
  <c r="JB22" i="14"/>
  <c r="JB24" i="14"/>
  <c r="IU25" i="14"/>
  <c r="IP25" i="14"/>
  <c r="IK25" i="14"/>
  <c r="IK8" i="14"/>
  <c r="IK9" i="14"/>
  <c r="IK10" i="14"/>
  <c r="IK11" i="14"/>
  <c r="IK12" i="14"/>
  <c r="IK14" i="14"/>
  <c r="IK15" i="14"/>
  <c r="IK17" i="14"/>
  <c r="IK18" i="14"/>
  <c r="IK20" i="14"/>
  <c r="IK21" i="14"/>
  <c r="IK22" i="14"/>
  <c r="IK24" i="14"/>
  <c r="ID25" i="14"/>
  <c r="HY25" i="14"/>
  <c r="HT25" i="14"/>
  <c r="HT8" i="14"/>
  <c r="HT9" i="14"/>
  <c r="HT10" i="14"/>
  <c r="HT11" i="14"/>
  <c r="HT12" i="14"/>
  <c r="HT14" i="14"/>
  <c r="HT15" i="14"/>
  <c r="HT17" i="14"/>
  <c r="HT18" i="14"/>
  <c r="HT20" i="14"/>
  <c r="HT21" i="14"/>
  <c r="HT22" i="14"/>
  <c r="HT24" i="14"/>
  <c r="HM25" i="14"/>
  <c r="HH25" i="14"/>
  <c r="HC25" i="14"/>
  <c r="HC8" i="14"/>
  <c r="HC9" i="14"/>
  <c r="HC10" i="14"/>
  <c r="HC11" i="14"/>
  <c r="HC12" i="14"/>
  <c r="HC14" i="14"/>
  <c r="HC15" i="14"/>
  <c r="HC17" i="14"/>
  <c r="HC18" i="14"/>
  <c r="HC20" i="14"/>
  <c r="HC21" i="14"/>
  <c r="HC22" i="14"/>
  <c r="HC24" i="14"/>
  <c r="GV25" i="14"/>
  <c r="GQ25" i="14"/>
  <c r="GL25" i="14"/>
  <c r="GL8" i="14"/>
  <c r="GL9" i="14"/>
  <c r="GL10" i="14"/>
  <c r="GL11" i="14"/>
  <c r="GL12" i="14"/>
  <c r="GL14" i="14"/>
  <c r="GL15" i="14"/>
  <c r="GL17" i="14"/>
  <c r="GL18" i="14"/>
  <c r="GL20" i="14"/>
  <c r="GL21" i="14"/>
  <c r="GL22" i="14"/>
  <c r="GL24" i="14"/>
  <c r="GE25" i="14"/>
  <c r="FZ25" i="14"/>
  <c r="FU25" i="14"/>
  <c r="FU8" i="14"/>
  <c r="FU9" i="14"/>
  <c r="FU10" i="14"/>
  <c r="FU11" i="14"/>
  <c r="FU12" i="14"/>
  <c r="FU14" i="14"/>
  <c r="FU15" i="14"/>
  <c r="FU17" i="14"/>
  <c r="FU18" i="14"/>
  <c r="FU20" i="14"/>
  <c r="FU21" i="14"/>
  <c r="FU22" i="14"/>
  <c r="FU24" i="14"/>
  <c r="FN25" i="14"/>
  <c r="FI25" i="14"/>
  <c r="FD25" i="14"/>
  <c r="FD8" i="14"/>
  <c r="FD9" i="14"/>
  <c r="FD10" i="14"/>
  <c r="FD11" i="14"/>
  <c r="FD12" i="14"/>
  <c r="FD14" i="14"/>
  <c r="FD15" i="14"/>
  <c r="FD17" i="14"/>
  <c r="FD18" i="14"/>
  <c r="FD20" i="14"/>
  <c r="FD21" i="14"/>
  <c r="FD22" i="14"/>
  <c r="FD24" i="14"/>
  <c r="EW25" i="14"/>
  <c r="ER25" i="14"/>
  <c r="EM25" i="14"/>
  <c r="EM8" i="14"/>
  <c r="EM9" i="14"/>
  <c r="EM10" i="14"/>
  <c r="EM11" i="14"/>
  <c r="EM12" i="14"/>
  <c r="EM14" i="14"/>
  <c r="EM15" i="14"/>
  <c r="EM17" i="14"/>
  <c r="EM18" i="14"/>
  <c r="EM20" i="14"/>
  <c r="EM21" i="14"/>
  <c r="EM22" i="14"/>
  <c r="EM24" i="14"/>
  <c r="EF25" i="14"/>
  <c r="EA25" i="14"/>
  <c r="DV25" i="14"/>
  <c r="DV8" i="14"/>
  <c r="DV9" i="14"/>
  <c r="DV10" i="14"/>
  <c r="DV11" i="14"/>
  <c r="DV12" i="14"/>
  <c r="DV14" i="14"/>
  <c r="DV15" i="14"/>
  <c r="DV17" i="14"/>
  <c r="DV18" i="14"/>
  <c r="DV20" i="14"/>
  <c r="DV21" i="14"/>
  <c r="DV22" i="14"/>
  <c r="DV24" i="14"/>
  <c r="DO25" i="14"/>
  <c r="DJ25" i="14"/>
  <c r="DE25" i="14"/>
  <c r="DE8" i="14"/>
  <c r="DE9" i="14"/>
  <c r="DE10" i="14"/>
  <c r="DE11" i="14"/>
  <c r="DE12" i="14"/>
  <c r="DE14" i="14"/>
  <c r="DE15" i="14"/>
  <c r="DE17" i="14"/>
  <c r="DE18" i="14"/>
  <c r="DE20" i="14"/>
  <c r="DE21" i="14"/>
  <c r="DE22" i="14"/>
  <c r="DE24" i="14"/>
  <c r="CX25" i="14"/>
  <c r="CS25" i="14"/>
  <c r="CN25" i="14"/>
  <c r="CN8" i="14"/>
  <c r="CN9" i="14"/>
  <c r="CN10" i="14"/>
  <c r="CN11" i="14"/>
  <c r="CN12" i="14"/>
  <c r="CN14" i="14"/>
  <c r="CN15" i="14"/>
  <c r="CN17" i="14"/>
  <c r="CN18" i="14"/>
  <c r="CN20" i="14"/>
  <c r="CN21" i="14"/>
  <c r="CN22" i="14"/>
  <c r="CN24" i="14"/>
  <c r="CG25" i="14"/>
  <c r="CB25" i="14"/>
  <c r="BW25" i="14"/>
  <c r="BW8" i="14"/>
  <c r="BW9" i="14"/>
  <c r="BW10" i="14"/>
  <c r="BW11" i="14"/>
  <c r="BW12" i="14"/>
  <c r="BW14" i="14"/>
  <c r="BW15" i="14"/>
  <c r="BW17" i="14"/>
  <c r="BW18" i="14"/>
  <c r="BW20" i="14"/>
  <c r="BW21" i="14"/>
  <c r="BW22" i="14"/>
  <c r="BW24" i="14"/>
  <c r="BP25" i="14"/>
  <c r="BK25" i="14"/>
  <c r="BF25" i="14"/>
  <c r="BF8" i="14"/>
  <c r="BF9" i="14"/>
  <c r="BF10" i="14"/>
  <c r="BF11" i="14"/>
  <c r="BF12" i="14"/>
  <c r="BF14" i="14"/>
  <c r="BF15" i="14"/>
  <c r="BF17" i="14"/>
  <c r="BF18" i="14"/>
  <c r="BF20" i="14"/>
  <c r="BF21" i="14"/>
  <c r="BF22" i="14"/>
  <c r="BF24" i="14"/>
  <c r="AY25" i="14"/>
  <c r="AT25" i="14"/>
  <c r="AO25" i="14"/>
  <c r="AO8" i="14"/>
  <c r="AO9" i="14"/>
  <c r="AO10" i="14"/>
  <c r="AO11" i="14"/>
  <c r="AO12" i="14"/>
  <c r="AO14" i="14"/>
  <c r="AO15" i="14"/>
  <c r="AO17" i="14"/>
  <c r="AO18" i="14"/>
  <c r="AO20" i="14"/>
  <c r="AO21" i="14"/>
  <c r="AO22" i="14"/>
  <c r="AO24" i="14"/>
  <c r="AI21" i="14"/>
  <c r="AJ21" i="14" s="1"/>
  <c r="AI17" i="14"/>
  <c r="AJ17" i="14" s="1"/>
  <c r="AI14" i="14"/>
  <c r="AJ14" i="14" s="1"/>
  <c r="AI9" i="14"/>
  <c r="AJ9" i="14" s="1"/>
  <c r="AH25" i="14"/>
  <c r="AC25" i="14"/>
  <c r="X25" i="14"/>
  <c r="X8" i="14"/>
  <c r="X9" i="14"/>
  <c r="X10" i="14"/>
  <c r="X11" i="14"/>
  <c r="X12" i="14"/>
  <c r="X14" i="14"/>
  <c r="X15" i="14"/>
  <c r="X17" i="14"/>
  <c r="X18" i="14"/>
  <c r="X20" i="14"/>
  <c r="X21" i="14"/>
  <c r="X22" i="14"/>
  <c r="X24" i="14"/>
  <c r="R14" i="14"/>
  <c r="S14" i="14" s="1"/>
  <c r="Q25" i="14"/>
  <c r="L25" i="14"/>
  <c r="R7" i="14"/>
  <c r="V6" i="14"/>
  <c r="AM6" i="14" s="1"/>
  <c r="BD6" i="14" s="1"/>
  <c r="BU6" i="14" s="1"/>
  <c r="CL6" i="14" s="1"/>
  <c r="DC6" i="14" s="1"/>
  <c r="DT6" i="14" s="1"/>
  <c r="EK6" i="14" s="1"/>
  <c r="FB6" i="14" s="1"/>
  <c r="FS6" i="14" s="1"/>
  <c r="GJ6" i="14" s="1"/>
  <c r="HA6" i="14" s="1"/>
  <c r="HR6" i="14" s="1"/>
  <c r="II6" i="14" s="1"/>
  <c r="IZ6" i="14" s="1"/>
  <c r="JQ6" i="14" s="1"/>
  <c r="KH6" i="14" s="1"/>
  <c r="KY6" i="14" s="1"/>
  <c r="LP6" i="14" s="1"/>
  <c r="MG6" i="14" s="1"/>
  <c r="MX6" i="14" s="1"/>
  <c r="NO6" i="14" s="1"/>
  <c r="OF6" i="14" s="1"/>
  <c r="OW6" i="14" s="1"/>
  <c r="PN6" i="14" s="1"/>
  <c r="QE6" i="14" s="1"/>
  <c r="QV6" i="14" s="1"/>
  <c r="RM6" i="14" s="1"/>
  <c r="SD6" i="14" s="1"/>
  <c r="R27" i="14" l="1"/>
  <c r="F24" i="14" l="1"/>
  <c r="G24" i="14" s="1"/>
  <c r="F22" i="14"/>
  <c r="G22" i="14" s="1"/>
  <c r="F21" i="14"/>
  <c r="G21" i="14" s="1"/>
  <c r="F20" i="14"/>
  <c r="G20" i="14" s="1"/>
  <c r="F18" i="14"/>
  <c r="G18" i="14" s="1"/>
  <c r="F17" i="14"/>
  <c r="G17" i="14" s="1"/>
  <c r="F15" i="14"/>
  <c r="G15" i="14" s="1"/>
  <c r="F12" i="14"/>
  <c r="G12" i="14" s="1"/>
  <c r="F11" i="14"/>
  <c r="G11" i="14" s="1"/>
  <c r="F10" i="14"/>
  <c r="F9" i="14"/>
  <c r="G9" i="14" s="1"/>
  <c r="F8" i="14"/>
  <c r="G8" i="14" s="1"/>
  <c r="AF6" i="14"/>
  <c r="AW6" i="14" s="1"/>
  <c r="BN6" i="14" s="1"/>
  <c r="CE6" i="14" s="1"/>
  <c r="CV6" i="14" s="1"/>
  <c r="DM6" i="14" s="1"/>
  <c r="ED6" i="14" s="1"/>
  <c r="EU6" i="14" s="1"/>
  <c r="FL6" i="14" s="1"/>
  <c r="GC6" i="14" s="1"/>
  <c r="GT6" i="14" s="1"/>
  <c r="HK6" i="14" s="1"/>
  <c r="IB6" i="14" s="1"/>
  <c r="IS6" i="14" s="1"/>
  <c r="JJ6" i="14" s="1"/>
  <c r="KA6" i="14" s="1"/>
  <c r="KR6" i="14" s="1"/>
  <c r="LI6" i="14" s="1"/>
  <c r="LZ6" i="14" s="1"/>
  <c r="MQ6" i="14" s="1"/>
  <c r="NH6" i="14" s="1"/>
  <c r="NY6" i="14" s="1"/>
  <c r="OP6" i="14" s="1"/>
  <c r="PG6" i="14" s="1"/>
  <c r="PX6" i="14" s="1"/>
  <c r="QO6" i="14" s="1"/>
  <c r="RF6" i="14" s="1"/>
  <c r="RW6" i="14" s="1"/>
  <c r="SN6" i="14" s="1"/>
  <c r="AE6" i="14"/>
  <c r="AV6" i="14" s="1"/>
  <c r="BM6" i="14" s="1"/>
  <c r="CD6" i="14" s="1"/>
  <c r="CU6" i="14" s="1"/>
  <c r="DL6" i="14" s="1"/>
  <c r="EC6" i="14" s="1"/>
  <c r="ET6" i="14" s="1"/>
  <c r="FK6" i="14" s="1"/>
  <c r="GB6" i="14" s="1"/>
  <c r="GS6" i="14" s="1"/>
  <c r="HJ6" i="14" s="1"/>
  <c r="IA6" i="14" s="1"/>
  <c r="IR6" i="14" s="1"/>
  <c r="JI6" i="14" s="1"/>
  <c r="JZ6" i="14" s="1"/>
  <c r="KQ6" i="14" s="1"/>
  <c r="LH6" i="14" s="1"/>
  <c r="LY6" i="14" s="1"/>
  <c r="MP6" i="14" s="1"/>
  <c r="NG6" i="14" s="1"/>
  <c r="NX6" i="14" s="1"/>
  <c r="OO6" i="14" s="1"/>
  <c r="PF6" i="14" s="1"/>
  <c r="PW6" i="14" s="1"/>
  <c r="QN6" i="14" s="1"/>
  <c r="RE6" i="14" s="1"/>
  <c r="RV6" i="14" s="1"/>
  <c r="SM6" i="14" s="1"/>
  <c r="AD6" i="14"/>
  <c r="AU6" i="14" s="1"/>
  <c r="BL6" i="14" s="1"/>
  <c r="CC6" i="14" s="1"/>
  <c r="CT6" i="14" s="1"/>
  <c r="DK6" i="14" s="1"/>
  <c r="EB6" i="14" s="1"/>
  <c r="ES6" i="14" s="1"/>
  <c r="FJ6" i="14" s="1"/>
  <c r="GA6" i="14" s="1"/>
  <c r="GR6" i="14" s="1"/>
  <c r="HI6" i="14" s="1"/>
  <c r="HZ6" i="14" s="1"/>
  <c r="IQ6" i="14" s="1"/>
  <c r="JH6" i="14" s="1"/>
  <c r="JY6" i="14" s="1"/>
  <c r="KP6" i="14" s="1"/>
  <c r="LG6" i="14" s="1"/>
  <c r="LX6" i="14" s="1"/>
  <c r="MO6" i="14" s="1"/>
  <c r="NF6" i="14" s="1"/>
  <c r="NW6" i="14" s="1"/>
  <c r="ON6" i="14" s="1"/>
  <c r="PE6" i="14" s="1"/>
  <c r="PV6" i="14" s="1"/>
  <c r="QM6" i="14" s="1"/>
  <c r="RD6" i="14" s="1"/>
  <c r="RU6" i="14" s="1"/>
  <c r="SL6" i="14" s="1"/>
  <c r="AA6" i="14"/>
  <c r="AR6" i="14" s="1"/>
  <c r="BI6" i="14" s="1"/>
  <c r="BZ6" i="14" s="1"/>
  <c r="CQ6" i="14" s="1"/>
  <c r="DH6" i="14" s="1"/>
  <c r="DY6" i="14" s="1"/>
  <c r="EP6" i="14" s="1"/>
  <c r="FG6" i="14" s="1"/>
  <c r="FX6" i="14" s="1"/>
  <c r="GO6" i="14" s="1"/>
  <c r="HF6" i="14" s="1"/>
  <c r="HW6" i="14" s="1"/>
  <c r="IN6" i="14" s="1"/>
  <c r="JE6" i="14" s="1"/>
  <c r="JV6" i="14" s="1"/>
  <c r="KM6" i="14" s="1"/>
  <c r="LD6" i="14" s="1"/>
  <c r="LU6" i="14" s="1"/>
  <c r="ML6" i="14" s="1"/>
  <c r="NC6" i="14" s="1"/>
  <c r="NT6" i="14" s="1"/>
  <c r="OK6" i="14" s="1"/>
  <c r="PB6" i="14" s="1"/>
  <c r="PS6" i="14" s="1"/>
  <c r="QJ6" i="14" s="1"/>
  <c r="RA6" i="14" s="1"/>
  <c r="RR6" i="14" s="1"/>
  <c r="SI6" i="14" s="1"/>
  <c r="Z6" i="14"/>
  <c r="AQ6" i="14" s="1"/>
  <c r="BH6" i="14" s="1"/>
  <c r="BY6" i="14" s="1"/>
  <c r="CP6" i="14" s="1"/>
  <c r="DG6" i="14" s="1"/>
  <c r="DX6" i="14" s="1"/>
  <c r="EO6" i="14" s="1"/>
  <c r="FF6" i="14" s="1"/>
  <c r="FW6" i="14" s="1"/>
  <c r="GN6" i="14" s="1"/>
  <c r="HE6" i="14" s="1"/>
  <c r="HV6" i="14" s="1"/>
  <c r="IM6" i="14" s="1"/>
  <c r="JD6" i="14" s="1"/>
  <c r="JU6" i="14" s="1"/>
  <c r="KL6" i="14" s="1"/>
  <c r="LC6" i="14" s="1"/>
  <c r="LT6" i="14" s="1"/>
  <c r="MK6" i="14" s="1"/>
  <c r="NB6" i="14" s="1"/>
  <c r="NS6" i="14" s="1"/>
  <c r="OJ6" i="14" s="1"/>
  <c r="PA6" i="14" s="1"/>
  <c r="PR6" i="14" s="1"/>
  <c r="QI6" i="14" s="1"/>
  <c r="QZ6" i="14" s="1"/>
  <c r="RQ6" i="14" s="1"/>
  <c r="SH6" i="14" s="1"/>
  <c r="Y6" i="14"/>
  <c r="AP6" i="14" s="1"/>
  <c r="BG6" i="14" s="1"/>
  <c r="BX6" i="14" s="1"/>
  <c r="CO6" i="14" s="1"/>
  <c r="DF6" i="14" s="1"/>
  <c r="DW6" i="14" s="1"/>
  <c r="EN6" i="14" s="1"/>
  <c r="FE6" i="14" s="1"/>
  <c r="FV6" i="14" s="1"/>
  <c r="GM6" i="14" s="1"/>
  <c r="HD6" i="14" s="1"/>
  <c r="HU6" i="14" s="1"/>
  <c r="IL6" i="14" s="1"/>
  <c r="JC6" i="14" s="1"/>
  <c r="JT6" i="14" s="1"/>
  <c r="KK6" i="14" s="1"/>
  <c r="LB6" i="14" s="1"/>
  <c r="LS6" i="14" s="1"/>
  <c r="MJ6" i="14" s="1"/>
  <c r="NA6" i="14" s="1"/>
  <c r="NR6" i="14" s="1"/>
  <c r="OI6" i="14" s="1"/>
  <c r="OZ6" i="14" s="1"/>
  <c r="PQ6" i="14" s="1"/>
  <c r="QH6" i="14" s="1"/>
  <c r="QY6" i="14" s="1"/>
  <c r="RP6" i="14" s="1"/>
  <c r="SG6" i="14" s="1"/>
  <c r="U6" i="14"/>
  <c r="AL6" i="14" s="1"/>
  <c r="BC6" i="14" s="1"/>
  <c r="BT6" i="14" s="1"/>
  <c r="CK6" i="14" s="1"/>
  <c r="DB6" i="14" s="1"/>
  <c r="DS6" i="14" s="1"/>
  <c r="EJ6" i="14" s="1"/>
  <c r="FA6" i="14" s="1"/>
  <c r="FR6" i="14" s="1"/>
  <c r="GI6" i="14" s="1"/>
  <c r="GZ6" i="14" s="1"/>
  <c r="HQ6" i="14" s="1"/>
  <c r="IH6" i="14" s="1"/>
  <c r="IY6" i="14" s="1"/>
  <c r="JP6" i="14" s="1"/>
  <c r="KG6" i="14" s="1"/>
  <c r="KX6" i="14" s="1"/>
  <c r="LO6" i="14" s="1"/>
  <c r="MF6" i="14" s="1"/>
  <c r="MW6" i="14" s="1"/>
  <c r="NN6" i="14" s="1"/>
  <c r="OE6" i="14" s="1"/>
  <c r="OV6" i="14" s="1"/>
  <c r="PM6" i="14" s="1"/>
  <c r="QD6" i="14" s="1"/>
  <c r="QU6" i="14" s="1"/>
  <c r="RL6" i="14" s="1"/>
  <c r="SC6" i="14" s="1"/>
  <c r="T6" i="14"/>
  <c r="AK6" i="14" s="1"/>
  <c r="BB6" i="14" s="1"/>
  <c r="BS6" i="14" s="1"/>
  <c r="CJ6" i="14" s="1"/>
  <c r="DA6" i="14" s="1"/>
  <c r="DR6" i="14" s="1"/>
  <c r="EI6" i="14" s="1"/>
  <c r="EZ6" i="14" s="1"/>
  <c r="FQ6" i="14" s="1"/>
  <c r="GH6" i="14" s="1"/>
  <c r="GY6" i="14" s="1"/>
  <c r="HP6" i="14" s="1"/>
  <c r="IG6" i="14" s="1"/>
  <c r="IX6" i="14" s="1"/>
  <c r="JO6" i="14" s="1"/>
  <c r="KF6" i="14" s="1"/>
  <c r="KW6" i="14" s="1"/>
  <c r="LN6" i="14" s="1"/>
  <c r="ME6" i="14" s="1"/>
  <c r="MV6" i="14" s="1"/>
  <c r="NM6" i="14" s="1"/>
  <c r="OD6" i="14" s="1"/>
  <c r="OU6" i="14" s="1"/>
  <c r="PL6" i="14" s="1"/>
  <c r="QC6" i="14" s="1"/>
  <c r="QT6" i="14" s="1"/>
  <c r="RK6" i="14" s="1"/>
  <c r="SB6" i="14" s="1"/>
  <c r="T4" i="14"/>
  <c r="AK4" i="14" s="1"/>
  <c r="BB4" i="14" s="1"/>
  <c r="BS4" i="14" s="1"/>
  <c r="CJ4" i="14" s="1"/>
  <c r="DA4" i="14" s="1"/>
  <c r="DR4" i="14" s="1"/>
  <c r="EI4" i="14" s="1"/>
  <c r="EZ4" i="14" s="1"/>
  <c r="FQ4" i="14" s="1"/>
  <c r="GH4" i="14" s="1"/>
  <c r="GY4" i="14" s="1"/>
  <c r="HP4" i="14" s="1"/>
  <c r="IG4" i="14" s="1"/>
  <c r="IX4" i="14" s="1"/>
  <c r="JO4" i="14" s="1"/>
  <c r="KF4" i="14" s="1"/>
  <c r="KW4" i="14" s="1"/>
  <c r="LN4" i="14" s="1"/>
  <c r="ME4" i="14" s="1"/>
  <c r="MV4" i="14" s="1"/>
  <c r="NM4" i="14" s="1"/>
  <c r="OD4" i="14" s="1"/>
  <c r="OU4" i="14" s="1"/>
  <c r="PL4" i="14" s="1"/>
  <c r="QC4" i="14" s="1"/>
  <c r="QT4" i="14" s="1"/>
  <c r="RK4" i="14" s="1"/>
  <c r="SB4" i="14" s="1"/>
  <c r="R10" i="14" l="1"/>
  <c r="S10" i="14" s="1"/>
  <c r="R9" i="14"/>
  <c r="S9" i="14" s="1"/>
  <c r="R11" i="14"/>
  <c r="S11" i="14" s="1"/>
  <c r="G10" i="14"/>
  <c r="R8" i="14"/>
  <c r="S8" i="14" s="1"/>
  <c r="R15" i="14"/>
  <c r="S15" i="14" s="1"/>
  <c r="R12" i="14"/>
  <c r="S12" i="14" s="1"/>
  <c r="R17" i="14"/>
  <c r="R18" i="14"/>
  <c r="S18" i="14" s="1"/>
  <c r="R20" i="14"/>
  <c r="R21" i="14"/>
  <c r="S21" i="14" s="1"/>
  <c r="R22" i="14"/>
  <c r="S22" i="14" s="1"/>
  <c r="R24" i="14"/>
  <c r="DR5" i="14"/>
  <c r="ME5" i="14"/>
  <c r="OD5" i="14"/>
  <c r="MV5" i="14"/>
  <c r="RK5" i="14"/>
  <c r="LN5" i="14"/>
  <c r="OU5" i="14"/>
  <c r="BS5" i="14"/>
  <c r="GH5" i="14"/>
  <c r="BB5" i="14"/>
  <c r="NM5" i="14"/>
  <c r="DA5" i="14"/>
  <c r="EZ5" i="14"/>
  <c r="IX5" i="14"/>
  <c r="PL5" i="14"/>
  <c r="QC5" i="14"/>
  <c r="KW5" i="14"/>
  <c r="IG5" i="14"/>
  <c r="CJ5" i="14"/>
  <c r="AK5" i="14"/>
  <c r="SB5" i="14"/>
  <c r="GY5" i="14"/>
  <c r="HP5" i="14"/>
  <c r="QT5" i="14"/>
  <c r="FQ5" i="14"/>
  <c r="EI5" i="14"/>
  <c r="JO5" i="14"/>
  <c r="KF5" i="14"/>
  <c r="S20" i="14" l="1"/>
  <c r="S19" i="14"/>
  <c r="S7" i="14"/>
  <c r="S24" i="14"/>
  <c r="S23" i="14"/>
  <c r="S17" i="14"/>
  <c r="S16" i="14"/>
  <c r="S13" i="14"/>
  <c r="T5" i="14"/>
  <c r="C5" i="14"/>
</calcChain>
</file>

<file path=xl/sharedStrings.xml><?xml version="1.0" encoding="utf-8"?>
<sst xmlns="http://schemas.openxmlformats.org/spreadsheetml/2006/main" count="193" uniqueCount="54">
  <si>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</si>
  <si>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</si>
  <si>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</si>
  <si>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</si>
  <si>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</si>
  <si>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</si>
  <si>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</si>
  <si>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</si>
  <si>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</si>
  <si>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</si>
  <si>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</si>
  <si>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</si>
  <si>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</si>
  <si>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</si>
  <si>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</si>
  <si>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</si>
  <si>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</si>
  <si>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</si>
  <si>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</si>
  <si>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</si>
  <si>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</si>
  <si>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</si>
  <si>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</si>
  <si>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</si>
  <si>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</si>
  <si>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</si>
  <si>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</si>
  <si>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1e tri</t>
  </si>
  <si>
    <t>2e tri</t>
  </si>
  <si>
    <t>3e tri</t>
  </si>
  <si>
    <t>Coeff</t>
  </si>
  <si>
    <t>AP</t>
  </si>
  <si>
    <t>D3/2</t>
  </si>
  <si>
    <t>Note globale</t>
  </si>
  <si>
    <t>Nom de la feuille liée</t>
  </si>
  <si>
    <t>Indice  de liste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</si>
  <si>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</si>
  <si>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</si>
  <si>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</si>
  <si>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</si>
  <si>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</si>
  <si>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</si>
  <si>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Remarques pour amélioration</t>
  </si>
  <si>
    <t>Feuille 'Elève'</t>
  </si>
  <si>
    <t>Moyenne par compétences du trimestre faite par rapport à toutes les notes du trimestre et non la moyenne par sous-domaine</t>
  </si>
  <si>
    <t>Moyenne de l'année idem</t>
  </si>
  <si>
    <t>Note pour chaque examen (compétences coefficientées selon les domaines)</t>
  </si>
  <si>
    <t>Moyenne du trimestre -&gt; comparaison moyenne avec compétences ou moyenne par notes</t>
  </si>
  <si>
    <t>Fonction d'ajout d'un élève</t>
  </si>
  <si>
    <t>AP différent + change à chaque semestre</t>
  </si>
  <si>
    <t>COULEUR DE REMPLISSAGE</t>
  </si>
  <si>
    <t>Note (1 2 3 4)</t>
  </si>
  <si>
    <t>Note compétence</t>
  </si>
  <si>
    <t>Nom eval +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</si>
</sst>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omic Sans MS"/>
      <family val="4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FF330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81">
    <xf numFmtId="0" fontId="0" fillId="0" borderId="0" xfId="0"/>
    <xf numFmtId="0" fontId="1" fillId="0" borderId="0" xfId="0" applyFont="1" applyFill="1" applyProtection="1">
      <protection locked="0"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56" xfId="0" applyFont="1" applyFill="1" applyBorder="1" applyAlignment="1" applyProtection="1">
      <alignment horizontal="center" vertical="center"/>
      <protection hidden="1"/>
    </xf>
    <xf numFmtId="0" fontId="0" fillId="0" borderId="57" xfId="0" applyFont="1" applyFill="1" applyBorder="1" applyAlignment="1" applyProtection="1">
      <alignment horizontal="center" vertical="center"/>
      <protection hidden="1"/>
    </xf>
    <xf numFmtId="0" fontId="0" fillId="0" borderId="47" xfId="0" applyFont="1" applyFill="1" applyBorder="1" applyAlignment="1" applyProtection="1">
      <alignment horizontal="center" vertical="center"/>
      <protection hidden="1"/>
    </xf>
    <xf numFmtId="0" fontId="0" fillId="0" borderId="55" xfId="0" applyFont="1" applyFill="1" applyBorder="1" applyAlignment="1" applyProtection="1">
      <alignment horizontal="center" vertical="center"/>
      <protection hidden="1"/>
    </xf>
    <xf numFmtId="0" fontId="0" fillId="0" borderId="51" xfId="0" applyFont="1" applyFill="1" applyBorder="1" applyAlignment="1" applyProtection="1">
      <alignment horizontal="center" vertical="center"/>
      <protection hidden="1"/>
    </xf>
    <xf numFmtId="0" fontId="0" fillId="0" borderId="56" xfId="0" applyFont="1" applyFill="1" applyBorder="1" applyAlignment="1" applyProtection="1">
      <alignment horizontal="center" vertical="center"/>
      <protection hidden="1"/>
    </xf>
    <xf numFmtId="0" fontId="0" fillId="0" borderId="48" xfId="0" applyFont="1" applyFill="1" applyBorder="1" applyAlignment="1" applyProtection="1">
      <alignment horizontal="center" vertical="center"/>
      <protection hidden="1"/>
    </xf>
    <xf numFmtId="0" fontId="0" fillId="2" borderId="0" xfId="0" applyFill="1"/>
    <xf numFmtId="0" fontId="1" fillId="0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 textRotation="90"/>
      <protection hidden="1"/>
    </xf>
    <xf numFmtId="0" fontId="5" fillId="0" borderId="56" xfId="0" applyFont="1" applyFill="1" applyBorder="1" applyAlignment="1" applyProtection="1">
      <alignment horizontal="center" vertical="center"/>
      <protection hidden="1"/>
    </xf>
    <xf numFmtId="0" fontId="5" fillId="0" borderId="57" xfId="0" applyFont="1" applyFill="1" applyBorder="1" applyAlignment="1" applyProtection="1">
      <alignment horizontal="center" vertical="center"/>
      <protection hidden="1"/>
    </xf>
    <xf numFmtId="0" fontId="5" fillId="0" borderId="47" xfId="0" applyFont="1" applyFill="1" applyBorder="1" applyAlignment="1" applyProtection="1">
      <alignment horizontal="center" vertical="center"/>
      <protection hidden="1"/>
    </xf>
    <xf numFmtId="0" fontId="5" fillId="0" borderId="55" xfId="0" applyFont="1" applyFill="1" applyBorder="1" applyAlignment="1" applyProtection="1">
      <alignment horizontal="center" vertical="center"/>
      <protection hidden="1"/>
    </xf>
    <xf numFmtId="0" fontId="5" fillId="0" borderId="51" xfId="0" applyFont="1" applyFill="1" applyBorder="1" applyAlignment="1" applyProtection="1">
      <alignment horizontal="center" vertical="center"/>
      <protection hidden="1"/>
    </xf>
    <xf numFmtId="0" fontId="1" fillId="0" borderId="4" xfId="0" applyFont="1" applyFill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1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Protection="1">
      <protection hidden="1"/>
    </xf>
    <xf numFmtId="0" fontId="0" fillId="0" borderId="0" xfId="0" applyNumberFormat="1" applyFont="1" applyFill="1" applyAlignment="1" applyProtection="1">
      <alignment horizontal="center" vertical="center"/>
      <protection hidden="1"/>
    </xf>
    <xf numFmtId="0" fontId="0" fillId="0" borderId="6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textRotation="90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61" xfId="0" applyFont="1" applyFill="1" applyBorder="1" applyAlignment="1" applyProtection="1">
      <alignment horizontal="center" vertical="center" textRotation="90"/>
      <protection hidden="1"/>
    </xf>
    <xf numFmtId="0" fontId="0" fillId="0" borderId="76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0" fillId="0" borderId="12" xfId="0" applyFont="1" applyFill="1" applyBorder="1" applyAlignment="1" applyProtection="1">
      <alignment horizontal="center" vertical="center" wrapText="1"/>
      <protection hidden="1"/>
    </xf>
    <xf numFmtId="0" fontId="0" fillId="0" borderId="13" xfId="0" applyFont="1" applyFill="1" applyBorder="1" applyAlignment="1" applyProtection="1">
      <alignment horizontal="center" vertical="center" wrapText="1"/>
      <protection hidden="1"/>
    </xf>
    <xf numFmtId="0" fontId="1" fillId="0" borderId="4" xfId="0" applyNumberFormat="1" applyFont="1" applyFill="1" applyBorder="1" applyAlignment="1" applyProtection="1">
      <alignment horizontal="centerContinuous" vertical="center"/>
      <protection hidden="1"/>
    </xf>
    <xf numFmtId="0" fontId="1" fillId="0" borderId="4" xfId="0" applyFont="1" applyFill="1" applyBorder="1" applyAlignment="1" applyProtection="1">
      <alignment horizontal="centerContinuous" vertical="center"/>
      <protection hidden="1"/>
    </xf>
    <xf numFmtId="0" fontId="1" fillId="0" borderId="5" xfId="0" applyFont="1" applyFill="1" applyBorder="1" applyAlignment="1" applyProtection="1">
      <alignment horizontal="centerContinuous" vertical="center"/>
      <protection hidden="1"/>
    </xf>
    <xf numFmtId="0" fontId="0" fillId="0" borderId="36" xfId="0" applyFont="1" applyFill="1" applyBorder="1" applyAlignment="1" applyProtection="1">
      <alignment horizontal="center" vertical="center" textRotation="90"/>
      <protection hidden="1"/>
    </xf>
    <xf numFmtId="0" fontId="0" fillId="0" borderId="74" xfId="0" applyFont="1" applyFill="1" applyBorder="1" applyAlignment="1" applyProtection="1">
      <alignment horizontal="center" vertical="center"/>
      <protection hidden="1"/>
    </xf>
    <xf numFmtId="0" fontId="0" fillId="0" borderId="7" xfId="0" applyNumberFormat="1" applyFont="1" applyFill="1" applyBorder="1" applyAlignment="1" applyProtection="1">
      <alignment horizontal="center" vertical="center" textRotation="90"/>
      <protection locked="0" hidden="1"/>
    </xf>
    <xf numFmtId="0" fontId="0" fillId="0" borderId="8" xfId="0" applyNumberFormat="1" applyFont="1" applyFill="1" applyBorder="1" applyAlignment="1" applyProtection="1">
      <alignment horizontal="center" vertical="center" textRotation="90"/>
      <protection locked="0" hidden="1"/>
    </xf>
    <xf numFmtId="0" fontId="0" fillId="0" borderId="84" xfId="0" applyNumberFormat="1" applyFont="1" applyFill="1" applyBorder="1" applyAlignment="1" applyProtection="1">
      <alignment horizontal="center" vertical="center" textRotation="90"/>
      <protection locked="0" hidden="1"/>
    </xf>
    <xf numFmtId="0" fontId="1" fillId="0" borderId="3" xfId="0" applyFont="1" applyFill="1" applyBorder="1" applyAlignment="1" applyProtection="1">
      <alignment horizontal="centerContinuous" vertical="center" wrapText="1"/>
      <protection hidden="1"/>
    </xf>
    <xf numFmtId="0" fontId="1" fillId="0" borderId="6" xfId="0" applyFont="1" applyFill="1" applyBorder="1" applyAlignment="1" applyProtection="1">
      <alignment horizontal="centerContinuous" vertical="center" wrapText="1"/>
      <protection hidden="1"/>
    </xf>
    <xf numFmtId="0" fontId="0" fillId="0" borderId="7" xfId="0" applyFont="1" applyFill="1" applyBorder="1" applyAlignment="1" applyProtection="1">
      <alignment horizontal="center" vertical="center" textRotation="90"/>
      <protection locked="0" hidden="1"/>
    </xf>
    <xf numFmtId="0" fontId="0" fillId="0" borderId="10" xfId="0" applyFont="1" applyFill="1" applyBorder="1" applyAlignment="1" applyProtection="1">
      <alignment horizontal="center" vertical="center" textRotation="90"/>
      <protection locked="0" hidden="1"/>
    </xf>
    <xf numFmtId="0" fontId="0" fillId="0" borderId="9" xfId="0" applyFont="1" applyFill="1" applyBorder="1" applyAlignment="1" applyProtection="1">
      <alignment horizontal="center" vertical="center" textRotation="90"/>
      <protection locked="0" hidden="1"/>
    </xf>
    <xf numFmtId="0" fontId="1" fillId="0" borderId="3" xfId="0" applyFont="1" applyFill="1" applyBorder="1" applyAlignment="1" applyProtection="1">
      <alignment horizontal="centerContinuous" vertical="center"/>
      <protection hidden="1"/>
    </xf>
    <xf numFmtId="0" fontId="0" fillId="0" borderId="78" xfId="0" applyFont="1" applyFill="1" applyBorder="1" applyAlignment="1" applyProtection="1">
      <alignment horizontal="center" vertical="center" textRotation="90"/>
      <protection hidden="1"/>
    </xf>
    <xf numFmtId="0" fontId="0" fillId="0" borderId="14" xfId="0" applyFont="1" applyFill="1" applyBorder="1" applyAlignment="1" applyProtection="1">
      <alignment horizontal="center" vertical="center" textRotation="90"/>
      <protection hidden="1"/>
    </xf>
    <xf numFmtId="0" fontId="0" fillId="0" borderId="85" xfId="0" applyFont="1" applyFill="1" applyBorder="1" applyAlignment="1" applyProtection="1">
      <alignment horizontal="center" vertical="center" textRotation="90"/>
      <protection hidden="1"/>
    </xf>
    <xf numFmtId="0" fontId="0" fillId="0" borderId="12" xfId="0" applyFont="1" applyFill="1" applyBorder="1" applyAlignment="1" applyProtection="1">
      <alignment horizontal="center" vertical="center" textRotation="90"/>
      <protection hidden="1"/>
    </xf>
    <xf numFmtId="0" fontId="0" fillId="0" borderId="13" xfId="0" applyFont="1" applyFill="1" applyBorder="1" applyAlignment="1" applyProtection="1">
      <alignment horizontal="center" vertical="center" textRotation="90"/>
      <protection hidden="1"/>
    </xf>
    <xf numFmtId="0" fontId="6" fillId="0" borderId="11" xfId="0" applyFont="1" applyFill="1" applyBorder="1" applyAlignment="1" applyProtection="1">
      <alignment horizontal="center" vertical="center" wrapText="1"/>
      <protection hidden="1"/>
    </xf>
    <xf numFmtId="0" fontId="0" fillId="0" borderId="6" xfId="0" applyFont="1" applyFill="1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Protection="1">
      <protection hidden="1"/>
    </xf>
    <xf numFmtId="0" fontId="0" fillId="0" borderId="16" xfId="0" applyNumberFormat="1" applyFont="1" applyFill="1" applyBorder="1" applyAlignment="1" applyProtection="1">
      <alignment horizontal="center" vertical="center"/>
      <protection locked="0" hidden="1"/>
    </xf>
    <xf numFmtId="0" fontId="0" fillId="0" borderId="17" xfId="0" applyNumberFormat="1" applyFont="1" applyFill="1" applyBorder="1" applyAlignment="1" applyProtection="1">
      <alignment horizontal="center" vertical="center"/>
      <protection locked="0" hidden="1"/>
    </xf>
    <xf numFmtId="0" fontId="0" fillId="0" borderId="18" xfId="0" applyNumberFormat="1" applyFont="1" applyFill="1" applyBorder="1" applyAlignment="1" applyProtection="1">
      <alignment horizontal="center" vertical="center"/>
      <protection locked="0" hidden="1"/>
    </xf>
    <xf numFmtId="0" fontId="0" fillId="0" borderId="58" xfId="0" applyFont="1" applyFill="1" applyBorder="1" applyAlignment="1" applyProtection="1">
      <alignment horizontal="center" vertical="center"/>
      <protection hidden="1"/>
    </xf>
    <xf numFmtId="0" fontId="0" fillId="0" borderId="16" xfId="0" applyFont="1" applyFill="1" applyBorder="1" applyAlignment="1" applyProtection="1">
      <alignment horizontal="center" vertical="center"/>
      <protection locked="0" hidden="1"/>
    </xf>
    <xf numFmtId="0" fontId="0" fillId="0" borderId="17" xfId="0" applyFont="1" applyFill="1" applyBorder="1" applyAlignment="1" applyProtection="1">
      <alignment horizontal="center" vertical="center"/>
      <protection locked="0" hidden="1"/>
    </xf>
    <xf numFmtId="0" fontId="0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5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 hidden="1"/>
    </xf>
    <xf numFmtId="0" fontId="0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0" xfId="0" applyFont="1" applyFill="1" applyBorder="1" applyAlignment="1" applyProtection="1">
      <alignment horizontal="center" vertical="center"/>
      <protection hidden="1"/>
    </xf>
    <xf numFmtId="0" fontId="0" fillId="0" borderId="21" xfId="0" applyFont="1" applyFill="1" applyBorder="1" applyAlignment="1" applyProtection="1">
      <alignment horizontal="center" vertical="center"/>
      <protection locked="0" hidden="1"/>
    </xf>
    <xf numFmtId="0" fontId="0" fillId="0" borderId="22" xfId="0" applyFont="1" applyFill="1" applyBorder="1" applyAlignment="1" applyProtection="1">
      <alignment horizontal="center" vertical="center"/>
      <protection locked="0" hidden="1"/>
    </xf>
    <xf numFmtId="0" fontId="0" fillId="0" borderId="23" xfId="0" applyFont="1" applyFill="1" applyBorder="1" applyAlignment="1" applyProtection="1">
      <alignment horizontal="center" vertical="center"/>
      <protection locked="0"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0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6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7" xfId="0" applyNumberFormat="1" applyFont="1" applyFill="1" applyBorder="1" applyAlignment="1" applyProtection="1">
      <alignment horizontal="center" vertical="center"/>
      <protection locked="0" hidden="1"/>
    </xf>
    <xf numFmtId="0" fontId="0" fillId="0" borderId="59" xfId="0" applyFont="1" applyFill="1" applyBorder="1" applyAlignment="1" applyProtection="1">
      <alignment horizontal="center" vertical="center"/>
      <protection hidden="1"/>
    </xf>
    <xf numFmtId="0" fontId="0" fillId="0" borderId="25" xfId="0" applyFont="1" applyFill="1" applyBorder="1" applyAlignment="1" applyProtection="1">
      <alignment horizontal="center" vertical="center"/>
      <protection locked="0" hidden="1"/>
    </xf>
    <xf numFmtId="0" fontId="0" fillId="0" borderId="26" xfId="0" applyFont="1" applyFill="1" applyBorder="1" applyAlignment="1" applyProtection="1">
      <alignment horizontal="center" vertical="center"/>
      <protection locked="0" hidden="1"/>
    </xf>
    <xf numFmtId="0" fontId="0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53" xfId="0" applyFont="1" applyFill="1" applyBorder="1" applyAlignment="1" applyProtection="1">
      <alignment horizontal="center" vertical="center"/>
      <protection hidden="1"/>
    </xf>
    <xf numFmtId="0" fontId="0" fillId="0" borderId="88" xfId="0" applyFont="1" applyFill="1" applyBorder="1" applyAlignment="1" applyProtection="1">
      <alignment horizontal="center" vertical="center"/>
      <protection hidden="1"/>
    </xf>
    <xf numFmtId="0" fontId="0" fillId="0" borderId="73" xfId="0" applyFont="1" applyFill="1" applyBorder="1" applyAlignment="1" applyProtection="1">
      <alignment horizontal="center" vertical="center"/>
      <protection hidden="1"/>
    </xf>
    <xf numFmtId="0" fontId="1" fillId="0" borderId="86" xfId="0" applyNumberFormat="1" applyFont="1" applyFill="1" applyBorder="1" applyAlignment="1" applyProtection="1">
      <alignment horizontal="center" vertical="center"/>
      <protection hidden="1"/>
    </xf>
    <xf numFmtId="0" fontId="0" fillId="0" borderId="90" xfId="0" applyNumberFormat="1" applyFont="1" applyFill="1" applyBorder="1" applyAlignment="1" applyProtection="1">
      <alignment horizontal="center" vertical="center"/>
      <protection locked="0" hidden="1"/>
    </xf>
    <xf numFmtId="0" fontId="0" fillId="0" borderId="9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7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28" xfId="0" applyFont="1" applyFill="1" applyBorder="1" applyAlignment="1" applyProtection="1">
      <alignment horizontal="center" vertical="center"/>
      <protection hidden="1"/>
    </xf>
    <xf numFmtId="0" fontId="0" fillId="0" borderId="90" xfId="0" applyFont="1" applyFill="1" applyBorder="1" applyAlignment="1" applyProtection="1">
      <alignment horizontal="center" vertical="center"/>
      <protection locked="0" hidden="1"/>
    </xf>
    <xf numFmtId="0" fontId="0" fillId="0" borderId="39" xfId="0" applyFont="1" applyFill="1" applyBorder="1" applyAlignment="1" applyProtection="1">
      <alignment horizontal="center" vertical="center"/>
      <protection locked="0" hidden="1"/>
    </xf>
    <xf numFmtId="0" fontId="0" fillId="0" borderId="87" xfId="0" applyFont="1" applyFill="1" applyBorder="1" applyAlignment="1" applyProtection="1">
      <alignment horizontal="center" vertical="center"/>
      <protection locked="0" hidden="1"/>
    </xf>
    <xf numFmtId="0" fontId="0" fillId="0" borderId="38" xfId="0" applyFont="1" applyFill="1" applyBorder="1" applyAlignment="1" applyProtection="1">
      <alignment horizontal="center" vertical="center"/>
      <protection locked="0" hidden="1"/>
    </xf>
    <xf numFmtId="0" fontId="0" fillId="0" borderId="12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3" xfId="0" applyNumberFormat="1" applyFont="1" applyFill="1" applyBorder="1" applyAlignment="1" applyProtection="1">
      <alignment horizontal="center" vertical="center"/>
      <protection hidden="1"/>
    </xf>
    <xf numFmtId="0" fontId="1" fillId="0" borderId="56" xfId="0" applyNumberFormat="1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79" xfId="0" applyFont="1" applyFill="1" applyBorder="1" applyAlignment="1" applyProtection="1">
      <alignment horizontal="center" vertical="center"/>
      <protection hidden="1"/>
    </xf>
    <xf numFmtId="0" fontId="1" fillId="0" borderId="89" xfId="0" applyFont="1" applyFill="1" applyBorder="1" applyAlignment="1" applyProtection="1">
      <alignment horizontal="center" vertical="center" textRotation="90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textRotation="90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0" borderId="8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52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5" fillId="0" borderId="62" xfId="0" applyFont="1" applyFill="1" applyBorder="1" applyAlignment="1" applyProtection="1">
      <alignment horizontal="center" vertical="center" wrapText="1"/>
    </xf>
    <xf numFmtId="0" fontId="5" fillId="0" borderId="63" xfId="0" applyFont="1" applyFill="1" applyBorder="1" applyAlignment="1" applyProtection="1">
      <alignment horizontal="center" vertical="center" wrapText="1"/>
    </xf>
    <xf numFmtId="0" fontId="5" fillId="0" borderId="64" xfId="0" applyFont="1" applyFill="1" applyBorder="1" applyAlignment="1" applyProtection="1">
      <alignment horizontal="center" vertical="center" wrapText="1"/>
    </xf>
    <xf numFmtId="0" fontId="0" fillId="0" borderId="65" xfId="0" applyFill="1" applyBorder="1" applyAlignment="1" applyProtection="1">
      <alignment horizontal="center" vertical="center" wrapText="1"/>
    </xf>
    <xf numFmtId="0" fontId="0" fillId="0" borderId="66" xfId="0" applyFill="1" applyBorder="1" applyAlignment="1" applyProtection="1">
      <alignment horizontal="center" vertical="center" wrapText="1"/>
    </xf>
    <xf numFmtId="0" fontId="0" fillId="0" borderId="67" xfId="0" applyFill="1" applyBorder="1" applyAlignment="1" applyProtection="1">
      <alignment horizontal="center" vertical="center" wrapText="1"/>
    </xf>
    <xf numFmtId="0" fontId="0" fillId="0" borderId="64" xfId="0" applyFill="1" applyBorder="1" applyAlignment="1" applyProtection="1">
      <alignment horizontal="center" vertical="center" wrapText="1"/>
    </xf>
    <xf numFmtId="0" fontId="0" fillId="0" borderId="68" xfId="0" applyFill="1" applyBorder="1" applyAlignment="1" applyProtection="1">
      <alignment horizontal="center" vertical="center" wrapText="1"/>
    </xf>
    <xf numFmtId="0" fontId="0" fillId="0" borderId="69" xfId="0" applyFill="1" applyBorder="1" applyAlignment="1" applyProtection="1">
      <alignment horizontal="center" vertical="center" wrapText="1"/>
    </xf>
    <xf numFmtId="0" fontId="0" fillId="0" borderId="70" xfId="0" applyFill="1" applyBorder="1" applyAlignment="1" applyProtection="1">
      <alignment horizontal="center" vertical="center" wrapText="1"/>
    </xf>
    <xf numFmtId="0" fontId="0" fillId="0" borderId="77" xfId="0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2" xfId="0" applyFill="1" applyBorder="1" applyAlignment="1" applyProtection="1">
      <alignment horizontal="center" vertical="center"/>
    </xf>
    <xf numFmtId="0" fontId="3" fillId="0" borderId="80" xfId="1" applyFont="1" applyFill="1" applyBorder="1" applyAlignment="1" applyProtection="1">
      <alignment horizontal="left" vertical="center"/>
    </xf>
    <xf numFmtId="0" fontId="0" fillId="0" borderId="32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2" fontId="0" fillId="0" borderId="47" xfId="0" applyNumberFormat="1" applyFill="1" applyBorder="1" applyAlignment="1" applyProtection="1">
      <alignment horizontal="center" vertical="center"/>
    </xf>
    <xf numFmtId="2" fontId="0" fillId="0" borderId="40" xfId="0" applyNumberFormat="1" applyFill="1" applyBorder="1" applyAlignment="1" applyProtection="1">
      <alignment horizontal="center" vertical="center"/>
    </xf>
    <xf numFmtId="2" fontId="0" fillId="0" borderId="42" xfId="0" applyNumberFormat="1" applyFill="1" applyBorder="1" applyAlignment="1" applyProtection="1">
      <alignment horizontal="center" vertical="center"/>
    </xf>
    <xf numFmtId="0" fontId="0" fillId="0" borderId="47" xfId="0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left" vertical="center"/>
    </xf>
    <xf numFmtId="0" fontId="3" fillId="0" borderId="2" xfId="1" applyFont="1" applyFill="1" applyBorder="1" applyAlignment="1" applyProtection="1">
      <alignment horizontal="left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41" xfId="0" applyFill="1" applyBorder="1" applyAlignment="1" applyProtection="1">
      <alignment horizontal="center" vertical="center"/>
    </xf>
    <xf numFmtId="0" fontId="0" fillId="0" borderId="50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2" fontId="0" fillId="0" borderId="48" xfId="0" applyNumberFormat="1" applyFill="1" applyBorder="1" applyAlignment="1" applyProtection="1">
      <alignment horizontal="center" vertical="center"/>
    </xf>
    <xf numFmtId="2" fontId="0" fillId="0" borderId="41" xfId="0" applyNumberFormat="1" applyFill="1" applyBorder="1" applyAlignment="1" applyProtection="1">
      <alignment horizontal="center" vertical="center"/>
    </xf>
    <xf numFmtId="2" fontId="0" fillId="0" borderId="49" xfId="0" applyNumberFormat="1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0" fillId="3" borderId="0" xfId="0" applyNumberFormat="1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Fill="1" applyAlignment="1" applyProtection="1">
      <alignment horizontal="center" vertical="center" textRotation="90"/>
      <protection hidden="1"/>
    </xf>
    <xf numFmtId="0" fontId="0" fillId="0" borderId="0" xfId="0" applyFont="1" applyFill="1" applyAlignment="1" applyProtection="1">
      <alignment horizontal="center" vertical="center" textRotation="90"/>
      <protection hidden="1"/>
    </xf>
    <xf numFmtId="0" fontId="0" fillId="0" borderId="34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2" fillId="0" borderId="82" xfId="0" applyFont="1" applyFill="1" applyBorder="1" applyAlignment="1" applyProtection="1">
      <alignment horizontal="center" vertical="center" wrapText="1"/>
    </xf>
    <xf numFmtId="0" fontId="2" fillId="0" borderId="83" xfId="0" applyFont="1" applyFill="1" applyBorder="1" applyAlignment="1" applyProtection="1">
      <alignment horizontal="center" vertical="center" wrapText="1"/>
    </xf>
    <xf numFmtId="0" fontId="5" fillId="0" borderId="30" xfId="0" applyFont="1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0" fillId="0" borderId="44" xfId="0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0" fontId="0" fillId="0" borderId="46" xfId="0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  <protection hidden="1"/>
    </xf>
    <xf numFmtId="0" fontId="5" fillId="0" borderId="72" xfId="0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75" xfId="0" applyFont="1" applyFill="1" applyBorder="1" applyAlignment="1" applyProtection="1">
      <alignment horizontal="center" vertical="center"/>
      <protection hidden="1"/>
    </xf>
    <xf numFmtId="0" fontId="5" fillId="0" borderId="24" xfId="0" applyFont="1" applyFill="1" applyBorder="1" applyAlignment="1" applyProtection="1">
      <alignment horizontal="center" vertical="center"/>
      <protection hidden="1"/>
    </xf>
    <xf numFmtId="0" fontId="5" fillId="0" borderId="73" xfId="0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0" fillId="3" borderId="58" xfId="0" applyFont="1" applyFill="1" applyBorder="1" applyAlignment="1" applyProtection="1">
      <alignment horizontal="center" vertical="center"/>
      <protection hidden="1"/>
    </xf>
    <xf numFmtId="0" fontId="0" fillId="3" borderId="20" xfId="0" applyFont="1" applyFill="1" applyBorder="1" applyAlignment="1" applyProtection="1">
      <alignment horizontal="center" vertical="center"/>
      <protection hidden="1"/>
    </xf>
    <xf numFmtId="0" fontId="0" fillId="3" borderId="59" xfId="0" applyFont="1" applyFill="1" applyBorder="1" applyAlignment="1" applyProtection="1">
      <alignment horizontal="center" vertical="center"/>
      <protection hidden="1"/>
    </xf>
    <xf numFmtId="0" fontId="0" fillId="3" borderId="73" xfId="0" applyFont="1" applyFill="1" applyBorder="1" applyAlignment="1" applyProtection="1">
      <alignment horizontal="center" vertical="center"/>
      <protection hidden="1"/>
    </xf>
    <xf numFmtId="0" fontId="0" fillId="3" borderId="28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2" xfId="1" xr:uid="{00000000-0005-0000-0000-000001000000}"/>
    <cellStyle name="Normal 2 2" xfId="2" xr:uid="{41A945F5-3A11-4F34-9830-E122D026E529}"/>
  </cellStyles>
  <dxfs count="0"/>
  <tableStyles count="0" defaultTableStyle="TableStyleMedium2" defaultPivotStyle="PivotStyleLight16"/>
  <colors>
    <mruColors>
      <color rgb="FFFF3300"/>
      <color rgb="FF33CC33"/>
      <color rgb="FFFF5D37"/>
      <color rgb="FFB07BD7"/>
      <color rgb="FFFFCF37"/>
      <color rgb="FFE0C13C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0222-C778-48B5-A32D-0451F8353F5D}">
  <sheetPr codeName="Feuil13"/>
  <dimension ref="A1:A11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  <row r="4" spans="1:1" x14ac:dyDescent="0.25">
      <c r="A4" s="10" t="s">
        <v>44</v>
      </c>
    </row>
    <row r="5" spans="1:1" x14ac:dyDescent="0.25">
      <c r="A5" s="10" t="s">
        <v>45</v>
      </c>
    </row>
    <row r="6" spans="1:1" x14ac:dyDescent="0.25">
      <c r="A6" s="10" t="s">
        <v>46</v>
      </c>
    </row>
    <row r="7" spans="1:1" x14ac:dyDescent="0.25">
      <c r="A7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B103-6AB4-446E-9EB9-CA70534B5987}">
  <sheetPr codeName="Feuil1"/>
  <dimension ref="A1:AC33"/>
  <sheetViews>
    <sheetView zoomScale="90" zoomScaleNormal="90" workbookViewId="0">
      <selection activeCell="O8" sqref="O8"/>
    </sheetView>
  </sheetViews>
  <sheetFormatPr baseColWidth="10" defaultRowHeight="15" x14ac:dyDescent="0.25"/>
  <cols>
    <col min="1" max="1" width="30.7109375" style="109" customWidth="1"/>
    <col min="2" max="27" width="6.7109375" style="109" customWidth="1"/>
    <col min="28" max="28" width="3" style="109" customWidth="1"/>
    <col min="29" max="29" width="20.140625" style="109" customWidth="1"/>
    <col min="30" max="16384" width="11.42578125" style="109"/>
  </cols>
  <sheetData>
    <row r="1" spans="1:29" ht="31.5" customHeight="1" thickBot="1" x14ac:dyDescent="0.3">
      <c r="A1" s="108" t="s">
        <v>38</v>
      </c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3"/>
      <c r="AC1" s="110" t="s">
        <v>34</v>
      </c>
    </row>
    <row r="2" spans="1:29" ht="24.95" customHeight="1" thickTop="1" x14ac:dyDescent="0.25">
      <c r="A2" s="154" t="s">
        <v>1</v>
      </c>
      <c r="B2" s="156" t="s">
        <v>2</v>
      </c>
      <c r="C2" s="156"/>
      <c r="D2" s="156"/>
      <c r="E2" s="157"/>
      <c r="F2" s="158" t="s">
        <v>3</v>
      </c>
      <c r="G2" s="159"/>
      <c r="H2" s="159"/>
      <c r="I2" s="160"/>
      <c r="J2" s="158" t="s">
        <v>4</v>
      </c>
      <c r="K2" s="159"/>
      <c r="L2" s="159"/>
      <c r="M2" s="160"/>
      <c r="N2" s="158" t="s">
        <v>5</v>
      </c>
      <c r="O2" s="159"/>
      <c r="P2" s="159"/>
      <c r="Q2" s="160"/>
      <c r="R2" s="158" t="s">
        <v>6</v>
      </c>
      <c r="S2" s="159"/>
      <c r="T2" s="159"/>
      <c r="U2" s="160"/>
      <c r="V2" s="161" t="s">
        <v>33</v>
      </c>
      <c r="W2" s="162"/>
      <c r="X2" s="163"/>
      <c r="Y2" s="161" t="s">
        <v>31</v>
      </c>
      <c r="Z2" s="162"/>
      <c r="AA2" s="163"/>
      <c r="AC2" s="111" t="s">
        <v>41</v>
      </c>
    </row>
    <row r="3" spans="1:29" ht="24.95" customHeight="1" thickBot="1" x14ac:dyDescent="0.3">
      <c r="A3" s="155"/>
      <c r="B3" s="112" t="s">
        <v>27</v>
      </c>
      <c r="C3" s="113" t="s">
        <v>28</v>
      </c>
      <c r="D3" s="112" t="s">
        <v>29</v>
      </c>
      <c r="E3" s="114" t="s">
        <v>10</v>
      </c>
      <c r="F3" s="115" t="s">
        <v>27</v>
      </c>
      <c r="G3" s="116" t="s">
        <v>28</v>
      </c>
      <c r="H3" s="117" t="s">
        <v>29</v>
      </c>
      <c r="I3" s="118" t="s">
        <v>10</v>
      </c>
      <c r="J3" s="119" t="s">
        <v>27</v>
      </c>
      <c r="K3" s="120" t="s">
        <v>28</v>
      </c>
      <c r="L3" s="117" t="s">
        <v>29</v>
      </c>
      <c r="M3" s="118" t="s">
        <v>10</v>
      </c>
      <c r="N3" s="115" t="s">
        <v>27</v>
      </c>
      <c r="O3" s="121" t="s">
        <v>28</v>
      </c>
      <c r="P3" s="117" t="s">
        <v>29</v>
      </c>
      <c r="Q3" s="118" t="s">
        <v>10</v>
      </c>
      <c r="R3" s="115" t="s">
        <v>27</v>
      </c>
      <c r="S3" s="121" t="s">
        <v>28</v>
      </c>
      <c r="T3" s="117" t="s">
        <v>29</v>
      </c>
      <c r="U3" s="118" t="s">
        <v>10</v>
      </c>
      <c r="V3" s="115" t="s">
        <v>27</v>
      </c>
      <c r="W3" s="121" t="s">
        <v>28</v>
      </c>
      <c r="X3" s="121" t="s">
        <v>29</v>
      </c>
      <c r="Y3" s="119"/>
      <c r="Z3" s="121"/>
      <c r="AA3" s="122"/>
      <c r="AB3" s="123"/>
      <c r="AC3" s="124" t="s">
        <v>39</v>
      </c>
    </row>
    <row r="4" spans="1:29" ht="15.75" customHeight="1" thickTop="1" x14ac:dyDescent="0.25">
      <c r="A4" s="125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34"/>
      <c r="Z4" s="128"/>
      <c r="AA4" s="135"/>
    </row>
    <row r="5" spans="1:29" x14ac:dyDescent="0.25">
      <c r="A5" s="136"/>
      <c r="B5" s="126"/>
      <c r="C5" s="127"/>
      <c r="D5" s="128"/>
      <c r="E5" s="129"/>
      <c r="F5" s="130"/>
      <c r="G5" s="127"/>
      <c r="H5" s="128"/>
      <c r="I5" s="129"/>
      <c r="J5" s="130"/>
      <c r="K5" s="127"/>
      <c r="L5" s="128"/>
      <c r="M5" s="129"/>
      <c r="N5" s="130"/>
      <c r="O5" s="127"/>
      <c r="P5" s="128"/>
      <c r="Q5" s="129"/>
      <c r="R5" s="130"/>
      <c r="S5" s="127"/>
      <c r="T5" s="128"/>
      <c r="U5" s="129"/>
      <c r="V5" s="131"/>
      <c r="W5" s="132"/>
      <c r="X5" s="133"/>
      <c r="Y5" s="134"/>
      <c r="Z5" s="128"/>
      <c r="AA5" s="135"/>
    </row>
    <row r="6" spans="1:29" x14ac:dyDescent="0.25">
      <c r="A6" s="136"/>
      <c r="B6" s="126"/>
      <c r="C6" s="127"/>
      <c r="D6" s="128"/>
      <c r="E6" s="129"/>
      <c r="F6" s="130"/>
      <c r="G6" s="127"/>
      <c r="H6" s="128"/>
      <c r="I6" s="129"/>
      <c r="J6" s="130"/>
      <c r="K6" s="127"/>
      <c r="L6" s="128"/>
      <c r="M6" s="129"/>
      <c r="N6" s="130"/>
      <c r="O6" s="127"/>
      <c r="P6" s="128"/>
      <c r="Q6" s="129"/>
      <c r="R6" s="130"/>
      <c r="S6" s="127"/>
      <c r="T6" s="128"/>
      <c r="U6" s="129"/>
      <c r="V6" s="131"/>
      <c r="W6" s="132"/>
      <c r="X6" s="133"/>
      <c r="Y6" s="134"/>
      <c r="Z6" s="128"/>
      <c r="AA6" s="135"/>
    </row>
    <row r="7" spans="1:29" x14ac:dyDescent="0.25">
      <c r="A7" s="136"/>
      <c r="B7" s="126"/>
      <c r="C7" s="127"/>
      <c r="D7" s="128"/>
      <c r="E7" s="129"/>
      <c r="F7" s="130"/>
      <c r="G7" s="127"/>
      <c r="H7" s="128"/>
      <c r="I7" s="129"/>
      <c r="J7" s="130"/>
      <c r="K7" s="127"/>
      <c r="L7" s="128"/>
      <c r="M7" s="129"/>
      <c r="N7" s="130"/>
      <c r="O7" s="127"/>
      <c r="P7" s="128"/>
      <c r="Q7" s="129"/>
      <c r="R7" s="130"/>
      <c r="S7" s="127"/>
      <c r="T7" s="128"/>
      <c r="U7" s="129"/>
      <c r="V7" s="131"/>
      <c r="W7" s="132"/>
      <c r="X7" s="133"/>
      <c r="Y7" s="134"/>
      <c r="Z7" s="128"/>
      <c r="AA7" s="135"/>
    </row>
    <row r="8" spans="1:29" x14ac:dyDescent="0.25">
      <c r="A8" s="136"/>
      <c r="B8" s="126"/>
      <c r="C8" s="127"/>
      <c r="D8" s="128"/>
      <c r="E8" s="129"/>
      <c r="F8" s="130"/>
      <c r="G8" s="127"/>
      <c r="H8" s="128"/>
      <c r="I8" s="129"/>
      <c r="J8" s="130"/>
      <c r="K8" s="127"/>
      <c r="L8" s="128"/>
      <c r="M8" s="129"/>
      <c r="N8" s="130"/>
      <c r="O8" s="127"/>
      <c r="P8" s="128"/>
      <c r="Q8" s="129"/>
      <c r="R8" s="130"/>
      <c r="S8" s="127"/>
      <c r="T8" s="128"/>
      <c r="U8" s="129"/>
      <c r="V8" s="131"/>
      <c r="W8" s="132"/>
      <c r="X8" s="133"/>
      <c r="Y8" s="134"/>
      <c r="Z8" s="128"/>
      <c r="AA8" s="135"/>
    </row>
    <row r="9" spans="1:29" x14ac:dyDescent="0.25">
      <c r="A9" s="136"/>
      <c r="B9" s="126"/>
      <c r="C9" s="127"/>
      <c r="D9" s="128"/>
      <c r="E9" s="129"/>
      <c r="F9" s="130"/>
      <c r="G9" s="127"/>
      <c r="H9" s="128"/>
      <c r="I9" s="129"/>
      <c r="J9" s="130"/>
      <c r="K9" s="127"/>
      <c r="L9" s="128"/>
      <c r="M9" s="129"/>
      <c r="N9" s="130"/>
      <c r="O9" s="127"/>
      <c r="P9" s="128"/>
      <c r="Q9" s="129"/>
      <c r="R9" s="130"/>
      <c r="S9" s="127"/>
      <c r="T9" s="128"/>
      <c r="U9" s="129"/>
      <c r="V9" s="131"/>
      <c r="W9" s="132"/>
      <c r="X9" s="133"/>
      <c r="Y9" s="134"/>
      <c r="Z9" s="128"/>
      <c r="AA9" s="135"/>
    </row>
    <row r="10" spans="1:29" x14ac:dyDescent="0.25">
      <c r="A10" s="136"/>
      <c r="B10" s="126"/>
      <c r="C10" s="127"/>
      <c r="D10" s="128"/>
      <c r="E10" s="129"/>
      <c r="F10" s="130"/>
      <c r="G10" s="127"/>
      <c r="H10" s="128"/>
      <c r="I10" s="129"/>
      <c r="J10" s="130"/>
      <c r="K10" s="127"/>
      <c r="L10" s="128"/>
      <c r="M10" s="129"/>
      <c r="N10" s="130"/>
      <c r="O10" s="127"/>
      <c r="P10" s="128"/>
      <c r="Q10" s="129"/>
      <c r="R10" s="130"/>
      <c r="S10" s="127"/>
      <c r="T10" s="128"/>
      <c r="U10" s="129"/>
      <c r="V10" s="131"/>
      <c r="W10" s="132"/>
      <c r="X10" s="133"/>
      <c r="Y10" s="134"/>
      <c r="Z10" s="128"/>
      <c r="AA10" s="135"/>
    </row>
    <row r="11" spans="1:29" x14ac:dyDescent="0.25">
      <c r="A11" s="136"/>
      <c r="B11" s="126"/>
      <c r="C11" s="127"/>
      <c r="D11" s="128"/>
      <c r="E11" s="129"/>
      <c r="F11" s="130"/>
      <c r="G11" s="127"/>
      <c r="H11" s="128"/>
      <c r="I11" s="129"/>
      <c r="J11" s="130"/>
      <c r="K11" s="127"/>
      <c r="L11" s="128"/>
      <c r="M11" s="129"/>
      <c r="N11" s="130"/>
      <c r="O11" s="127"/>
      <c r="P11" s="128"/>
      <c r="Q11" s="129"/>
      <c r="R11" s="130"/>
      <c r="S11" s="127"/>
      <c r="T11" s="128"/>
      <c r="U11" s="129"/>
      <c r="V11" s="131"/>
      <c r="W11" s="132"/>
      <c r="X11" s="133"/>
      <c r="Y11" s="134"/>
      <c r="Z11" s="128"/>
      <c r="AA11" s="135"/>
    </row>
    <row r="12" spans="1:29" x14ac:dyDescent="0.25">
      <c r="A12" s="136"/>
      <c r="B12" s="126"/>
      <c r="C12" s="127"/>
      <c r="D12" s="128"/>
      <c r="E12" s="129"/>
      <c r="F12" s="130"/>
      <c r="G12" s="127"/>
      <c r="H12" s="128"/>
      <c r="I12" s="129"/>
      <c r="J12" s="130"/>
      <c r="K12" s="127"/>
      <c r="L12" s="128"/>
      <c r="M12" s="129"/>
      <c r="N12" s="130"/>
      <c r="O12" s="127"/>
      <c r="P12" s="128"/>
      <c r="Q12" s="129"/>
      <c r="R12" s="130"/>
      <c r="S12" s="127"/>
      <c r="T12" s="128"/>
      <c r="U12" s="129"/>
      <c r="V12" s="131"/>
      <c r="W12" s="132"/>
      <c r="X12" s="133"/>
      <c r="Y12" s="134"/>
      <c r="Z12" s="128"/>
      <c r="AA12" s="135"/>
    </row>
    <row r="13" spans="1:29" x14ac:dyDescent="0.25">
      <c r="A13" s="136"/>
      <c r="B13" s="126"/>
      <c r="C13" s="127"/>
      <c r="D13" s="128"/>
      <c r="E13" s="129"/>
      <c r="F13" s="130"/>
      <c r="G13" s="127"/>
      <c r="H13" s="128"/>
      <c r="I13" s="129"/>
      <c r="J13" s="130"/>
      <c r="K13" s="127"/>
      <c r="L13" s="128"/>
      <c r="M13" s="129"/>
      <c r="N13" s="130"/>
      <c r="O13" s="127"/>
      <c r="P13" s="128"/>
      <c r="Q13" s="129"/>
      <c r="R13" s="130"/>
      <c r="S13" s="127"/>
      <c r="T13" s="128"/>
      <c r="U13" s="129"/>
      <c r="V13" s="131"/>
      <c r="W13" s="132"/>
      <c r="X13" s="133"/>
      <c r="Y13" s="134"/>
      <c r="Z13" s="128"/>
      <c r="AA13" s="135"/>
    </row>
    <row r="14" spans="1:29" x14ac:dyDescent="0.25">
      <c r="A14" s="136"/>
      <c r="B14" s="126"/>
      <c r="C14" s="127"/>
      <c r="D14" s="128"/>
      <c r="E14" s="129"/>
      <c r="F14" s="130"/>
      <c r="G14" s="127"/>
      <c r="H14" s="128"/>
      <c r="I14" s="129"/>
      <c r="J14" s="130"/>
      <c r="K14" s="127"/>
      <c r="L14" s="128"/>
      <c r="M14" s="129"/>
      <c r="N14" s="130"/>
      <c r="O14" s="127"/>
      <c r="P14" s="128"/>
      <c r="Q14" s="129"/>
      <c r="R14" s="130"/>
      <c r="S14" s="127"/>
      <c r="T14" s="128"/>
      <c r="U14" s="129"/>
      <c r="V14" s="131"/>
      <c r="W14" s="132"/>
      <c r="X14" s="133"/>
      <c r="Y14" s="134"/>
      <c r="Z14" s="128"/>
      <c r="AA14" s="135"/>
    </row>
    <row r="15" spans="1:29" x14ac:dyDescent="0.25">
      <c r="A15" s="136"/>
      <c r="B15" s="126"/>
      <c r="C15" s="127"/>
      <c r="D15" s="128"/>
      <c r="E15" s="129"/>
      <c r="F15" s="130"/>
      <c r="G15" s="127"/>
      <c r="H15" s="128"/>
      <c r="I15" s="129"/>
      <c r="J15" s="130"/>
      <c r="K15" s="127"/>
      <c r="L15" s="128"/>
      <c r="M15" s="129"/>
      <c r="N15" s="130"/>
      <c r="O15" s="127"/>
      <c r="P15" s="128"/>
      <c r="Q15" s="129"/>
      <c r="R15" s="130"/>
      <c r="S15" s="127"/>
      <c r="T15" s="128"/>
      <c r="U15" s="129"/>
      <c r="V15" s="131"/>
      <c r="W15" s="132"/>
      <c r="X15" s="133"/>
      <c r="Y15" s="134"/>
      <c r="Z15" s="128"/>
      <c r="AA15" s="135"/>
    </row>
    <row r="16" spans="1:29" x14ac:dyDescent="0.25">
      <c r="A16" s="136"/>
      <c r="B16" s="126"/>
      <c r="C16" s="127"/>
      <c r="D16" s="128"/>
      <c r="E16" s="129"/>
      <c r="F16" s="130"/>
      <c r="G16" s="127"/>
      <c r="H16" s="128"/>
      <c r="I16" s="129"/>
      <c r="J16" s="130"/>
      <c r="K16" s="127"/>
      <c r="L16" s="128"/>
      <c r="M16" s="129"/>
      <c r="N16" s="130"/>
      <c r="O16" s="127"/>
      <c r="P16" s="128"/>
      <c r="Q16" s="129"/>
      <c r="R16" s="130"/>
      <c r="S16" s="127"/>
      <c r="T16" s="128"/>
      <c r="U16" s="129"/>
      <c r="V16" s="131"/>
      <c r="W16" s="132"/>
      <c r="X16" s="133"/>
      <c r="Y16" s="134"/>
      <c r="Z16" s="128"/>
      <c r="AA16" s="135"/>
    </row>
    <row r="17" spans="1:27" x14ac:dyDescent="0.25">
      <c r="A17" s="136"/>
      <c r="B17" s="126"/>
      <c r="C17" s="127"/>
      <c r="D17" s="128"/>
      <c r="E17" s="129"/>
      <c r="F17" s="130"/>
      <c r="G17" s="127"/>
      <c r="H17" s="128"/>
      <c r="I17" s="129"/>
      <c r="J17" s="130"/>
      <c r="K17" s="127"/>
      <c r="L17" s="128"/>
      <c r="M17" s="129"/>
      <c r="N17" s="130"/>
      <c r="O17" s="127"/>
      <c r="P17" s="128"/>
      <c r="Q17" s="129"/>
      <c r="R17" s="130"/>
      <c r="S17" s="127"/>
      <c r="T17" s="128"/>
      <c r="U17" s="129"/>
      <c r="V17" s="131"/>
      <c r="W17" s="132"/>
      <c r="X17" s="133"/>
      <c r="Y17" s="134"/>
      <c r="Z17" s="128"/>
      <c r="AA17" s="135"/>
    </row>
    <row r="18" spans="1:27" x14ac:dyDescent="0.25">
      <c r="A18" s="136"/>
      <c r="B18" s="126"/>
      <c r="C18" s="127"/>
      <c r="D18" s="128"/>
      <c r="E18" s="129"/>
      <c r="F18" s="130"/>
      <c r="G18" s="127"/>
      <c r="H18" s="128"/>
      <c r="I18" s="129"/>
      <c r="J18" s="130"/>
      <c r="K18" s="127"/>
      <c r="L18" s="128"/>
      <c r="M18" s="129"/>
      <c r="N18" s="130"/>
      <c r="O18" s="127"/>
      <c r="P18" s="128"/>
      <c r="Q18" s="129"/>
      <c r="R18" s="130"/>
      <c r="S18" s="127"/>
      <c r="T18" s="128"/>
      <c r="U18" s="129"/>
      <c r="V18" s="131"/>
      <c r="W18" s="132"/>
      <c r="X18" s="133"/>
      <c r="Y18" s="134"/>
      <c r="Z18" s="128"/>
      <c r="AA18" s="135"/>
    </row>
    <row r="19" spans="1:27" x14ac:dyDescent="0.25">
      <c r="A19" s="136"/>
      <c r="B19" s="126"/>
      <c r="C19" s="127"/>
      <c r="D19" s="128"/>
      <c r="E19" s="129"/>
      <c r="F19" s="130"/>
      <c r="G19" s="127"/>
      <c r="H19" s="128"/>
      <c r="I19" s="129"/>
      <c r="J19" s="130"/>
      <c r="K19" s="127"/>
      <c r="L19" s="128"/>
      <c r="M19" s="129"/>
      <c r="N19" s="130"/>
      <c r="O19" s="127"/>
      <c r="P19" s="128"/>
      <c r="Q19" s="129"/>
      <c r="R19" s="130"/>
      <c r="S19" s="127"/>
      <c r="T19" s="128"/>
      <c r="U19" s="129"/>
      <c r="V19" s="131"/>
      <c r="W19" s="132"/>
      <c r="X19" s="133"/>
      <c r="Y19" s="134"/>
      <c r="Z19" s="128"/>
      <c r="AA19" s="135"/>
    </row>
    <row r="20" spans="1:27" x14ac:dyDescent="0.25">
      <c r="A20" s="136"/>
      <c r="B20" s="126"/>
      <c r="C20" s="127"/>
      <c r="D20" s="128"/>
      <c r="E20" s="129"/>
      <c r="F20" s="130"/>
      <c r="G20" s="127"/>
      <c r="H20" s="128"/>
      <c r="I20" s="129"/>
      <c r="J20" s="130"/>
      <c r="K20" s="127"/>
      <c r="L20" s="128"/>
      <c r="M20" s="129"/>
      <c r="N20" s="130"/>
      <c r="O20" s="127"/>
      <c r="P20" s="128"/>
      <c r="Q20" s="129"/>
      <c r="R20" s="130"/>
      <c r="S20" s="127"/>
      <c r="T20" s="128"/>
      <c r="U20" s="129"/>
      <c r="V20" s="131"/>
      <c r="W20" s="132"/>
      <c r="X20" s="133"/>
      <c r="Y20" s="134"/>
      <c r="Z20" s="128"/>
      <c r="AA20" s="135"/>
    </row>
    <row r="21" spans="1:27" x14ac:dyDescent="0.25">
      <c r="A21" s="136"/>
      <c r="B21" s="126"/>
      <c r="C21" s="127"/>
      <c r="D21" s="128"/>
      <c r="E21" s="129"/>
      <c r="F21" s="130"/>
      <c r="G21" s="127"/>
      <c r="H21" s="128"/>
      <c r="I21" s="129"/>
      <c r="J21" s="130"/>
      <c r="K21" s="127"/>
      <c r="L21" s="128"/>
      <c r="M21" s="129"/>
      <c r="N21" s="130"/>
      <c r="O21" s="127"/>
      <c r="P21" s="128"/>
      <c r="Q21" s="129"/>
      <c r="R21" s="130"/>
      <c r="S21" s="127"/>
      <c r="T21" s="128"/>
      <c r="U21" s="129"/>
      <c r="V21" s="131"/>
      <c r="W21" s="132"/>
      <c r="X21" s="133"/>
      <c r="Y21" s="134"/>
      <c r="Z21" s="128"/>
      <c r="AA21" s="135"/>
    </row>
    <row r="22" spans="1:27" x14ac:dyDescent="0.25">
      <c r="A22" s="136"/>
      <c r="B22" s="126"/>
      <c r="C22" s="127"/>
      <c r="D22" s="128"/>
      <c r="E22" s="129"/>
      <c r="F22" s="130"/>
      <c r="G22" s="127"/>
      <c r="H22" s="128"/>
      <c r="I22" s="129"/>
      <c r="J22" s="130"/>
      <c r="K22" s="127"/>
      <c r="L22" s="128"/>
      <c r="M22" s="129"/>
      <c r="N22" s="130"/>
      <c r="O22" s="127"/>
      <c r="P22" s="128"/>
      <c r="Q22" s="129"/>
      <c r="R22" s="130"/>
      <c r="S22" s="127"/>
      <c r="T22" s="128"/>
      <c r="U22" s="129"/>
      <c r="V22" s="131"/>
      <c r="W22" s="132"/>
      <c r="X22" s="133"/>
      <c r="Y22" s="134"/>
      <c r="Z22" s="128"/>
      <c r="AA22" s="135"/>
    </row>
    <row r="23" spans="1:27" x14ac:dyDescent="0.25">
      <c r="A23" s="136"/>
      <c r="B23" s="126"/>
      <c r="C23" s="127"/>
      <c r="D23" s="128"/>
      <c r="E23" s="129"/>
      <c r="F23" s="130"/>
      <c r="G23" s="127"/>
      <c r="H23" s="128"/>
      <c r="I23" s="129"/>
      <c r="J23" s="130"/>
      <c r="K23" s="127"/>
      <c r="L23" s="128"/>
      <c r="M23" s="129"/>
      <c r="N23" s="130"/>
      <c r="O23" s="127"/>
      <c r="P23" s="128"/>
      <c r="Q23" s="129"/>
      <c r="R23" s="130"/>
      <c r="S23" s="127"/>
      <c r="T23" s="128"/>
      <c r="U23" s="129"/>
      <c r="V23" s="131"/>
      <c r="W23" s="132"/>
      <c r="X23" s="133"/>
      <c r="Y23" s="134"/>
      <c r="Z23" s="128"/>
      <c r="AA23" s="135"/>
    </row>
    <row r="24" spans="1:27" x14ac:dyDescent="0.25">
      <c r="A24" s="136"/>
      <c r="B24" s="126"/>
      <c r="C24" s="127"/>
      <c r="D24" s="128"/>
      <c r="E24" s="129"/>
      <c r="F24" s="130"/>
      <c r="G24" s="127"/>
      <c r="H24" s="128"/>
      <c r="I24" s="129"/>
      <c r="J24" s="130"/>
      <c r="K24" s="127"/>
      <c r="L24" s="128"/>
      <c r="M24" s="129"/>
      <c r="N24" s="130"/>
      <c r="O24" s="127"/>
      <c r="P24" s="128"/>
      <c r="Q24" s="129"/>
      <c r="R24" s="130"/>
      <c r="S24" s="127"/>
      <c r="T24" s="128"/>
      <c r="U24" s="129"/>
      <c r="V24" s="131"/>
      <c r="W24" s="132"/>
      <c r="X24" s="133"/>
      <c r="Y24" s="134"/>
      <c r="Z24" s="128"/>
      <c r="AA24" s="135"/>
    </row>
    <row r="25" spans="1:27" x14ac:dyDescent="0.25">
      <c r="A25" s="136"/>
      <c r="B25" s="126"/>
      <c r="C25" s="127"/>
      <c r="D25" s="128"/>
      <c r="E25" s="129"/>
      <c r="F25" s="130"/>
      <c r="G25" s="127"/>
      <c r="H25" s="128"/>
      <c r="I25" s="129"/>
      <c r="J25" s="130"/>
      <c r="K25" s="127"/>
      <c r="L25" s="128"/>
      <c r="M25" s="129"/>
      <c r="N25" s="130"/>
      <c r="O25" s="127"/>
      <c r="P25" s="128"/>
      <c r="Q25" s="129"/>
      <c r="R25" s="130"/>
      <c r="S25" s="127"/>
      <c r="T25" s="128"/>
      <c r="U25" s="129"/>
      <c r="V25" s="131"/>
      <c r="W25" s="132"/>
      <c r="X25" s="133"/>
      <c r="Y25" s="134"/>
      <c r="Z25" s="128"/>
      <c r="AA25" s="135"/>
    </row>
    <row r="26" spans="1:27" x14ac:dyDescent="0.25">
      <c r="A26" s="136"/>
      <c r="B26" s="126"/>
      <c r="C26" s="127"/>
      <c r="D26" s="128"/>
      <c r="E26" s="129"/>
      <c r="F26" s="130"/>
      <c r="G26" s="127"/>
      <c r="H26" s="128"/>
      <c r="I26" s="129"/>
      <c r="J26" s="130"/>
      <c r="K26" s="127"/>
      <c r="L26" s="128"/>
      <c r="M26" s="129"/>
      <c r="N26" s="130"/>
      <c r="O26" s="127"/>
      <c r="P26" s="128"/>
      <c r="Q26" s="129"/>
      <c r="R26" s="130"/>
      <c r="S26" s="127"/>
      <c r="T26" s="128"/>
      <c r="U26" s="129"/>
      <c r="V26" s="131"/>
      <c r="W26" s="132"/>
      <c r="X26" s="133"/>
      <c r="Y26" s="134"/>
      <c r="Z26" s="128"/>
      <c r="AA26" s="135"/>
    </row>
    <row r="27" spans="1:27" x14ac:dyDescent="0.25">
      <c r="A27" s="136"/>
      <c r="B27" s="126"/>
      <c r="C27" s="127"/>
      <c r="D27" s="128"/>
      <c r="E27" s="129"/>
      <c r="F27" s="130"/>
      <c r="G27" s="127"/>
      <c r="H27" s="128"/>
      <c r="I27" s="129"/>
      <c r="J27" s="130"/>
      <c r="K27" s="127"/>
      <c r="L27" s="128"/>
      <c r="M27" s="129"/>
      <c r="N27" s="130"/>
      <c r="O27" s="127"/>
      <c r="P27" s="128"/>
      <c r="Q27" s="129"/>
      <c r="R27" s="130"/>
      <c r="S27" s="127"/>
      <c r="T27" s="128"/>
      <c r="U27" s="129"/>
      <c r="V27" s="131"/>
      <c r="W27" s="132"/>
      <c r="X27" s="133"/>
      <c r="Y27" s="134"/>
      <c r="Z27" s="128"/>
      <c r="AA27" s="135"/>
    </row>
    <row r="28" spans="1:27" x14ac:dyDescent="0.25">
      <c r="A28" s="136"/>
      <c r="B28" s="126"/>
      <c r="C28" s="127"/>
      <c r="D28" s="128"/>
      <c r="E28" s="129"/>
      <c r="F28" s="130"/>
      <c r="G28" s="127"/>
      <c r="H28" s="128"/>
      <c r="I28" s="129"/>
      <c r="J28" s="130"/>
      <c r="K28" s="127"/>
      <c r="L28" s="128"/>
      <c r="M28" s="129"/>
      <c r="N28" s="130"/>
      <c r="O28" s="127"/>
      <c r="P28" s="128"/>
      <c r="Q28" s="129"/>
      <c r="R28" s="130"/>
      <c r="S28" s="127"/>
      <c r="T28" s="128"/>
      <c r="U28" s="129"/>
      <c r="V28" s="131"/>
      <c r="W28" s="132"/>
      <c r="X28" s="133"/>
      <c r="Y28" s="134"/>
      <c r="Z28" s="128"/>
      <c r="AA28" s="135"/>
    </row>
    <row r="29" spans="1:27" x14ac:dyDescent="0.25">
      <c r="A29" s="136"/>
      <c r="B29" s="126"/>
      <c r="C29" s="127"/>
      <c r="D29" s="128"/>
      <c r="E29" s="129"/>
      <c r="F29" s="130"/>
      <c r="G29" s="127"/>
      <c r="H29" s="128"/>
      <c r="I29" s="129"/>
      <c r="J29" s="130"/>
      <c r="K29" s="127"/>
      <c r="L29" s="128"/>
      <c r="M29" s="129"/>
      <c r="N29" s="130"/>
      <c r="O29" s="127"/>
      <c r="P29" s="128"/>
      <c r="Q29" s="129"/>
      <c r="R29" s="130"/>
      <c r="S29" s="127"/>
      <c r="T29" s="128"/>
      <c r="U29" s="129"/>
      <c r="V29" s="131"/>
      <c r="W29" s="132"/>
      <c r="X29" s="133"/>
      <c r="Y29" s="134"/>
      <c r="Z29" s="128"/>
      <c r="AA29" s="135"/>
    </row>
    <row r="30" spans="1:27" x14ac:dyDescent="0.25">
      <c r="A30" s="136"/>
      <c r="B30" s="126"/>
      <c r="C30" s="127"/>
      <c r="D30" s="128"/>
      <c r="E30" s="129"/>
      <c r="F30" s="130"/>
      <c r="G30" s="127"/>
      <c r="H30" s="128"/>
      <c r="I30" s="129"/>
      <c r="J30" s="130"/>
      <c r="K30" s="127"/>
      <c r="L30" s="128"/>
      <c r="M30" s="129"/>
      <c r="N30" s="130"/>
      <c r="O30" s="127"/>
      <c r="P30" s="128"/>
      <c r="Q30" s="129"/>
      <c r="R30" s="130"/>
      <c r="S30" s="127"/>
      <c r="T30" s="128"/>
      <c r="U30" s="129"/>
      <c r="V30" s="131"/>
      <c r="W30" s="132"/>
      <c r="X30" s="133"/>
      <c r="Y30" s="134"/>
      <c r="Z30" s="128"/>
      <c r="AA30" s="135"/>
    </row>
    <row r="31" spans="1:27" x14ac:dyDescent="0.25">
      <c r="A31" s="136"/>
      <c r="B31" s="126"/>
      <c r="C31" s="127"/>
      <c r="D31" s="128"/>
      <c r="E31" s="129"/>
      <c r="F31" s="130"/>
      <c r="G31" s="127"/>
      <c r="H31" s="128"/>
      <c r="I31" s="129"/>
      <c r="J31" s="130"/>
      <c r="K31" s="127"/>
      <c r="L31" s="128"/>
      <c r="M31" s="129"/>
      <c r="N31" s="130"/>
      <c r="O31" s="127"/>
      <c r="P31" s="128"/>
      <c r="Q31" s="129"/>
      <c r="R31" s="130"/>
      <c r="S31" s="127"/>
      <c r="T31" s="128"/>
      <c r="U31" s="129"/>
      <c r="V31" s="131"/>
      <c r="W31" s="132"/>
      <c r="X31" s="133"/>
      <c r="Y31" s="134"/>
      <c r="Z31" s="128"/>
      <c r="AA31" s="135"/>
    </row>
    <row r="32" spans="1:27" x14ac:dyDescent="0.25">
      <c r="A32" s="136"/>
      <c r="B32" s="126"/>
      <c r="C32" s="127"/>
      <c r="D32" s="128"/>
      <c r="E32" s="129"/>
      <c r="F32" s="130"/>
      <c r="G32" s="127"/>
      <c r="H32" s="128"/>
      <c r="I32" s="129"/>
      <c r="J32" s="130"/>
      <c r="K32" s="127"/>
      <c r="L32" s="128"/>
      <c r="M32" s="129"/>
      <c r="N32" s="130"/>
      <c r="O32" s="127"/>
      <c r="P32" s="128"/>
      <c r="Q32" s="129"/>
      <c r="R32" s="130"/>
      <c r="S32" s="127"/>
      <c r="T32" s="128"/>
      <c r="U32" s="129"/>
      <c r="V32" s="131"/>
      <c r="W32" s="132"/>
      <c r="X32" s="133"/>
      <c r="Y32" s="134"/>
      <c r="Z32" s="128"/>
      <c r="AA32" s="135"/>
    </row>
    <row r="33" spans="1:27" ht="15.75" thickBot="1" x14ac:dyDescent="0.3">
      <c r="A33" s="137"/>
      <c r="B33" s="138"/>
      <c r="C33" s="139"/>
      <c r="D33" s="140"/>
      <c r="E33" s="141"/>
      <c r="F33" s="142"/>
      <c r="G33" s="139"/>
      <c r="H33" s="140"/>
      <c r="I33" s="141"/>
      <c r="J33" s="142"/>
      <c r="K33" s="139"/>
      <c r="L33" s="140"/>
      <c r="M33" s="141"/>
      <c r="N33" s="142"/>
      <c r="O33" s="139"/>
      <c r="P33" s="140"/>
      <c r="Q33" s="141"/>
      <c r="R33" s="142"/>
      <c r="S33" s="139"/>
      <c r="T33" s="140"/>
      <c r="U33" s="141"/>
      <c r="V33" s="143"/>
      <c r="W33" s="144"/>
      <c r="X33" s="145"/>
      <c r="Y33" s="146"/>
      <c r="Z33" s="140"/>
      <c r="AA33" s="147"/>
    </row>
  </sheetData>
  <sheetProtection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F684-7376-4C4E-A499-D3D0799075BE}">
  <sheetPr codeName="Feuil2"/>
  <dimension ref="A1:SR33"/>
  <sheetViews>
    <sheetView tabSelected="1" topLeftCell="A5" zoomScale="70" zoomScaleNormal="70" workbookViewId="0">
      <pane xSplit="2" topLeftCell="C1" activePane="topRight" state="frozen"/>
      <selection activeCell="Y3" sqref="Y3:AA3"/>
      <selection pane="topRight" activeCell="I14" sqref="I14"/>
    </sheetView>
  </sheetViews>
  <sheetFormatPr baseColWidth="10" defaultColWidth="5.7109375" defaultRowHeight="15" x14ac:dyDescent="0.25"/>
  <cols>
    <col min="1" max="1" width="17.7109375" style="31" customWidth="1"/>
    <col min="2" max="2" width="13.7109375" style="31" customWidth="1"/>
    <col min="3" max="5" width="4.7109375" style="104" customWidth="1"/>
    <col min="6" max="6" width="4.7109375" style="105" customWidth="1"/>
    <col min="7" max="7" width="8.7109375" style="106" customWidth="1"/>
    <col min="8" max="10" width="4.7109375" style="107" customWidth="1"/>
    <col min="11" max="11" width="4.7109375" style="106" customWidth="1"/>
    <col min="12" max="12" width="8.7109375" style="106" customWidth="1"/>
    <col min="13" max="15" width="4.7109375" style="107" customWidth="1"/>
    <col min="16" max="16" width="4.7109375" style="106" customWidth="1"/>
    <col min="17" max="17" width="8.7109375" style="106" customWidth="1"/>
    <col min="18" max="18" width="4.7109375" style="106" customWidth="1"/>
    <col min="19" max="19" width="8.7109375" style="106" customWidth="1"/>
    <col min="20" max="23" width="4.7109375" style="105" customWidth="1"/>
    <col min="24" max="24" width="8.7109375" style="106" customWidth="1"/>
    <col min="25" max="27" width="4.7109375" style="107" customWidth="1"/>
    <col min="28" max="28" width="4.7109375" style="106" customWidth="1"/>
    <col min="29" max="29" width="8.7109375" style="106" customWidth="1"/>
    <col min="30" max="32" width="4.7109375" style="107" customWidth="1"/>
    <col min="33" max="33" width="4.7109375" style="106" customWidth="1"/>
    <col min="34" max="34" width="8.7109375" style="106" customWidth="1"/>
    <col min="35" max="35" width="4.7109375" style="106" customWidth="1"/>
    <col min="36" max="36" width="8.7109375" style="106" customWidth="1"/>
    <col min="37" max="40" width="4.7109375" style="105" customWidth="1"/>
    <col min="41" max="41" width="8.7109375" style="106" customWidth="1"/>
    <col min="42" max="44" width="4.7109375" style="107" customWidth="1"/>
    <col min="45" max="45" width="4.7109375" style="106" customWidth="1"/>
    <col min="46" max="46" width="8.7109375" style="106" customWidth="1"/>
    <col min="47" max="49" width="4.7109375" style="107" customWidth="1"/>
    <col min="50" max="50" width="4.7109375" style="106" customWidth="1"/>
    <col min="51" max="51" width="8.7109375" style="106" customWidth="1"/>
    <col min="52" max="52" width="4.7109375" style="106" customWidth="1"/>
    <col min="53" max="53" width="8.7109375" style="106" customWidth="1"/>
    <col min="54" max="57" width="4.7109375" style="105" customWidth="1"/>
    <col min="58" max="58" width="8.7109375" style="106" customWidth="1"/>
    <col min="59" max="61" width="4.7109375" style="107" customWidth="1"/>
    <col min="62" max="62" width="4.7109375" style="106" customWidth="1"/>
    <col min="63" max="63" width="8.7109375" style="106" customWidth="1"/>
    <col min="64" max="66" width="4.7109375" style="107" customWidth="1"/>
    <col min="67" max="67" width="4.7109375" style="106" customWidth="1"/>
    <col min="68" max="68" width="8.7109375" style="106" customWidth="1"/>
    <col min="69" max="69" width="4.7109375" style="106" customWidth="1"/>
    <col min="70" max="70" width="8.7109375" style="106" customWidth="1"/>
    <col min="71" max="74" width="4.7109375" style="105" customWidth="1"/>
    <col min="75" max="75" width="8.7109375" style="106" customWidth="1"/>
    <col min="76" max="78" width="4.7109375" style="107" customWidth="1"/>
    <col min="79" max="79" width="4.7109375" style="106" customWidth="1"/>
    <col min="80" max="80" width="8.7109375" style="106" customWidth="1"/>
    <col min="81" max="83" width="4.7109375" style="107" customWidth="1"/>
    <col min="84" max="84" width="4.7109375" style="106" customWidth="1"/>
    <col min="85" max="85" width="8.7109375" style="106" customWidth="1"/>
    <col min="86" max="86" width="4.7109375" style="106" customWidth="1"/>
    <col min="87" max="87" width="8.7109375" style="106" customWidth="1"/>
    <col min="88" max="91" width="4.7109375" style="105" customWidth="1"/>
    <col min="92" max="92" width="8.7109375" style="106" customWidth="1"/>
    <col min="93" max="95" width="4.7109375" style="107" customWidth="1"/>
    <col min="96" max="96" width="4.7109375" style="106" customWidth="1"/>
    <col min="97" max="97" width="8.7109375" style="106" customWidth="1"/>
    <col min="98" max="100" width="4.7109375" style="107" customWidth="1"/>
    <col min="101" max="101" width="4.7109375" style="106" customWidth="1"/>
    <col min="102" max="102" width="8.7109375" style="106" customWidth="1"/>
    <col min="103" max="103" width="4.7109375" style="106" customWidth="1"/>
    <col min="104" max="104" width="8.7109375" style="106" customWidth="1"/>
    <col min="105" max="108" width="4.7109375" style="105" customWidth="1"/>
    <col min="109" max="109" width="8.7109375" style="106" customWidth="1"/>
    <col min="110" max="112" width="4.7109375" style="107" customWidth="1"/>
    <col min="113" max="113" width="4.7109375" style="106" customWidth="1"/>
    <col min="114" max="114" width="8.7109375" style="106" customWidth="1"/>
    <col min="115" max="117" width="4.7109375" style="107" customWidth="1"/>
    <col min="118" max="118" width="4.7109375" style="106" customWidth="1"/>
    <col min="119" max="119" width="8.7109375" style="106" customWidth="1"/>
    <col min="120" max="120" width="4.7109375" style="106" customWidth="1"/>
    <col min="121" max="121" width="8.7109375" style="106" customWidth="1"/>
    <col min="122" max="125" width="4.7109375" style="105" customWidth="1"/>
    <col min="126" max="126" width="8.7109375" style="106" customWidth="1"/>
    <col min="127" max="129" width="4.7109375" style="107" customWidth="1"/>
    <col min="130" max="130" width="4.7109375" style="106" customWidth="1"/>
    <col min="131" max="131" width="8.7109375" style="106" customWidth="1"/>
    <col min="132" max="134" width="4.7109375" style="107" customWidth="1"/>
    <col min="135" max="135" width="4.7109375" style="106" customWidth="1"/>
    <col min="136" max="136" width="8.7109375" style="106" customWidth="1"/>
    <col min="137" max="137" width="4.7109375" style="106" customWidth="1"/>
    <col min="138" max="138" width="8.7109375" style="106" customWidth="1"/>
    <col min="139" max="142" width="4.7109375" style="105" customWidth="1"/>
    <col min="143" max="143" width="8.7109375" style="106" customWidth="1"/>
    <col min="144" max="146" width="4.7109375" style="107" customWidth="1"/>
    <col min="147" max="147" width="4.7109375" style="106" customWidth="1"/>
    <col min="148" max="148" width="8.7109375" style="106" customWidth="1"/>
    <col min="149" max="151" width="4.7109375" style="107" customWidth="1"/>
    <col min="152" max="152" width="4.7109375" style="106" customWidth="1"/>
    <col min="153" max="153" width="8.7109375" style="106" customWidth="1"/>
    <col min="154" max="154" width="4.7109375" style="106" customWidth="1"/>
    <col min="155" max="155" width="8.7109375" style="106" customWidth="1"/>
    <col min="156" max="159" width="4.7109375" style="105" customWidth="1"/>
    <col min="160" max="160" width="8.7109375" style="106" customWidth="1"/>
    <col min="161" max="163" width="4.7109375" style="107" customWidth="1"/>
    <col min="164" max="164" width="4.7109375" style="106" customWidth="1"/>
    <col min="165" max="165" width="8.7109375" style="106" customWidth="1"/>
    <col min="166" max="168" width="4.7109375" style="107" customWidth="1"/>
    <col min="169" max="169" width="4.7109375" style="106" customWidth="1"/>
    <col min="170" max="170" width="8.7109375" style="106" customWidth="1"/>
    <col min="171" max="171" width="4.7109375" style="106" customWidth="1"/>
    <col min="172" max="172" width="8.7109375" style="106" customWidth="1"/>
    <col min="173" max="176" width="4.7109375" style="105" customWidth="1"/>
    <col min="177" max="177" width="8.7109375" style="106" customWidth="1"/>
    <col min="178" max="180" width="4.7109375" style="107" customWidth="1"/>
    <col min="181" max="181" width="4.7109375" style="106" customWidth="1"/>
    <col min="182" max="182" width="8.7109375" style="106" customWidth="1"/>
    <col min="183" max="185" width="4.7109375" style="107" customWidth="1"/>
    <col min="186" max="186" width="4.7109375" style="106" customWidth="1"/>
    <col min="187" max="187" width="8.7109375" style="106" customWidth="1"/>
    <col min="188" max="188" width="4.7109375" style="106" customWidth="1"/>
    <col min="189" max="189" width="8.7109375" style="106" customWidth="1"/>
    <col min="190" max="193" width="4.7109375" style="105" customWidth="1"/>
    <col min="194" max="194" width="8.7109375" style="106" customWidth="1"/>
    <col min="195" max="197" width="4.7109375" style="107" customWidth="1"/>
    <col min="198" max="198" width="4.7109375" style="106" customWidth="1"/>
    <col min="199" max="199" width="8.7109375" style="106" customWidth="1"/>
    <col min="200" max="202" width="4.7109375" style="107" customWidth="1"/>
    <col min="203" max="203" width="4.7109375" style="106" customWidth="1"/>
    <col min="204" max="204" width="8.7109375" style="106" customWidth="1"/>
    <col min="205" max="205" width="4.7109375" style="106" customWidth="1"/>
    <col min="206" max="206" width="8.7109375" style="106" customWidth="1"/>
    <col min="207" max="210" width="4.7109375" style="105" customWidth="1"/>
    <col min="211" max="211" width="8.7109375" style="106" customWidth="1"/>
    <col min="212" max="214" width="4.7109375" style="107" customWidth="1"/>
    <col min="215" max="215" width="4.7109375" style="106" customWidth="1"/>
    <col min="216" max="216" width="8.7109375" style="106" customWidth="1"/>
    <col min="217" max="219" width="4.7109375" style="107" customWidth="1"/>
    <col min="220" max="220" width="4.7109375" style="106" customWidth="1"/>
    <col min="221" max="221" width="8.7109375" style="106" customWidth="1"/>
    <col min="222" max="222" width="4.7109375" style="106" customWidth="1"/>
    <col min="223" max="223" width="8.7109375" style="106" customWidth="1"/>
    <col min="224" max="227" width="4.7109375" style="105" customWidth="1"/>
    <col min="228" max="228" width="8.7109375" style="106" customWidth="1"/>
    <col min="229" max="231" width="4.7109375" style="107" customWidth="1"/>
    <col min="232" max="232" width="4.7109375" style="106" customWidth="1"/>
    <col min="233" max="233" width="8.7109375" style="106" customWidth="1"/>
    <col min="234" max="236" width="4.7109375" style="107" customWidth="1"/>
    <col min="237" max="237" width="4.7109375" style="106" customWidth="1"/>
    <col min="238" max="238" width="8.7109375" style="106" customWidth="1"/>
    <col min="239" max="239" width="4.7109375" style="106" customWidth="1"/>
    <col min="240" max="240" width="8.7109375" style="106" customWidth="1"/>
    <col min="241" max="244" width="4.7109375" style="105" customWidth="1"/>
    <col min="245" max="245" width="8.7109375" style="106" customWidth="1"/>
    <col min="246" max="248" width="4.7109375" style="107" customWidth="1"/>
    <col min="249" max="249" width="4.7109375" style="106" customWidth="1"/>
    <col min="250" max="250" width="8.7109375" style="106" customWidth="1"/>
    <col min="251" max="253" width="4.7109375" style="107" customWidth="1"/>
    <col min="254" max="254" width="4.7109375" style="106" customWidth="1"/>
    <col min="255" max="255" width="8.7109375" style="106" customWidth="1"/>
    <col min="256" max="256" width="4.7109375" style="106" customWidth="1"/>
    <col min="257" max="257" width="8.7109375" style="106" customWidth="1"/>
    <col min="258" max="261" width="4.7109375" style="105" customWidth="1"/>
    <col min="262" max="262" width="8.7109375" style="106" customWidth="1"/>
    <col min="263" max="265" width="4.7109375" style="107" customWidth="1"/>
    <col min="266" max="266" width="4.7109375" style="106" customWidth="1"/>
    <col min="267" max="267" width="8.7109375" style="106" customWidth="1"/>
    <col min="268" max="270" width="4.7109375" style="107" customWidth="1"/>
    <col min="271" max="271" width="4.7109375" style="106" customWidth="1"/>
    <col min="272" max="272" width="8.7109375" style="106" customWidth="1"/>
    <col min="273" max="273" width="4.7109375" style="106" customWidth="1"/>
    <col min="274" max="274" width="8.7109375" style="106" customWidth="1"/>
    <col min="275" max="278" width="4.7109375" style="105" customWidth="1"/>
    <col min="279" max="279" width="8.7109375" style="106" customWidth="1"/>
    <col min="280" max="282" width="4.7109375" style="107" customWidth="1"/>
    <col min="283" max="283" width="4.7109375" style="106" customWidth="1"/>
    <col min="284" max="284" width="8.7109375" style="106" customWidth="1"/>
    <col min="285" max="287" width="4.7109375" style="107" customWidth="1"/>
    <col min="288" max="288" width="4.7109375" style="106" customWidth="1"/>
    <col min="289" max="289" width="8.7109375" style="106" customWidth="1"/>
    <col min="290" max="290" width="4.7109375" style="106" customWidth="1"/>
    <col min="291" max="291" width="8.7109375" style="106" customWidth="1"/>
    <col min="292" max="295" width="4.7109375" style="105" customWidth="1"/>
    <col min="296" max="296" width="8.7109375" style="106" customWidth="1"/>
    <col min="297" max="299" width="4.7109375" style="107" customWidth="1"/>
    <col min="300" max="300" width="4.7109375" style="106" customWidth="1"/>
    <col min="301" max="301" width="8.7109375" style="106" customWidth="1"/>
    <col min="302" max="304" width="4.7109375" style="107" customWidth="1"/>
    <col min="305" max="305" width="4.7109375" style="106" customWidth="1"/>
    <col min="306" max="306" width="8.7109375" style="106" customWidth="1"/>
    <col min="307" max="307" width="4.7109375" style="106" customWidth="1"/>
    <col min="308" max="308" width="8.7109375" style="106" customWidth="1"/>
    <col min="309" max="312" width="4.7109375" style="105" customWidth="1"/>
    <col min="313" max="313" width="8.7109375" style="106" customWidth="1"/>
    <col min="314" max="316" width="4.7109375" style="107" customWidth="1"/>
    <col min="317" max="317" width="4.7109375" style="106" customWidth="1"/>
    <col min="318" max="318" width="8.7109375" style="106" customWidth="1"/>
    <col min="319" max="321" width="4.7109375" style="107" customWidth="1"/>
    <col min="322" max="322" width="4.7109375" style="106" customWidth="1"/>
    <col min="323" max="323" width="8.7109375" style="106" customWidth="1"/>
    <col min="324" max="324" width="4.7109375" style="106" customWidth="1"/>
    <col min="325" max="325" width="8.7109375" style="106" customWidth="1"/>
    <col min="326" max="329" width="4.7109375" style="105" customWidth="1"/>
    <col min="330" max="330" width="8.7109375" style="106" customWidth="1"/>
    <col min="331" max="333" width="4.7109375" style="107" customWidth="1"/>
    <col min="334" max="334" width="4.7109375" style="106" customWidth="1"/>
    <col min="335" max="335" width="8.7109375" style="106" customWidth="1"/>
    <col min="336" max="338" width="4.7109375" style="107" customWidth="1"/>
    <col min="339" max="339" width="4.7109375" style="106" customWidth="1"/>
    <col min="340" max="340" width="8.7109375" style="106" customWidth="1"/>
    <col min="341" max="341" width="4.7109375" style="106" customWidth="1"/>
    <col min="342" max="342" width="8.7109375" style="106" customWidth="1"/>
    <col min="343" max="346" width="4.7109375" style="105" customWidth="1"/>
    <col min="347" max="347" width="8.7109375" style="106" customWidth="1"/>
    <col min="348" max="350" width="4.7109375" style="107" customWidth="1"/>
    <col min="351" max="351" width="4.7109375" style="106" customWidth="1"/>
    <col min="352" max="352" width="8.7109375" style="106" customWidth="1"/>
    <col min="353" max="355" width="4.7109375" style="107" customWidth="1"/>
    <col min="356" max="356" width="4.7109375" style="106" customWidth="1"/>
    <col min="357" max="357" width="8.7109375" style="106" customWidth="1"/>
    <col min="358" max="358" width="4.7109375" style="106" customWidth="1"/>
    <col min="359" max="359" width="8.7109375" style="106" customWidth="1"/>
    <col min="360" max="363" width="4.7109375" style="105" customWidth="1"/>
    <col min="364" max="364" width="8.7109375" style="106" customWidth="1"/>
    <col min="365" max="367" width="4.7109375" style="107" customWidth="1"/>
    <col min="368" max="368" width="4.7109375" style="106" customWidth="1"/>
    <col min="369" max="369" width="8.7109375" style="106" customWidth="1"/>
    <col min="370" max="372" width="4.7109375" style="107" customWidth="1"/>
    <col min="373" max="373" width="4.7109375" style="106" customWidth="1"/>
    <col min="374" max="374" width="8.7109375" style="106" customWidth="1"/>
    <col min="375" max="375" width="4.7109375" style="106" customWidth="1"/>
    <col min="376" max="376" width="8.7109375" style="106" customWidth="1"/>
    <col min="377" max="380" width="4.7109375" style="105" customWidth="1"/>
    <col min="381" max="381" width="8.7109375" style="106" customWidth="1"/>
    <col min="382" max="384" width="4.7109375" style="107" customWidth="1"/>
    <col min="385" max="385" width="4.7109375" style="106" customWidth="1"/>
    <col min="386" max="386" width="8.7109375" style="106" customWidth="1"/>
    <col min="387" max="389" width="4.7109375" style="107" customWidth="1"/>
    <col min="390" max="390" width="4.7109375" style="106" customWidth="1"/>
    <col min="391" max="391" width="8.7109375" style="106" customWidth="1"/>
    <col min="392" max="392" width="4.7109375" style="106" customWidth="1"/>
    <col min="393" max="393" width="8.7109375" style="106" customWidth="1"/>
    <col min="394" max="397" width="4.7109375" style="105" customWidth="1"/>
    <col min="398" max="398" width="8.7109375" style="106" customWidth="1"/>
    <col min="399" max="401" width="4.7109375" style="107" customWidth="1"/>
    <col min="402" max="402" width="4.7109375" style="106" customWidth="1"/>
    <col min="403" max="403" width="8.7109375" style="106" customWidth="1"/>
    <col min="404" max="406" width="4.7109375" style="107" customWidth="1"/>
    <col min="407" max="407" width="4.7109375" style="106" customWidth="1"/>
    <col min="408" max="408" width="8.7109375" style="106" customWidth="1"/>
    <col min="409" max="409" width="4.7109375" style="106" customWidth="1"/>
    <col min="410" max="410" width="8.7109375" style="106" customWidth="1"/>
    <col min="411" max="414" width="4.7109375" style="105" customWidth="1"/>
    <col min="415" max="415" width="8.7109375" style="106" customWidth="1"/>
    <col min="416" max="418" width="4.7109375" style="107" customWidth="1"/>
    <col min="419" max="419" width="4.7109375" style="106" customWidth="1"/>
    <col min="420" max="420" width="8.7109375" style="106" customWidth="1"/>
    <col min="421" max="423" width="4.7109375" style="107" customWidth="1"/>
    <col min="424" max="424" width="4.7109375" style="106" customWidth="1"/>
    <col min="425" max="425" width="8.7109375" style="106" customWidth="1"/>
    <col min="426" max="426" width="4.7109375" style="106" customWidth="1"/>
    <col min="427" max="427" width="8.7109375" style="106" customWidth="1"/>
    <col min="428" max="431" width="4.7109375" style="105" customWidth="1"/>
    <col min="432" max="432" width="8.7109375" style="106" customWidth="1"/>
    <col min="433" max="435" width="4.7109375" style="107" customWidth="1"/>
    <col min="436" max="436" width="4.7109375" style="106" customWidth="1"/>
    <col min="437" max="437" width="8.7109375" style="106" customWidth="1"/>
    <col min="438" max="440" width="4.7109375" style="107" customWidth="1"/>
    <col min="441" max="441" width="4.7109375" style="106" customWidth="1"/>
    <col min="442" max="442" width="8.7109375" style="106" customWidth="1"/>
    <col min="443" max="443" width="4.7109375" style="106" customWidth="1"/>
    <col min="444" max="444" width="8.7109375" style="106" customWidth="1"/>
    <col min="445" max="448" width="4.7109375" style="105" customWidth="1"/>
    <col min="449" max="449" width="8.7109375" style="106" customWidth="1"/>
    <col min="450" max="452" width="4.7109375" style="107" customWidth="1"/>
    <col min="453" max="453" width="4.7109375" style="106" customWidth="1"/>
    <col min="454" max="454" width="8.7109375" style="106" customWidth="1"/>
    <col min="455" max="457" width="4.7109375" style="107" customWidth="1"/>
    <col min="458" max="458" width="4.7109375" style="106" customWidth="1"/>
    <col min="459" max="459" width="8.7109375" style="106" customWidth="1"/>
    <col min="460" max="460" width="4.7109375" style="106" customWidth="1"/>
    <col min="461" max="461" width="8.7109375" style="106" customWidth="1"/>
    <col min="462" max="465" width="4.7109375" style="105" customWidth="1"/>
    <col min="466" max="466" width="8.7109375" style="106" customWidth="1"/>
    <col min="467" max="469" width="4.7109375" style="107" customWidth="1"/>
    <col min="470" max="470" width="4.7109375" style="106" customWidth="1"/>
    <col min="471" max="471" width="8.7109375" style="106" customWidth="1"/>
    <col min="472" max="474" width="4.7109375" style="107" customWidth="1"/>
    <col min="475" max="475" width="4.7109375" style="106" customWidth="1"/>
    <col min="476" max="476" width="8.7109375" style="106" customWidth="1"/>
    <col min="477" max="477" width="4.7109375" style="106" customWidth="1"/>
    <col min="478" max="478" width="8.7109375" style="106" customWidth="1"/>
    <col min="479" max="482" width="4.7109375" style="105" customWidth="1"/>
    <col min="483" max="483" width="8.7109375" style="106" customWidth="1"/>
    <col min="484" max="486" width="4.7109375" style="107" customWidth="1"/>
    <col min="487" max="487" width="4.7109375" style="106" customWidth="1"/>
    <col min="488" max="488" width="8.7109375" style="106" customWidth="1"/>
    <col min="489" max="491" width="4.7109375" style="107" customWidth="1"/>
    <col min="492" max="492" width="4.7109375" style="106" customWidth="1"/>
    <col min="493" max="493" width="8.7109375" style="106" customWidth="1"/>
    <col min="494" max="494" width="4.7109375" style="106" customWidth="1"/>
    <col min="495" max="495" width="8.7109375" style="106" customWidth="1"/>
    <col min="496" max="499" width="4.7109375" style="105" customWidth="1"/>
    <col min="500" max="500" width="8.7109375" style="106" customWidth="1"/>
    <col min="501" max="503" width="4.7109375" style="107" customWidth="1"/>
    <col min="504" max="504" width="4.7109375" style="106" customWidth="1"/>
    <col min="505" max="505" width="8.7109375" style="106" customWidth="1"/>
    <col min="506" max="508" width="4.7109375" style="107" customWidth="1"/>
    <col min="509" max="509" width="4.7109375" style="106" customWidth="1"/>
    <col min="510" max="510" width="8.7109375" style="106" customWidth="1"/>
    <col min="511" max="511" width="4.7109375" style="106" customWidth="1"/>
    <col min="512" max="512" width="8.7109375" style="106" customWidth="1"/>
    <col min="513" max="16384" width="5.7109375" style="31"/>
  </cols>
  <sheetData>
    <row r="1" spans="1:512" ht="114.75" customHeight="1" x14ac:dyDescent="0.25">
      <c r="A1" s="149" t="s">
        <v>50</v>
      </c>
      <c r="B1" s="148"/>
      <c r="C1" s="150" t="s">
        <v>53</v>
      </c>
      <c r="D1" s="150" t="s">
        <v>53</v>
      </c>
      <c r="E1" s="150" t="s">
        <v>53</v>
      </c>
      <c r="F1" s="151" t="s">
        <v>51</v>
      </c>
      <c r="G1" s="15" t="s">
        <v>52</v>
      </c>
      <c r="H1" s="103"/>
      <c r="I1" s="103"/>
      <c r="J1" s="103"/>
      <c r="K1" s="15"/>
      <c r="L1" s="15"/>
      <c r="M1" s="103"/>
      <c r="N1" s="103"/>
      <c r="O1" s="103"/>
      <c r="P1" s="15"/>
      <c r="Q1" s="15"/>
      <c r="R1" s="15"/>
      <c r="S1" s="15"/>
      <c r="T1" s="14"/>
      <c r="U1" s="14"/>
    </row>
    <row r="2" spans="1:512" ht="18" x14ac:dyDescent="0.25">
      <c r="B2" s="25"/>
    </row>
    <row r="3" spans="1:512" ht="18.75" thickBot="1" x14ac:dyDescent="0.3">
      <c r="B3" s="25"/>
    </row>
    <row r="4" spans="1:512" ht="18" customHeight="1" thickBot="1" x14ac:dyDescent="0.3">
      <c r="A4" s="166" t="s">
        <v>35</v>
      </c>
      <c r="B4" s="167"/>
      <c r="C4" s="26">
        <v>4</v>
      </c>
      <c r="D4" s="25"/>
      <c r="E4" s="25"/>
      <c r="F4" s="14"/>
      <c r="G4" s="27"/>
      <c r="H4" s="28"/>
      <c r="I4" s="28"/>
      <c r="J4" s="28"/>
      <c r="K4" s="27"/>
      <c r="L4" s="27"/>
      <c r="M4" s="28"/>
      <c r="N4" s="28"/>
      <c r="O4" s="28"/>
      <c r="P4" s="27"/>
      <c r="Q4" s="27"/>
      <c r="R4" s="27"/>
      <c r="S4" s="29"/>
      <c r="T4" s="30">
        <f>C4+1</f>
        <v>5</v>
      </c>
      <c r="U4" s="14"/>
      <c r="V4" s="14"/>
      <c r="W4" s="14"/>
      <c r="X4" s="27"/>
      <c r="Y4" s="28"/>
      <c r="Z4" s="28"/>
      <c r="AA4" s="28"/>
      <c r="AB4" s="27"/>
      <c r="AC4" s="27"/>
      <c r="AD4" s="28"/>
      <c r="AE4" s="28"/>
      <c r="AF4" s="28"/>
      <c r="AG4" s="27"/>
      <c r="AH4" s="27"/>
      <c r="AI4" s="27"/>
      <c r="AJ4" s="27"/>
      <c r="AK4" s="30">
        <f>T4+1</f>
        <v>6</v>
      </c>
      <c r="AL4" s="14"/>
      <c r="AM4" s="14"/>
      <c r="AN4" s="14"/>
      <c r="AO4" s="27"/>
      <c r="AP4" s="28"/>
      <c r="AQ4" s="28"/>
      <c r="AR4" s="28"/>
      <c r="AS4" s="27"/>
      <c r="AT4" s="27"/>
      <c r="AU4" s="28"/>
      <c r="AV4" s="28"/>
      <c r="AW4" s="28"/>
      <c r="AX4" s="27"/>
      <c r="AY4" s="27"/>
      <c r="AZ4" s="27"/>
      <c r="BA4" s="27"/>
      <c r="BB4" s="30">
        <f>AK4+1</f>
        <v>7</v>
      </c>
      <c r="BC4" s="14"/>
      <c r="BD4" s="14"/>
      <c r="BE4" s="14"/>
      <c r="BF4" s="27"/>
      <c r="BG4" s="28"/>
      <c r="BH4" s="28"/>
      <c r="BI4" s="28"/>
      <c r="BJ4" s="27"/>
      <c r="BK4" s="27"/>
      <c r="BL4" s="28"/>
      <c r="BM4" s="28"/>
      <c r="BN4" s="28"/>
      <c r="BO4" s="27"/>
      <c r="BP4" s="27"/>
      <c r="BQ4" s="27"/>
      <c r="BR4" s="27"/>
      <c r="BS4" s="30">
        <f>BB4+1</f>
        <v>8</v>
      </c>
      <c r="BT4" s="14"/>
      <c r="BU4" s="14"/>
      <c r="BV4" s="14"/>
      <c r="BW4" s="27"/>
      <c r="BX4" s="28"/>
      <c r="BY4" s="28"/>
      <c r="BZ4" s="28"/>
      <c r="CA4" s="27"/>
      <c r="CB4" s="27"/>
      <c r="CC4" s="28"/>
      <c r="CD4" s="28"/>
      <c r="CE4" s="28"/>
      <c r="CF4" s="27"/>
      <c r="CG4" s="27"/>
      <c r="CH4" s="27"/>
      <c r="CI4" s="27"/>
      <c r="CJ4" s="30">
        <f>BS4+1</f>
        <v>9</v>
      </c>
      <c r="CK4" s="14"/>
      <c r="CL4" s="14"/>
      <c r="CM4" s="14"/>
      <c r="CN4" s="27"/>
      <c r="CO4" s="28"/>
      <c r="CP4" s="28"/>
      <c r="CQ4" s="28"/>
      <c r="CR4" s="27"/>
      <c r="CS4" s="27"/>
      <c r="CT4" s="28"/>
      <c r="CU4" s="28"/>
      <c r="CV4" s="28"/>
      <c r="CW4" s="27"/>
      <c r="CX4" s="27"/>
      <c r="CY4" s="27"/>
      <c r="CZ4" s="27"/>
      <c r="DA4" s="30">
        <f>CJ4+1</f>
        <v>10</v>
      </c>
      <c r="DB4" s="14"/>
      <c r="DC4" s="14"/>
      <c r="DD4" s="14"/>
      <c r="DE4" s="27"/>
      <c r="DF4" s="28"/>
      <c r="DG4" s="28"/>
      <c r="DH4" s="28"/>
      <c r="DI4" s="27"/>
      <c r="DJ4" s="27"/>
      <c r="DK4" s="28"/>
      <c r="DL4" s="28"/>
      <c r="DM4" s="28"/>
      <c r="DN4" s="27"/>
      <c r="DO4" s="27"/>
      <c r="DP4" s="27"/>
      <c r="DQ4" s="27"/>
      <c r="DR4" s="30">
        <f>DA4+1</f>
        <v>11</v>
      </c>
      <c r="DS4" s="14"/>
      <c r="DT4" s="14"/>
      <c r="DU4" s="14"/>
      <c r="DV4" s="27"/>
      <c r="DW4" s="28"/>
      <c r="DX4" s="28"/>
      <c r="DY4" s="28"/>
      <c r="DZ4" s="27"/>
      <c r="EA4" s="27"/>
      <c r="EB4" s="28"/>
      <c r="EC4" s="28"/>
      <c r="ED4" s="28"/>
      <c r="EE4" s="27"/>
      <c r="EF4" s="27"/>
      <c r="EG4" s="27"/>
      <c r="EH4" s="27"/>
      <c r="EI4" s="30">
        <f>DR4+1</f>
        <v>12</v>
      </c>
      <c r="EJ4" s="14"/>
      <c r="EK4" s="14"/>
      <c r="EL4" s="14"/>
      <c r="EM4" s="27"/>
      <c r="EN4" s="28"/>
      <c r="EO4" s="28"/>
      <c r="EP4" s="28"/>
      <c r="EQ4" s="27"/>
      <c r="ER4" s="27"/>
      <c r="ES4" s="28"/>
      <c r="ET4" s="28"/>
      <c r="EU4" s="28"/>
      <c r="EV4" s="27"/>
      <c r="EW4" s="27"/>
      <c r="EX4" s="27"/>
      <c r="EY4" s="27"/>
      <c r="EZ4" s="30">
        <f>EI4+1</f>
        <v>13</v>
      </c>
      <c r="FA4" s="14"/>
      <c r="FB4" s="14"/>
      <c r="FC4" s="14"/>
      <c r="FD4" s="27"/>
      <c r="FE4" s="28"/>
      <c r="FF4" s="28"/>
      <c r="FG4" s="28"/>
      <c r="FH4" s="27"/>
      <c r="FI4" s="27"/>
      <c r="FJ4" s="28"/>
      <c r="FK4" s="28"/>
      <c r="FL4" s="28"/>
      <c r="FM4" s="27"/>
      <c r="FN4" s="27"/>
      <c r="FO4" s="27"/>
      <c r="FP4" s="27"/>
      <c r="FQ4" s="30">
        <f>EZ4+1</f>
        <v>14</v>
      </c>
      <c r="FR4" s="14"/>
      <c r="FS4" s="14"/>
      <c r="FT4" s="14"/>
      <c r="FU4" s="27"/>
      <c r="FV4" s="28"/>
      <c r="FW4" s="28"/>
      <c r="FX4" s="28"/>
      <c r="FY4" s="27"/>
      <c r="FZ4" s="27"/>
      <c r="GA4" s="28"/>
      <c r="GB4" s="28"/>
      <c r="GC4" s="28"/>
      <c r="GD4" s="27"/>
      <c r="GE4" s="27"/>
      <c r="GF4" s="27"/>
      <c r="GG4" s="27"/>
      <c r="GH4" s="30">
        <f>FQ4+1</f>
        <v>15</v>
      </c>
      <c r="GI4" s="14"/>
      <c r="GJ4" s="14"/>
      <c r="GK4" s="14"/>
      <c r="GL4" s="27"/>
      <c r="GM4" s="28"/>
      <c r="GN4" s="28"/>
      <c r="GO4" s="28"/>
      <c r="GP4" s="27"/>
      <c r="GQ4" s="27"/>
      <c r="GR4" s="28"/>
      <c r="GS4" s="28"/>
      <c r="GT4" s="28"/>
      <c r="GU4" s="27"/>
      <c r="GV4" s="27"/>
      <c r="GW4" s="27"/>
      <c r="GX4" s="27"/>
      <c r="GY4" s="30">
        <f>GH4+1</f>
        <v>16</v>
      </c>
      <c r="GZ4" s="14"/>
      <c r="HA4" s="14"/>
      <c r="HB4" s="14"/>
      <c r="HC4" s="27"/>
      <c r="HD4" s="28"/>
      <c r="HE4" s="28"/>
      <c r="HF4" s="28"/>
      <c r="HG4" s="27"/>
      <c r="HH4" s="27"/>
      <c r="HI4" s="28"/>
      <c r="HJ4" s="28"/>
      <c r="HK4" s="28"/>
      <c r="HL4" s="27"/>
      <c r="HM4" s="27"/>
      <c r="HN4" s="27"/>
      <c r="HO4" s="27"/>
      <c r="HP4" s="30">
        <f>GY4+1</f>
        <v>17</v>
      </c>
      <c r="HQ4" s="14"/>
      <c r="HR4" s="14"/>
      <c r="HS4" s="14"/>
      <c r="HT4" s="27"/>
      <c r="HU4" s="28"/>
      <c r="HV4" s="28"/>
      <c r="HW4" s="28"/>
      <c r="HX4" s="27"/>
      <c r="HY4" s="27"/>
      <c r="HZ4" s="28"/>
      <c r="IA4" s="28"/>
      <c r="IB4" s="28"/>
      <c r="IC4" s="27"/>
      <c r="ID4" s="27"/>
      <c r="IE4" s="27"/>
      <c r="IF4" s="27"/>
      <c r="IG4" s="30">
        <f>HP4+1</f>
        <v>18</v>
      </c>
      <c r="IH4" s="14"/>
      <c r="II4" s="14"/>
      <c r="IJ4" s="14"/>
      <c r="IK4" s="27"/>
      <c r="IL4" s="28"/>
      <c r="IM4" s="28"/>
      <c r="IN4" s="28"/>
      <c r="IO4" s="27"/>
      <c r="IP4" s="27"/>
      <c r="IQ4" s="28"/>
      <c r="IR4" s="28"/>
      <c r="IS4" s="28"/>
      <c r="IT4" s="27"/>
      <c r="IU4" s="27"/>
      <c r="IV4" s="27"/>
      <c r="IW4" s="27"/>
      <c r="IX4" s="30">
        <f>IG4+1</f>
        <v>19</v>
      </c>
      <c r="IY4" s="14"/>
      <c r="IZ4" s="14"/>
      <c r="JA4" s="14"/>
      <c r="JB4" s="27"/>
      <c r="JC4" s="28"/>
      <c r="JD4" s="28"/>
      <c r="JE4" s="28"/>
      <c r="JF4" s="27"/>
      <c r="JG4" s="27"/>
      <c r="JH4" s="28"/>
      <c r="JI4" s="28"/>
      <c r="JJ4" s="28"/>
      <c r="JK4" s="27"/>
      <c r="JL4" s="27"/>
      <c r="JM4" s="27"/>
      <c r="JN4" s="27"/>
      <c r="JO4" s="30">
        <f>IX4+1</f>
        <v>20</v>
      </c>
      <c r="JP4" s="14"/>
      <c r="JQ4" s="14"/>
      <c r="JR4" s="14"/>
      <c r="JS4" s="27"/>
      <c r="JT4" s="28"/>
      <c r="JU4" s="28"/>
      <c r="JV4" s="28"/>
      <c r="JW4" s="27"/>
      <c r="JX4" s="27"/>
      <c r="JY4" s="28"/>
      <c r="JZ4" s="28"/>
      <c r="KA4" s="28"/>
      <c r="KB4" s="27"/>
      <c r="KC4" s="27"/>
      <c r="KD4" s="27"/>
      <c r="KE4" s="27"/>
      <c r="KF4" s="30">
        <f>JO4+1</f>
        <v>21</v>
      </c>
      <c r="KG4" s="14"/>
      <c r="KH4" s="14"/>
      <c r="KI4" s="14"/>
      <c r="KJ4" s="27"/>
      <c r="KK4" s="28"/>
      <c r="KL4" s="28"/>
      <c r="KM4" s="28"/>
      <c r="KN4" s="27"/>
      <c r="KO4" s="27"/>
      <c r="KP4" s="28"/>
      <c r="KQ4" s="28"/>
      <c r="KR4" s="28"/>
      <c r="KS4" s="27"/>
      <c r="KT4" s="27"/>
      <c r="KU4" s="27"/>
      <c r="KV4" s="27"/>
      <c r="KW4" s="30">
        <f>KF4+1</f>
        <v>22</v>
      </c>
      <c r="KX4" s="14"/>
      <c r="KY4" s="14"/>
      <c r="KZ4" s="14"/>
      <c r="LA4" s="27"/>
      <c r="LB4" s="28"/>
      <c r="LC4" s="28"/>
      <c r="LD4" s="28"/>
      <c r="LE4" s="27"/>
      <c r="LF4" s="27"/>
      <c r="LG4" s="28"/>
      <c r="LH4" s="28"/>
      <c r="LI4" s="28"/>
      <c r="LJ4" s="27"/>
      <c r="LK4" s="27"/>
      <c r="LL4" s="27"/>
      <c r="LM4" s="27"/>
      <c r="LN4" s="30">
        <f>KW4+1</f>
        <v>23</v>
      </c>
      <c r="LO4" s="14"/>
      <c r="LP4" s="14"/>
      <c r="LQ4" s="14"/>
      <c r="LR4" s="27"/>
      <c r="LS4" s="28"/>
      <c r="LT4" s="28"/>
      <c r="LU4" s="28"/>
      <c r="LV4" s="27"/>
      <c r="LW4" s="27"/>
      <c r="LX4" s="28"/>
      <c r="LY4" s="28"/>
      <c r="LZ4" s="28"/>
      <c r="MA4" s="27"/>
      <c r="MB4" s="27"/>
      <c r="MC4" s="27"/>
      <c r="MD4" s="27"/>
      <c r="ME4" s="30">
        <f>LN4+1</f>
        <v>24</v>
      </c>
      <c r="MF4" s="14"/>
      <c r="MG4" s="14"/>
      <c r="MH4" s="14"/>
      <c r="MI4" s="27"/>
      <c r="MJ4" s="28"/>
      <c r="MK4" s="28"/>
      <c r="ML4" s="28"/>
      <c r="MM4" s="27"/>
      <c r="MN4" s="27"/>
      <c r="MO4" s="28"/>
      <c r="MP4" s="28"/>
      <c r="MQ4" s="28"/>
      <c r="MR4" s="27"/>
      <c r="MS4" s="27"/>
      <c r="MT4" s="27"/>
      <c r="MU4" s="27"/>
      <c r="MV4" s="30">
        <f>ME4+1</f>
        <v>25</v>
      </c>
      <c r="MW4" s="14"/>
      <c r="MX4" s="14"/>
      <c r="MY4" s="14"/>
      <c r="MZ4" s="27"/>
      <c r="NA4" s="28"/>
      <c r="NB4" s="28"/>
      <c r="NC4" s="28"/>
      <c r="ND4" s="27"/>
      <c r="NE4" s="27"/>
      <c r="NF4" s="28"/>
      <c r="NG4" s="28"/>
      <c r="NH4" s="28"/>
      <c r="NI4" s="27"/>
      <c r="NJ4" s="27"/>
      <c r="NK4" s="27"/>
      <c r="NL4" s="27"/>
      <c r="NM4" s="30">
        <f>MV4+1</f>
        <v>26</v>
      </c>
      <c r="NN4" s="14"/>
      <c r="NO4" s="14"/>
      <c r="NP4" s="14"/>
      <c r="NQ4" s="27"/>
      <c r="NR4" s="28"/>
      <c r="NS4" s="28"/>
      <c r="NT4" s="28"/>
      <c r="NU4" s="27"/>
      <c r="NV4" s="27"/>
      <c r="NW4" s="28"/>
      <c r="NX4" s="28"/>
      <c r="NY4" s="28"/>
      <c r="NZ4" s="27"/>
      <c r="OA4" s="27"/>
      <c r="OB4" s="27"/>
      <c r="OC4" s="27"/>
      <c r="OD4" s="30">
        <f>NM4+1</f>
        <v>27</v>
      </c>
      <c r="OE4" s="14"/>
      <c r="OF4" s="14"/>
      <c r="OG4" s="14"/>
      <c r="OH4" s="27"/>
      <c r="OI4" s="28"/>
      <c r="OJ4" s="28"/>
      <c r="OK4" s="28"/>
      <c r="OL4" s="27"/>
      <c r="OM4" s="27"/>
      <c r="ON4" s="28"/>
      <c r="OO4" s="28"/>
      <c r="OP4" s="28"/>
      <c r="OQ4" s="27"/>
      <c r="OR4" s="27"/>
      <c r="OS4" s="27"/>
      <c r="OT4" s="27"/>
      <c r="OU4" s="30">
        <f>OD4+1</f>
        <v>28</v>
      </c>
      <c r="OV4" s="14"/>
      <c r="OW4" s="14"/>
      <c r="OX4" s="14"/>
      <c r="OY4" s="27"/>
      <c r="OZ4" s="28"/>
      <c r="PA4" s="28"/>
      <c r="PB4" s="28"/>
      <c r="PC4" s="27"/>
      <c r="PD4" s="27"/>
      <c r="PE4" s="28"/>
      <c r="PF4" s="28"/>
      <c r="PG4" s="28"/>
      <c r="PH4" s="27"/>
      <c r="PI4" s="27"/>
      <c r="PJ4" s="27"/>
      <c r="PK4" s="27"/>
      <c r="PL4" s="30">
        <f>OU4+1</f>
        <v>29</v>
      </c>
      <c r="PM4" s="14"/>
      <c r="PN4" s="14"/>
      <c r="PO4" s="14"/>
      <c r="PP4" s="27"/>
      <c r="PQ4" s="28"/>
      <c r="PR4" s="28"/>
      <c r="PS4" s="28"/>
      <c r="PT4" s="27"/>
      <c r="PU4" s="27"/>
      <c r="PV4" s="28"/>
      <c r="PW4" s="28"/>
      <c r="PX4" s="28"/>
      <c r="PY4" s="27"/>
      <c r="PZ4" s="27"/>
      <c r="QA4" s="27"/>
      <c r="QB4" s="27"/>
      <c r="QC4" s="30">
        <f>PL4+1</f>
        <v>30</v>
      </c>
      <c r="QD4" s="14"/>
      <c r="QE4" s="14"/>
      <c r="QF4" s="14"/>
      <c r="QG4" s="27"/>
      <c r="QH4" s="28"/>
      <c r="QI4" s="28"/>
      <c r="QJ4" s="28"/>
      <c r="QK4" s="27"/>
      <c r="QL4" s="27"/>
      <c r="QM4" s="28"/>
      <c r="QN4" s="28"/>
      <c r="QO4" s="28"/>
      <c r="QP4" s="27"/>
      <c r="QQ4" s="27"/>
      <c r="QR4" s="27"/>
      <c r="QS4" s="27"/>
      <c r="QT4" s="30">
        <f>QC4+1</f>
        <v>31</v>
      </c>
      <c r="QU4" s="14"/>
      <c r="QV4" s="14"/>
      <c r="QW4" s="14"/>
      <c r="QX4" s="27"/>
      <c r="QY4" s="28"/>
      <c r="QZ4" s="28"/>
      <c r="RA4" s="28"/>
      <c r="RB4" s="27"/>
      <c r="RC4" s="27"/>
      <c r="RD4" s="28"/>
      <c r="RE4" s="28"/>
      <c r="RF4" s="28"/>
      <c r="RG4" s="27"/>
      <c r="RH4" s="27"/>
      <c r="RI4" s="27"/>
      <c r="RJ4" s="27"/>
      <c r="RK4" s="30">
        <f>QT4+1</f>
        <v>32</v>
      </c>
      <c r="RL4" s="14"/>
      <c r="RM4" s="14"/>
      <c r="RN4" s="14"/>
      <c r="RO4" s="27"/>
      <c r="RP4" s="28"/>
      <c r="RQ4" s="28"/>
      <c r="RR4" s="28"/>
      <c r="RS4" s="27"/>
      <c r="RT4" s="27"/>
      <c r="RU4" s="28"/>
      <c r="RV4" s="28"/>
      <c r="RW4" s="28"/>
      <c r="RX4" s="27"/>
      <c r="RY4" s="27"/>
      <c r="RZ4" s="27"/>
      <c r="SA4" s="27"/>
      <c r="SB4" s="30">
        <f>RK4+1</f>
        <v>33</v>
      </c>
      <c r="SC4" s="14"/>
      <c r="SD4" s="14"/>
      <c r="SE4" s="14"/>
      <c r="SF4" s="27"/>
      <c r="SG4" s="28"/>
      <c r="SH4" s="28"/>
      <c r="SI4" s="28"/>
      <c r="SJ4" s="27"/>
      <c r="SK4" s="27"/>
      <c r="SL4" s="28"/>
      <c r="SM4" s="28"/>
      <c r="SN4" s="28"/>
      <c r="SO4" s="27"/>
      <c r="SP4" s="27"/>
      <c r="SQ4" s="27"/>
      <c r="SR4" s="27"/>
    </row>
    <row r="5" spans="1:512" ht="60" customHeight="1" thickBot="1" x14ac:dyDescent="0.3">
      <c r="A5" s="32" t="s">
        <v>34</v>
      </c>
      <c r="B5" s="33" t="s">
        <v>40</v>
      </c>
      <c r="C5" s="34" t="str">
        <f ca="1">IF(CELL("contenu",INDIRECT(ADDRESS(C4,1,1,1,CELL("contenu",$B$5))))="","----",CELL("contenu",INDIRECT(ADDRESS(C4,1,1,1,CELL("contenu",$B$5)))))</f>
        <v>----</v>
      </c>
      <c r="D5" s="34"/>
      <c r="E5" s="34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5" t="str">
        <f ca="1">IF(CELL("contenu",INDIRECT(ADDRESS(T4,1,1,1,CELL("contenu",$B$5))))="","----",CELL("contenu",INDIRECT(ADDRESS(T4,1,1,1,CELL("contenu",$B$5)))))</f>
        <v>----</v>
      </c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6"/>
      <c r="AK5" s="35" t="str">
        <f ca="1">IF(CELL("contenu",INDIRECT(ADDRESS(AK4,1,1,1,CELL("contenu",$B$5))))="","----",CELL("contenu",INDIRECT(ADDRESS(AK4,1,1,1,CELL("contenu",$B$5)))))</f>
        <v>----</v>
      </c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6"/>
      <c r="BB5" s="35" t="str">
        <f ca="1">IF(CELL("contenu",INDIRECT(ADDRESS(BB4,1,1,1,CELL("contenu",$B$5))))="","----",CELL("contenu",INDIRECT(ADDRESS(BB4,1,1,1,CELL("contenu",$B$5)))))</f>
        <v>----</v>
      </c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6"/>
      <c r="BS5" s="35" t="str">
        <f ca="1">IF(CELL("contenu",INDIRECT(ADDRESS(BS4,1,1,1,CELL("contenu",$B$5))))="","----",CELL("contenu",INDIRECT(ADDRESS(BS4,1,1,1,CELL("contenu",$B$5)))))</f>
        <v>----</v>
      </c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6"/>
      <c r="CJ5" s="35" t="str">
        <f ca="1">IF(CELL("contenu",INDIRECT(ADDRESS(CJ4,1,1,1,CELL("contenu",$B$5))))="","----",CELL("contenu",INDIRECT(ADDRESS(CJ4,1,1,1,CELL("contenu",$B$5)))))</f>
        <v>----</v>
      </c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6"/>
      <c r="DA5" s="35" t="str">
        <f ca="1">IF(CELL("contenu",INDIRECT(ADDRESS(DA4,1,1,1,CELL("contenu",$B$5))))="","----",CELL("contenu",INDIRECT(ADDRESS(DA4,1,1,1,CELL("contenu",$B$5)))))</f>
        <v>----</v>
      </c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6"/>
      <c r="DR5" s="35" t="str">
        <f ca="1">IF(CELL("contenu",INDIRECT(ADDRESS(DR4,1,1,1,CELL("contenu",$B$5))))="","----",CELL("contenu",INDIRECT(ADDRESS(DR4,1,1,1,CELL("contenu",$B$5)))))</f>
        <v>----</v>
      </c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6"/>
      <c r="EI5" s="35" t="str">
        <f ca="1">IF(CELL("contenu",INDIRECT(ADDRESS(EI4,1,1,1,CELL("contenu",$B$5))))="","----",CELL("contenu",INDIRECT(ADDRESS(EI4,1,1,1,CELL("contenu",$B$5)))))</f>
        <v>----</v>
      </c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6"/>
      <c r="EZ5" s="35" t="str">
        <f ca="1">IF(CELL("contenu",INDIRECT(ADDRESS(EZ4,1,1,1,CELL("contenu",$B$5))))="","----",CELL("contenu",INDIRECT(ADDRESS(EZ4,1,1,1,CELL("contenu",$B$5)))))</f>
        <v>----</v>
      </c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6"/>
      <c r="FQ5" s="35" t="str">
        <f ca="1">IF(CELL("contenu",INDIRECT(ADDRESS(FQ4,1,1,1,CELL("contenu",$B$5))))="","----",CELL("contenu",INDIRECT(ADDRESS(FQ4,1,1,1,CELL("contenu",$B$5)))))</f>
        <v>----</v>
      </c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6"/>
      <c r="GH5" s="35" t="str">
        <f ca="1">IF(CELL("contenu",INDIRECT(ADDRESS(GH4,1,1,1,CELL("contenu",$B$5))))="","----",CELL("contenu",INDIRECT(ADDRESS(GH4,1,1,1,CELL("contenu",$B$5)))))</f>
        <v>----</v>
      </c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6"/>
      <c r="GY5" s="35" t="str">
        <f ca="1">IF(CELL("contenu",INDIRECT(ADDRESS(GY4,1,1,1,CELL("contenu",$B$5))))="","----",CELL("contenu",INDIRECT(ADDRESS(GY4,1,1,1,CELL("contenu",$B$5)))))</f>
        <v>----</v>
      </c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6"/>
      <c r="HP5" s="35" t="str">
        <f ca="1">IF(CELL("contenu",INDIRECT(ADDRESS(HP4,1,1,1,CELL("contenu",$B$5))))="","----",CELL("contenu",INDIRECT(ADDRESS(HP4,1,1,1,CELL("contenu",$B$5)))))</f>
        <v>----</v>
      </c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6"/>
      <c r="IG5" s="35" t="str">
        <f ca="1">IF(CELL("contenu",INDIRECT(ADDRESS(IG4,1,1,1,CELL("contenu",$B$5))))="","----",CELL("contenu",INDIRECT(ADDRESS(IG4,1,1,1,CELL("contenu",$B$5)))))</f>
        <v>----</v>
      </c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6"/>
      <c r="IX5" s="35" t="str">
        <f ca="1">IF(CELL("contenu",INDIRECT(ADDRESS(IX4,1,1,1,CELL("contenu",$B$5))))="","----",CELL("contenu",INDIRECT(ADDRESS(IX4,1,1,1,CELL("contenu",$B$5)))))</f>
        <v>----</v>
      </c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6"/>
      <c r="JO5" s="35" t="str">
        <f ca="1">IF(CELL("contenu",INDIRECT(ADDRESS(JO4,1,1,1,CELL("contenu",$B$5))))="","----",CELL("contenu",INDIRECT(ADDRESS(JO4,1,1,1,CELL("contenu",$B$5)))))</f>
        <v>----</v>
      </c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6"/>
      <c r="KF5" s="35" t="str">
        <f ca="1">IF(CELL("contenu",INDIRECT(ADDRESS(KF4,1,1,1,CELL("contenu",$B$5))))="","----",CELL("contenu",INDIRECT(ADDRESS(KF4,1,1,1,CELL("contenu",$B$5)))))</f>
        <v>----</v>
      </c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6"/>
      <c r="KW5" s="35" t="str">
        <f ca="1">IF(CELL("contenu",INDIRECT(ADDRESS(KW4,1,1,1,CELL("contenu",$B$5))))="","----",CELL("contenu",INDIRECT(ADDRESS(KW4,1,1,1,CELL("contenu",$B$5)))))</f>
        <v>----</v>
      </c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6"/>
      <c r="LN5" s="35" t="str">
        <f ca="1">IF(CELL("contenu",INDIRECT(ADDRESS(LN4,1,1,1,CELL("contenu",$B$5))))="","----",CELL("contenu",INDIRECT(ADDRESS(LN4,1,1,1,CELL("contenu",$B$5)))))</f>
        <v>----</v>
      </c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6"/>
      <c r="ME5" s="35" t="str">
        <f ca="1">IF(CELL("contenu",INDIRECT(ADDRESS(ME4,1,1,1,CELL("contenu",$B$5))))="","----",CELL("contenu",INDIRECT(ADDRESS(ME4,1,1,1,CELL("contenu",$B$5)))))</f>
        <v>----</v>
      </c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6"/>
      <c r="MV5" s="35" t="str">
        <f ca="1">IF(CELL("contenu",INDIRECT(ADDRESS(MV4,1,1,1,CELL("contenu",$B$5))))="","----",CELL("contenu",INDIRECT(ADDRESS(MV4,1,1,1,CELL("contenu",$B$5)))))</f>
        <v>----</v>
      </c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6"/>
      <c r="NM5" s="35" t="str">
        <f ca="1">IF(CELL("contenu",INDIRECT(ADDRESS(NM4,1,1,1,CELL("contenu",$B$5))))="","----",CELL("contenu",INDIRECT(ADDRESS(NM4,1,1,1,CELL("contenu",$B$5)))))</f>
        <v>----</v>
      </c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6"/>
      <c r="OD5" s="35" t="str">
        <f ca="1">IF(CELL("contenu",INDIRECT(ADDRESS(OD4,1,1,1,CELL("contenu",$B$5))))="","----",CELL("contenu",INDIRECT(ADDRESS(OD4,1,1,1,CELL("contenu",$B$5)))))</f>
        <v>----</v>
      </c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6"/>
      <c r="OU5" s="35" t="str">
        <f ca="1">IF(CELL("contenu",INDIRECT(ADDRESS(OU4,1,1,1,CELL("contenu",$B$5))))="","----",CELL("contenu",INDIRECT(ADDRESS(OU4,1,1,1,CELL("contenu",$B$5)))))</f>
        <v>----</v>
      </c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6"/>
      <c r="PL5" s="35" t="str">
        <f ca="1">IF(CELL("contenu",INDIRECT(ADDRESS(PL4,1,1,1,CELL("contenu",$B$5))))="","----",CELL("contenu",INDIRECT(ADDRESS(PL4,1,1,1,CELL("contenu",$B$5)))))</f>
        <v>----</v>
      </c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6"/>
      <c r="QC5" s="35" t="str">
        <f ca="1">IF(CELL("contenu",INDIRECT(ADDRESS(QC4,1,1,1,CELL("contenu",$B$5))))="","----",CELL("contenu",INDIRECT(ADDRESS(QC4,1,1,1,CELL("contenu",$B$5)))))</f>
        <v>----</v>
      </c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6"/>
      <c r="QT5" s="35" t="str">
        <f ca="1">IF(CELL("contenu",INDIRECT(ADDRESS(QT4,1,1,1,CELL("contenu",$B$5))))="","----",CELL("contenu",INDIRECT(ADDRESS(QT4,1,1,1,CELL("contenu",$B$5)))))</f>
        <v>----</v>
      </c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6"/>
      <c r="RK5" s="35" t="str">
        <f ca="1">IF(CELL("contenu",INDIRECT(ADDRESS(RK4,1,1,1,CELL("contenu",$B$5))))="","----",CELL("contenu",INDIRECT(ADDRESS(RK4,1,1,1,CELL("contenu",$B$5)))))</f>
        <v>----</v>
      </c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6"/>
      <c r="SB5" s="35" t="str">
        <f ca="1">IF(CELL("contenu",INDIRECT(ADDRESS(SB4,1,1,1,CELL("contenu",$B$5))))="","----",CELL("contenu",INDIRECT(ADDRESS(SB4,1,1,1,CELL("contenu",$B$5)))))</f>
        <v>----</v>
      </c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6"/>
    </row>
    <row r="6" spans="1:512" ht="60" customHeight="1" thickBot="1" x14ac:dyDescent="0.3">
      <c r="A6" s="37"/>
      <c r="B6" s="38" t="s">
        <v>30</v>
      </c>
      <c r="C6" s="39"/>
      <c r="D6" s="40"/>
      <c r="E6" s="41"/>
      <c r="F6" s="42" t="s">
        <v>7</v>
      </c>
      <c r="G6" s="43"/>
      <c r="H6" s="44"/>
      <c r="I6" s="45"/>
      <c r="J6" s="46"/>
      <c r="K6" s="42" t="s">
        <v>8</v>
      </c>
      <c r="L6" s="43"/>
      <c r="M6" s="44"/>
      <c r="N6" s="45"/>
      <c r="O6" s="46"/>
      <c r="P6" s="42" t="s">
        <v>9</v>
      </c>
      <c r="Q6" s="43"/>
      <c r="R6" s="47" t="s">
        <v>10</v>
      </c>
      <c r="S6" s="36"/>
      <c r="T6" s="48" t="str">
        <f>IF(C6="","",C6)</f>
        <v/>
      </c>
      <c r="U6" s="49" t="str">
        <f>IF(D6="","",D6)</f>
        <v/>
      </c>
      <c r="V6" s="50" t="str">
        <f>IF(E6="","",E6)</f>
        <v/>
      </c>
      <c r="W6" s="42" t="s">
        <v>7</v>
      </c>
      <c r="X6" s="43"/>
      <c r="Y6" s="51" t="str">
        <f>IF(H6="","",H6)</f>
        <v/>
      </c>
      <c r="Z6" s="49" t="str">
        <f>IF(I6="","",I6)</f>
        <v/>
      </c>
      <c r="AA6" s="52" t="str">
        <f>IF(J6="","",J6)</f>
        <v/>
      </c>
      <c r="AB6" s="42" t="s">
        <v>8</v>
      </c>
      <c r="AC6" s="43"/>
      <c r="AD6" s="51" t="str">
        <f>IF(M6="","",M6)</f>
        <v/>
      </c>
      <c r="AE6" s="49" t="str">
        <f>IF(N6="","",N6)</f>
        <v/>
      </c>
      <c r="AF6" s="52" t="str">
        <f>IF(O6="","",O6)</f>
        <v/>
      </c>
      <c r="AG6" s="42" t="s">
        <v>9</v>
      </c>
      <c r="AH6" s="43"/>
      <c r="AI6" s="47" t="s">
        <v>10</v>
      </c>
      <c r="AJ6" s="36"/>
      <c r="AK6" s="48" t="str">
        <f>IF(T6="","",T6)</f>
        <v/>
      </c>
      <c r="AL6" s="49" t="str">
        <f>IF(U6="","",U6)</f>
        <v/>
      </c>
      <c r="AM6" s="50" t="str">
        <f>IF(V6="","",V6)</f>
        <v/>
      </c>
      <c r="AN6" s="42" t="s">
        <v>7</v>
      </c>
      <c r="AO6" s="43"/>
      <c r="AP6" s="51" t="str">
        <f>IF(Y6="","",Y6)</f>
        <v/>
      </c>
      <c r="AQ6" s="49" t="str">
        <f>IF(Z6="","",Z6)</f>
        <v/>
      </c>
      <c r="AR6" s="52" t="str">
        <f>IF(AA6="","",AA6)</f>
        <v/>
      </c>
      <c r="AS6" s="42" t="s">
        <v>8</v>
      </c>
      <c r="AT6" s="43"/>
      <c r="AU6" s="51" t="str">
        <f>IF(AD6="","",AD6)</f>
        <v/>
      </c>
      <c r="AV6" s="49" t="str">
        <f>IF(AE6="","",AE6)</f>
        <v/>
      </c>
      <c r="AW6" s="52" t="str">
        <f>IF(AF6="","",AF6)</f>
        <v/>
      </c>
      <c r="AX6" s="42" t="s">
        <v>9</v>
      </c>
      <c r="AY6" s="43"/>
      <c r="AZ6" s="47" t="s">
        <v>10</v>
      </c>
      <c r="BA6" s="36"/>
      <c r="BB6" s="48" t="str">
        <f>IF(AK6="","",AK6)</f>
        <v/>
      </c>
      <c r="BC6" s="49" t="str">
        <f>IF(AL6="","",AL6)</f>
        <v/>
      </c>
      <c r="BD6" s="50" t="str">
        <f>IF(AM6="","",AM6)</f>
        <v/>
      </c>
      <c r="BE6" s="42" t="s">
        <v>7</v>
      </c>
      <c r="BF6" s="43"/>
      <c r="BG6" s="51" t="str">
        <f>IF(AP6="","",AP6)</f>
        <v/>
      </c>
      <c r="BH6" s="49" t="str">
        <f>IF(AQ6="","",AQ6)</f>
        <v/>
      </c>
      <c r="BI6" s="52" t="str">
        <f>IF(AR6="","",AR6)</f>
        <v/>
      </c>
      <c r="BJ6" s="42" t="s">
        <v>8</v>
      </c>
      <c r="BK6" s="43"/>
      <c r="BL6" s="51" t="str">
        <f>IF(AU6="","",AU6)</f>
        <v/>
      </c>
      <c r="BM6" s="49" t="str">
        <f>IF(AV6="","",AV6)</f>
        <v/>
      </c>
      <c r="BN6" s="52" t="str">
        <f>IF(AW6="","",AW6)</f>
        <v/>
      </c>
      <c r="BO6" s="42" t="s">
        <v>9</v>
      </c>
      <c r="BP6" s="43"/>
      <c r="BQ6" s="47" t="s">
        <v>10</v>
      </c>
      <c r="BR6" s="36"/>
      <c r="BS6" s="48" t="str">
        <f>IF(BB6="","",BB6)</f>
        <v/>
      </c>
      <c r="BT6" s="49" t="str">
        <f>IF(BC6="","",BC6)</f>
        <v/>
      </c>
      <c r="BU6" s="50" t="str">
        <f>IF(BD6="","",BD6)</f>
        <v/>
      </c>
      <c r="BV6" s="42" t="s">
        <v>7</v>
      </c>
      <c r="BW6" s="43"/>
      <c r="BX6" s="51" t="str">
        <f>IF(BG6="","",BG6)</f>
        <v/>
      </c>
      <c r="BY6" s="49" t="str">
        <f>IF(BH6="","",BH6)</f>
        <v/>
      </c>
      <c r="BZ6" s="52" t="str">
        <f>IF(BI6="","",BI6)</f>
        <v/>
      </c>
      <c r="CA6" s="42" t="s">
        <v>8</v>
      </c>
      <c r="CB6" s="43"/>
      <c r="CC6" s="51" t="str">
        <f>IF(BL6="","",BL6)</f>
        <v/>
      </c>
      <c r="CD6" s="49" t="str">
        <f>IF(BM6="","",BM6)</f>
        <v/>
      </c>
      <c r="CE6" s="52" t="str">
        <f>IF(BN6="","",BN6)</f>
        <v/>
      </c>
      <c r="CF6" s="42" t="s">
        <v>9</v>
      </c>
      <c r="CG6" s="43"/>
      <c r="CH6" s="47" t="s">
        <v>10</v>
      </c>
      <c r="CI6" s="36"/>
      <c r="CJ6" s="48" t="str">
        <f>IF(BS6="","",BS6)</f>
        <v/>
      </c>
      <c r="CK6" s="49" t="str">
        <f>IF(BT6="","",BT6)</f>
        <v/>
      </c>
      <c r="CL6" s="50" t="str">
        <f>IF(BU6="","",BU6)</f>
        <v/>
      </c>
      <c r="CM6" s="42" t="s">
        <v>7</v>
      </c>
      <c r="CN6" s="43"/>
      <c r="CO6" s="51" t="str">
        <f>IF(BX6="","",BX6)</f>
        <v/>
      </c>
      <c r="CP6" s="49" t="str">
        <f>IF(BY6="","",BY6)</f>
        <v/>
      </c>
      <c r="CQ6" s="52" t="str">
        <f>IF(BZ6="","",BZ6)</f>
        <v/>
      </c>
      <c r="CR6" s="42" t="s">
        <v>8</v>
      </c>
      <c r="CS6" s="43"/>
      <c r="CT6" s="51" t="str">
        <f>IF(CC6="","",CC6)</f>
        <v/>
      </c>
      <c r="CU6" s="49" t="str">
        <f>IF(CD6="","",CD6)</f>
        <v/>
      </c>
      <c r="CV6" s="52" t="str">
        <f>IF(CE6="","",CE6)</f>
        <v/>
      </c>
      <c r="CW6" s="42" t="s">
        <v>9</v>
      </c>
      <c r="CX6" s="43"/>
      <c r="CY6" s="47" t="s">
        <v>10</v>
      </c>
      <c r="CZ6" s="36"/>
      <c r="DA6" s="48" t="str">
        <f>IF(CJ6="","",CJ6)</f>
        <v/>
      </c>
      <c r="DB6" s="49" t="str">
        <f>IF(CK6="","",CK6)</f>
        <v/>
      </c>
      <c r="DC6" s="50" t="str">
        <f>IF(CL6="","",CL6)</f>
        <v/>
      </c>
      <c r="DD6" s="42" t="s">
        <v>7</v>
      </c>
      <c r="DE6" s="43"/>
      <c r="DF6" s="51" t="str">
        <f>IF(CO6="","",CO6)</f>
        <v/>
      </c>
      <c r="DG6" s="49" t="str">
        <f>IF(CP6="","",CP6)</f>
        <v/>
      </c>
      <c r="DH6" s="52" t="str">
        <f>IF(CQ6="","",CQ6)</f>
        <v/>
      </c>
      <c r="DI6" s="42" t="s">
        <v>8</v>
      </c>
      <c r="DJ6" s="43"/>
      <c r="DK6" s="51" t="str">
        <f>IF(CT6="","",CT6)</f>
        <v/>
      </c>
      <c r="DL6" s="49" t="str">
        <f>IF(CU6="","",CU6)</f>
        <v/>
      </c>
      <c r="DM6" s="52" t="str">
        <f>IF(CV6="","",CV6)</f>
        <v/>
      </c>
      <c r="DN6" s="42" t="s">
        <v>9</v>
      </c>
      <c r="DO6" s="43"/>
      <c r="DP6" s="47" t="s">
        <v>10</v>
      </c>
      <c r="DQ6" s="36"/>
      <c r="DR6" s="48" t="str">
        <f>IF(DA6="","",DA6)</f>
        <v/>
      </c>
      <c r="DS6" s="49" t="str">
        <f>IF(DB6="","",DB6)</f>
        <v/>
      </c>
      <c r="DT6" s="50" t="str">
        <f>IF(DC6="","",DC6)</f>
        <v/>
      </c>
      <c r="DU6" s="42" t="s">
        <v>7</v>
      </c>
      <c r="DV6" s="43"/>
      <c r="DW6" s="51" t="str">
        <f>IF(DF6="","",DF6)</f>
        <v/>
      </c>
      <c r="DX6" s="49" t="str">
        <f>IF(DG6="","",DG6)</f>
        <v/>
      </c>
      <c r="DY6" s="52" t="str">
        <f>IF(DH6="","",DH6)</f>
        <v/>
      </c>
      <c r="DZ6" s="42" t="s">
        <v>8</v>
      </c>
      <c r="EA6" s="43"/>
      <c r="EB6" s="51" t="str">
        <f>IF(DK6="","",DK6)</f>
        <v/>
      </c>
      <c r="EC6" s="49" t="str">
        <f>IF(DL6="","",DL6)</f>
        <v/>
      </c>
      <c r="ED6" s="52" t="str">
        <f>IF(DM6="","",DM6)</f>
        <v/>
      </c>
      <c r="EE6" s="42" t="s">
        <v>9</v>
      </c>
      <c r="EF6" s="43"/>
      <c r="EG6" s="47" t="s">
        <v>10</v>
      </c>
      <c r="EH6" s="36"/>
      <c r="EI6" s="48" t="str">
        <f>IF(DR6="","",DR6)</f>
        <v/>
      </c>
      <c r="EJ6" s="49" t="str">
        <f>IF(DS6="","",DS6)</f>
        <v/>
      </c>
      <c r="EK6" s="50" t="str">
        <f>IF(DT6="","",DT6)</f>
        <v/>
      </c>
      <c r="EL6" s="42" t="s">
        <v>7</v>
      </c>
      <c r="EM6" s="43"/>
      <c r="EN6" s="51" t="str">
        <f>IF(DW6="","",DW6)</f>
        <v/>
      </c>
      <c r="EO6" s="49" t="str">
        <f>IF(DX6="","",DX6)</f>
        <v/>
      </c>
      <c r="EP6" s="52" t="str">
        <f>IF(DY6="","",DY6)</f>
        <v/>
      </c>
      <c r="EQ6" s="42" t="s">
        <v>8</v>
      </c>
      <c r="ER6" s="43"/>
      <c r="ES6" s="51" t="str">
        <f>IF(EB6="","",EB6)</f>
        <v/>
      </c>
      <c r="ET6" s="49" t="str">
        <f>IF(EC6="","",EC6)</f>
        <v/>
      </c>
      <c r="EU6" s="52" t="str">
        <f>IF(ED6="","",ED6)</f>
        <v/>
      </c>
      <c r="EV6" s="42" t="s">
        <v>9</v>
      </c>
      <c r="EW6" s="43"/>
      <c r="EX6" s="47" t="s">
        <v>10</v>
      </c>
      <c r="EY6" s="36"/>
      <c r="EZ6" s="48" t="str">
        <f>IF(EI6="","",EI6)</f>
        <v/>
      </c>
      <c r="FA6" s="49" t="str">
        <f>IF(EJ6="","",EJ6)</f>
        <v/>
      </c>
      <c r="FB6" s="50" t="str">
        <f>IF(EK6="","",EK6)</f>
        <v/>
      </c>
      <c r="FC6" s="42" t="s">
        <v>7</v>
      </c>
      <c r="FD6" s="43"/>
      <c r="FE6" s="51" t="str">
        <f>IF(EN6="","",EN6)</f>
        <v/>
      </c>
      <c r="FF6" s="49" t="str">
        <f>IF(EO6="","",EO6)</f>
        <v/>
      </c>
      <c r="FG6" s="52" t="str">
        <f>IF(EP6="","",EP6)</f>
        <v/>
      </c>
      <c r="FH6" s="42" t="s">
        <v>8</v>
      </c>
      <c r="FI6" s="43"/>
      <c r="FJ6" s="51" t="str">
        <f>IF(ES6="","",ES6)</f>
        <v/>
      </c>
      <c r="FK6" s="49" t="str">
        <f>IF(ET6="","",ET6)</f>
        <v/>
      </c>
      <c r="FL6" s="52" t="str">
        <f>IF(EU6="","",EU6)</f>
        <v/>
      </c>
      <c r="FM6" s="42" t="s">
        <v>9</v>
      </c>
      <c r="FN6" s="43"/>
      <c r="FO6" s="47" t="s">
        <v>10</v>
      </c>
      <c r="FP6" s="36"/>
      <c r="FQ6" s="48" t="str">
        <f>IF(EZ6="","",EZ6)</f>
        <v/>
      </c>
      <c r="FR6" s="49" t="str">
        <f>IF(FA6="","",FA6)</f>
        <v/>
      </c>
      <c r="FS6" s="50" t="str">
        <f>IF(FB6="","",FB6)</f>
        <v/>
      </c>
      <c r="FT6" s="42" t="s">
        <v>7</v>
      </c>
      <c r="FU6" s="43"/>
      <c r="FV6" s="51" t="str">
        <f>IF(FE6="","",FE6)</f>
        <v/>
      </c>
      <c r="FW6" s="49" t="str">
        <f>IF(FF6="","",FF6)</f>
        <v/>
      </c>
      <c r="FX6" s="52" t="str">
        <f>IF(FG6="","",FG6)</f>
        <v/>
      </c>
      <c r="FY6" s="42" t="s">
        <v>8</v>
      </c>
      <c r="FZ6" s="43"/>
      <c r="GA6" s="51" t="str">
        <f>IF(FJ6="","",FJ6)</f>
        <v/>
      </c>
      <c r="GB6" s="49" t="str">
        <f>IF(FK6="","",FK6)</f>
        <v/>
      </c>
      <c r="GC6" s="52" t="str">
        <f>IF(FL6="","",FL6)</f>
        <v/>
      </c>
      <c r="GD6" s="42" t="s">
        <v>9</v>
      </c>
      <c r="GE6" s="43"/>
      <c r="GF6" s="47" t="s">
        <v>10</v>
      </c>
      <c r="GG6" s="36"/>
      <c r="GH6" s="48" t="str">
        <f>IF(FQ6="","",FQ6)</f>
        <v/>
      </c>
      <c r="GI6" s="49" t="str">
        <f>IF(FR6="","",FR6)</f>
        <v/>
      </c>
      <c r="GJ6" s="50" t="str">
        <f>IF(FS6="","",FS6)</f>
        <v/>
      </c>
      <c r="GK6" s="42" t="s">
        <v>7</v>
      </c>
      <c r="GL6" s="43"/>
      <c r="GM6" s="51" t="str">
        <f>IF(FV6="","",FV6)</f>
        <v/>
      </c>
      <c r="GN6" s="49" t="str">
        <f>IF(FW6="","",FW6)</f>
        <v/>
      </c>
      <c r="GO6" s="52" t="str">
        <f>IF(FX6="","",FX6)</f>
        <v/>
      </c>
      <c r="GP6" s="42" t="s">
        <v>8</v>
      </c>
      <c r="GQ6" s="43"/>
      <c r="GR6" s="51" t="str">
        <f>IF(GA6="","",GA6)</f>
        <v/>
      </c>
      <c r="GS6" s="49" t="str">
        <f>IF(GB6="","",GB6)</f>
        <v/>
      </c>
      <c r="GT6" s="52" t="str">
        <f>IF(GC6="","",GC6)</f>
        <v/>
      </c>
      <c r="GU6" s="42" t="s">
        <v>9</v>
      </c>
      <c r="GV6" s="43"/>
      <c r="GW6" s="47" t="s">
        <v>10</v>
      </c>
      <c r="GX6" s="36"/>
      <c r="GY6" s="48" t="str">
        <f>IF(GH6="","",GH6)</f>
        <v/>
      </c>
      <c r="GZ6" s="49" t="str">
        <f>IF(GI6="","",GI6)</f>
        <v/>
      </c>
      <c r="HA6" s="50" t="str">
        <f>IF(GJ6="","",GJ6)</f>
        <v/>
      </c>
      <c r="HB6" s="42" t="s">
        <v>7</v>
      </c>
      <c r="HC6" s="43"/>
      <c r="HD6" s="51" t="str">
        <f>IF(GM6="","",GM6)</f>
        <v/>
      </c>
      <c r="HE6" s="49" t="str">
        <f>IF(GN6="","",GN6)</f>
        <v/>
      </c>
      <c r="HF6" s="52" t="str">
        <f>IF(GO6="","",GO6)</f>
        <v/>
      </c>
      <c r="HG6" s="42" t="s">
        <v>8</v>
      </c>
      <c r="HH6" s="43"/>
      <c r="HI6" s="51" t="str">
        <f>IF(GR6="","",GR6)</f>
        <v/>
      </c>
      <c r="HJ6" s="49" t="str">
        <f>IF(GS6="","",GS6)</f>
        <v/>
      </c>
      <c r="HK6" s="52" t="str">
        <f>IF(GT6="","",GT6)</f>
        <v/>
      </c>
      <c r="HL6" s="42" t="s">
        <v>9</v>
      </c>
      <c r="HM6" s="43"/>
      <c r="HN6" s="47" t="s">
        <v>10</v>
      </c>
      <c r="HO6" s="36"/>
      <c r="HP6" s="48" t="str">
        <f>IF(GY6="","",GY6)</f>
        <v/>
      </c>
      <c r="HQ6" s="49" t="str">
        <f>IF(GZ6="","",GZ6)</f>
        <v/>
      </c>
      <c r="HR6" s="50" t="str">
        <f>IF(HA6="","",HA6)</f>
        <v/>
      </c>
      <c r="HS6" s="42" t="s">
        <v>7</v>
      </c>
      <c r="HT6" s="43"/>
      <c r="HU6" s="51" t="str">
        <f>IF(HD6="","",HD6)</f>
        <v/>
      </c>
      <c r="HV6" s="49" t="str">
        <f>IF(HE6="","",HE6)</f>
        <v/>
      </c>
      <c r="HW6" s="52" t="str">
        <f>IF(HF6="","",HF6)</f>
        <v/>
      </c>
      <c r="HX6" s="42" t="s">
        <v>8</v>
      </c>
      <c r="HY6" s="43"/>
      <c r="HZ6" s="51" t="str">
        <f>IF(HI6="","",HI6)</f>
        <v/>
      </c>
      <c r="IA6" s="49" t="str">
        <f>IF(HJ6="","",HJ6)</f>
        <v/>
      </c>
      <c r="IB6" s="52" t="str">
        <f>IF(HK6="","",HK6)</f>
        <v/>
      </c>
      <c r="IC6" s="42" t="s">
        <v>9</v>
      </c>
      <c r="ID6" s="43"/>
      <c r="IE6" s="47" t="s">
        <v>10</v>
      </c>
      <c r="IF6" s="36"/>
      <c r="IG6" s="48" t="str">
        <f>IF(HP6="","",HP6)</f>
        <v/>
      </c>
      <c r="IH6" s="49" t="str">
        <f>IF(HQ6="","",HQ6)</f>
        <v/>
      </c>
      <c r="II6" s="50" t="str">
        <f>IF(HR6="","",HR6)</f>
        <v/>
      </c>
      <c r="IJ6" s="42" t="s">
        <v>7</v>
      </c>
      <c r="IK6" s="43"/>
      <c r="IL6" s="51" t="str">
        <f>IF(HU6="","",HU6)</f>
        <v/>
      </c>
      <c r="IM6" s="49" t="str">
        <f>IF(HV6="","",HV6)</f>
        <v/>
      </c>
      <c r="IN6" s="52" t="str">
        <f>IF(HW6="","",HW6)</f>
        <v/>
      </c>
      <c r="IO6" s="42" t="s">
        <v>8</v>
      </c>
      <c r="IP6" s="43"/>
      <c r="IQ6" s="51" t="str">
        <f>IF(HZ6="","",HZ6)</f>
        <v/>
      </c>
      <c r="IR6" s="49" t="str">
        <f>IF(IA6="","",IA6)</f>
        <v/>
      </c>
      <c r="IS6" s="52" t="str">
        <f>IF(IB6="","",IB6)</f>
        <v/>
      </c>
      <c r="IT6" s="42" t="s">
        <v>9</v>
      </c>
      <c r="IU6" s="43"/>
      <c r="IV6" s="47" t="s">
        <v>10</v>
      </c>
      <c r="IW6" s="36"/>
      <c r="IX6" s="48" t="str">
        <f>IF(IG6="","",IG6)</f>
        <v/>
      </c>
      <c r="IY6" s="49" t="str">
        <f>IF(IH6="","",IH6)</f>
        <v/>
      </c>
      <c r="IZ6" s="50" t="str">
        <f>IF(II6="","",II6)</f>
        <v/>
      </c>
      <c r="JA6" s="42" t="s">
        <v>7</v>
      </c>
      <c r="JB6" s="43"/>
      <c r="JC6" s="51" t="str">
        <f>IF(IL6="","",IL6)</f>
        <v/>
      </c>
      <c r="JD6" s="49" t="str">
        <f>IF(IM6="","",IM6)</f>
        <v/>
      </c>
      <c r="JE6" s="52" t="str">
        <f>IF(IN6="","",IN6)</f>
        <v/>
      </c>
      <c r="JF6" s="42" t="s">
        <v>8</v>
      </c>
      <c r="JG6" s="43"/>
      <c r="JH6" s="51" t="str">
        <f>IF(IQ6="","",IQ6)</f>
        <v/>
      </c>
      <c r="JI6" s="49" t="str">
        <f>IF(IR6="","",IR6)</f>
        <v/>
      </c>
      <c r="JJ6" s="52" t="str">
        <f>IF(IS6="","",IS6)</f>
        <v/>
      </c>
      <c r="JK6" s="42" t="s">
        <v>9</v>
      </c>
      <c r="JL6" s="43"/>
      <c r="JM6" s="47" t="s">
        <v>10</v>
      </c>
      <c r="JN6" s="36"/>
      <c r="JO6" s="48" t="str">
        <f>IF(IX6="","",IX6)</f>
        <v/>
      </c>
      <c r="JP6" s="49" t="str">
        <f>IF(IY6="","",IY6)</f>
        <v/>
      </c>
      <c r="JQ6" s="50" t="str">
        <f>IF(IZ6="","",IZ6)</f>
        <v/>
      </c>
      <c r="JR6" s="42" t="s">
        <v>7</v>
      </c>
      <c r="JS6" s="43"/>
      <c r="JT6" s="51" t="str">
        <f>IF(JC6="","",JC6)</f>
        <v/>
      </c>
      <c r="JU6" s="49" t="str">
        <f>IF(JD6="","",JD6)</f>
        <v/>
      </c>
      <c r="JV6" s="52" t="str">
        <f>IF(JE6="","",JE6)</f>
        <v/>
      </c>
      <c r="JW6" s="42" t="s">
        <v>8</v>
      </c>
      <c r="JX6" s="43"/>
      <c r="JY6" s="51" t="str">
        <f>IF(JH6="","",JH6)</f>
        <v/>
      </c>
      <c r="JZ6" s="49" t="str">
        <f>IF(JI6="","",JI6)</f>
        <v/>
      </c>
      <c r="KA6" s="52" t="str">
        <f>IF(JJ6="","",JJ6)</f>
        <v/>
      </c>
      <c r="KB6" s="42" t="s">
        <v>9</v>
      </c>
      <c r="KC6" s="43"/>
      <c r="KD6" s="47" t="s">
        <v>10</v>
      </c>
      <c r="KE6" s="36"/>
      <c r="KF6" s="48" t="str">
        <f>IF(JO6="","",JO6)</f>
        <v/>
      </c>
      <c r="KG6" s="49" t="str">
        <f>IF(JP6="","",JP6)</f>
        <v/>
      </c>
      <c r="KH6" s="50" t="str">
        <f>IF(JQ6="","",JQ6)</f>
        <v/>
      </c>
      <c r="KI6" s="42" t="s">
        <v>7</v>
      </c>
      <c r="KJ6" s="43"/>
      <c r="KK6" s="51" t="str">
        <f>IF(JT6="","",JT6)</f>
        <v/>
      </c>
      <c r="KL6" s="49" t="str">
        <f>IF(JU6="","",JU6)</f>
        <v/>
      </c>
      <c r="KM6" s="52" t="str">
        <f>IF(JV6="","",JV6)</f>
        <v/>
      </c>
      <c r="KN6" s="42" t="s">
        <v>8</v>
      </c>
      <c r="KO6" s="43"/>
      <c r="KP6" s="51" t="str">
        <f>IF(JY6="","",JY6)</f>
        <v/>
      </c>
      <c r="KQ6" s="49" t="str">
        <f>IF(JZ6="","",JZ6)</f>
        <v/>
      </c>
      <c r="KR6" s="52" t="str">
        <f>IF(KA6="","",KA6)</f>
        <v/>
      </c>
      <c r="KS6" s="42" t="s">
        <v>9</v>
      </c>
      <c r="KT6" s="43"/>
      <c r="KU6" s="47" t="s">
        <v>10</v>
      </c>
      <c r="KV6" s="36"/>
      <c r="KW6" s="48" t="str">
        <f>IF(KF6="","",KF6)</f>
        <v/>
      </c>
      <c r="KX6" s="49" t="str">
        <f>IF(KG6="","",KG6)</f>
        <v/>
      </c>
      <c r="KY6" s="50" t="str">
        <f>IF(KH6="","",KH6)</f>
        <v/>
      </c>
      <c r="KZ6" s="42" t="s">
        <v>7</v>
      </c>
      <c r="LA6" s="43"/>
      <c r="LB6" s="51" t="str">
        <f>IF(KK6="","",KK6)</f>
        <v/>
      </c>
      <c r="LC6" s="49" t="str">
        <f>IF(KL6="","",KL6)</f>
        <v/>
      </c>
      <c r="LD6" s="52" t="str">
        <f>IF(KM6="","",KM6)</f>
        <v/>
      </c>
      <c r="LE6" s="42" t="s">
        <v>8</v>
      </c>
      <c r="LF6" s="43"/>
      <c r="LG6" s="51" t="str">
        <f>IF(KP6="","",KP6)</f>
        <v/>
      </c>
      <c r="LH6" s="49" t="str">
        <f>IF(KQ6="","",KQ6)</f>
        <v/>
      </c>
      <c r="LI6" s="52" t="str">
        <f>IF(KR6="","",KR6)</f>
        <v/>
      </c>
      <c r="LJ6" s="42" t="s">
        <v>9</v>
      </c>
      <c r="LK6" s="43"/>
      <c r="LL6" s="47" t="s">
        <v>10</v>
      </c>
      <c r="LM6" s="36"/>
      <c r="LN6" s="48" t="str">
        <f>IF(KW6="","",KW6)</f>
        <v/>
      </c>
      <c r="LO6" s="49" t="str">
        <f>IF(KX6="","",KX6)</f>
        <v/>
      </c>
      <c r="LP6" s="50" t="str">
        <f>IF(KY6="","",KY6)</f>
        <v/>
      </c>
      <c r="LQ6" s="42" t="s">
        <v>7</v>
      </c>
      <c r="LR6" s="43"/>
      <c r="LS6" s="51" t="str">
        <f>IF(LB6="","",LB6)</f>
        <v/>
      </c>
      <c r="LT6" s="49" t="str">
        <f>IF(LC6="","",LC6)</f>
        <v/>
      </c>
      <c r="LU6" s="52" t="str">
        <f>IF(LD6="","",LD6)</f>
        <v/>
      </c>
      <c r="LV6" s="42" t="s">
        <v>8</v>
      </c>
      <c r="LW6" s="43"/>
      <c r="LX6" s="51" t="str">
        <f>IF(LG6="","",LG6)</f>
        <v/>
      </c>
      <c r="LY6" s="49" t="str">
        <f>IF(LH6="","",LH6)</f>
        <v/>
      </c>
      <c r="LZ6" s="52" t="str">
        <f>IF(LI6="","",LI6)</f>
        <v/>
      </c>
      <c r="MA6" s="42" t="s">
        <v>9</v>
      </c>
      <c r="MB6" s="43"/>
      <c r="MC6" s="47" t="s">
        <v>10</v>
      </c>
      <c r="MD6" s="36"/>
      <c r="ME6" s="48" t="str">
        <f>IF(LN6="","",LN6)</f>
        <v/>
      </c>
      <c r="MF6" s="49" t="str">
        <f>IF(LO6="","",LO6)</f>
        <v/>
      </c>
      <c r="MG6" s="50" t="str">
        <f>IF(LP6="","",LP6)</f>
        <v/>
      </c>
      <c r="MH6" s="42" t="s">
        <v>7</v>
      </c>
      <c r="MI6" s="43"/>
      <c r="MJ6" s="51" t="str">
        <f>IF(LS6="","",LS6)</f>
        <v/>
      </c>
      <c r="MK6" s="49" t="str">
        <f>IF(LT6="","",LT6)</f>
        <v/>
      </c>
      <c r="ML6" s="52" t="str">
        <f>IF(LU6="","",LU6)</f>
        <v/>
      </c>
      <c r="MM6" s="42" t="s">
        <v>8</v>
      </c>
      <c r="MN6" s="43"/>
      <c r="MO6" s="51" t="str">
        <f>IF(LX6="","",LX6)</f>
        <v/>
      </c>
      <c r="MP6" s="49" t="str">
        <f>IF(LY6="","",LY6)</f>
        <v/>
      </c>
      <c r="MQ6" s="52" t="str">
        <f>IF(LZ6="","",LZ6)</f>
        <v/>
      </c>
      <c r="MR6" s="42" t="s">
        <v>9</v>
      </c>
      <c r="MS6" s="43"/>
      <c r="MT6" s="47" t="s">
        <v>10</v>
      </c>
      <c r="MU6" s="36"/>
      <c r="MV6" s="48" t="str">
        <f>IF(ME6="","",ME6)</f>
        <v/>
      </c>
      <c r="MW6" s="49" t="str">
        <f>IF(MF6="","",MF6)</f>
        <v/>
      </c>
      <c r="MX6" s="50" t="str">
        <f>IF(MG6="","",MG6)</f>
        <v/>
      </c>
      <c r="MY6" s="42" t="s">
        <v>7</v>
      </c>
      <c r="MZ6" s="43"/>
      <c r="NA6" s="51" t="str">
        <f>IF(MJ6="","",MJ6)</f>
        <v/>
      </c>
      <c r="NB6" s="49" t="str">
        <f>IF(MK6="","",MK6)</f>
        <v/>
      </c>
      <c r="NC6" s="52" t="str">
        <f>IF(ML6="","",ML6)</f>
        <v/>
      </c>
      <c r="ND6" s="42" t="s">
        <v>8</v>
      </c>
      <c r="NE6" s="43"/>
      <c r="NF6" s="51" t="str">
        <f>IF(MO6="","",MO6)</f>
        <v/>
      </c>
      <c r="NG6" s="49" t="str">
        <f>IF(MP6="","",MP6)</f>
        <v/>
      </c>
      <c r="NH6" s="52" t="str">
        <f>IF(MQ6="","",MQ6)</f>
        <v/>
      </c>
      <c r="NI6" s="42" t="s">
        <v>9</v>
      </c>
      <c r="NJ6" s="43"/>
      <c r="NK6" s="47" t="s">
        <v>10</v>
      </c>
      <c r="NL6" s="36"/>
      <c r="NM6" s="48" t="str">
        <f>IF(MV6="","",MV6)</f>
        <v/>
      </c>
      <c r="NN6" s="49" t="str">
        <f>IF(MW6="","",MW6)</f>
        <v/>
      </c>
      <c r="NO6" s="50" t="str">
        <f>IF(MX6="","",MX6)</f>
        <v/>
      </c>
      <c r="NP6" s="42" t="s">
        <v>7</v>
      </c>
      <c r="NQ6" s="43"/>
      <c r="NR6" s="51" t="str">
        <f>IF(NA6="","",NA6)</f>
        <v/>
      </c>
      <c r="NS6" s="49" t="str">
        <f>IF(NB6="","",NB6)</f>
        <v/>
      </c>
      <c r="NT6" s="52" t="str">
        <f>IF(NC6="","",NC6)</f>
        <v/>
      </c>
      <c r="NU6" s="42" t="s">
        <v>8</v>
      </c>
      <c r="NV6" s="43"/>
      <c r="NW6" s="51" t="str">
        <f>IF(NF6="","",NF6)</f>
        <v/>
      </c>
      <c r="NX6" s="49" t="str">
        <f>IF(NG6="","",NG6)</f>
        <v/>
      </c>
      <c r="NY6" s="52" t="str">
        <f>IF(NH6="","",NH6)</f>
        <v/>
      </c>
      <c r="NZ6" s="42" t="s">
        <v>9</v>
      </c>
      <c r="OA6" s="43"/>
      <c r="OB6" s="47" t="s">
        <v>10</v>
      </c>
      <c r="OC6" s="36"/>
      <c r="OD6" s="48" t="str">
        <f>IF(NM6="","",NM6)</f>
        <v/>
      </c>
      <c r="OE6" s="49" t="str">
        <f>IF(NN6="","",NN6)</f>
        <v/>
      </c>
      <c r="OF6" s="50" t="str">
        <f>IF(NO6="","",NO6)</f>
        <v/>
      </c>
      <c r="OG6" s="42" t="s">
        <v>7</v>
      </c>
      <c r="OH6" s="43"/>
      <c r="OI6" s="51" t="str">
        <f>IF(NR6="","",NR6)</f>
        <v/>
      </c>
      <c r="OJ6" s="49" t="str">
        <f>IF(NS6="","",NS6)</f>
        <v/>
      </c>
      <c r="OK6" s="52" t="str">
        <f>IF(NT6="","",NT6)</f>
        <v/>
      </c>
      <c r="OL6" s="42" t="s">
        <v>8</v>
      </c>
      <c r="OM6" s="43"/>
      <c r="ON6" s="51" t="str">
        <f>IF(NW6="","",NW6)</f>
        <v/>
      </c>
      <c r="OO6" s="49" t="str">
        <f>IF(NX6="","",NX6)</f>
        <v/>
      </c>
      <c r="OP6" s="52" t="str">
        <f>IF(NY6="","",NY6)</f>
        <v/>
      </c>
      <c r="OQ6" s="42" t="s">
        <v>9</v>
      </c>
      <c r="OR6" s="43"/>
      <c r="OS6" s="47" t="s">
        <v>10</v>
      </c>
      <c r="OT6" s="36"/>
      <c r="OU6" s="48" t="str">
        <f>IF(OD6="","",OD6)</f>
        <v/>
      </c>
      <c r="OV6" s="49" t="str">
        <f>IF(OE6="","",OE6)</f>
        <v/>
      </c>
      <c r="OW6" s="50" t="str">
        <f>IF(OF6="","",OF6)</f>
        <v/>
      </c>
      <c r="OX6" s="42" t="s">
        <v>7</v>
      </c>
      <c r="OY6" s="43"/>
      <c r="OZ6" s="51" t="str">
        <f>IF(OI6="","",OI6)</f>
        <v/>
      </c>
      <c r="PA6" s="49" t="str">
        <f>IF(OJ6="","",OJ6)</f>
        <v/>
      </c>
      <c r="PB6" s="52" t="str">
        <f>IF(OK6="","",OK6)</f>
        <v/>
      </c>
      <c r="PC6" s="42" t="s">
        <v>8</v>
      </c>
      <c r="PD6" s="43"/>
      <c r="PE6" s="51" t="str">
        <f>IF(ON6="","",ON6)</f>
        <v/>
      </c>
      <c r="PF6" s="49" t="str">
        <f>IF(OO6="","",OO6)</f>
        <v/>
      </c>
      <c r="PG6" s="52" t="str">
        <f>IF(OP6="","",OP6)</f>
        <v/>
      </c>
      <c r="PH6" s="42" t="s">
        <v>9</v>
      </c>
      <c r="PI6" s="43"/>
      <c r="PJ6" s="47" t="s">
        <v>10</v>
      </c>
      <c r="PK6" s="36"/>
      <c r="PL6" s="48" t="str">
        <f>IF(OU6="","",OU6)</f>
        <v/>
      </c>
      <c r="PM6" s="49" t="str">
        <f>IF(OV6="","",OV6)</f>
        <v/>
      </c>
      <c r="PN6" s="50" t="str">
        <f>IF(OW6="","",OW6)</f>
        <v/>
      </c>
      <c r="PO6" s="42" t="s">
        <v>7</v>
      </c>
      <c r="PP6" s="43"/>
      <c r="PQ6" s="51" t="str">
        <f>IF(OZ6="","",OZ6)</f>
        <v/>
      </c>
      <c r="PR6" s="49" t="str">
        <f>IF(PA6="","",PA6)</f>
        <v/>
      </c>
      <c r="PS6" s="52" t="str">
        <f>IF(PB6="","",PB6)</f>
        <v/>
      </c>
      <c r="PT6" s="42" t="s">
        <v>8</v>
      </c>
      <c r="PU6" s="43"/>
      <c r="PV6" s="51" t="str">
        <f>IF(PE6="","",PE6)</f>
        <v/>
      </c>
      <c r="PW6" s="49" t="str">
        <f>IF(PF6="","",PF6)</f>
        <v/>
      </c>
      <c r="PX6" s="52" t="str">
        <f>IF(PG6="","",PG6)</f>
        <v/>
      </c>
      <c r="PY6" s="42" t="s">
        <v>9</v>
      </c>
      <c r="PZ6" s="43"/>
      <c r="QA6" s="47" t="s">
        <v>10</v>
      </c>
      <c r="QB6" s="36"/>
      <c r="QC6" s="48" t="str">
        <f>IF(PL6="","",PL6)</f>
        <v/>
      </c>
      <c r="QD6" s="49" t="str">
        <f>IF(PM6="","",PM6)</f>
        <v/>
      </c>
      <c r="QE6" s="50" t="str">
        <f>IF(PN6="","",PN6)</f>
        <v/>
      </c>
      <c r="QF6" s="42" t="s">
        <v>7</v>
      </c>
      <c r="QG6" s="43"/>
      <c r="QH6" s="51" t="str">
        <f>IF(PQ6="","",PQ6)</f>
        <v/>
      </c>
      <c r="QI6" s="49" t="str">
        <f>IF(PR6="","",PR6)</f>
        <v/>
      </c>
      <c r="QJ6" s="52" t="str">
        <f>IF(PS6="","",PS6)</f>
        <v/>
      </c>
      <c r="QK6" s="42" t="s">
        <v>8</v>
      </c>
      <c r="QL6" s="43"/>
      <c r="QM6" s="51" t="str">
        <f>IF(PV6="","",PV6)</f>
        <v/>
      </c>
      <c r="QN6" s="49" t="str">
        <f>IF(PW6="","",PW6)</f>
        <v/>
      </c>
      <c r="QO6" s="52" t="str">
        <f>IF(PX6="","",PX6)</f>
        <v/>
      </c>
      <c r="QP6" s="42" t="s">
        <v>9</v>
      </c>
      <c r="QQ6" s="43"/>
      <c r="QR6" s="47" t="s">
        <v>10</v>
      </c>
      <c r="QS6" s="36"/>
      <c r="QT6" s="48" t="str">
        <f>IF(QC6="","",QC6)</f>
        <v/>
      </c>
      <c r="QU6" s="49" t="str">
        <f>IF(QD6="","",QD6)</f>
        <v/>
      </c>
      <c r="QV6" s="50" t="str">
        <f>IF(QE6="","",QE6)</f>
        <v/>
      </c>
      <c r="QW6" s="42" t="s">
        <v>7</v>
      </c>
      <c r="QX6" s="43"/>
      <c r="QY6" s="51" t="str">
        <f>IF(QH6="","",QH6)</f>
        <v/>
      </c>
      <c r="QZ6" s="49" t="str">
        <f>IF(QI6="","",QI6)</f>
        <v/>
      </c>
      <c r="RA6" s="52" t="str">
        <f>IF(QJ6="","",QJ6)</f>
        <v/>
      </c>
      <c r="RB6" s="42" t="s">
        <v>8</v>
      </c>
      <c r="RC6" s="43"/>
      <c r="RD6" s="51" t="str">
        <f>IF(QM6="","",QM6)</f>
        <v/>
      </c>
      <c r="RE6" s="49" t="str">
        <f>IF(QN6="","",QN6)</f>
        <v/>
      </c>
      <c r="RF6" s="52" t="str">
        <f>IF(QO6="","",QO6)</f>
        <v/>
      </c>
      <c r="RG6" s="42" t="s">
        <v>9</v>
      </c>
      <c r="RH6" s="43"/>
      <c r="RI6" s="47" t="s">
        <v>10</v>
      </c>
      <c r="RJ6" s="36"/>
      <c r="RK6" s="48" t="str">
        <f>IF(QT6="","",QT6)</f>
        <v/>
      </c>
      <c r="RL6" s="49" t="str">
        <f>IF(QU6="","",QU6)</f>
        <v/>
      </c>
      <c r="RM6" s="50" t="str">
        <f>IF(QV6="","",QV6)</f>
        <v/>
      </c>
      <c r="RN6" s="42" t="s">
        <v>7</v>
      </c>
      <c r="RO6" s="43"/>
      <c r="RP6" s="51" t="str">
        <f>IF(QY6="","",QY6)</f>
        <v/>
      </c>
      <c r="RQ6" s="49" t="str">
        <f>IF(QZ6="","",QZ6)</f>
        <v/>
      </c>
      <c r="RR6" s="52" t="str">
        <f>IF(RA6="","",RA6)</f>
        <v/>
      </c>
      <c r="RS6" s="42" t="s">
        <v>8</v>
      </c>
      <c r="RT6" s="43"/>
      <c r="RU6" s="51" t="str">
        <f>IF(RD6="","",RD6)</f>
        <v/>
      </c>
      <c r="RV6" s="49" t="str">
        <f>IF(RE6="","",RE6)</f>
        <v/>
      </c>
      <c r="RW6" s="52" t="str">
        <f>IF(RF6="","",RF6)</f>
        <v/>
      </c>
      <c r="RX6" s="42" t="s">
        <v>9</v>
      </c>
      <c r="RY6" s="43"/>
      <c r="RZ6" s="47" t="s">
        <v>10</v>
      </c>
      <c r="SA6" s="36"/>
      <c r="SB6" s="48" t="str">
        <f>IF(RK6="","",RK6)</f>
        <v/>
      </c>
      <c r="SC6" s="49" t="str">
        <f>IF(RL6="","",RL6)</f>
        <v/>
      </c>
      <c r="SD6" s="50" t="str">
        <f>IF(RM6="","",RM6)</f>
        <v/>
      </c>
      <c r="SE6" s="42" t="s">
        <v>7</v>
      </c>
      <c r="SF6" s="43"/>
      <c r="SG6" s="51" t="str">
        <f>IF(RP6="","",RP6)</f>
        <v/>
      </c>
      <c r="SH6" s="49" t="str">
        <f>IF(RQ6="","",RQ6)</f>
        <v/>
      </c>
      <c r="SI6" s="52" t="str">
        <f>IF(RR6="","",RR6)</f>
        <v/>
      </c>
      <c r="SJ6" s="42" t="s">
        <v>8</v>
      </c>
      <c r="SK6" s="43"/>
      <c r="SL6" s="51" t="str">
        <f>IF(RU6="","",RU6)</f>
        <v/>
      </c>
      <c r="SM6" s="49" t="str">
        <f>IF(RV6="","",RV6)</f>
        <v/>
      </c>
      <c r="SN6" s="52" t="str">
        <f>IF(RW6="","",RW6)</f>
        <v/>
      </c>
      <c r="SO6" s="42" t="s">
        <v>9</v>
      </c>
      <c r="SP6" s="43"/>
      <c r="SQ6" s="47" t="s">
        <v>10</v>
      </c>
      <c r="SR6" s="36"/>
    </row>
    <row r="7" spans="1:512" s="56" customFormat="1" ht="30" customHeight="1" thickBot="1" x14ac:dyDescent="0.3">
      <c r="A7" s="53" t="s">
        <v>11</v>
      </c>
      <c r="B7" s="148">
        <v>2</v>
      </c>
      <c r="C7" s="11"/>
      <c r="D7" s="23"/>
      <c r="E7" s="23"/>
      <c r="F7" s="25"/>
      <c r="G7" s="148"/>
      <c r="H7" s="2"/>
      <c r="I7" s="21"/>
      <c r="J7" s="22"/>
      <c r="K7" s="3" t="str">
        <f>IFERROR((((COUNTIF('Elève (5ème1)'!H8:J12,"A"))*4)+((COUNTIF('Elève (5ème1)'!H8:J12,"B"))*3)+((COUNTIF('Elève (5ème1)'!H8:J12,"C"))*2)+((COUNTIF('Elève (5ème1)'!H8:J12,"D"))*1))/(COUNTA(H8:J12)),"")</f>
        <v/>
      </c>
      <c r="L7" s="54" t="str">
        <f t="shared" ref="L7:L24" si="0">IF(K7="","",IF(K7&gt;3.7,"A",IF(K7&gt;2.8,"B",IF(K7&gt;1.5,"C",IF(K7&gt;0,"D",IF(K7=0,""))))))</f>
        <v/>
      </c>
      <c r="M7" s="2"/>
      <c r="N7" s="21"/>
      <c r="O7" s="22"/>
      <c r="P7" s="3" t="str">
        <f>IFERROR((((COUNTIF('Elève (5ème1)'!M8:O12,"A"))*4)+((COUNTIF('Elève (5ème1)'!M8:O12,"B"))*3)+((COUNTIF('Elève (5ème1)'!M8:O12,"C"))*2)+((COUNTIF('Elève (5ème1)'!M8:O12,"D"))*1))/(COUNTA(M8:O12)),"")</f>
        <v/>
      </c>
      <c r="Q7" s="54" t="str">
        <f t="shared" ref="Q7:Q24" si="1">IF(P7="","",IF(P7&gt;3.7,"A",IF(P7&gt;2.8,"B",IF(P7&gt;1.5,"C",IF(P7&gt;0,"D",IF(P7=0,""))))))</f>
        <v/>
      </c>
      <c r="R7" s="16" t="str">
        <f>IFERROR((((COUNTIF(C8:E12,"A")+COUNTIF(H8:J12,"A")+COUNTIF(M8:O12,"A"))*4)+((COUNTIF(C8:E12,"B")+COUNTIF(H8:J12,"B")+COUNTIF(M8:O12,"B"))*3)+((COUNTIF(C8:E12,"C")+COUNTIF(H8:J12,"C")+COUNTIF(M8:O12,"C"))*2)+((COUNTIF(C8:E12,"D")+COUNTIF(H8:J12,"D")+COUNTIF(M8:O12,"D"))*1))/(COUNTA(C8:E12)+COUNTA(H8:J12)+COUNTA(M8:O12)),"")</f>
        <v/>
      </c>
      <c r="S7" s="55" t="str">
        <f t="shared" ref="S7:S24" si="2">IF(R7="","",IF(R7&gt;3.7,"A",IF(R7&gt;2.8,"B",IF(R7&gt;1.5,"C",IF(R7&gt;0,"D",IF(R7=0,""))))))</f>
        <v/>
      </c>
      <c r="T7" s="11"/>
      <c r="U7" s="23"/>
      <c r="V7" s="23"/>
      <c r="W7" s="3" t="str">
        <f>IFERROR((((COUNTIF('Elève (5ème1)'!T8:V12,"A"))*4)+((COUNTIF('Elève (5ème1)'!T8:V12,"B"))*3)+((COUNTIF('Elève (5ème1)'!T8:V12,"C"))*2)+((COUNTIF('Elève (5ème1)'!T8:V12,"D"))*1))/(COUNTA(T8:V12)),"")</f>
        <v/>
      </c>
      <c r="X7" s="54" t="str">
        <f t="shared" ref="X7:X24" si="3">IF(W7="","",IF(W7&gt;3.7,"A",IF(W7&gt;2.8,"B",IF(W7&gt;1.5,"C",IF(W7&gt;0,"D",IF(W7=0,""))))))</f>
        <v/>
      </c>
      <c r="Y7" s="2"/>
      <c r="Z7" s="21"/>
      <c r="AA7" s="22"/>
      <c r="AB7" s="3" t="str">
        <f>IFERROR((((COUNTIF('Elève (5ème1)'!Y8:AA12,"A"))*4)+((COUNTIF('Elève (5ème1)'!Y8:AA12,"B"))*3)+((COUNTIF('Elève (5ème1)'!Y8:AA12,"C"))*2)+((COUNTIF('Elève (5ème1)'!Y8:AA12,"D"))*1))/(COUNTA(Y8:AA12)),"")</f>
        <v/>
      </c>
      <c r="AC7" s="54" t="str">
        <f t="shared" ref="AC7:AC24" si="4">IF(AB7="","",IF(AB7&gt;3.7,"A",IF(AB7&gt;2.8,"B",IF(AB7&gt;1.5,"C",IF(AB7&gt;0,"D",IF(AB7=0,""))))))</f>
        <v/>
      </c>
      <c r="AD7" s="2"/>
      <c r="AE7" s="21"/>
      <c r="AF7" s="22"/>
      <c r="AG7" s="3" t="str">
        <f>IFERROR((((COUNTIF('Elève (5ème1)'!AD8:AF12,"A"))*4)+((COUNTIF('Elève (5ème1)'!AD8:AF12,"B"))*3)+((COUNTIF('Elève (5ème1)'!AD8:AF12,"C"))*2)+((COUNTIF('Elève (5ème1)'!AD8:AF12,"D"))*1))/(COUNTA(AD8:AF12)),"")</f>
        <v/>
      </c>
      <c r="AH7" s="54" t="str">
        <f t="shared" ref="AH7:AH24" si="5">IF(AG7="","",IF(AG7&gt;3.7,"A",IF(AG7&gt;2.8,"B",IF(AG7&gt;1.5,"C",IF(AG7&gt;0,"D",IF(AG7=0,""))))))</f>
        <v/>
      </c>
      <c r="AI7" s="16" t="str">
        <f>IFERROR((((COUNTIF(T8:V12,"A")+COUNTIF(Y8:AA12,"A")+COUNTIF(AD8:AF12,"A"))*4)+((COUNTIF(T8:V12,"B")+COUNTIF(Y8:AA12,"B")+COUNTIF(AD8:AF12,"B"))*3)+((COUNTIF(T8:V12,"C")+COUNTIF(Y8:AA12,"C")+COUNTIF(AD8:AF12,"C"))*2)+((COUNTIF(T8:V12,"D")+COUNTIF(Y8:AA12,"D")+COUNTIF(AD8:AF12,"D"))*1))/(COUNTA(T8:V12)+COUNTA(Y8:AA12)+COUNTA(AD8:AF12)),"")</f>
        <v/>
      </c>
      <c r="AJ7" s="55" t="str">
        <f t="shared" ref="AJ7:AJ24" si="6">IF(AI7="","",IF(AI7&gt;3.7,"A",IF(AI7&gt;2.8,"B",IF(AI7&gt;1.5,"C",IF(AI7&gt;0,"D",IF(AI7=0,""))))))</f>
        <v/>
      </c>
      <c r="AK7" s="11"/>
      <c r="AL7" s="23"/>
      <c r="AM7" s="23"/>
      <c r="AN7" s="3" t="str">
        <f>IFERROR((((COUNTIF('Elève (5ème1)'!AK8:AM12,"A"))*4)+((COUNTIF('Elève (5ème1)'!AK8:AM12,"B"))*3)+((COUNTIF('Elève (5ème1)'!AK8:AM12,"C"))*2)+((COUNTIF('Elève (5ème1)'!AK8:AM12,"D"))*1))/(COUNTA(AK8:AM12)),"")</f>
        <v/>
      </c>
      <c r="AO7" s="54" t="str">
        <f t="shared" ref="AO7:AO24" si="7">IF(AN7="","",IF(AN7&gt;3.7,"A",IF(AN7&gt;2.8,"B",IF(AN7&gt;1.5,"C",IF(AN7&gt;0,"D",IF(AN7=0,""))))))</f>
        <v/>
      </c>
      <c r="AP7" s="2"/>
      <c r="AQ7" s="21"/>
      <c r="AR7" s="22"/>
      <c r="AS7" s="3" t="str">
        <f>IFERROR((((COUNTIF('Elève (5ème1)'!AP8:AR12,"A"))*4)+((COUNTIF('Elève (5ème1)'!AP8:AR12,"B"))*3)+((COUNTIF('Elève (5ème1)'!AP8:AR12,"C"))*2)+((COUNTIF('Elève (5ème1)'!AP8:AR12,"D"))*1))/(COUNTA(AP8:AR12)),"")</f>
        <v/>
      </c>
      <c r="AT7" s="54" t="str">
        <f t="shared" ref="AT7:AT24" si="8">IF(AS7="","",IF(AS7&gt;3.7,"A",IF(AS7&gt;2.8,"B",IF(AS7&gt;1.5,"C",IF(AS7&gt;0,"D",IF(AS7=0,""))))))</f>
        <v/>
      </c>
      <c r="AU7" s="2"/>
      <c r="AV7" s="21"/>
      <c r="AW7" s="22"/>
      <c r="AX7" s="3" t="str">
        <f>IFERROR((((COUNTIF('Elève (5ème1)'!AU8:AW12,"A"))*4)+((COUNTIF('Elève (5ème1)'!AU8:AW12,"B"))*3)+((COUNTIF('Elève (5ème1)'!AU8:AW12,"C"))*2)+((COUNTIF('Elève (5ème1)'!AU8:AW12,"D"))*1))/(COUNTA(AU8:AW12)),"")</f>
        <v/>
      </c>
      <c r="AY7" s="54" t="str">
        <f t="shared" ref="AY7:AY24" si="9">IF(AX7="","",IF(AX7&gt;3.7,"A",IF(AX7&gt;2.8,"B",IF(AX7&gt;1.5,"C",IF(AX7&gt;0,"D",IF(AX7=0,""))))))</f>
        <v/>
      </c>
      <c r="AZ7" s="16" t="str">
        <f>IFERROR((((COUNTIF(AK8:AM12,"A")+COUNTIF(AP8:AR12,"A")+COUNTIF(AU8:AW12,"A"))*4)+((COUNTIF(AK8:AM12,"B")+COUNTIF(AP8:AR12,"B")+COUNTIF(AU8:AW12,"B"))*3)+((COUNTIF(AK8:AM12,"C")+COUNTIF(AP8:AR12,"C")+COUNTIF(AU8:AW12,"C"))*2)+((COUNTIF(AK8:AM12,"D")+COUNTIF(AP8:AR12,"D")+COUNTIF(AU8:AW12,"D"))*1))/(COUNTA(AK8:AM12)+COUNTA(AP8:AR12)+COUNTA(AU8:AW12)),"")</f>
        <v/>
      </c>
      <c r="BA7" s="55" t="str">
        <f t="shared" ref="BA7:BA24" si="10">IF(AZ7="","",IF(AZ7&gt;3.7,"A",IF(AZ7&gt;2.8,"B",IF(AZ7&gt;1.5,"C",IF(AZ7&gt;0,"D",IF(AZ7=0,""))))))</f>
        <v/>
      </c>
      <c r="BB7" s="11"/>
      <c r="BC7" s="23"/>
      <c r="BD7" s="23"/>
      <c r="BE7" s="3" t="str">
        <f>IFERROR((((COUNTIF('Elève (5ème1)'!BB8:BD12,"A"))*4)+((COUNTIF('Elève (5ème1)'!BB8:BD12,"B"))*3)+((COUNTIF('Elève (5ème1)'!BB8:BD12,"C"))*2)+((COUNTIF('Elève (5ème1)'!BB8:BD12,"D"))*1))/(COUNTA(BB8:BD12)),"")</f>
        <v/>
      </c>
      <c r="BF7" s="54" t="str">
        <f t="shared" ref="BF7:BF24" si="11">IF(BE7="","",IF(BE7&gt;3.7,"A",IF(BE7&gt;2.8,"B",IF(BE7&gt;1.5,"C",IF(BE7&gt;0,"D",IF(BE7=0,""))))))</f>
        <v/>
      </c>
      <c r="BG7" s="2"/>
      <c r="BH7" s="21"/>
      <c r="BI7" s="22"/>
      <c r="BJ7" s="3" t="str">
        <f>IFERROR((((COUNTIF('Elève (5ème1)'!BG8:BI12,"A"))*4)+((COUNTIF('Elève (5ème1)'!BG8:BI12,"B"))*3)+((COUNTIF('Elève (5ème1)'!BG8:BI12,"C"))*2)+((COUNTIF('Elève (5ème1)'!BG8:BI12,"D"))*1))/(COUNTA(BG8:BI12)),"")</f>
        <v/>
      </c>
      <c r="BK7" s="54" t="str">
        <f t="shared" ref="BK7:BK24" si="12">IF(BJ7="","",IF(BJ7&gt;3.7,"A",IF(BJ7&gt;2.8,"B",IF(BJ7&gt;1.5,"C",IF(BJ7&gt;0,"D",IF(BJ7=0,""))))))</f>
        <v/>
      </c>
      <c r="BL7" s="2"/>
      <c r="BM7" s="21"/>
      <c r="BN7" s="22"/>
      <c r="BO7" s="3" t="str">
        <f>IFERROR((((COUNTIF('Elève (5ème1)'!BL8:BN12,"A"))*4)+((COUNTIF('Elève (5ème1)'!BL8:BN12,"B"))*3)+((COUNTIF('Elève (5ème1)'!BL8:BN12,"C"))*2)+((COUNTIF('Elève (5ème1)'!BL8:BN12,"D"))*1))/(COUNTA(BL8:BN12)),"")</f>
        <v/>
      </c>
      <c r="BP7" s="54" t="str">
        <f t="shared" ref="BP7:BP24" si="13">IF(BO7="","",IF(BO7&gt;3.7,"A",IF(BO7&gt;2.8,"B",IF(BO7&gt;1.5,"C",IF(BO7&gt;0,"D",IF(BO7=0,""))))))</f>
        <v/>
      </c>
      <c r="BQ7" s="16" t="str">
        <f>IFERROR((((COUNTIF(BB8:BD12,"A")+COUNTIF(BG8:BI12,"A")+COUNTIF(BL8:BN12,"A"))*4)+((COUNTIF(BB8:BD12,"B")+COUNTIF(BG8:BI12,"B")+COUNTIF(BL8:BN12,"B"))*3)+((COUNTIF(BB8:BD12,"C")+COUNTIF(BG8:BI12,"C")+COUNTIF(BL8:BN12,"C"))*2)+((COUNTIF(BB8:BD12,"D")+COUNTIF(BG8:BI12,"D")+COUNTIF(BL8:BN12,"D"))*1))/(COUNTA(BB8:BD12)+COUNTA(BG8:BI12)+COUNTA(BL8:BN12)),"")</f>
        <v/>
      </c>
      <c r="BR7" s="55" t="str">
        <f t="shared" ref="BR7:BR24" si="14">IF(BQ7="","",IF(BQ7&gt;3.7,"A",IF(BQ7&gt;2.8,"B",IF(BQ7&gt;1.5,"C",IF(BQ7&gt;0,"D",IF(BQ7=0,""))))))</f>
        <v/>
      </c>
      <c r="BS7" s="11"/>
      <c r="BT7" s="23"/>
      <c r="BU7" s="23"/>
      <c r="BV7" s="3" t="str">
        <f>IFERROR((((COUNTIF('Elève (5ème1)'!BS8:BU12,"A"))*4)+((COUNTIF('Elève (5ème1)'!BS8:BU12,"B"))*3)+((COUNTIF('Elève (5ème1)'!BS8:BU12,"C"))*2)+((COUNTIF('Elève (5ème1)'!BS8:BU12,"D"))*1))/(COUNTA(BS8:BU12)),"")</f>
        <v/>
      </c>
      <c r="BW7" s="54" t="str">
        <f t="shared" ref="BW7:BW24" si="15">IF(BV7="","",IF(BV7&gt;3.7,"A",IF(BV7&gt;2.8,"B",IF(BV7&gt;1.5,"C",IF(BV7&gt;0,"D",IF(BV7=0,""))))))</f>
        <v/>
      </c>
      <c r="BX7" s="2"/>
      <c r="BY7" s="21"/>
      <c r="BZ7" s="22"/>
      <c r="CA7" s="3" t="str">
        <f>IFERROR((((COUNTIF('Elève (5ème1)'!BX8:BZ12,"A"))*4)+((COUNTIF('Elève (5ème1)'!BX8:BZ12,"B"))*3)+((COUNTIF('Elève (5ème1)'!BX8:BZ12,"C"))*2)+((COUNTIF('Elève (5ème1)'!BX8:BZ12,"D"))*1))/(COUNTA(BX8:BZ12)),"")</f>
        <v/>
      </c>
      <c r="CB7" s="54" t="str">
        <f t="shared" ref="CB7:CB24" si="16">IF(CA7="","",IF(CA7&gt;3.7,"A",IF(CA7&gt;2.8,"B",IF(CA7&gt;1.5,"C",IF(CA7&gt;0,"D",IF(CA7=0,""))))))</f>
        <v/>
      </c>
      <c r="CC7" s="2"/>
      <c r="CD7" s="21"/>
      <c r="CE7" s="22"/>
      <c r="CF7" s="3" t="str">
        <f>IFERROR((((COUNTIF('Elève (5ème1)'!CC8:CE12,"A"))*4)+((COUNTIF('Elève (5ème1)'!CC8:CE12,"B"))*3)+((COUNTIF('Elève (5ème1)'!CC8:CE12,"C"))*2)+((COUNTIF('Elève (5ème1)'!CC8:CE12,"D"))*1))/(COUNTA(CC8:CE12)),"")</f>
        <v/>
      </c>
      <c r="CG7" s="54" t="str">
        <f t="shared" ref="CG7:CG24" si="17">IF(CF7="","",IF(CF7&gt;3.7,"A",IF(CF7&gt;2.8,"B",IF(CF7&gt;1.5,"C",IF(CF7&gt;0,"D",IF(CF7=0,""))))))</f>
        <v/>
      </c>
      <c r="CH7" s="16" t="str">
        <f>IFERROR((((COUNTIF(BS8:BU12,"A")+COUNTIF(BX8:BZ12,"A")+COUNTIF(CC8:CE12,"A"))*4)+((COUNTIF(BS8:BU12,"B")+COUNTIF(BX8:BZ12,"B")+COUNTIF(CC8:CE12,"B"))*3)+((COUNTIF(BS8:BU12,"C")+COUNTIF(BX8:BZ12,"C")+COUNTIF(CC8:CE12,"C"))*2)+((COUNTIF(BS8:BU12,"D")+COUNTIF(BX8:BZ12,"D")+COUNTIF(CC8:CE12,"D"))*1))/(COUNTA(BS8:BU12)+COUNTA(BX8:BZ12)+COUNTA(CC8:CE12)),"")</f>
        <v/>
      </c>
      <c r="CI7" s="55" t="str">
        <f t="shared" ref="CI7:CI24" si="18">IF(CH7="","",IF(CH7&gt;3.7,"A",IF(CH7&gt;2.8,"B",IF(CH7&gt;1.5,"C",IF(CH7&gt;0,"D",IF(CH7=0,""))))))</f>
        <v/>
      </c>
      <c r="CJ7" s="11"/>
      <c r="CK7" s="23"/>
      <c r="CL7" s="23"/>
      <c r="CM7" s="3" t="str">
        <f>IFERROR((((COUNTIF('Elève (5ème1)'!CJ8:CL12,"A"))*4)+((COUNTIF('Elève (5ème1)'!CJ8:CL12,"B"))*3)+((COUNTIF('Elève (5ème1)'!CJ8:CL12,"C"))*2)+((COUNTIF('Elève (5ème1)'!CJ8:CL12,"D"))*1))/(COUNTA(CJ8:CL12)),"")</f>
        <v/>
      </c>
      <c r="CN7" s="54" t="str">
        <f t="shared" ref="CN7:CN24" si="19">IF(CM7="","",IF(CM7&gt;3.7,"A",IF(CM7&gt;2.8,"B",IF(CM7&gt;1.5,"C",IF(CM7&gt;0,"D",IF(CM7=0,""))))))</f>
        <v/>
      </c>
      <c r="CO7" s="2"/>
      <c r="CP7" s="21"/>
      <c r="CQ7" s="22"/>
      <c r="CR7" s="3" t="str">
        <f>IFERROR((((COUNTIF('Elève (5ème1)'!CO8:CQ12,"A"))*4)+((COUNTIF('Elève (5ème1)'!CO8:CQ12,"B"))*3)+((COUNTIF('Elève (5ème1)'!CO8:CQ12,"C"))*2)+((COUNTIF('Elève (5ème1)'!CO8:CQ12,"D"))*1))/(COUNTA(CO8:CQ12)),"")</f>
        <v/>
      </c>
      <c r="CS7" s="54" t="str">
        <f t="shared" ref="CS7:CS24" si="20">IF(CR7="","",IF(CR7&gt;3.7,"A",IF(CR7&gt;2.8,"B",IF(CR7&gt;1.5,"C",IF(CR7&gt;0,"D",IF(CR7=0,""))))))</f>
        <v/>
      </c>
      <c r="CT7" s="2"/>
      <c r="CU7" s="21"/>
      <c r="CV7" s="22"/>
      <c r="CW7" s="3" t="str">
        <f>IFERROR((((COUNTIF('Elève (5ème1)'!CT8:CV12,"A"))*4)+((COUNTIF('Elève (5ème1)'!CT8:CV12,"B"))*3)+((COUNTIF('Elève (5ème1)'!CT8:CV12,"C"))*2)+((COUNTIF('Elève (5ème1)'!CT8:CV12,"D"))*1))/(COUNTA(CT8:CV12)),"")</f>
        <v/>
      </c>
      <c r="CX7" s="54" t="str">
        <f t="shared" ref="CX7:CX24" si="21">IF(CW7="","",IF(CW7&gt;3.7,"A",IF(CW7&gt;2.8,"B",IF(CW7&gt;1.5,"C",IF(CW7&gt;0,"D",IF(CW7=0,""))))))</f>
        <v/>
      </c>
      <c r="CY7" s="16" t="str">
        <f>IFERROR((((COUNTIF(CJ8:CL12,"A")+COUNTIF(CO8:CQ12,"A")+COUNTIF(CT8:CV12,"A"))*4)+((COUNTIF(CJ8:CL12,"B")+COUNTIF(CO8:CQ12,"B")+COUNTIF(CT8:CV12,"B"))*3)+((COUNTIF(CJ8:CL12,"C")+COUNTIF(CO8:CQ12,"C")+COUNTIF(CT8:CV12,"C"))*2)+((COUNTIF(CJ8:CL12,"D")+COUNTIF(CO8:CQ12,"D")+COUNTIF(CT8:CV12,"D"))*1))/(COUNTA(CJ8:CL12)+COUNTA(CO8:CQ12)+COUNTA(CT8:CV12)),"")</f>
        <v/>
      </c>
      <c r="CZ7" s="55" t="str">
        <f t="shared" ref="CZ7:CZ24" si="22">IF(CY7="","",IF(CY7&gt;3.7,"A",IF(CY7&gt;2.8,"B",IF(CY7&gt;1.5,"C",IF(CY7&gt;0,"D",IF(CY7=0,""))))))</f>
        <v/>
      </c>
      <c r="DA7" s="11"/>
      <c r="DB7" s="23"/>
      <c r="DC7" s="23"/>
      <c r="DD7" s="3" t="str">
        <f>IFERROR((((COUNTIF('Elève (5ème1)'!DA8:DC12,"A"))*4)+((COUNTIF('Elève (5ème1)'!DA8:DC12,"B"))*3)+((COUNTIF('Elève (5ème1)'!DA8:DC12,"C"))*2)+((COUNTIF('Elève (5ème1)'!DA8:DC12,"D"))*1))/(COUNTA(DA8:DC12)),"")</f>
        <v/>
      </c>
      <c r="DE7" s="54" t="str">
        <f t="shared" ref="DE7:DE24" si="23">IF(DD7="","",IF(DD7&gt;3.7,"A",IF(DD7&gt;2.8,"B",IF(DD7&gt;1.5,"C",IF(DD7&gt;0,"D",IF(DD7=0,""))))))</f>
        <v/>
      </c>
      <c r="DF7" s="2"/>
      <c r="DG7" s="21"/>
      <c r="DH7" s="22"/>
      <c r="DI7" s="3" t="str">
        <f>IFERROR((((COUNTIF('Elève (5ème1)'!DF8:DH12,"A"))*4)+((COUNTIF('Elève (5ème1)'!DF8:DH12,"B"))*3)+((COUNTIF('Elève (5ème1)'!DF8:DH12,"C"))*2)+((COUNTIF('Elève (5ème1)'!DF8:DH12,"D"))*1))/(COUNTA(DF8:DH12)),"")</f>
        <v/>
      </c>
      <c r="DJ7" s="54" t="str">
        <f t="shared" ref="DJ7:DJ24" si="24">IF(DI7="","",IF(DI7&gt;3.7,"A",IF(DI7&gt;2.8,"B",IF(DI7&gt;1.5,"C",IF(DI7&gt;0,"D",IF(DI7=0,""))))))</f>
        <v/>
      </c>
      <c r="DK7" s="2"/>
      <c r="DL7" s="21"/>
      <c r="DM7" s="22"/>
      <c r="DN7" s="3" t="str">
        <f>IFERROR((((COUNTIF('Elève (5ème1)'!DK8:DM12,"A"))*4)+((COUNTIF('Elève (5ème1)'!DK8:DM12,"B"))*3)+((COUNTIF('Elève (5ème1)'!DK8:DM12,"C"))*2)+((COUNTIF('Elève (5ème1)'!DK8:DM12,"D"))*1))/(COUNTA(DK8:DM12)),"")</f>
        <v/>
      </c>
      <c r="DO7" s="54" t="str">
        <f t="shared" ref="DO7:DO24" si="25">IF(DN7="","",IF(DN7&gt;3.7,"A",IF(DN7&gt;2.8,"B",IF(DN7&gt;1.5,"C",IF(DN7&gt;0,"D",IF(DN7=0,""))))))</f>
        <v/>
      </c>
      <c r="DP7" s="16" t="str">
        <f>IFERROR((((COUNTIF(DA8:DC12,"A")+COUNTIF(DF8:DH12,"A")+COUNTIF(DK8:DM12,"A"))*4)+((COUNTIF(DA8:DC12,"B")+COUNTIF(DF8:DH12,"B")+COUNTIF(DK8:DM12,"B"))*3)+((COUNTIF(DA8:DC12,"C")+COUNTIF(DF8:DH12,"C")+COUNTIF(DK8:DM12,"C"))*2)+((COUNTIF(DA8:DC12,"D")+COUNTIF(DF8:DH12,"D")+COUNTIF(DK8:DM12,"D"))*1))/(COUNTA(DA8:DC12)+COUNTA(DF8:DH12)+COUNTA(DK8:DM12)),"")</f>
        <v/>
      </c>
      <c r="DQ7" s="55" t="str">
        <f t="shared" ref="DQ7:DQ24" si="26">IF(DP7="","",IF(DP7&gt;3.7,"A",IF(DP7&gt;2.8,"B",IF(DP7&gt;1.5,"C",IF(DP7&gt;0,"D",IF(DP7=0,""))))))</f>
        <v/>
      </c>
      <c r="DR7" s="11"/>
      <c r="DS7" s="23"/>
      <c r="DT7" s="23"/>
      <c r="DU7" s="3" t="str">
        <f>IFERROR((((COUNTIF('Elève (5ème1)'!DR8:DT12,"A"))*4)+((COUNTIF('Elève (5ème1)'!DR8:DT12,"B"))*3)+((COUNTIF('Elève (5ème1)'!DR8:DT12,"C"))*2)+((COUNTIF('Elève (5ème1)'!DR8:DT12,"D"))*1))/(COUNTA(DR8:DT12)),"")</f>
        <v/>
      </c>
      <c r="DV7" s="54" t="str">
        <f t="shared" ref="DV7:DV24" si="27">IF(DU7="","",IF(DU7&gt;3.7,"A",IF(DU7&gt;2.8,"B",IF(DU7&gt;1.5,"C",IF(DU7&gt;0,"D",IF(DU7=0,""))))))</f>
        <v/>
      </c>
      <c r="DW7" s="2"/>
      <c r="DX7" s="21"/>
      <c r="DY7" s="22"/>
      <c r="DZ7" s="3" t="str">
        <f>IFERROR((((COUNTIF('Elève (5ème1)'!DW8:DY12,"A"))*4)+((COUNTIF('Elève (5ème1)'!DW8:DY12,"B"))*3)+((COUNTIF('Elève (5ème1)'!DW8:DY12,"C"))*2)+((COUNTIF('Elève (5ème1)'!DW8:DY12,"D"))*1))/(COUNTA(DW8:DY12)),"")</f>
        <v/>
      </c>
      <c r="EA7" s="54" t="str">
        <f t="shared" ref="EA7:EA24" si="28">IF(DZ7="","",IF(DZ7&gt;3.7,"A",IF(DZ7&gt;2.8,"B",IF(DZ7&gt;1.5,"C",IF(DZ7&gt;0,"D",IF(DZ7=0,""))))))</f>
        <v/>
      </c>
      <c r="EB7" s="2"/>
      <c r="EC7" s="21"/>
      <c r="ED7" s="22"/>
      <c r="EE7" s="3" t="str">
        <f>IFERROR((((COUNTIF('Elève (5ème1)'!EB8:ED12,"A"))*4)+((COUNTIF('Elève (5ème1)'!EB8:ED12,"B"))*3)+((COUNTIF('Elève (5ème1)'!EB8:ED12,"C"))*2)+((COUNTIF('Elève (5ème1)'!EB8:ED12,"D"))*1))/(COUNTA(EB8:ED12)),"")</f>
        <v/>
      </c>
      <c r="EF7" s="54" t="str">
        <f t="shared" ref="EF7:EF24" si="29">IF(EE7="","",IF(EE7&gt;3.7,"A",IF(EE7&gt;2.8,"B",IF(EE7&gt;1.5,"C",IF(EE7&gt;0,"D",IF(EE7=0,""))))))</f>
        <v/>
      </c>
      <c r="EG7" s="16" t="str">
        <f>IFERROR((((COUNTIF(DR8:DT12,"A")+COUNTIF(DW8:DY12,"A")+COUNTIF(EB8:ED12,"A"))*4)+((COUNTIF(DR8:DT12,"B")+COUNTIF(DW8:DY12,"B")+COUNTIF(EB8:ED12,"B"))*3)+((COUNTIF(DR8:DT12,"C")+COUNTIF(DW8:DY12,"C")+COUNTIF(EB8:ED12,"C"))*2)+((COUNTIF(DR8:DT12,"D")+COUNTIF(DW8:DY12,"D")+COUNTIF(EB8:ED12,"D"))*1))/(COUNTA(DR8:DT12)+COUNTA(DW8:DY12)+COUNTA(EB8:ED12)),"")</f>
        <v/>
      </c>
      <c r="EH7" s="55" t="str">
        <f t="shared" ref="EH7:EH24" si="30">IF(EG7="","",IF(EG7&gt;3.7,"A",IF(EG7&gt;2.8,"B",IF(EG7&gt;1.5,"C",IF(EG7&gt;0,"D",IF(EG7=0,""))))))</f>
        <v/>
      </c>
      <c r="EI7" s="11"/>
      <c r="EJ7" s="23"/>
      <c r="EK7" s="23"/>
      <c r="EL7" s="3" t="str">
        <f>IFERROR((((COUNTIF('Elève (5ème1)'!EI8:EK12,"A"))*4)+((COUNTIF('Elève (5ème1)'!EI8:EK12,"B"))*3)+((COUNTIF('Elève (5ème1)'!EI8:EK12,"C"))*2)+((COUNTIF('Elève (5ème1)'!EI8:EK12,"D"))*1))/(COUNTA(EI8:EK12)),"")</f>
        <v/>
      </c>
      <c r="EM7" s="54" t="str">
        <f t="shared" ref="EM7:EM24" si="31">IF(EL7="","",IF(EL7&gt;3.7,"A",IF(EL7&gt;2.8,"B",IF(EL7&gt;1.5,"C",IF(EL7&gt;0,"D",IF(EL7=0,""))))))</f>
        <v/>
      </c>
      <c r="EN7" s="2"/>
      <c r="EO7" s="21"/>
      <c r="EP7" s="22"/>
      <c r="EQ7" s="3" t="str">
        <f>IFERROR((((COUNTIF('Elève (5ème1)'!EN8:EP12,"A"))*4)+((COUNTIF('Elève (5ème1)'!EN8:EP12,"B"))*3)+((COUNTIF('Elève (5ème1)'!EN8:EP12,"C"))*2)+((COUNTIF('Elève (5ème1)'!EN8:EP12,"D"))*1))/(COUNTA(EN8:EP12)),"")</f>
        <v/>
      </c>
      <c r="ER7" s="54" t="str">
        <f t="shared" ref="ER7:ER24" si="32">IF(EQ7="","",IF(EQ7&gt;3.7,"A",IF(EQ7&gt;2.8,"B",IF(EQ7&gt;1.5,"C",IF(EQ7&gt;0,"D",IF(EQ7=0,""))))))</f>
        <v/>
      </c>
      <c r="ES7" s="2"/>
      <c r="ET7" s="21"/>
      <c r="EU7" s="22"/>
      <c r="EV7" s="3" t="str">
        <f>IFERROR((((COUNTIF('Elève (5ème1)'!ES8:EU12,"A"))*4)+((COUNTIF('Elève (5ème1)'!ES8:EU12,"B"))*3)+((COUNTIF('Elève (5ème1)'!ES8:EU12,"C"))*2)+((COUNTIF('Elève (5ème1)'!ES8:EU12,"D"))*1))/(COUNTA(ES8:EU12)),"")</f>
        <v/>
      </c>
      <c r="EW7" s="54" t="str">
        <f t="shared" ref="EW7:EW24" si="33">IF(EV7="","",IF(EV7&gt;3.7,"A",IF(EV7&gt;2.8,"B",IF(EV7&gt;1.5,"C",IF(EV7&gt;0,"D",IF(EV7=0,""))))))</f>
        <v/>
      </c>
      <c r="EX7" s="16" t="str">
        <f>IFERROR((((COUNTIF(EI8:EK12,"A")+COUNTIF(EN8:EP12,"A")+COUNTIF(ES8:EU12,"A"))*4)+((COUNTIF(EI8:EK12,"B")+COUNTIF(EN8:EP12,"B")+COUNTIF(ES8:EU12,"B"))*3)+((COUNTIF(EI8:EK12,"C")+COUNTIF(EN8:EP12,"C")+COUNTIF(ES8:EU12,"C"))*2)+((COUNTIF(EI8:EK12,"D")+COUNTIF(EN8:EP12,"D")+COUNTIF(ES8:EU12,"D"))*1))/(COUNTA(EI8:EK12)+COUNTA(EN8:EP12)+COUNTA(ES8:EU12)),"")</f>
        <v/>
      </c>
      <c r="EY7" s="55" t="str">
        <f t="shared" ref="EY7:EY24" si="34">IF(EX7="","",IF(EX7&gt;3.7,"A",IF(EX7&gt;2.8,"B",IF(EX7&gt;1.5,"C",IF(EX7&gt;0,"D",IF(EX7=0,""))))))</f>
        <v/>
      </c>
      <c r="EZ7" s="11"/>
      <c r="FA7" s="23"/>
      <c r="FB7" s="23"/>
      <c r="FC7" s="3" t="str">
        <f>IFERROR((((COUNTIF('Elève (5ème1)'!EZ8:FB12,"A"))*4)+((COUNTIF('Elève (5ème1)'!EZ8:FB12,"B"))*3)+((COUNTIF('Elève (5ème1)'!EZ8:FB12,"C"))*2)+((COUNTIF('Elève (5ème1)'!EZ8:FB12,"D"))*1))/(COUNTA(EZ8:FB12)),"")</f>
        <v/>
      </c>
      <c r="FD7" s="54" t="str">
        <f t="shared" ref="FD7:FD24" si="35">IF(FC7="","",IF(FC7&gt;3.7,"A",IF(FC7&gt;2.8,"B",IF(FC7&gt;1.5,"C",IF(FC7&gt;0,"D",IF(FC7=0,""))))))</f>
        <v/>
      </c>
      <c r="FE7" s="2"/>
      <c r="FF7" s="21"/>
      <c r="FG7" s="22"/>
      <c r="FH7" s="3" t="str">
        <f>IFERROR((((COUNTIF('Elève (5ème1)'!FE8:FG12,"A"))*4)+((COUNTIF('Elève (5ème1)'!FE8:FG12,"B"))*3)+((COUNTIF('Elève (5ème1)'!FE8:FG12,"C"))*2)+((COUNTIF('Elève (5ème1)'!FE8:FG12,"D"))*1))/(COUNTA(FE8:FG12)),"")</f>
        <v/>
      </c>
      <c r="FI7" s="54" t="str">
        <f t="shared" ref="FI7:FI24" si="36">IF(FH7="","",IF(FH7&gt;3.7,"A",IF(FH7&gt;2.8,"B",IF(FH7&gt;1.5,"C",IF(FH7&gt;0,"D",IF(FH7=0,""))))))</f>
        <v/>
      </c>
      <c r="FJ7" s="2"/>
      <c r="FK7" s="21"/>
      <c r="FL7" s="22"/>
      <c r="FM7" s="3" t="str">
        <f>IFERROR((((COUNTIF('Elève (5ème1)'!FJ8:FL12,"A"))*4)+((COUNTIF('Elève (5ème1)'!FJ8:FL12,"B"))*3)+((COUNTIF('Elève (5ème1)'!FJ8:FL12,"C"))*2)+((COUNTIF('Elève (5ème1)'!FJ8:FL12,"D"))*1))/(COUNTA(FJ8:FL12)),"")</f>
        <v/>
      </c>
      <c r="FN7" s="54" t="str">
        <f t="shared" ref="FN7:FN24" si="37">IF(FM7="","",IF(FM7&gt;3.7,"A",IF(FM7&gt;2.8,"B",IF(FM7&gt;1.5,"C",IF(FM7&gt;0,"D",IF(FM7=0,""))))))</f>
        <v/>
      </c>
      <c r="FO7" s="16" t="str">
        <f>IFERROR((((COUNTIF(EZ8:FB12,"A")+COUNTIF(FE8:FG12,"A")+COUNTIF(FJ8:FL12,"A"))*4)+((COUNTIF(EZ8:FB12,"B")+COUNTIF(FE8:FG12,"B")+COUNTIF(FJ8:FL12,"B"))*3)+((COUNTIF(EZ8:FB12,"C")+COUNTIF(FE8:FG12,"C")+COUNTIF(FJ8:FL12,"C"))*2)+((COUNTIF(EZ8:FB12,"D")+COUNTIF(FE8:FG12,"D")+COUNTIF(FJ8:FL12,"D"))*1))/(COUNTA(EZ8:FB12)+COUNTA(FE8:FG12)+COUNTA(FJ8:FL12)),"")</f>
        <v/>
      </c>
      <c r="FP7" s="55" t="str">
        <f t="shared" ref="FP7:FP24" si="38">IF(FO7="","",IF(FO7&gt;3.7,"A",IF(FO7&gt;2.8,"B",IF(FO7&gt;1.5,"C",IF(FO7&gt;0,"D",IF(FO7=0,""))))))</f>
        <v/>
      </c>
      <c r="FQ7" s="11"/>
      <c r="FR7" s="23"/>
      <c r="FS7" s="23"/>
      <c r="FT7" s="3" t="str">
        <f>IFERROR((((COUNTIF('Elève (5ème1)'!FQ8:FS12,"A"))*4)+((COUNTIF('Elève (5ème1)'!FQ8:FS12,"B"))*3)+((COUNTIF('Elève (5ème1)'!FQ8:FS12,"C"))*2)+((COUNTIF('Elève (5ème1)'!FQ8:FS12,"D"))*1))/(COUNTA(FQ8:FS12)),"")</f>
        <v/>
      </c>
      <c r="FU7" s="54" t="str">
        <f t="shared" ref="FU7:FU24" si="39">IF(FT7="","",IF(FT7&gt;3.7,"A",IF(FT7&gt;2.8,"B",IF(FT7&gt;1.5,"C",IF(FT7&gt;0,"D",IF(FT7=0,""))))))</f>
        <v/>
      </c>
      <c r="FV7" s="2"/>
      <c r="FW7" s="21"/>
      <c r="FX7" s="22"/>
      <c r="FY7" s="3" t="str">
        <f>IFERROR((((COUNTIF('Elève (5ème1)'!FV8:FX12,"A"))*4)+((COUNTIF('Elève (5ème1)'!FV8:FX12,"B"))*3)+((COUNTIF('Elève (5ème1)'!FV8:FX12,"C"))*2)+((COUNTIF('Elève (5ème1)'!FV8:FX12,"D"))*1))/(COUNTA(FV8:FX12)),"")</f>
        <v/>
      </c>
      <c r="FZ7" s="54" t="str">
        <f t="shared" ref="FZ7:FZ24" si="40">IF(FY7="","",IF(FY7&gt;3.7,"A",IF(FY7&gt;2.8,"B",IF(FY7&gt;1.5,"C",IF(FY7&gt;0,"D",IF(FY7=0,""))))))</f>
        <v/>
      </c>
      <c r="GA7" s="2"/>
      <c r="GB7" s="21"/>
      <c r="GC7" s="22"/>
      <c r="GD7" s="3" t="str">
        <f>IFERROR((((COUNTIF('Elève (5ème1)'!GA8:GC12,"A"))*4)+((COUNTIF('Elève (5ème1)'!GA8:GC12,"B"))*3)+((COUNTIF('Elève (5ème1)'!GA8:GC12,"C"))*2)+((COUNTIF('Elève (5ème1)'!GA8:GC12,"D"))*1))/(COUNTA(GA8:GC12)),"")</f>
        <v/>
      </c>
      <c r="GE7" s="54" t="str">
        <f t="shared" ref="GE7:GE24" si="41">IF(GD7="","",IF(GD7&gt;3.7,"A",IF(GD7&gt;2.8,"B",IF(GD7&gt;1.5,"C",IF(GD7&gt;0,"D",IF(GD7=0,""))))))</f>
        <v/>
      </c>
      <c r="GF7" s="16" t="str">
        <f>IFERROR((((COUNTIF(FQ8:FS12,"A")+COUNTIF(FV8:FX12,"A")+COUNTIF(GA8:GC12,"A"))*4)+((COUNTIF(FQ8:FS12,"B")+COUNTIF(FV8:FX12,"B")+COUNTIF(GA8:GC12,"B"))*3)+((COUNTIF(FQ8:FS12,"C")+COUNTIF(FV8:FX12,"C")+COUNTIF(GA8:GC12,"C"))*2)+((COUNTIF(FQ8:FS12,"D")+COUNTIF(FV8:FX12,"D")+COUNTIF(GA8:GC12,"D"))*1))/(COUNTA(FQ8:FS12)+COUNTA(FV8:FX12)+COUNTA(GA8:GC12)),"")</f>
        <v/>
      </c>
      <c r="GG7" s="55" t="str">
        <f t="shared" ref="GG7:GG24" si="42">IF(GF7="","",IF(GF7&gt;3.7,"A",IF(GF7&gt;2.8,"B",IF(GF7&gt;1.5,"C",IF(GF7&gt;0,"D",IF(GF7=0,""))))))</f>
        <v/>
      </c>
      <c r="GH7" s="11"/>
      <c r="GI7" s="23"/>
      <c r="GJ7" s="23"/>
      <c r="GK7" s="3" t="str">
        <f>IFERROR((((COUNTIF('Elève (5ème1)'!GH8:GJ12,"A"))*4)+((COUNTIF('Elève (5ème1)'!GH8:GJ12,"B"))*3)+((COUNTIF('Elève (5ème1)'!GH8:GJ12,"C"))*2)+((COUNTIF('Elève (5ème1)'!GH8:GJ12,"D"))*1))/(COUNTA(GH8:GJ12)),"")</f>
        <v/>
      </c>
      <c r="GL7" s="54" t="str">
        <f t="shared" ref="GL7:GL24" si="43">IF(GK7="","",IF(GK7&gt;3.7,"A",IF(GK7&gt;2.8,"B",IF(GK7&gt;1.5,"C",IF(GK7&gt;0,"D",IF(GK7=0,""))))))</f>
        <v/>
      </c>
      <c r="GM7" s="2"/>
      <c r="GN7" s="21"/>
      <c r="GO7" s="22"/>
      <c r="GP7" s="3" t="str">
        <f>IFERROR((((COUNTIF('Elève (5ème1)'!GM8:GO12,"A"))*4)+((COUNTIF('Elève (5ème1)'!GM8:GO12,"B"))*3)+((COUNTIF('Elève (5ème1)'!GM8:GO12,"C"))*2)+((COUNTIF('Elève (5ème1)'!GM8:GO12,"D"))*1))/(COUNTA(GM8:GO12)),"")</f>
        <v/>
      </c>
      <c r="GQ7" s="54" t="str">
        <f t="shared" ref="GQ7:GQ24" si="44">IF(GP7="","",IF(GP7&gt;3.7,"A",IF(GP7&gt;2.8,"B",IF(GP7&gt;1.5,"C",IF(GP7&gt;0,"D",IF(GP7=0,""))))))</f>
        <v/>
      </c>
      <c r="GR7" s="2"/>
      <c r="GS7" s="21"/>
      <c r="GT7" s="22"/>
      <c r="GU7" s="3" t="str">
        <f>IFERROR((((COUNTIF('Elève (5ème1)'!GR8:GT12,"A"))*4)+((COUNTIF('Elève (5ème1)'!GR8:GT12,"B"))*3)+((COUNTIF('Elève (5ème1)'!GR8:GT12,"C"))*2)+((COUNTIF('Elève (5ème1)'!GR8:GT12,"D"))*1))/(COUNTA(GR8:GT12)),"")</f>
        <v/>
      </c>
      <c r="GV7" s="54" t="str">
        <f t="shared" ref="GV7:GV24" si="45">IF(GU7="","",IF(GU7&gt;3.7,"A",IF(GU7&gt;2.8,"B",IF(GU7&gt;1.5,"C",IF(GU7&gt;0,"D",IF(GU7=0,""))))))</f>
        <v/>
      </c>
      <c r="GW7" s="16" t="str">
        <f>IFERROR((((COUNTIF(GH8:GJ12,"A")+COUNTIF(GM8:GO12,"A")+COUNTIF(GR8:GT12,"A"))*4)+((COUNTIF(GH8:GJ12,"B")+COUNTIF(GM8:GO12,"B")+COUNTIF(GR8:GT12,"B"))*3)+((COUNTIF(GH8:GJ12,"C")+COUNTIF(GM8:GO12,"C")+COUNTIF(GR8:GT12,"C"))*2)+((COUNTIF(GH8:GJ12,"D")+COUNTIF(GM8:GO12,"D")+COUNTIF(GR8:GT12,"D"))*1))/(COUNTA(GH8:GJ12)+COUNTA(GM8:GO12)+COUNTA(GR8:GT12)),"")</f>
        <v/>
      </c>
      <c r="GX7" s="55" t="str">
        <f t="shared" ref="GX7:GX24" si="46">IF(GW7="","",IF(GW7&gt;3.7,"A",IF(GW7&gt;2.8,"B",IF(GW7&gt;1.5,"C",IF(GW7&gt;0,"D",IF(GW7=0,""))))))</f>
        <v/>
      </c>
      <c r="GY7" s="11"/>
      <c r="GZ7" s="23"/>
      <c r="HA7" s="23"/>
      <c r="HB7" s="3" t="str">
        <f>IFERROR((((COUNTIF('Elève (5ème1)'!GY8:HA12,"A"))*4)+((COUNTIF('Elève (5ème1)'!GY8:HA12,"B"))*3)+((COUNTIF('Elève (5ème1)'!GY8:HA12,"C"))*2)+((COUNTIF('Elève (5ème1)'!GY8:HA12,"D"))*1))/(COUNTA(GY8:HA12)),"")</f>
        <v/>
      </c>
      <c r="HC7" s="54" t="str">
        <f t="shared" ref="HC7:HC24" si="47">IF(HB7="","",IF(HB7&gt;3.7,"A",IF(HB7&gt;2.8,"B",IF(HB7&gt;1.5,"C",IF(HB7&gt;0,"D",IF(HB7=0,""))))))</f>
        <v/>
      </c>
      <c r="HD7" s="2"/>
      <c r="HE7" s="21"/>
      <c r="HF7" s="22"/>
      <c r="HG7" s="3" t="str">
        <f>IFERROR((((COUNTIF('Elève (5ème1)'!HD8:HF12,"A"))*4)+((COUNTIF('Elève (5ème1)'!HD8:HF12,"B"))*3)+((COUNTIF('Elève (5ème1)'!HD8:HF12,"C"))*2)+((COUNTIF('Elève (5ème1)'!HD8:HF12,"D"))*1))/(COUNTA(HD8:HF12)),"")</f>
        <v/>
      </c>
      <c r="HH7" s="54" t="str">
        <f t="shared" ref="HH7:HH24" si="48">IF(HG7="","",IF(HG7&gt;3.7,"A",IF(HG7&gt;2.8,"B",IF(HG7&gt;1.5,"C",IF(HG7&gt;0,"D",IF(HG7=0,""))))))</f>
        <v/>
      </c>
      <c r="HI7" s="2"/>
      <c r="HJ7" s="21"/>
      <c r="HK7" s="22"/>
      <c r="HL7" s="3" t="str">
        <f>IFERROR((((COUNTIF('Elève (5ème1)'!HI8:HK12,"A"))*4)+((COUNTIF('Elève (5ème1)'!HI8:HK12,"B"))*3)+((COUNTIF('Elève (5ème1)'!HI8:HK12,"C"))*2)+((COUNTIF('Elève (5ème1)'!HI8:HK12,"D"))*1))/(COUNTA(HI8:HK12)),"")</f>
        <v/>
      </c>
      <c r="HM7" s="54" t="str">
        <f t="shared" ref="HM7:HM24" si="49">IF(HL7="","",IF(HL7&gt;3.7,"A",IF(HL7&gt;2.8,"B",IF(HL7&gt;1.5,"C",IF(HL7&gt;0,"D",IF(HL7=0,""))))))</f>
        <v/>
      </c>
      <c r="HN7" s="16" t="str">
        <f>IFERROR((((COUNTIF(GY8:HA12,"A")+COUNTIF(HD8:HF12,"A")+COUNTIF(HI8:HK12,"A"))*4)+((COUNTIF(GY8:HA12,"B")+COUNTIF(HD8:HF12,"B")+COUNTIF(HI8:HK12,"B"))*3)+((COUNTIF(GY8:HA12,"C")+COUNTIF(HD8:HF12,"C")+COUNTIF(HI8:HK12,"C"))*2)+((COUNTIF(GY8:HA12,"D")+COUNTIF(HD8:HF12,"D")+COUNTIF(HI8:HK12,"D"))*1))/(COUNTA(GY8:HA12)+COUNTA(HD8:HF12)+COUNTA(HI8:HK12)),"")</f>
        <v/>
      </c>
      <c r="HO7" s="55" t="str">
        <f t="shared" ref="HO7:HO24" si="50">IF(HN7="","",IF(HN7&gt;3.7,"A",IF(HN7&gt;2.8,"B",IF(HN7&gt;1.5,"C",IF(HN7&gt;0,"D",IF(HN7=0,""))))))</f>
        <v/>
      </c>
      <c r="HP7" s="11"/>
      <c r="HQ7" s="23"/>
      <c r="HR7" s="23"/>
      <c r="HS7" s="3" t="str">
        <f>IFERROR((((COUNTIF('Elève (5ème1)'!HP8:HR12,"A"))*4)+((COUNTIF('Elève (5ème1)'!HP8:HR12,"B"))*3)+((COUNTIF('Elève (5ème1)'!HP8:HR12,"C"))*2)+((COUNTIF('Elève (5ème1)'!HP8:HR12,"D"))*1))/(COUNTA(HP8:HR12)),"")</f>
        <v/>
      </c>
      <c r="HT7" s="54" t="str">
        <f t="shared" ref="HT7:HT24" si="51">IF(HS7="","",IF(HS7&gt;3.7,"A",IF(HS7&gt;2.8,"B",IF(HS7&gt;1.5,"C",IF(HS7&gt;0,"D",IF(HS7=0,""))))))</f>
        <v/>
      </c>
      <c r="HU7" s="2"/>
      <c r="HV7" s="21"/>
      <c r="HW7" s="22"/>
      <c r="HX7" s="3" t="str">
        <f>IFERROR((((COUNTIF('Elève (5ème1)'!HU8:HW12,"A"))*4)+((COUNTIF('Elève (5ème1)'!HU8:HW12,"B"))*3)+((COUNTIF('Elève (5ème1)'!HU8:HW12,"C"))*2)+((COUNTIF('Elève (5ème1)'!HU8:HW12,"D"))*1))/(COUNTA(HU8:HW12)),"")</f>
        <v/>
      </c>
      <c r="HY7" s="54" t="str">
        <f t="shared" ref="HY7:HY24" si="52">IF(HX7="","",IF(HX7&gt;3.7,"A",IF(HX7&gt;2.8,"B",IF(HX7&gt;1.5,"C",IF(HX7&gt;0,"D",IF(HX7=0,""))))))</f>
        <v/>
      </c>
      <c r="HZ7" s="2"/>
      <c r="IA7" s="21"/>
      <c r="IB7" s="22"/>
      <c r="IC7" s="3" t="str">
        <f>IFERROR((((COUNTIF('Elève (5ème1)'!HZ8:IB12,"A"))*4)+((COUNTIF('Elève (5ème1)'!HZ8:IB12,"B"))*3)+((COUNTIF('Elève (5ème1)'!HZ8:IB12,"C"))*2)+((COUNTIF('Elève (5ème1)'!HZ8:IB12,"D"))*1))/(COUNTA(HZ8:IB12)),"")</f>
        <v/>
      </c>
      <c r="ID7" s="54" t="str">
        <f t="shared" ref="ID7:ID24" si="53">IF(IC7="","",IF(IC7&gt;3.7,"A",IF(IC7&gt;2.8,"B",IF(IC7&gt;1.5,"C",IF(IC7&gt;0,"D",IF(IC7=0,""))))))</f>
        <v/>
      </c>
      <c r="IE7" s="16" t="str">
        <f>IFERROR((((COUNTIF(HP8:HR12,"A")+COUNTIF(HU8:HW12,"A")+COUNTIF(HZ8:IB12,"A"))*4)+((COUNTIF(HP8:HR12,"B")+COUNTIF(HU8:HW12,"B")+COUNTIF(HZ8:IB12,"B"))*3)+((COUNTIF(HP8:HR12,"C")+COUNTIF(HU8:HW12,"C")+COUNTIF(HZ8:IB12,"C"))*2)+((COUNTIF(HP8:HR12,"D")+COUNTIF(HU8:HW12,"D")+COUNTIF(HZ8:IB12,"D"))*1))/(COUNTA(HP8:HR12)+COUNTA(HU8:HW12)+COUNTA(HZ8:IB12)),"")</f>
        <v/>
      </c>
      <c r="IF7" s="55" t="str">
        <f t="shared" ref="IF7:IF24" si="54">IF(IE7="","",IF(IE7&gt;3.7,"A",IF(IE7&gt;2.8,"B",IF(IE7&gt;1.5,"C",IF(IE7&gt;0,"D",IF(IE7=0,""))))))</f>
        <v/>
      </c>
      <c r="IG7" s="11"/>
      <c r="IH7" s="23"/>
      <c r="II7" s="23"/>
      <c r="IJ7" s="3" t="str">
        <f>IFERROR((((COUNTIF('Elève (5ème1)'!IG8:II12,"A"))*4)+((COUNTIF('Elève (5ème1)'!IG8:II12,"B"))*3)+((COUNTIF('Elève (5ème1)'!IG8:II12,"C"))*2)+((COUNTIF('Elève (5ème1)'!IG8:II12,"D"))*1))/(COUNTA(IG8:II12)),"")</f>
        <v/>
      </c>
      <c r="IK7" s="54" t="str">
        <f t="shared" ref="IK7:IK24" si="55">IF(IJ7="","",IF(IJ7&gt;3.7,"A",IF(IJ7&gt;2.8,"B",IF(IJ7&gt;1.5,"C",IF(IJ7&gt;0,"D",IF(IJ7=0,""))))))</f>
        <v/>
      </c>
      <c r="IL7" s="2"/>
      <c r="IM7" s="21"/>
      <c r="IN7" s="22"/>
      <c r="IO7" s="3" t="str">
        <f>IFERROR((((COUNTIF('Elève (5ème1)'!IL8:IN12,"A"))*4)+((COUNTIF('Elève (5ème1)'!IL8:IN12,"B"))*3)+((COUNTIF('Elève (5ème1)'!IL8:IN12,"C"))*2)+((COUNTIF('Elève (5ème1)'!IL8:IN12,"D"))*1))/(COUNTA(IL8:IN12)),"")</f>
        <v/>
      </c>
      <c r="IP7" s="54" t="str">
        <f t="shared" ref="IP7:IP24" si="56">IF(IO7="","",IF(IO7&gt;3.7,"A",IF(IO7&gt;2.8,"B",IF(IO7&gt;1.5,"C",IF(IO7&gt;0,"D",IF(IO7=0,""))))))</f>
        <v/>
      </c>
      <c r="IQ7" s="2"/>
      <c r="IR7" s="21"/>
      <c r="IS7" s="22"/>
      <c r="IT7" s="3" t="str">
        <f>IFERROR((((COUNTIF('Elève (5ème1)'!IQ8:IS12,"A"))*4)+((COUNTIF('Elève (5ème1)'!IQ8:IS12,"B"))*3)+((COUNTIF('Elève (5ème1)'!IQ8:IS12,"C"))*2)+((COUNTIF('Elève (5ème1)'!IQ8:IS12,"D"))*1))/(COUNTA(IQ8:IS12)),"")</f>
        <v/>
      </c>
      <c r="IU7" s="54" t="str">
        <f t="shared" ref="IU7:IU24" si="57">IF(IT7="","",IF(IT7&gt;3.7,"A",IF(IT7&gt;2.8,"B",IF(IT7&gt;1.5,"C",IF(IT7&gt;0,"D",IF(IT7=0,""))))))</f>
        <v/>
      </c>
      <c r="IV7" s="16" t="str">
        <f>IFERROR((((COUNTIF(IG8:II12,"A")+COUNTIF(IL8:IN12,"A")+COUNTIF(IQ8:IS12,"A"))*4)+((COUNTIF(IG8:II12,"B")+COUNTIF(IL8:IN12,"B")+COUNTIF(IQ8:IS12,"B"))*3)+((COUNTIF(IG8:II12,"C")+COUNTIF(IL8:IN12,"C")+COUNTIF(IQ8:IS12,"C"))*2)+((COUNTIF(IG8:II12,"D")+COUNTIF(IL8:IN12,"D")+COUNTIF(IQ8:IS12,"D"))*1))/(COUNTA(IG8:II12)+COUNTA(IL8:IN12)+COUNTA(IQ8:IS12)),"")</f>
        <v/>
      </c>
      <c r="IW7" s="55" t="str">
        <f t="shared" ref="IW7:IW24" si="58">IF(IV7="","",IF(IV7&gt;3.7,"A",IF(IV7&gt;2.8,"B",IF(IV7&gt;1.5,"C",IF(IV7&gt;0,"D",IF(IV7=0,""))))))</f>
        <v/>
      </c>
      <c r="IX7" s="11"/>
      <c r="IY7" s="23"/>
      <c r="IZ7" s="23"/>
      <c r="JA7" s="3" t="str">
        <f>IFERROR((((COUNTIF('Elève (5ème1)'!IX8:IZ12,"A"))*4)+((COUNTIF('Elève (5ème1)'!IX8:IZ12,"B"))*3)+((COUNTIF('Elève (5ème1)'!IX8:IZ12,"C"))*2)+((COUNTIF('Elève (5ème1)'!IX8:IZ12,"D"))*1))/(COUNTA(IX8:IZ12)),"")</f>
        <v/>
      </c>
      <c r="JB7" s="54" t="str">
        <f t="shared" ref="JB7:JB24" si="59">IF(JA7="","",IF(JA7&gt;3.7,"A",IF(JA7&gt;2.8,"B",IF(JA7&gt;1.5,"C",IF(JA7&gt;0,"D",IF(JA7=0,""))))))</f>
        <v/>
      </c>
      <c r="JC7" s="2"/>
      <c r="JD7" s="21"/>
      <c r="JE7" s="22"/>
      <c r="JF7" s="3" t="str">
        <f>IFERROR((((COUNTIF('Elève (5ème1)'!JC8:JE12,"A"))*4)+((COUNTIF('Elève (5ème1)'!JC8:JE12,"B"))*3)+((COUNTIF('Elève (5ème1)'!JC8:JE12,"C"))*2)+((COUNTIF('Elève (5ème1)'!JC8:JE12,"D"))*1))/(COUNTA(JC8:JE12)),"")</f>
        <v/>
      </c>
      <c r="JG7" s="54" t="str">
        <f t="shared" ref="JG7:JG24" si="60">IF(JF7="","",IF(JF7&gt;3.7,"A",IF(JF7&gt;2.8,"B",IF(JF7&gt;1.5,"C",IF(JF7&gt;0,"D",IF(JF7=0,""))))))</f>
        <v/>
      </c>
      <c r="JH7" s="2"/>
      <c r="JI7" s="21"/>
      <c r="JJ7" s="22"/>
      <c r="JK7" s="3" t="str">
        <f>IFERROR((((COUNTIF('Elève (5ème1)'!JH8:JJ12,"A"))*4)+((COUNTIF('Elève (5ème1)'!JH8:JJ12,"B"))*3)+((COUNTIF('Elève (5ème1)'!JH8:JJ12,"C"))*2)+((COUNTIF('Elève (5ème1)'!JH8:JJ12,"D"))*1))/(COUNTA(JH8:JJ12)),"")</f>
        <v/>
      </c>
      <c r="JL7" s="54" t="str">
        <f t="shared" ref="JL7:JL24" si="61">IF(JK7="","",IF(JK7&gt;3.7,"A",IF(JK7&gt;2.8,"B",IF(JK7&gt;1.5,"C",IF(JK7&gt;0,"D",IF(JK7=0,""))))))</f>
        <v/>
      </c>
      <c r="JM7" s="16" t="str">
        <f>IFERROR((((COUNTIF(IX8:IZ12,"A")+COUNTIF(JC8:JE12,"A")+COUNTIF(JH8:JJ12,"A"))*4)+((COUNTIF(IX8:IZ12,"B")+COUNTIF(JC8:JE12,"B")+COUNTIF(JH8:JJ12,"B"))*3)+((COUNTIF(IX8:IZ12,"C")+COUNTIF(JC8:JE12,"C")+COUNTIF(JH8:JJ12,"C"))*2)+((COUNTIF(IX8:IZ12,"D")+COUNTIF(JC8:JE12,"D")+COUNTIF(JH8:JJ12,"D"))*1))/(COUNTA(IX8:IZ12)+COUNTA(JC8:JE12)+COUNTA(JH8:JJ12)),"")</f>
        <v/>
      </c>
      <c r="JN7" s="55" t="str">
        <f t="shared" ref="JN7:JN24" si="62">IF(JM7="","",IF(JM7&gt;3.7,"A",IF(JM7&gt;2.8,"B",IF(JM7&gt;1.5,"C",IF(JM7&gt;0,"D",IF(JM7=0,""))))))</f>
        <v/>
      </c>
      <c r="JO7" s="11"/>
      <c r="JP7" s="23"/>
      <c r="JQ7" s="23"/>
      <c r="JR7" s="3" t="str">
        <f>IFERROR((((COUNTIF('Elève (5ème1)'!JO8:JQ12,"A"))*4)+((COUNTIF('Elève (5ème1)'!JO8:JQ12,"B"))*3)+((COUNTIF('Elève (5ème1)'!JO8:JQ12,"C"))*2)+((COUNTIF('Elève (5ème1)'!JO8:JQ12,"D"))*1))/(COUNTA(JO8:JQ12)),"")</f>
        <v/>
      </c>
      <c r="JS7" s="54" t="str">
        <f t="shared" ref="JS7:JS24" si="63">IF(JR7="","",IF(JR7&gt;3.7,"A",IF(JR7&gt;2.8,"B",IF(JR7&gt;1.5,"C",IF(JR7&gt;0,"D",IF(JR7=0,""))))))</f>
        <v/>
      </c>
      <c r="JT7" s="2"/>
      <c r="JU7" s="21"/>
      <c r="JV7" s="22"/>
      <c r="JW7" s="3" t="str">
        <f>IFERROR((((COUNTIF('Elève (5ème1)'!JT8:JV12,"A"))*4)+((COUNTIF('Elève (5ème1)'!JT8:JV12,"B"))*3)+((COUNTIF('Elève (5ème1)'!JT8:JV12,"C"))*2)+((COUNTIF('Elève (5ème1)'!JT8:JV12,"D"))*1))/(COUNTA(JT8:JV12)),"")</f>
        <v/>
      </c>
      <c r="JX7" s="54" t="str">
        <f t="shared" ref="JX7:JX24" si="64">IF(JW7="","",IF(JW7&gt;3.7,"A",IF(JW7&gt;2.8,"B",IF(JW7&gt;1.5,"C",IF(JW7&gt;0,"D",IF(JW7=0,""))))))</f>
        <v/>
      </c>
      <c r="JY7" s="2"/>
      <c r="JZ7" s="21"/>
      <c r="KA7" s="22"/>
      <c r="KB7" s="3" t="str">
        <f>IFERROR((((COUNTIF('Elève (5ème1)'!JY8:KA12,"A"))*4)+((COUNTIF('Elève (5ème1)'!JY8:KA12,"B"))*3)+((COUNTIF('Elève (5ème1)'!JY8:KA12,"C"))*2)+((COUNTIF('Elève (5ème1)'!JY8:KA12,"D"))*1))/(COUNTA(JY8:KA12)),"")</f>
        <v/>
      </c>
      <c r="KC7" s="54" t="str">
        <f t="shared" ref="KC7:KC24" si="65">IF(KB7="","",IF(KB7&gt;3.7,"A",IF(KB7&gt;2.8,"B",IF(KB7&gt;1.5,"C",IF(KB7&gt;0,"D",IF(KB7=0,""))))))</f>
        <v/>
      </c>
      <c r="KD7" s="16" t="str">
        <f>IFERROR((((COUNTIF(JO8:JQ12,"A")+COUNTIF(JT8:JV12,"A")+COUNTIF(JY8:KA12,"A"))*4)+((COUNTIF(JO8:JQ12,"B")+COUNTIF(JT8:JV12,"B")+COUNTIF(JY8:KA12,"B"))*3)+((COUNTIF(JO8:JQ12,"C")+COUNTIF(JT8:JV12,"C")+COUNTIF(JY8:KA12,"C"))*2)+((COUNTIF(JO8:JQ12,"D")+COUNTIF(JT8:JV12,"D")+COUNTIF(JY8:KA12,"D"))*1))/(COUNTA(JO8:JQ12)+COUNTA(JT8:JV12)+COUNTA(JY8:KA12)),"")</f>
        <v/>
      </c>
      <c r="KE7" s="55" t="str">
        <f t="shared" ref="KE7:KE24" si="66">IF(KD7="","",IF(KD7&gt;3.7,"A",IF(KD7&gt;2.8,"B",IF(KD7&gt;1.5,"C",IF(KD7&gt;0,"D",IF(KD7=0,""))))))</f>
        <v/>
      </c>
      <c r="KF7" s="11"/>
      <c r="KG7" s="23"/>
      <c r="KH7" s="23"/>
      <c r="KI7" s="3" t="str">
        <f>IFERROR((((COUNTIF('Elève (5ème1)'!KF8:KH12,"A"))*4)+((COUNTIF('Elève (5ème1)'!KF8:KH12,"B"))*3)+((COUNTIF('Elève (5ème1)'!KF8:KH12,"C"))*2)+((COUNTIF('Elève (5ème1)'!KF8:KH12,"D"))*1))/(COUNTA(KF8:KH12)),"")</f>
        <v/>
      </c>
      <c r="KJ7" s="54" t="str">
        <f t="shared" ref="KJ7:KJ24" si="67">IF(KI7="","",IF(KI7&gt;3.7,"A",IF(KI7&gt;2.8,"B",IF(KI7&gt;1.5,"C",IF(KI7&gt;0,"D",IF(KI7=0,""))))))</f>
        <v/>
      </c>
      <c r="KK7" s="2"/>
      <c r="KL7" s="21"/>
      <c r="KM7" s="22"/>
      <c r="KN7" s="3" t="str">
        <f>IFERROR((((COUNTIF('Elève (5ème1)'!KK8:KM12,"A"))*4)+((COUNTIF('Elève (5ème1)'!KK8:KM12,"B"))*3)+((COUNTIF('Elève (5ème1)'!KK8:KM12,"C"))*2)+((COUNTIF('Elève (5ème1)'!KK8:KM12,"D"))*1))/(COUNTA(KK8:KM12)),"")</f>
        <v/>
      </c>
      <c r="KO7" s="54" t="str">
        <f t="shared" ref="KO7:KO24" si="68">IF(KN7="","",IF(KN7&gt;3.7,"A",IF(KN7&gt;2.8,"B",IF(KN7&gt;1.5,"C",IF(KN7&gt;0,"D",IF(KN7=0,""))))))</f>
        <v/>
      </c>
      <c r="KP7" s="2"/>
      <c r="KQ7" s="21"/>
      <c r="KR7" s="22"/>
      <c r="KS7" s="3" t="str">
        <f>IFERROR((((COUNTIF('Elève (5ème1)'!KP8:KR12,"A"))*4)+((COUNTIF('Elève (5ème1)'!KP8:KR12,"B"))*3)+((COUNTIF('Elève (5ème1)'!KP8:KR12,"C"))*2)+((COUNTIF('Elève (5ème1)'!KP8:KR12,"D"))*1))/(COUNTA(KP8:KR12)),"")</f>
        <v/>
      </c>
      <c r="KT7" s="54" t="str">
        <f t="shared" ref="KT7:KT24" si="69">IF(KS7="","",IF(KS7&gt;3.7,"A",IF(KS7&gt;2.8,"B",IF(KS7&gt;1.5,"C",IF(KS7&gt;0,"D",IF(KS7=0,""))))))</f>
        <v/>
      </c>
      <c r="KU7" s="16" t="str">
        <f>IFERROR((((COUNTIF(KF8:KH12,"A")+COUNTIF(KK8:KM12,"A")+COUNTIF(KP8:KR12,"A"))*4)+((COUNTIF(KF8:KH12,"B")+COUNTIF(KK8:KM12,"B")+COUNTIF(KP8:KR12,"B"))*3)+((COUNTIF(KF8:KH12,"C")+COUNTIF(KK8:KM12,"C")+COUNTIF(KP8:KR12,"C"))*2)+((COUNTIF(KF8:KH12,"D")+COUNTIF(KK8:KM12,"D")+COUNTIF(KP8:KR12,"D"))*1))/(COUNTA(KF8:KH12)+COUNTA(KK8:KM12)+COUNTA(KP8:KR12)),"")</f>
        <v/>
      </c>
      <c r="KV7" s="55" t="str">
        <f t="shared" ref="KV7:KV24" si="70">IF(KU7="","",IF(KU7&gt;3.7,"A",IF(KU7&gt;2.8,"B",IF(KU7&gt;1.5,"C",IF(KU7&gt;0,"D",IF(KU7=0,""))))))</f>
        <v/>
      </c>
      <c r="KW7" s="11"/>
      <c r="KX7" s="23"/>
      <c r="KY7" s="23"/>
      <c r="KZ7" s="3" t="str">
        <f>IFERROR((((COUNTIF('Elève (5ème1)'!KW8:KY12,"A"))*4)+((COUNTIF('Elève (5ème1)'!KW8:KY12,"B"))*3)+((COUNTIF('Elève (5ème1)'!KW8:KY12,"C"))*2)+((COUNTIF('Elève (5ème1)'!KW8:KY12,"D"))*1))/(COUNTA(KW8:KY12)),"")</f>
        <v/>
      </c>
      <c r="LA7" s="54" t="str">
        <f t="shared" ref="LA7:LA24" si="71">IF(KZ7="","",IF(KZ7&gt;3.7,"A",IF(KZ7&gt;2.8,"B",IF(KZ7&gt;1.5,"C",IF(KZ7&gt;0,"D",IF(KZ7=0,""))))))</f>
        <v/>
      </c>
      <c r="LB7" s="2"/>
      <c r="LC7" s="21"/>
      <c r="LD7" s="22"/>
      <c r="LE7" s="3" t="str">
        <f>IFERROR((((COUNTIF('Elève (5ème1)'!LB8:LD12,"A"))*4)+((COUNTIF('Elève (5ème1)'!LB8:LD12,"B"))*3)+((COUNTIF('Elève (5ème1)'!LB8:LD12,"C"))*2)+((COUNTIF('Elève (5ème1)'!LB8:LD12,"D"))*1))/(COUNTA(LB8:LD12)),"")</f>
        <v/>
      </c>
      <c r="LF7" s="54" t="str">
        <f t="shared" ref="LF7:LF24" si="72">IF(LE7="","",IF(LE7&gt;3.7,"A",IF(LE7&gt;2.8,"B",IF(LE7&gt;1.5,"C",IF(LE7&gt;0,"D",IF(LE7=0,""))))))</f>
        <v/>
      </c>
      <c r="LG7" s="2"/>
      <c r="LH7" s="21"/>
      <c r="LI7" s="22"/>
      <c r="LJ7" s="3" t="str">
        <f>IFERROR((((COUNTIF('Elève (5ème1)'!LG8:LI12,"A"))*4)+((COUNTIF('Elève (5ème1)'!LG8:LI12,"B"))*3)+((COUNTIF('Elève (5ème1)'!LG8:LI12,"C"))*2)+((COUNTIF('Elève (5ème1)'!LG8:LI12,"D"))*1))/(COUNTA(LG8:LI12)),"")</f>
        <v/>
      </c>
      <c r="LK7" s="54" t="str">
        <f t="shared" ref="LK7:LK24" si="73">IF(LJ7="","",IF(LJ7&gt;3.7,"A",IF(LJ7&gt;2.8,"B",IF(LJ7&gt;1.5,"C",IF(LJ7&gt;0,"D",IF(LJ7=0,""))))))</f>
        <v/>
      </c>
      <c r="LL7" s="16" t="str">
        <f>IFERROR((((COUNTIF(KW8:KY12,"A")+COUNTIF(LB8:LD12,"A")+COUNTIF(LG8:LI12,"A"))*4)+((COUNTIF(KW8:KY12,"B")+COUNTIF(LB8:LD12,"B")+COUNTIF(LG8:LI12,"B"))*3)+((COUNTIF(KW8:KY12,"C")+COUNTIF(LB8:LD12,"C")+COUNTIF(LG8:LI12,"C"))*2)+((COUNTIF(KW8:KY12,"D")+COUNTIF(LB8:LD12,"D")+COUNTIF(LG8:LI12,"D"))*1))/(COUNTA(KW8:KY12)+COUNTA(LB8:LD12)+COUNTA(LG8:LI12)),"")</f>
        <v/>
      </c>
      <c r="LM7" s="55" t="str">
        <f t="shared" ref="LM7:LM24" si="74">IF(LL7="","",IF(LL7&gt;3.7,"A",IF(LL7&gt;2.8,"B",IF(LL7&gt;1.5,"C",IF(LL7&gt;0,"D",IF(LL7=0,""))))))</f>
        <v/>
      </c>
      <c r="LN7" s="11"/>
      <c r="LO7" s="23"/>
      <c r="LP7" s="23"/>
      <c r="LQ7" s="3" t="str">
        <f>IFERROR((((COUNTIF('Elève (5ème1)'!LN8:LP12,"A"))*4)+((COUNTIF('Elève (5ème1)'!LN8:LP12,"B"))*3)+((COUNTIF('Elève (5ème1)'!LN8:LP12,"C"))*2)+((COUNTIF('Elève (5ème1)'!LN8:LP12,"D"))*1))/(COUNTA(LN8:LP12)),"")</f>
        <v/>
      </c>
      <c r="LR7" s="54" t="str">
        <f t="shared" ref="LR7:LR24" si="75">IF(LQ7="","",IF(LQ7&gt;3.7,"A",IF(LQ7&gt;2.8,"B",IF(LQ7&gt;1.5,"C",IF(LQ7&gt;0,"D",IF(LQ7=0,""))))))</f>
        <v/>
      </c>
      <c r="LS7" s="2"/>
      <c r="LT7" s="21"/>
      <c r="LU7" s="22"/>
      <c r="LV7" s="3" t="str">
        <f>IFERROR((((COUNTIF('Elève (5ème1)'!LS8:LU12,"A"))*4)+((COUNTIF('Elève (5ème1)'!LS8:LU12,"B"))*3)+((COUNTIF('Elève (5ème1)'!LS8:LU12,"C"))*2)+((COUNTIF('Elève (5ème1)'!LS8:LU12,"D"))*1))/(COUNTA(LS8:LU12)),"")</f>
        <v/>
      </c>
      <c r="LW7" s="54" t="str">
        <f t="shared" ref="LW7:LW24" si="76">IF(LV7="","",IF(LV7&gt;3.7,"A",IF(LV7&gt;2.8,"B",IF(LV7&gt;1.5,"C",IF(LV7&gt;0,"D",IF(LV7=0,""))))))</f>
        <v/>
      </c>
      <c r="LX7" s="2"/>
      <c r="LY7" s="21"/>
      <c r="LZ7" s="22"/>
      <c r="MA7" s="3" t="str">
        <f>IFERROR((((COUNTIF('Elève (5ème1)'!LX8:LZ12,"A"))*4)+((COUNTIF('Elève (5ème1)'!LX8:LZ12,"B"))*3)+((COUNTIF('Elève (5ème1)'!LX8:LZ12,"C"))*2)+((COUNTIF('Elève (5ème1)'!LX8:LZ12,"D"))*1))/(COUNTA(LX8:LZ12)),"")</f>
        <v/>
      </c>
      <c r="MB7" s="54" t="str">
        <f t="shared" ref="MB7:MB24" si="77">IF(MA7="","",IF(MA7&gt;3.7,"A",IF(MA7&gt;2.8,"B",IF(MA7&gt;1.5,"C",IF(MA7&gt;0,"D",IF(MA7=0,""))))))</f>
        <v/>
      </c>
      <c r="MC7" s="16" t="str">
        <f>IFERROR((((COUNTIF(LN8:LP12,"A")+COUNTIF(LS8:LU12,"A")+COUNTIF(LX8:LZ12,"A"))*4)+((COUNTIF(LN8:LP12,"B")+COUNTIF(LS8:LU12,"B")+COUNTIF(LX8:LZ12,"B"))*3)+((COUNTIF(LN8:LP12,"C")+COUNTIF(LS8:LU12,"C")+COUNTIF(LX8:LZ12,"C"))*2)+((COUNTIF(LN8:LP12,"D")+COUNTIF(LS8:LU12,"D")+COUNTIF(LX8:LZ12,"D"))*1))/(COUNTA(LN8:LP12)+COUNTA(LS8:LU12)+COUNTA(LX8:LZ12)),"")</f>
        <v/>
      </c>
      <c r="MD7" s="55" t="str">
        <f t="shared" ref="MD7:MD24" si="78">IF(MC7="","",IF(MC7&gt;3.7,"A",IF(MC7&gt;2.8,"B",IF(MC7&gt;1.5,"C",IF(MC7&gt;0,"D",IF(MC7=0,""))))))</f>
        <v/>
      </c>
      <c r="ME7" s="11"/>
      <c r="MF7" s="23"/>
      <c r="MG7" s="23"/>
      <c r="MH7" s="3" t="str">
        <f>IFERROR((((COUNTIF('Elève (5ème1)'!ME8:MG12,"A"))*4)+((COUNTIF('Elève (5ème1)'!ME8:MG12,"B"))*3)+((COUNTIF('Elève (5ème1)'!ME8:MG12,"C"))*2)+((COUNTIF('Elève (5ème1)'!ME8:MG12,"D"))*1))/(COUNTA(ME8:MG12)),"")</f>
        <v/>
      </c>
      <c r="MI7" s="54" t="str">
        <f t="shared" ref="MI7:MI24" si="79">IF(MH7="","",IF(MH7&gt;3.7,"A",IF(MH7&gt;2.8,"B",IF(MH7&gt;1.5,"C",IF(MH7&gt;0,"D",IF(MH7=0,""))))))</f>
        <v/>
      </c>
      <c r="MJ7" s="2"/>
      <c r="MK7" s="21"/>
      <c r="ML7" s="22"/>
      <c r="MM7" s="3" t="str">
        <f>IFERROR((((COUNTIF('Elève (5ème1)'!MJ8:ML12,"A"))*4)+((COUNTIF('Elève (5ème1)'!MJ8:ML12,"B"))*3)+((COUNTIF('Elève (5ème1)'!MJ8:ML12,"C"))*2)+((COUNTIF('Elève (5ème1)'!MJ8:ML12,"D"))*1))/(COUNTA(MJ8:ML12)),"")</f>
        <v/>
      </c>
      <c r="MN7" s="54" t="str">
        <f t="shared" ref="MN7:MN24" si="80">IF(MM7="","",IF(MM7&gt;3.7,"A",IF(MM7&gt;2.8,"B",IF(MM7&gt;1.5,"C",IF(MM7&gt;0,"D",IF(MM7=0,""))))))</f>
        <v/>
      </c>
      <c r="MO7" s="2"/>
      <c r="MP7" s="21"/>
      <c r="MQ7" s="22"/>
      <c r="MR7" s="3" t="str">
        <f>IFERROR((((COUNTIF('Elève (5ème1)'!MO8:MQ12,"A"))*4)+((COUNTIF('Elève (5ème1)'!MO8:MQ12,"B"))*3)+((COUNTIF('Elève (5ème1)'!MO8:MQ12,"C"))*2)+((COUNTIF('Elève (5ème1)'!MO8:MQ12,"D"))*1))/(COUNTA(MO8:MQ12)),"")</f>
        <v/>
      </c>
      <c r="MS7" s="54" t="str">
        <f t="shared" ref="MS7:MS24" si="81">IF(MR7="","",IF(MR7&gt;3.7,"A",IF(MR7&gt;2.8,"B",IF(MR7&gt;1.5,"C",IF(MR7&gt;0,"D",IF(MR7=0,""))))))</f>
        <v/>
      </c>
      <c r="MT7" s="16" t="str">
        <f>IFERROR((((COUNTIF(ME8:MG12,"A")+COUNTIF(MJ8:ML12,"A")+COUNTIF(MO8:MQ12,"A"))*4)+((COUNTIF(ME8:MG12,"B")+COUNTIF(MJ8:ML12,"B")+COUNTIF(MO8:MQ12,"B"))*3)+((COUNTIF(ME8:MG12,"C")+COUNTIF(MJ8:ML12,"C")+COUNTIF(MO8:MQ12,"C"))*2)+((COUNTIF(ME8:MG12,"D")+COUNTIF(MJ8:ML12,"D")+COUNTIF(MO8:MQ12,"D"))*1))/(COUNTA(ME8:MG12)+COUNTA(MJ8:ML12)+COUNTA(MO8:MQ12)),"")</f>
        <v/>
      </c>
      <c r="MU7" s="55" t="str">
        <f t="shared" ref="MU7:MU24" si="82">IF(MT7="","",IF(MT7&gt;3.7,"A",IF(MT7&gt;2.8,"B",IF(MT7&gt;1.5,"C",IF(MT7&gt;0,"D",IF(MT7=0,""))))))</f>
        <v/>
      </c>
      <c r="MV7" s="11"/>
      <c r="MW7" s="23"/>
      <c r="MX7" s="23"/>
      <c r="MY7" s="3" t="str">
        <f>IFERROR((((COUNTIF('Elève (5ème1)'!MV8:MX12,"A"))*4)+((COUNTIF('Elève (5ème1)'!MV8:MX12,"B"))*3)+((COUNTIF('Elève (5ème1)'!MV8:MX12,"C"))*2)+((COUNTIF('Elève (5ème1)'!MV8:MX12,"D"))*1))/(COUNTA(MV8:MX12)),"")</f>
        <v/>
      </c>
      <c r="MZ7" s="54" t="str">
        <f t="shared" ref="MZ7:MZ24" si="83">IF(MY7="","",IF(MY7&gt;3.7,"A",IF(MY7&gt;2.8,"B",IF(MY7&gt;1.5,"C",IF(MY7&gt;0,"D",IF(MY7=0,""))))))</f>
        <v/>
      </c>
      <c r="NA7" s="2"/>
      <c r="NB7" s="21"/>
      <c r="NC7" s="22"/>
      <c r="ND7" s="3" t="str">
        <f>IFERROR((((COUNTIF('Elève (5ème1)'!NA8:NC12,"A"))*4)+((COUNTIF('Elève (5ème1)'!NA8:NC12,"B"))*3)+((COUNTIF('Elève (5ème1)'!NA8:NC12,"C"))*2)+((COUNTIF('Elève (5ème1)'!NA8:NC12,"D"))*1))/(COUNTA(NA8:NC12)),"")</f>
        <v/>
      </c>
      <c r="NE7" s="54" t="str">
        <f t="shared" ref="NE7:NE24" si="84">IF(ND7="","",IF(ND7&gt;3.7,"A",IF(ND7&gt;2.8,"B",IF(ND7&gt;1.5,"C",IF(ND7&gt;0,"D",IF(ND7=0,""))))))</f>
        <v/>
      </c>
      <c r="NF7" s="2"/>
      <c r="NG7" s="21"/>
      <c r="NH7" s="22"/>
      <c r="NI7" s="3" t="str">
        <f>IFERROR((((COUNTIF('Elève (5ème1)'!NF8:NH12,"A"))*4)+((COUNTIF('Elève (5ème1)'!NF8:NH12,"B"))*3)+((COUNTIF('Elève (5ème1)'!NF8:NH12,"C"))*2)+((COUNTIF('Elève (5ème1)'!NF8:NH12,"D"))*1))/(COUNTA(NF8:NH12)),"")</f>
        <v/>
      </c>
      <c r="NJ7" s="54" t="str">
        <f t="shared" ref="NJ7:NJ24" si="85">IF(NI7="","",IF(NI7&gt;3.7,"A",IF(NI7&gt;2.8,"B",IF(NI7&gt;1.5,"C",IF(NI7&gt;0,"D",IF(NI7=0,""))))))</f>
        <v/>
      </c>
      <c r="NK7" s="16" t="str">
        <f>IFERROR((((COUNTIF(MV8:MX12,"A")+COUNTIF(NA8:NC12,"A")+COUNTIF(NF8:NH12,"A"))*4)+((COUNTIF(MV8:MX12,"B")+COUNTIF(NA8:NC12,"B")+COUNTIF(NF8:NH12,"B"))*3)+((COUNTIF(MV8:MX12,"C")+COUNTIF(NA8:NC12,"C")+COUNTIF(NF8:NH12,"C"))*2)+((COUNTIF(MV8:MX12,"D")+COUNTIF(NA8:NC12,"D")+COUNTIF(NF8:NH12,"D"))*1))/(COUNTA(MV8:MX12)+COUNTA(NA8:NC12)+COUNTA(NF8:NH12)),"")</f>
        <v/>
      </c>
      <c r="NL7" s="55" t="str">
        <f t="shared" ref="NL7:NL24" si="86">IF(NK7="","",IF(NK7&gt;3.7,"A",IF(NK7&gt;2.8,"B",IF(NK7&gt;1.5,"C",IF(NK7&gt;0,"D",IF(NK7=0,""))))))</f>
        <v/>
      </c>
      <c r="NM7" s="11"/>
      <c r="NN7" s="23"/>
      <c r="NO7" s="23"/>
      <c r="NP7" s="3" t="str">
        <f>IFERROR((((COUNTIF('Elève (5ème1)'!NM8:NO12,"A"))*4)+((COUNTIF('Elève (5ème1)'!NM8:NO12,"B"))*3)+((COUNTIF('Elève (5ème1)'!NM8:NO12,"C"))*2)+((COUNTIF('Elève (5ème1)'!NM8:NO12,"D"))*1))/(COUNTA(NM8:NO12)),"")</f>
        <v/>
      </c>
      <c r="NQ7" s="54" t="str">
        <f t="shared" ref="NQ7:NQ24" si="87">IF(NP7="","",IF(NP7&gt;3.7,"A",IF(NP7&gt;2.8,"B",IF(NP7&gt;1.5,"C",IF(NP7&gt;0,"D",IF(NP7=0,""))))))</f>
        <v/>
      </c>
      <c r="NR7" s="2"/>
      <c r="NS7" s="21"/>
      <c r="NT7" s="22"/>
      <c r="NU7" s="3" t="str">
        <f>IFERROR((((COUNTIF('Elève (5ème1)'!NR8:NT12,"A"))*4)+((COUNTIF('Elève (5ème1)'!NR8:NT12,"B"))*3)+((COUNTIF('Elève (5ème1)'!NR8:NT12,"C"))*2)+((COUNTIF('Elève (5ème1)'!NR8:NT12,"D"))*1))/(COUNTA(NR8:NT12)),"")</f>
        <v/>
      </c>
      <c r="NV7" s="54" t="str">
        <f t="shared" ref="NV7:NV24" si="88">IF(NU7="","",IF(NU7&gt;3.7,"A",IF(NU7&gt;2.8,"B",IF(NU7&gt;1.5,"C",IF(NU7&gt;0,"D",IF(NU7=0,""))))))</f>
        <v/>
      </c>
      <c r="NW7" s="2"/>
      <c r="NX7" s="21"/>
      <c r="NY7" s="22"/>
      <c r="NZ7" s="3" t="str">
        <f>IFERROR((((COUNTIF('Elève (5ème1)'!NW8:NY12,"A"))*4)+((COUNTIF('Elève (5ème1)'!NW8:NY12,"B"))*3)+((COUNTIF('Elève (5ème1)'!NW8:NY12,"C"))*2)+((COUNTIF('Elève (5ème1)'!NW8:NY12,"D"))*1))/(COUNTA(NW8:NY12)),"")</f>
        <v/>
      </c>
      <c r="OA7" s="54" t="str">
        <f t="shared" ref="OA7:OA24" si="89">IF(NZ7="","",IF(NZ7&gt;3.7,"A",IF(NZ7&gt;2.8,"B",IF(NZ7&gt;1.5,"C",IF(NZ7&gt;0,"D",IF(NZ7=0,""))))))</f>
        <v/>
      </c>
      <c r="OB7" s="16" t="str">
        <f>IFERROR((((COUNTIF(NM8:NO12,"A")+COUNTIF(NR8:NT12,"A")+COUNTIF(NW8:NY12,"A"))*4)+((COUNTIF(NM8:NO12,"B")+COUNTIF(NR8:NT12,"B")+COUNTIF(NW8:NY12,"B"))*3)+((COUNTIF(NM8:NO12,"C")+COUNTIF(NR8:NT12,"C")+COUNTIF(NW8:NY12,"C"))*2)+((COUNTIF(NM8:NO12,"D")+COUNTIF(NR8:NT12,"D")+COUNTIF(NW8:NY12,"D"))*1))/(COUNTA(NM8:NO12)+COUNTA(NR8:NT12)+COUNTA(NW8:NY12)),"")</f>
        <v/>
      </c>
      <c r="OC7" s="55" t="str">
        <f t="shared" ref="OC7:OC24" si="90">IF(OB7="","",IF(OB7&gt;3.7,"A",IF(OB7&gt;2.8,"B",IF(OB7&gt;1.5,"C",IF(OB7&gt;0,"D",IF(OB7=0,""))))))</f>
        <v/>
      </c>
      <c r="OD7" s="11"/>
      <c r="OE7" s="23"/>
      <c r="OF7" s="23"/>
      <c r="OG7" s="3" t="str">
        <f>IFERROR((((COUNTIF('Elève (5ème1)'!OD8:OF12,"A"))*4)+((COUNTIF('Elève (5ème1)'!OD8:OF12,"B"))*3)+((COUNTIF('Elève (5ème1)'!OD8:OF12,"C"))*2)+((COUNTIF('Elève (5ème1)'!OD8:OF12,"D"))*1))/(COUNTA(OD8:OF12)),"")</f>
        <v/>
      </c>
      <c r="OH7" s="54" t="str">
        <f t="shared" ref="OH7:OH24" si="91">IF(OG7="","",IF(OG7&gt;3.7,"A",IF(OG7&gt;2.8,"B",IF(OG7&gt;1.5,"C",IF(OG7&gt;0,"D",IF(OG7=0,""))))))</f>
        <v/>
      </c>
      <c r="OI7" s="2"/>
      <c r="OJ7" s="21"/>
      <c r="OK7" s="22"/>
      <c r="OL7" s="3" t="str">
        <f>IFERROR((((COUNTIF('Elève (5ème1)'!OI8:OK12,"A"))*4)+((COUNTIF('Elève (5ème1)'!OI8:OK12,"B"))*3)+((COUNTIF('Elève (5ème1)'!OI8:OK12,"C"))*2)+((COUNTIF('Elève (5ème1)'!OI8:OK12,"D"))*1))/(COUNTA(OI8:OK12)),"")</f>
        <v/>
      </c>
      <c r="OM7" s="54" t="str">
        <f t="shared" ref="OM7:OM24" si="92">IF(OL7="","",IF(OL7&gt;3.7,"A",IF(OL7&gt;2.8,"B",IF(OL7&gt;1.5,"C",IF(OL7&gt;0,"D",IF(OL7=0,""))))))</f>
        <v/>
      </c>
      <c r="ON7" s="2"/>
      <c r="OO7" s="21"/>
      <c r="OP7" s="22"/>
      <c r="OQ7" s="3" t="str">
        <f>IFERROR((((COUNTIF('Elève (5ème1)'!ON8:OP12,"A"))*4)+((COUNTIF('Elève (5ème1)'!ON8:OP12,"B"))*3)+((COUNTIF('Elève (5ème1)'!ON8:OP12,"C"))*2)+((COUNTIF('Elève (5ème1)'!ON8:OP12,"D"))*1))/(COUNTA(ON8:OP12)),"")</f>
        <v/>
      </c>
      <c r="OR7" s="54" t="str">
        <f t="shared" ref="OR7:OR24" si="93">IF(OQ7="","",IF(OQ7&gt;3.7,"A",IF(OQ7&gt;2.8,"B",IF(OQ7&gt;1.5,"C",IF(OQ7&gt;0,"D",IF(OQ7=0,""))))))</f>
        <v/>
      </c>
      <c r="OS7" s="16" t="str">
        <f>IFERROR((((COUNTIF(OD8:OF12,"A")+COUNTIF(OI8:OK12,"A")+COUNTIF(ON8:OP12,"A"))*4)+((COUNTIF(OD8:OF12,"B")+COUNTIF(OI8:OK12,"B")+COUNTIF(ON8:OP12,"B"))*3)+((COUNTIF(OD8:OF12,"C")+COUNTIF(OI8:OK12,"C")+COUNTIF(ON8:OP12,"C"))*2)+((COUNTIF(OD8:OF12,"D")+COUNTIF(OI8:OK12,"D")+COUNTIF(ON8:OP12,"D"))*1))/(COUNTA(OD8:OF12)+COUNTA(OI8:OK12)+COUNTA(ON8:OP12)),"")</f>
        <v/>
      </c>
      <c r="OT7" s="55" t="str">
        <f t="shared" ref="OT7:OT24" si="94">IF(OS7="","",IF(OS7&gt;3.7,"A",IF(OS7&gt;2.8,"B",IF(OS7&gt;1.5,"C",IF(OS7&gt;0,"D",IF(OS7=0,""))))))</f>
        <v/>
      </c>
      <c r="OU7" s="11"/>
      <c r="OV7" s="23"/>
      <c r="OW7" s="23"/>
      <c r="OX7" s="3" t="str">
        <f>IFERROR((((COUNTIF('Elève (5ème1)'!OU8:OW12,"A"))*4)+((COUNTIF('Elève (5ème1)'!OU8:OW12,"B"))*3)+((COUNTIF('Elève (5ème1)'!OU8:OW12,"C"))*2)+((COUNTIF('Elève (5ème1)'!OU8:OW12,"D"))*1))/(COUNTA(OU8:OW12)),"")</f>
        <v/>
      </c>
      <c r="OY7" s="54" t="str">
        <f t="shared" ref="OY7:OY24" si="95">IF(OX7="","",IF(OX7&gt;3.7,"A",IF(OX7&gt;2.8,"B",IF(OX7&gt;1.5,"C",IF(OX7&gt;0,"D",IF(OX7=0,""))))))</f>
        <v/>
      </c>
      <c r="OZ7" s="2"/>
      <c r="PA7" s="21"/>
      <c r="PB7" s="22"/>
      <c r="PC7" s="3" t="str">
        <f>IFERROR((((COUNTIF('Elève (5ème1)'!OZ8:PB12,"A"))*4)+((COUNTIF('Elève (5ème1)'!OZ8:PB12,"B"))*3)+((COUNTIF('Elève (5ème1)'!OZ8:PB12,"C"))*2)+((COUNTIF('Elève (5ème1)'!OZ8:PB12,"D"))*1))/(COUNTA(OZ8:PB12)),"")</f>
        <v/>
      </c>
      <c r="PD7" s="54" t="str">
        <f t="shared" ref="PD7:PD24" si="96">IF(PC7="","",IF(PC7&gt;3.7,"A",IF(PC7&gt;2.8,"B",IF(PC7&gt;1.5,"C",IF(PC7&gt;0,"D",IF(PC7=0,""))))))</f>
        <v/>
      </c>
      <c r="PE7" s="2"/>
      <c r="PF7" s="21"/>
      <c r="PG7" s="22"/>
      <c r="PH7" s="3" t="str">
        <f>IFERROR((((COUNTIF('Elève (5ème1)'!PE8:PG12,"A"))*4)+((COUNTIF('Elève (5ème1)'!PE8:PG12,"B"))*3)+((COUNTIF('Elève (5ème1)'!PE8:PG12,"C"))*2)+((COUNTIF('Elève (5ème1)'!PE8:PG12,"D"))*1))/(COUNTA(PE8:PG12)),"")</f>
        <v/>
      </c>
      <c r="PI7" s="54" t="str">
        <f t="shared" ref="PI7:PI24" si="97">IF(PH7="","",IF(PH7&gt;3.7,"A",IF(PH7&gt;2.8,"B",IF(PH7&gt;1.5,"C",IF(PH7&gt;0,"D",IF(PH7=0,""))))))</f>
        <v/>
      </c>
      <c r="PJ7" s="16" t="str">
        <f>IFERROR((((COUNTIF(OU8:OW12,"A")+COUNTIF(OZ8:PB12,"A")+COUNTIF(PE8:PG12,"A"))*4)+((COUNTIF(OU8:OW12,"B")+COUNTIF(OZ8:PB12,"B")+COUNTIF(PE8:PG12,"B"))*3)+((COUNTIF(OU8:OW12,"C")+COUNTIF(OZ8:PB12,"C")+COUNTIF(PE8:PG12,"C"))*2)+((COUNTIF(OU8:OW12,"D")+COUNTIF(OZ8:PB12,"D")+COUNTIF(PE8:PG12,"D"))*1))/(COUNTA(OU8:OW12)+COUNTA(OZ8:PB12)+COUNTA(PE8:PG12)),"")</f>
        <v/>
      </c>
      <c r="PK7" s="55" t="str">
        <f t="shared" ref="PK7:PK24" si="98">IF(PJ7="","",IF(PJ7&gt;3.7,"A",IF(PJ7&gt;2.8,"B",IF(PJ7&gt;1.5,"C",IF(PJ7&gt;0,"D",IF(PJ7=0,""))))))</f>
        <v/>
      </c>
      <c r="PL7" s="11"/>
      <c r="PM7" s="23"/>
      <c r="PN7" s="23"/>
      <c r="PO7" s="3" t="str">
        <f>IFERROR((((COUNTIF('Elève (5ème1)'!PL8:PN12,"A"))*4)+((COUNTIF('Elève (5ème1)'!PL8:PN12,"B"))*3)+((COUNTIF('Elève (5ème1)'!PL8:PN12,"C"))*2)+((COUNTIF('Elève (5ème1)'!PL8:PN12,"D"))*1))/(COUNTA(PL8:PN12)),"")</f>
        <v/>
      </c>
      <c r="PP7" s="54" t="str">
        <f t="shared" ref="PP7:PP24" si="99">IF(PO7="","",IF(PO7&gt;3.7,"A",IF(PO7&gt;2.8,"B",IF(PO7&gt;1.5,"C",IF(PO7&gt;0,"D",IF(PO7=0,""))))))</f>
        <v/>
      </c>
      <c r="PQ7" s="2"/>
      <c r="PR7" s="21"/>
      <c r="PS7" s="22"/>
      <c r="PT7" s="3" t="str">
        <f>IFERROR((((COUNTIF('Elève (5ème1)'!PQ8:PS12,"A"))*4)+((COUNTIF('Elève (5ème1)'!PQ8:PS12,"B"))*3)+((COUNTIF('Elève (5ème1)'!PQ8:PS12,"C"))*2)+((COUNTIF('Elève (5ème1)'!PQ8:PS12,"D"))*1))/(COUNTA(PQ8:PS12)),"")</f>
        <v/>
      </c>
      <c r="PU7" s="54" t="str">
        <f t="shared" ref="PU7:PU24" si="100">IF(PT7="","",IF(PT7&gt;3.7,"A",IF(PT7&gt;2.8,"B",IF(PT7&gt;1.5,"C",IF(PT7&gt;0,"D",IF(PT7=0,""))))))</f>
        <v/>
      </c>
      <c r="PV7" s="2"/>
      <c r="PW7" s="21"/>
      <c r="PX7" s="22"/>
      <c r="PY7" s="3" t="str">
        <f>IFERROR((((COUNTIF('Elève (5ème1)'!PV8:PX12,"A"))*4)+((COUNTIF('Elève (5ème1)'!PV8:PX12,"B"))*3)+((COUNTIF('Elève (5ème1)'!PV8:PX12,"C"))*2)+((COUNTIF('Elève (5ème1)'!PV8:PX12,"D"))*1))/(COUNTA(PV8:PX12)),"")</f>
        <v/>
      </c>
      <c r="PZ7" s="54" t="str">
        <f t="shared" ref="PZ7:PZ24" si="101">IF(PY7="","",IF(PY7&gt;3.7,"A",IF(PY7&gt;2.8,"B",IF(PY7&gt;1.5,"C",IF(PY7&gt;0,"D",IF(PY7=0,""))))))</f>
        <v/>
      </c>
      <c r="QA7" s="16" t="str">
        <f>IFERROR((((COUNTIF(PL8:PN12,"A")+COUNTIF(PQ8:PS12,"A")+COUNTIF(PV8:PX12,"A"))*4)+((COUNTIF(PL8:PN12,"B")+COUNTIF(PQ8:PS12,"B")+COUNTIF(PV8:PX12,"B"))*3)+((COUNTIF(PL8:PN12,"C")+COUNTIF(PQ8:PS12,"C")+COUNTIF(PV8:PX12,"C"))*2)+((COUNTIF(PL8:PN12,"D")+COUNTIF(PQ8:PS12,"D")+COUNTIF(PV8:PX12,"D"))*1))/(COUNTA(PL8:PN12)+COUNTA(PQ8:PS12)+COUNTA(PV8:PX12)),"")</f>
        <v/>
      </c>
      <c r="QB7" s="55" t="str">
        <f t="shared" ref="QB7:QB24" si="102">IF(QA7="","",IF(QA7&gt;3.7,"A",IF(QA7&gt;2.8,"B",IF(QA7&gt;1.5,"C",IF(QA7&gt;0,"D",IF(QA7=0,""))))))</f>
        <v/>
      </c>
      <c r="QC7" s="11"/>
      <c r="QD7" s="23"/>
      <c r="QE7" s="23"/>
      <c r="QF7" s="3" t="str">
        <f>IFERROR((((COUNTIF('Elève (5ème1)'!QC8:QE12,"A"))*4)+((COUNTIF('Elève (5ème1)'!QC8:QE12,"B"))*3)+((COUNTIF('Elève (5ème1)'!QC8:QE12,"C"))*2)+((COUNTIF('Elève (5ème1)'!QC8:QE12,"D"))*1))/(COUNTA(QC8:QE12)),"")</f>
        <v/>
      </c>
      <c r="QG7" s="54" t="str">
        <f t="shared" ref="QG7:QG24" si="103">IF(QF7="","",IF(QF7&gt;3.7,"A",IF(QF7&gt;2.8,"B",IF(QF7&gt;1.5,"C",IF(QF7&gt;0,"D",IF(QF7=0,""))))))</f>
        <v/>
      </c>
      <c r="QH7" s="2"/>
      <c r="QI7" s="21"/>
      <c r="QJ7" s="22"/>
      <c r="QK7" s="3" t="str">
        <f>IFERROR((((COUNTIF('Elève (5ème1)'!QH8:QJ12,"A"))*4)+((COUNTIF('Elève (5ème1)'!QH8:QJ12,"B"))*3)+((COUNTIF('Elève (5ème1)'!QH8:QJ12,"C"))*2)+((COUNTIF('Elève (5ème1)'!QH8:QJ12,"D"))*1))/(COUNTA(QH8:QJ12)),"")</f>
        <v/>
      </c>
      <c r="QL7" s="54" t="str">
        <f t="shared" ref="QL7:QL24" si="104">IF(QK7="","",IF(QK7&gt;3.7,"A",IF(QK7&gt;2.8,"B",IF(QK7&gt;1.5,"C",IF(QK7&gt;0,"D",IF(QK7=0,""))))))</f>
        <v/>
      </c>
      <c r="QM7" s="2"/>
      <c r="QN7" s="21"/>
      <c r="QO7" s="22"/>
      <c r="QP7" s="3" t="str">
        <f>IFERROR((((COUNTIF('Elève (5ème1)'!QM8:QO12,"A"))*4)+((COUNTIF('Elève (5ème1)'!QM8:QO12,"B"))*3)+((COUNTIF('Elève (5ème1)'!QM8:QO12,"C"))*2)+((COUNTIF('Elève (5ème1)'!QM8:QO12,"D"))*1))/(COUNTA(QM8:QO12)),"")</f>
        <v/>
      </c>
      <c r="QQ7" s="54" t="str">
        <f t="shared" ref="QQ7:QQ24" si="105">IF(QP7="","",IF(QP7&gt;3.7,"A",IF(QP7&gt;2.8,"B",IF(QP7&gt;1.5,"C",IF(QP7&gt;0,"D",IF(QP7=0,""))))))</f>
        <v/>
      </c>
      <c r="QR7" s="16" t="str">
        <f>IFERROR((((COUNTIF(QC8:QE12,"A")+COUNTIF(QH8:QJ12,"A")+COUNTIF(QM8:QO12,"A"))*4)+((COUNTIF(QC8:QE12,"B")+COUNTIF(QH8:QJ12,"B")+COUNTIF(QM8:QO12,"B"))*3)+((COUNTIF(QC8:QE12,"C")+COUNTIF(QH8:QJ12,"C")+COUNTIF(QM8:QO12,"C"))*2)+((COUNTIF(QC8:QE12,"D")+COUNTIF(QH8:QJ12,"D")+COUNTIF(QM8:QO12,"D"))*1))/(COUNTA(QC8:QE12)+COUNTA(QH8:QJ12)+COUNTA(QM8:QO12)),"")</f>
        <v/>
      </c>
      <c r="QS7" s="55" t="str">
        <f t="shared" ref="QS7:QS24" si="106">IF(QR7="","",IF(QR7&gt;3.7,"A",IF(QR7&gt;2.8,"B",IF(QR7&gt;1.5,"C",IF(QR7&gt;0,"D",IF(QR7=0,""))))))</f>
        <v/>
      </c>
      <c r="QT7" s="11"/>
      <c r="QU7" s="23"/>
      <c r="QV7" s="23"/>
      <c r="QW7" s="3" t="str">
        <f>IFERROR((((COUNTIF('Elève (5ème1)'!QT8:QV12,"A"))*4)+((COUNTIF('Elève (5ème1)'!QT8:QV12,"B"))*3)+((COUNTIF('Elève (5ème1)'!QT8:QV12,"C"))*2)+((COUNTIF('Elève (5ème1)'!QT8:QV12,"D"))*1))/(COUNTA(QT8:QV12)),"")</f>
        <v/>
      </c>
      <c r="QX7" s="54" t="str">
        <f t="shared" ref="QX7:QX24" si="107">IF(QW7="","",IF(QW7&gt;3.7,"A",IF(QW7&gt;2.8,"B",IF(QW7&gt;1.5,"C",IF(QW7&gt;0,"D",IF(QW7=0,""))))))</f>
        <v/>
      </c>
      <c r="QY7" s="2"/>
      <c r="QZ7" s="21"/>
      <c r="RA7" s="22"/>
      <c r="RB7" s="3" t="str">
        <f>IFERROR((((COUNTIF('Elève (5ème1)'!QY8:RA12,"A"))*4)+((COUNTIF('Elève (5ème1)'!QY8:RA12,"B"))*3)+((COUNTIF('Elève (5ème1)'!QY8:RA12,"C"))*2)+((COUNTIF('Elève (5ème1)'!QY8:RA12,"D"))*1))/(COUNTA(QY8:RA12)),"")</f>
        <v/>
      </c>
      <c r="RC7" s="54" t="str">
        <f t="shared" ref="RC7:RC24" si="108">IF(RB7="","",IF(RB7&gt;3.7,"A",IF(RB7&gt;2.8,"B",IF(RB7&gt;1.5,"C",IF(RB7&gt;0,"D",IF(RB7=0,""))))))</f>
        <v/>
      </c>
      <c r="RD7" s="2"/>
      <c r="RE7" s="21"/>
      <c r="RF7" s="22"/>
      <c r="RG7" s="3" t="str">
        <f>IFERROR((((COUNTIF('Elève (5ème1)'!RD8:RF12,"A"))*4)+((COUNTIF('Elève (5ème1)'!RD8:RF12,"B"))*3)+((COUNTIF('Elève (5ème1)'!RD8:RF12,"C"))*2)+((COUNTIF('Elève (5ème1)'!RD8:RF12,"D"))*1))/(COUNTA(RD8:RF12)),"")</f>
        <v/>
      </c>
      <c r="RH7" s="54" t="str">
        <f t="shared" ref="RH7:RH24" si="109">IF(RG7="","",IF(RG7&gt;3.7,"A",IF(RG7&gt;2.8,"B",IF(RG7&gt;1.5,"C",IF(RG7&gt;0,"D",IF(RG7=0,""))))))</f>
        <v/>
      </c>
      <c r="RI7" s="16" t="str">
        <f>IFERROR((((COUNTIF(QT8:QV12,"A")+COUNTIF(QY8:RA12,"A")+COUNTIF(RD8:RF12,"A"))*4)+((COUNTIF(QT8:QV12,"B")+COUNTIF(QY8:RA12,"B")+COUNTIF(RD8:RF12,"B"))*3)+((COUNTIF(QT8:QV12,"C")+COUNTIF(QY8:RA12,"C")+COUNTIF(RD8:RF12,"C"))*2)+((COUNTIF(QT8:QV12,"D")+COUNTIF(QY8:RA12,"D")+COUNTIF(RD8:RF12,"D"))*1))/(COUNTA(QT8:QV12)+COUNTA(QY8:RA12)+COUNTA(RD8:RF12)),"")</f>
        <v/>
      </c>
      <c r="RJ7" s="55" t="str">
        <f t="shared" ref="RJ7:RJ24" si="110">IF(RI7="","",IF(RI7&gt;3.7,"A",IF(RI7&gt;2.8,"B",IF(RI7&gt;1.5,"C",IF(RI7&gt;0,"D",IF(RI7=0,""))))))</f>
        <v/>
      </c>
      <c r="RK7" s="11"/>
      <c r="RL7" s="23"/>
      <c r="RM7" s="23"/>
      <c r="RN7" s="3" t="str">
        <f>IFERROR((((COUNTIF('Elève (5ème1)'!RK8:RM12,"A"))*4)+((COUNTIF('Elève (5ème1)'!RK8:RM12,"B"))*3)+((COUNTIF('Elève (5ème1)'!RK8:RM12,"C"))*2)+((COUNTIF('Elève (5ème1)'!RK8:RM12,"D"))*1))/(COUNTA(RK8:RM12)),"")</f>
        <v/>
      </c>
      <c r="RO7" s="54" t="str">
        <f t="shared" ref="RO7:RO24" si="111">IF(RN7="","",IF(RN7&gt;3.7,"A",IF(RN7&gt;2.8,"B",IF(RN7&gt;1.5,"C",IF(RN7&gt;0,"D",IF(RN7=0,""))))))</f>
        <v/>
      </c>
      <c r="RP7" s="2"/>
      <c r="RQ7" s="21"/>
      <c r="RR7" s="22"/>
      <c r="RS7" s="3" t="str">
        <f>IFERROR((((COUNTIF('Elève (5ème1)'!RP8:RR12,"A"))*4)+((COUNTIF('Elève (5ème1)'!RP8:RR12,"B"))*3)+((COUNTIF('Elève (5ème1)'!RP8:RR12,"C"))*2)+((COUNTIF('Elève (5ème1)'!RP8:RR12,"D"))*1))/(COUNTA(RP8:RR12)),"")</f>
        <v/>
      </c>
      <c r="RT7" s="54" t="str">
        <f t="shared" ref="RT7:RT24" si="112">IF(RS7="","",IF(RS7&gt;3.7,"A",IF(RS7&gt;2.8,"B",IF(RS7&gt;1.5,"C",IF(RS7&gt;0,"D",IF(RS7=0,""))))))</f>
        <v/>
      </c>
      <c r="RU7" s="2"/>
      <c r="RV7" s="21"/>
      <c r="RW7" s="22"/>
      <c r="RX7" s="3" t="str">
        <f>IFERROR((((COUNTIF('Elève (5ème1)'!RU8:RW12,"A"))*4)+((COUNTIF('Elève (5ème1)'!RU8:RW12,"B"))*3)+((COUNTIF('Elève (5ème1)'!RU8:RW12,"C"))*2)+((COUNTIF('Elève (5ème1)'!RU8:RW12,"D"))*1))/(COUNTA(RU8:RW12)),"")</f>
        <v/>
      </c>
      <c r="RY7" s="54" t="str">
        <f t="shared" ref="RY7:RY24" si="113">IF(RX7="","",IF(RX7&gt;3.7,"A",IF(RX7&gt;2.8,"B",IF(RX7&gt;1.5,"C",IF(RX7&gt;0,"D",IF(RX7=0,""))))))</f>
        <v/>
      </c>
      <c r="RZ7" s="16" t="str">
        <f>IFERROR((((COUNTIF(RK8:RM12,"A")+COUNTIF(RP8:RR12,"A")+COUNTIF(RU8:RW12,"A"))*4)+((COUNTIF(RK8:RM12,"B")+COUNTIF(RP8:RR12,"B")+COUNTIF(RU8:RW12,"B"))*3)+((COUNTIF(RK8:RM12,"C")+COUNTIF(RP8:RR12,"C")+COUNTIF(RU8:RW12,"C"))*2)+((COUNTIF(RK8:RM12,"D")+COUNTIF(RP8:RR12,"D")+COUNTIF(RU8:RW12,"D"))*1))/(COUNTA(RK8:RM12)+COUNTA(RP8:RR12)+COUNTA(RU8:RW12)),"")</f>
        <v/>
      </c>
      <c r="SA7" s="55" t="str">
        <f t="shared" ref="SA7:SA24" si="114">IF(RZ7="","",IF(RZ7&gt;3.7,"A",IF(RZ7&gt;2.8,"B",IF(RZ7&gt;1.5,"C",IF(RZ7&gt;0,"D",IF(RZ7=0,""))))))</f>
        <v/>
      </c>
      <c r="SB7" s="11"/>
      <c r="SC7" s="23"/>
      <c r="SD7" s="23"/>
      <c r="SE7" s="3" t="str">
        <f>IFERROR((((COUNTIF('Elève (5ème1)'!SB8:SD12,"A"))*4)+((COUNTIF('Elève (5ème1)'!SB8:SD12,"B"))*3)+((COUNTIF('Elève (5ème1)'!SB8:SD12,"C"))*2)+((COUNTIF('Elève (5ème1)'!SB8:SD12,"D"))*1))/(COUNTA(SB8:SD12)),"")</f>
        <v/>
      </c>
      <c r="SF7" s="54" t="str">
        <f t="shared" ref="SF7:SF24" si="115">IF(SE7="","",IF(SE7&gt;3.7,"A",IF(SE7&gt;2.8,"B",IF(SE7&gt;1.5,"C",IF(SE7&gt;0,"D",IF(SE7=0,""))))))</f>
        <v/>
      </c>
      <c r="SG7" s="2"/>
      <c r="SH7" s="21"/>
      <c r="SI7" s="22"/>
      <c r="SJ7" s="3" t="str">
        <f>IFERROR((((COUNTIF('Elève (5ème1)'!SG8:SI12,"A"))*4)+((COUNTIF('Elève (5ème1)'!SG8:SI12,"B"))*3)+((COUNTIF('Elève (5ème1)'!SG8:SI12,"C"))*2)+((COUNTIF('Elève (5ème1)'!SG8:SI12,"D"))*1))/(COUNTA(SG8:SI12)),"")</f>
        <v/>
      </c>
      <c r="SK7" s="54" t="str">
        <f t="shared" ref="SK7:SK24" si="116">IF(SJ7="","",IF(SJ7&gt;3.7,"A",IF(SJ7&gt;2.8,"B",IF(SJ7&gt;1.5,"C",IF(SJ7&gt;0,"D",IF(SJ7=0,""))))))</f>
        <v/>
      </c>
      <c r="SL7" s="2"/>
      <c r="SM7" s="21"/>
      <c r="SN7" s="22"/>
      <c r="SO7" s="3" t="str">
        <f>IFERROR((((COUNTIF('Elève (5ème1)'!SL8:SN12,"A"))*4)+((COUNTIF('Elève (5ème1)'!SL8:SN12,"B"))*3)+((COUNTIF('Elève (5ème1)'!SL8:SN12,"C"))*2)+((COUNTIF('Elève (5ème1)'!SL8:SN12,"D"))*1))/(COUNTA(SL8:SN12)),"")</f>
        <v/>
      </c>
      <c r="SP7" s="54" t="str">
        <f t="shared" ref="SP7:SP24" si="117">IF(SO7="","",IF(SO7&gt;3.7,"A",IF(SO7&gt;2.8,"B",IF(SO7&gt;1.5,"C",IF(SO7&gt;0,"D",IF(SO7=0,""))))))</f>
        <v/>
      </c>
      <c r="SQ7" s="16" t="str">
        <f>IFERROR((((COUNTIF(SB8:SD12,"A")+COUNTIF(SG8:SI12,"A")+COUNTIF(SL8:SN12,"A"))*4)+((COUNTIF(SB8:SD12,"B")+COUNTIF(SG8:SI12,"B")+COUNTIF(SL8:SN12,"B"))*3)+((COUNTIF(SB8:SD12,"C")+COUNTIF(SG8:SI12,"C")+COUNTIF(SL8:SN12,"C"))*2)+((COUNTIF(SB8:SD12,"D")+COUNTIF(SG8:SI12,"D")+COUNTIF(SL8:SN12,"D"))*1))/(COUNTA(SB8:SD12)+COUNTA(SG8:SI12)+COUNTA(SL8:SN12)),"")</f>
        <v/>
      </c>
      <c r="SR7" s="55" t="str">
        <f t="shared" ref="SR7:SR24" si="118">IF(SQ7="","",IF(SQ7&gt;3.7,"A",IF(SQ7&gt;2.8,"B",IF(SQ7&gt;1.5,"C",IF(SQ7&gt;0,"D",IF(SQ7=0,""))))))</f>
        <v/>
      </c>
    </row>
    <row r="8" spans="1:512" s="65" customFormat="1" ht="18" customHeight="1" x14ac:dyDescent="0.25">
      <c r="A8" s="164" t="s">
        <v>12</v>
      </c>
      <c r="B8" s="165"/>
      <c r="C8" s="57"/>
      <c r="D8" s="58"/>
      <c r="E8" s="59"/>
      <c r="F8" s="4" t="str">
        <f>IFERROR((((COUNTIF('Elève (5ème1)'!C8:E8,"A"))*4)+((COUNTIF('Elève (5ème1)'!C8:E8,"B"))*3)+((COUNTIF('Elève (5ème1)'!C8:E8,"C"))*2)+((COUNTIF('Elève (5ème1)'!C8:E8,"D"))*1))/(COUNTA(C8:E8)),"")</f>
        <v/>
      </c>
      <c r="G8" s="176" t="str">
        <f t="shared" ref="G8:G24" si="119">IF(F8="","",IF(F8&gt;3.7,"A",IF(F8&gt;2.8,"B",IF(F8&gt;1.5,"C",IF(F8&gt;0,"D",IF(F8=0,""))))))</f>
        <v/>
      </c>
      <c r="H8" s="61"/>
      <c r="I8" s="62"/>
      <c r="J8" s="63"/>
      <c r="K8" s="4" t="str">
        <f>IFERROR((((COUNTIF('Elève (5ème1)'!H8:J8,"A"))*4)+((COUNTIF('Elève (5ème1)'!H8:J8,"B"))*3)+((COUNTIF('Elève (5ème1)'!H8:J8,"C"))*2)+((COUNTIF('Elève (5ème1)'!H8:J8,"D"))*1))/(COUNTA(H8:J8)),"")</f>
        <v/>
      </c>
      <c r="L8" s="60" t="str">
        <f t="shared" si="0"/>
        <v/>
      </c>
      <c r="M8" s="61"/>
      <c r="N8" s="62"/>
      <c r="O8" s="63"/>
      <c r="P8" s="4" t="str">
        <f>IFERROR((((COUNTIF('Elève (5ème1)'!M8:O8,"A"))*4)+((COUNTIF('Elève (5ème1)'!M8:O8,"B"))*3)+((COUNTIF('Elève (5ème1)'!M8:O8,"C"))*2)+((COUNTIF('Elève (5ème1)'!M8:O8,"D"))*1))/(COUNTA(M8:O8)),"")</f>
        <v/>
      </c>
      <c r="Q8" s="60" t="str">
        <f t="shared" si="1"/>
        <v/>
      </c>
      <c r="R8" s="17" t="str">
        <f>IF(COUNT(F8,K8,P8)=0,"",SUM(F8,K8,P8)/COUNT(F8,K8,P8))</f>
        <v/>
      </c>
      <c r="S8" s="64" t="str">
        <f t="shared" si="2"/>
        <v/>
      </c>
      <c r="T8" s="57"/>
      <c r="U8" s="58"/>
      <c r="V8" s="59"/>
      <c r="W8" s="4" t="str">
        <f>IFERROR((((COUNTIF('Elève (5ème1)'!T8:V8,"A"))*4)+((COUNTIF('Elève (5ème1)'!T8:V8,"B"))*3)+((COUNTIF('Elève (5ème1)'!T8:V8,"C"))*2)+((COUNTIF('Elève (5ème1)'!T8:V8,"D"))*1))/(COUNTA(T8:V8)),"")</f>
        <v/>
      </c>
      <c r="X8" s="60" t="str">
        <f t="shared" si="3"/>
        <v/>
      </c>
      <c r="Y8" s="61"/>
      <c r="Z8" s="62"/>
      <c r="AA8" s="63"/>
      <c r="AB8" s="4" t="str">
        <f>IFERROR((((COUNTIF('Elève (5ème1)'!Y8:AA8,"A"))*4)+((COUNTIF('Elève (5ème1)'!Y8:AA8,"B"))*3)+((COUNTIF('Elève (5ème1)'!Y8:AA8,"C"))*2)+((COUNTIF('Elève (5ème1)'!Y8:AA8,"D"))*1))/(COUNTA(Y8:AA8)),"")</f>
        <v/>
      </c>
      <c r="AC8" s="60" t="str">
        <f t="shared" si="4"/>
        <v/>
      </c>
      <c r="AD8" s="61"/>
      <c r="AE8" s="62"/>
      <c r="AF8" s="63"/>
      <c r="AG8" s="4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60" t="str">
        <f t="shared" si="5"/>
        <v/>
      </c>
      <c r="AI8" s="17" t="str">
        <f>IF(COUNT(W8,AB8,AG8)=0,"",SUM(W8,AB8,AG8)/COUNT(W8,AB8,AG8))</f>
        <v/>
      </c>
      <c r="AJ8" s="64" t="str">
        <f t="shared" si="6"/>
        <v/>
      </c>
      <c r="AK8" s="57"/>
      <c r="AL8" s="58"/>
      <c r="AM8" s="59"/>
      <c r="AN8" s="4" t="str">
        <f>IFERROR((((COUNTIF('Elève (5ème1)'!AK8:AM8,"A"))*4)+((COUNTIF('Elève (5ème1)'!AK8:AM8,"B"))*3)+((COUNTIF('Elève (5ème1)'!AK8:AM8,"C"))*2)+((COUNTIF('Elève (5ème1)'!AK8:AM8,"D"))*1))/(COUNTA(AK8:AM8)),"")</f>
        <v/>
      </c>
      <c r="AO8" s="60" t="str">
        <f t="shared" si="7"/>
        <v/>
      </c>
      <c r="AP8" s="61"/>
      <c r="AQ8" s="62"/>
      <c r="AR8" s="63"/>
      <c r="AS8" s="4" t="str">
        <f>IFERROR((((COUNTIF('Elève (5ème1)'!AP8:AR8,"A"))*4)+((COUNTIF('Elève (5ème1)'!AP8:AR8,"B"))*3)+((COUNTIF('Elève (5ème1)'!AP8:AR8,"C"))*2)+((COUNTIF('Elève (5ème1)'!AP8:AR8,"D"))*1))/(COUNTA(AP8:AR8)),"")</f>
        <v/>
      </c>
      <c r="AT8" s="60" t="str">
        <f t="shared" si="8"/>
        <v/>
      </c>
      <c r="AU8" s="61"/>
      <c r="AV8" s="62"/>
      <c r="AW8" s="63"/>
      <c r="AX8" s="4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60" t="str">
        <f t="shared" si="9"/>
        <v/>
      </c>
      <c r="AZ8" s="17" t="str">
        <f>IF(COUNT(AN8,AS8,AX8)=0,"",SUM(AN8,AS8,AX8)/COUNT(AN8,AS8,AX8))</f>
        <v/>
      </c>
      <c r="BA8" s="64" t="str">
        <f t="shared" si="10"/>
        <v/>
      </c>
      <c r="BB8" s="57"/>
      <c r="BC8" s="58"/>
      <c r="BD8" s="59"/>
      <c r="BE8" s="4" t="str">
        <f>IFERROR((((COUNTIF('Elève (5ème1)'!BB8:BD8,"A"))*4)+((COUNTIF('Elève (5ème1)'!BB8:BD8,"B"))*3)+((COUNTIF('Elève (5ème1)'!BB8:BD8,"C"))*2)+((COUNTIF('Elève (5ème1)'!BB8:BD8,"D"))*1))/(COUNTA(BB8:BD8)),"")</f>
        <v/>
      </c>
      <c r="BF8" s="60" t="str">
        <f t="shared" si="11"/>
        <v/>
      </c>
      <c r="BG8" s="61"/>
      <c r="BH8" s="62"/>
      <c r="BI8" s="63"/>
      <c r="BJ8" s="4" t="str">
        <f>IFERROR((((COUNTIF('Elève (5ème1)'!BG8:BI8,"A"))*4)+((COUNTIF('Elève (5ème1)'!BG8:BI8,"B"))*3)+((COUNTIF('Elève (5ème1)'!BG8:BI8,"C"))*2)+((COUNTIF('Elève (5ème1)'!BG8:BI8,"D"))*1))/(COUNTA(BG8:BI8)),"")</f>
        <v/>
      </c>
      <c r="BK8" s="60" t="str">
        <f t="shared" si="12"/>
        <v/>
      </c>
      <c r="BL8" s="61"/>
      <c r="BM8" s="62"/>
      <c r="BN8" s="63"/>
      <c r="BO8" s="4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60" t="str">
        <f t="shared" si="13"/>
        <v/>
      </c>
      <c r="BQ8" s="17" t="str">
        <f>IF(COUNT(BE8,BJ8,BO8)=0,"",SUM(BE8,BJ8,BO8)/COUNT(BE8,BJ8,BO8))</f>
        <v/>
      </c>
      <c r="BR8" s="64" t="str">
        <f t="shared" si="14"/>
        <v/>
      </c>
      <c r="BS8" s="57"/>
      <c r="BT8" s="58"/>
      <c r="BU8" s="59"/>
      <c r="BV8" s="4" t="str">
        <f>IFERROR((((COUNTIF('Elève (5ème1)'!BS8:BU8,"A"))*4)+((COUNTIF('Elève (5ème1)'!BS8:BU8,"B"))*3)+((COUNTIF('Elève (5ème1)'!BS8:BU8,"C"))*2)+((COUNTIF('Elève (5ème1)'!BS8:BU8,"D"))*1))/(COUNTA(BS8:BU8)),"")</f>
        <v/>
      </c>
      <c r="BW8" s="60" t="str">
        <f t="shared" si="15"/>
        <v/>
      </c>
      <c r="BX8" s="61"/>
      <c r="BY8" s="62"/>
      <c r="BZ8" s="63"/>
      <c r="CA8" s="4" t="str">
        <f>IFERROR((((COUNTIF('Elève (5ème1)'!BX8:BZ8,"A"))*4)+((COUNTIF('Elève (5ème1)'!BX8:BZ8,"B"))*3)+((COUNTIF('Elève (5ème1)'!BX8:BZ8,"C"))*2)+((COUNTIF('Elève (5ème1)'!BX8:BZ8,"D"))*1))/(COUNTA(BX8:BZ8)),"")</f>
        <v/>
      </c>
      <c r="CB8" s="60" t="str">
        <f t="shared" si="16"/>
        <v/>
      </c>
      <c r="CC8" s="61"/>
      <c r="CD8" s="62"/>
      <c r="CE8" s="63"/>
      <c r="CF8" s="4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60" t="str">
        <f t="shared" si="17"/>
        <v/>
      </c>
      <c r="CH8" s="17" t="str">
        <f>IF(COUNT(BV8,CA8,CF8)=0,"",SUM(BV8,CA8,CF8)/COUNT(BV8,CA8,CF8))</f>
        <v/>
      </c>
      <c r="CI8" s="64" t="str">
        <f t="shared" si="18"/>
        <v/>
      </c>
      <c r="CJ8" s="57"/>
      <c r="CK8" s="58"/>
      <c r="CL8" s="59"/>
      <c r="CM8" s="4" t="str">
        <f>IFERROR((((COUNTIF('Elève (5ème1)'!CJ8:CL8,"A"))*4)+((COUNTIF('Elève (5ème1)'!CJ8:CL8,"B"))*3)+((COUNTIF('Elève (5ème1)'!CJ8:CL8,"C"))*2)+((COUNTIF('Elève (5ème1)'!CJ8:CL8,"D"))*1))/(COUNTA(CJ8:CL8)),"")</f>
        <v/>
      </c>
      <c r="CN8" s="60" t="str">
        <f t="shared" si="19"/>
        <v/>
      </c>
      <c r="CO8" s="61"/>
      <c r="CP8" s="62"/>
      <c r="CQ8" s="63"/>
      <c r="CR8" s="4" t="str">
        <f>IFERROR((((COUNTIF('Elève (5ème1)'!CO8:CQ8,"A"))*4)+((COUNTIF('Elève (5ème1)'!CO8:CQ8,"B"))*3)+((COUNTIF('Elève (5ème1)'!CO8:CQ8,"C"))*2)+((COUNTIF('Elève (5ème1)'!CO8:CQ8,"D"))*1))/(COUNTA(CO8:CQ8)),"")</f>
        <v/>
      </c>
      <c r="CS8" s="60" t="str">
        <f t="shared" si="20"/>
        <v/>
      </c>
      <c r="CT8" s="61"/>
      <c r="CU8" s="62"/>
      <c r="CV8" s="63"/>
      <c r="CW8" s="4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60" t="str">
        <f t="shared" si="21"/>
        <v/>
      </c>
      <c r="CY8" s="17" t="str">
        <f>IF(COUNT(CM8,CR8,CW8)=0,"",SUM(CM8,CR8,CW8)/COUNT(CM8,CR8,CW8))</f>
        <v/>
      </c>
      <c r="CZ8" s="64" t="str">
        <f t="shared" si="22"/>
        <v/>
      </c>
      <c r="DA8" s="57"/>
      <c r="DB8" s="58"/>
      <c r="DC8" s="59"/>
      <c r="DD8" s="4" t="str">
        <f>IFERROR((((COUNTIF('Elève (5ème1)'!DA8:DC8,"A"))*4)+((COUNTIF('Elève (5ème1)'!DA8:DC8,"B"))*3)+((COUNTIF('Elève (5ème1)'!DA8:DC8,"C"))*2)+((COUNTIF('Elève (5ème1)'!DA8:DC8,"D"))*1))/(COUNTA(DA8:DC8)),"")</f>
        <v/>
      </c>
      <c r="DE8" s="60" t="str">
        <f t="shared" si="23"/>
        <v/>
      </c>
      <c r="DF8" s="61"/>
      <c r="DG8" s="62"/>
      <c r="DH8" s="63"/>
      <c r="DI8" s="4" t="str">
        <f>IFERROR((((COUNTIF('Elève (5ème1)'!DF8:DH8,"A"))*4)+((COUNTIF('Elève (5ème1)'!DF8:DH8,"B"))*3)+((COUNTIF('Elève (5ème1)'!DF8:DH8,"C"))*2)+((COUNTIF('Elève (5ème1)'!DF8:DH8,"D"))*1))/(COUNTA(DF8:DH8)),"")</f>
        <v/>
      </c>
      <c r="DJ8" s="60" t="str">
        <f t="shared" si="24"/>
        <v/>
      </c>
      <c r="DK8" s="61"/>
      <c r="DL8" s="62"/>
      <c r="DM8" s="63"/>
      <c r="DN8" s="4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60" t="str">
        <f t="shared" si="25"/>
        <v/>
      </c>
      <c r="DP8" s="17" t="str">
        <f>IF(COUNT(DD8,DI8,DN8)=0,"",SUM(DD8,DI8,DN8)/COUNT(DD8,DI8,DN8))</f>
        <v/>
      </c>
      <c r="DQ8" s="64" t="str">
        <f t="shared" si="26"/>
        <v/>
      </c>
      <c r="DR8" s="57"/>
      <c r="DS8" s="58"/>
      <c r="DT8" s="59"/>
      <c r="DU8" s="4" t="str">
        <f>IFERROR((((COUNTIF('Elève (5ème1)'!DR8:DT8,"A"))*4)+((COUNTIF('Elève (5ème1)'!DR8:DT8,"B"))*3)+((COUNTIF('Elève (5ème1)'!DR8:DT8,"C"))*2)+((COUNTIF('Elève (5ème1)'!DR8:DT8,"D"))*1))/(COUNTA(DR8:DT8)),"")</f>
        <v/>
      </c>
      <c r="DV8" s="60" t="str">
        <f t="shared" si="27"/>
        <v/>
      </c>
      <c r="DW8" s="61"/>
      <c r="DX8" s="62"/>
      <c r="DY8" s="63"/>
      <c r="DZ8" s="4" t="str">
        <f>IFERROR((((COUNTIF('Elève (5ème1)'!DW8:DY8,"A"))*4)+((COUNTIF('Elève (5ème1)'!DW8:DY8,"B"))*3)+((COUNTIF('Elève (5ème1)'!DW8:DY8,"C"))*2)+((COUNTIF('Elève (5ème1)'!DW8:DY8,"D"))*1))/(COUNTA(DW8:DY8)),"")</f>
        <v/>
      </c>
      <c r="EA8" s="60" t="str">
        <f t="shared" si="28"/>
        <v/>
      </c>
      <c r="EB8" s="61"/>
      <c r="EC8" s="62"/>
      <c r="ED8" s="63"/>
      <c r="EE8" s="4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60" t="str">
        <f t="shared" si="29"/>
        <v/>
      </c>
      <c r="EG8" s="17" t="str">
        <f>IF(COUNT(DU8,DZ8,EE8)=0,"",SUM(DU8,DZ8,EE8)/COUNT(DU8,DZ8,EE8))</f>
        <v/>
      </c>
      <c r="EH8" s="64" t="str">
        <f t="shared" si="30"/>
        <v/>
      </c>
      <c r="EI8" s="57"/>
      <c r="EJ8" s="58"/>
      <c r="EK8" s="59"/>
      <c r="EL8" s="4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60" t="str">
        <f t="shared" si="31"/>
        <v/>
      </c>
      <c r="EN8" s="61"/>
      <c r="EO8" s="62"/>
      <c r="EP8" s="63"/>
      <c r="EQ8" s="4" t="str">
        <f>IFERROR((((COUNTIF('Elève (5ème1)'!EN8:EP8,"A"))*4)+((COUNTIF('Elève (5ème1)'!EN8:EP8,"B"))*3)+((COUNTIF('Elève (5ème1)'!EN8:EP8,"C"))*2)+((COUNTIF('Elève (5ème1)'!EN8:EP8,"D"))*1))/(COUNTA(EN8:EP8)),"")</f>
        <v/>
      </c>
      <c r="ER8" s="60" t="str">
        <f t="shared" si="32"/>
        <v/>
      </c>
      <c r="ES8" s="61"/>
      <c r="ET8" s="62"/>
      <c r="EU8" s="63"/>
      <c r="EV8" s="4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60" t="str">
        <f t="shared" si="33"/>
        <v/>
      </c>
      <c r="EX8" s="17" t="str">
        <f>IF(COUNT(EL8,EQ8,EV8)=0,"",SUM(EL8,EQ8,EV8)/COUNT(EL8,EQ8,EV8))</f>
        <v/>
      </c>
      <c r="EY8" s="64" t="str">
        <f t="shared" si="34"/>
        <v/>
      </c>
      <c r="EZ8" s="57"/>
      <c r="FA8" s="58"/>
      <c r="FB8" s="59"/>
      <c r="FC8" s="4" t="str">
        <f>IFERROR((((COUNTIF('Elève (5ème1)'!EZ8:FB8,"A"))*4)+((COUNTIF('Elève (5ème1)'!EZ8:FB8,"B"))*3)+((COUNTIF('Elève (5ème1)'!EZ8:FB8,"C"))*2)+((COUNTIF('Elève (5ème1)'!EZ8:FB8,"D"))*1))/(COUNTA(EZ8:FB8)),"")</f>
        <v/>
      </c>
      <c r="FD8" s="60" t="str">
        <f t="shared" si="35"/>
        <v/>
      </c>
      <c r="FE8" s="61"/>
      <c r="FF8" s="62"/>
      <c r="FG8" s="63"/>
      <c r="FH8" s="4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60" t="str">
        <f t="shared" si="36"/>
        <v/>
      </c>
      <c r="FJ8" s="61"/>
      <c r="FK8" s="62"/>
      <c r="FL8" s="63"/>
      <c r="FM8" s="4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60" t="str">
        <f t="shared" si="37"/>
        <v/>
      </c>
      <c r="FO8" s="17" t="str">
        <f>IF(COUNT(FC8,FH8,FM8)=0,"",SUM(FC8,FH8,FM8)/COUNT(FC8,FH8,FM8))</f>
        <v/>
      </c>
      <c r="FP8" s="64" t="str">
        <f t="shared" si="38"/>
        <v/>
      </c>
      <c r="FQ8" s="57"/>
      <c r="FR8" s="58"/>
      <c r="FS8" s="59"/>
      <c r="FT8" s="4" t="str">
        <f>IFERROR((((COUNTIF('Elève (5ème1)'!FQ8:FS8,"A"))*4)+((COUNTIF('Elève (5ème1)'!FQ8:FS8,"B"))*3)+((COUNTIF('Elève (5ème1)'!FQ8:FS8,"C"))*2)+((COUNTIF('Elève (5ème1)'!FQ8:FS8,"D"))*1))/(COUNTA(FQ8:FS8)),"")</f>
        <v/>
      </c>
      <c r="FU8" s="60" t="str">
        <f t="shared" si="39"/>
        <v/>
      </c>
      <c r="FV8" s="61"/>
      <c r="FW8" s="62"/>
      <c r="FX8" s="63"/>
      <c r="FY8" s="4" t="str">
        <f>IFERROR((((COUNTIF('Elève (5ème1)'!FV8:FX8,"A"))*4)+((COUNTIF('Elève (5ème1)'!FV8:FX8,"B"))*3)+((COUNTIF('Elève (5ème1)'!FV8:FX8,"C"))*2)+((COUNTIF('Elève (5ème1)'!FV8:FX8,"D"))*1))/(COUNTA(FV8:FX8)),"")</f>
        <v/>
      </c>
      <c r="FZ8" s="60" t="str">
        <f t="shared" si="40"/>
        <v/>
      </c>
      <c r="GA8" s="61"/>
      <c r="GB8" s="62"/>
      <c r="GC8" s="63"/>
      <c r="GD8" s="4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60" t="str">
        <f t="shared" si="41"/>
        <v/>
      </c>
      <c r="GF8" s="17" t="str">
        <f>IF(COUNT(FT8,FY8,GD8)=0,"",SUM(FT8,FY8,GD8)/COUNT(FT8,FY8,GD8))</f>
        <v/>
      </c>
      <c r="GG8" s="64" t="str">
        <f t="shared" si="42"/>
        <v/>
      </c>
      <c r="GH8" s="57"/>
      <c r="GI8" s="58"/>
      <c r="GJ8" s="59"/>
      <c r="GK8" s="4" t="str">
        <f>IFERROR((((COUNTIF('Elève (5ème1)'!GH8:GJ8,"A"))*4)+((COUNTIF('Elève (5ème1)'!GH8:GJ8,"B"))*3)+((COUNTIF('Elève (5ème1)'!GH8:GJ8,"C"))*2)+((COUNTIF('Elève (5ème1)'!GH8:GJ8,"D"))*1))/(COUNTA(GH8:GJ8)),"")</f>
        <v/>
      </c>
      <c r="GL8" s="60" t="str">
        <f t="shared" si="43"/>
        <v/>
      </c>
      <c r="GM8" s="61"/>
      <c r="GN8" s="62"/>
      <c r="GO8" s="63"/>
      <c r="GP8" s="4" t="str">
        <f>IFERROR((((COUNTIF('Elève (5ème1)'!GM8:GO8,"A"))*4)+((COUNTIF('Elève (5ème1)'!GM8:GO8,"B"))*3)+((COUNTIF('Elève (5ème1)'!GM8:GO8,"C"))*2)+((COUNTIF('Elève (5ème1)'!GM8:GO8,"D"))*1))/(COUNTA(GM8:GO8)),"")</f>
        <v/>
      </c>
      <c r="GQ8" s="60" t="str">
        <f t="shared" si="44"/>
        <v/>
      </c>
      <c r="GR8" s="61"/>
      <c r="GS8" s="62"/>
      <c r="GT8" s="63"/>
      <c r="GU8" s="4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60" t="str">
        <f t="shared" si="45"/>
        <v/>
      </c>
      <c r="GW8" s="17" t="str">
        <f>IF(COUNT(GK8,GP8,GU8)=0,"",SUM(GK8,GP8,GU8)/COUNT(GK8,GP8,GU8))</f>
        <v/>
      </c>
      <c r="GX8" s="64" t="str">
        <f t="shared" si="46"/>
        <v/>
      </c>
      <c r="GY8" s="57"/>
      <c r="GZ8" s="58"/>
      <c r="HA8" s="59"/>
      <c r="HB8" s="4" t="str">
        <f>IFERROR((((COUNTIF('Elève (5ème1)'!GY8:HA8,"A"))*4)+((COUNTIF('Elève (5ème1)'!GY8:HA8,"B"))*3)+((COUNTIF('Elève (5ème1)'!GY8:HA8,"C"))*2)+((COUNTIF('Elève (5ème1)'!GY8:HA8,"D"))*1))/(COUNTA(GY8:HA8)),"")</f>
        <v/>
      </c>
      <c r="HC8" s="60" t="str">
        <f t="shared" si="47"/>
        <v/>
      </c>
      <c r="HD8" s="61"/>
      <c r="HE8" s="62"/>
      <c r="HF8" s="63"/>
      <c r="HG8" s="4" t="str">
        <f>IFERROR((((COUNTIF('Elève (5ème1)'!HD8:HF8,"A"))*4)+((COUNTIF('Elève (5ème1)'!HD8:HF8,"B"))*3)+((COUNTIF('Elève (5ème1)'!HD8:HF8,"C"))*2)+((COUNTIF('Elève (5ème1)'!HD8:HF8,"D"))*1))/(COUNTA(HD8:HF8)),"")</f>
        <v/>
      </c>
      <c r="HH8" s="60" t="str">
        <f t="shared" si="48"/>
        <v/>
      </c>
      <c r="HI8" s="61"/>
      <c r="HJ8" s="62"/>
      <c r="HK8" s="63"/>
      <c r="HL8" s="4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60" t="str">
        <f t="shared" si="49"/>
        <v/>
      </c>
      <c r="HN8" s="17" t="str">
        <f>IF(COUNT(HB8,HG8,HL8)=0,"",SUM(HB8,HG8,HL8)/COUNT(HB8,HG8,HL8))</f>
        <v/>
      </c>
      <c r="HO8" s="64" t="str">
        <f t="shared" si="50"/>
        <v/>
      </c>
      <c r="HP8" s="57"/>
      <c r="HQ8" s="58"/>
      <c r="HR8" s="59"/>
      <c r="HS8" s="4" t="str">
        <f>IFERROR((((COUNTIF('Elève (5ème1)'!HP8:HR8,"A"))*4)+((COUNTIF('Elève (5ème1)'!HP8:HR8,"B"))*3)+((COUNTIF('Elève (5ème1)'!HP8:HR8,"C"))*2)+((COUNTIF('Elève (5ème1)'!HP8:HR8,"D"))*1))/(COUNTA(HP8:HR8)),"")</f>
        <v/>
      </c>
      <c r="HT8" s="60" t="str">
        <f t="shared" si="51"/>
        <v/>
      </c>
      <c r="HU8" s="61"/>
      <c r="HV8" s="62"/>
      <c r="HW8" s="63"/>
      <c r="HX8" s="4" t="str">
        <f>IFERROR((((COUNTIF('Elève (5ème1)'!HU8:HW8,"A"))*4)+((COUNTIF('Elève (5ème1)'!HU8:HW8,"B"))*3)+((COUNTIF('Elève (5ème1)'!HU8:HW8,"C"))*2)+((COUNTIF('Elève (5ème1)'!HU8:HW8,"D"))*1))/(COUNTA(HU8:HW8)),"")</f>
        <v/>
      </c>
      <c r="HY8" s="60" t="str">
        <f t="shared" si="52"/>
        <v/>
      </c>
      <c r="HZ8" s="61"/>
      <c r="IA8" s="62"/>
      <c r="IB8" s="63"/>
      <c r="IC8" s="4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60" t="str">
        <f t="shared" si="53"/>
        <v/>
      </c>
      <c r="IE8" s="17" t="str">
        <f>IF(COUNT(HS8,HX8,IC8)=0,"",SUM(HS8,HX8,IC8)/COUNT(HS8,HX8,IC8))</f>
        <v/>
      </c>
      <c r="IF8" s="64" t="str">
        <f t="shared" si="54"/>
        <v/>
      </c>
      <c r="IG8" s="57"/>
      <c r="IH8" s="58"/>
      <c r="II8" s="59"/>
      <c r="IJ8" s="4" t="str">
        <f>IFERROR((((COUNTIF('Elève (5ème1)'!IG8:II8,"A"))*4)+((COUNTIF('Elève (5ème1)'!IG8:II8,"B"))*3)+((COUNTIF('Elève (5ème1)'!IG8:II8,"C"))*2)+((COUNTIF('Elève (5ème1)'!IG8:II8,"D"))*1))/(COUNTA(IG8:II8)),"")</f>
        <v/>
      </c>
      <c r="IK8" s="60" t="str">
        <f t="shared" si="55"/>
        <v/>
      </c>
      <c r="IL8" s="61"/>
      <c r="IM8" s="62"/>
      <c r="IN8" s="63"/>
      <c r="IO8" s="4" t="str">
        <f>IFERROR((((COUNTIF('Elève (5ème1)'!IL8:IN8,"A"))*4)+((COUNTIF('Elève (5ème1)'!IL8:IN8,"B"))*3)+((COUNTIF('Elève (5ème1)'!IL8:IN8,"C"))*2)+((COUNTIF('Elève (5ème1)'!IL8:IN8,"D"))*1))/(COUNTA(IL8:IN8)),"")</f>
        <v/>
      </c>
      <c r="IP8" s="60" t="str">
        <f t="shared" si="56"/>
        <v/>
      </c>
      <c r="IQ8" s="61"/>
      <c r="IR8" s="62"/>
      <c r="IS8" s="63"/>
      <c r="IT8" s="4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60" t="str">
        <f t="shared" si="57"/>
        <v/>
      </c>
      <c r="IV8" s="17" t="str">
        <f>IF(COUNT(IJ8,IO8,IT8)=0,"",SUM(IJ8,IO8,IT8)/COUNT(IJ8,IO8,IT8))</f>
        <v/>
      </c>
      <c r="IW8" s="64" t="str">
        <f t="shared" si="58"/>
        <v/>
      </c>
      <c r="IX8" s="57"/>
      <c r="IY8" s="58"/>
      <c r="IZ8" s="59"/>
      <c r="JA8" s="4" t="str">
        <f>IFERROR((((COUNTIF('Elève (5ème1)'!IX8:IZ8,"A"))*4)+((COUNTIF('Elève (5ème1)'!IX8:IZ8,"B"))*3)+((COUNTIF('Elève (5ème1)'!IX8:IZ8,"C"))*2)+((COUNTIF('Elève (5ème1)'!IX8:IZ8,"D"))*1))/(COUNTA(IX8:IZ8)),"")</f>
        <v/>
      </c>
      <c r="JB8" s="60" t="str">
        <f t="shared" si="59"/>
        <v/>
      </c>
      <c r="JC8" s="61"/>
      <c r="JD8" s="62"/>
      <c r="JE8" s="63"/>
      <c r="JF8" s="4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60" t="str">
        <f t="shared" si="60"/>
        <v/>
      </c>
      <c r="JH8" s="61"/>
      <c r="JI8" s="62"/>
      <c r="JJ8" s="63"/>
      <c r="JK8" s="4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60" t="str">
        <f t="shared" si="61"/>
        <v/>
      </c>
      <c r="JM8" s="17" t="str">
        <f>IF(COUNT(JA8,JF8,JK8)=0,"",SUM(JA8,JF8,JK8)/COUNT(JA8,JF8,JK8))</f>
        <v/>
      </c>
      <c r="JN8" s="64" t="str">
        <f t="shared" si="62"/>
        <v/>
      </c>
      <c r="JO8" s="57"/>
      <c r="JP8" s="58"/>
      <c r="JQ8" s="59"/>
      <c r="JR8" s="4" t="str">
        <f>IFERROR((((COUNTIF('Elève (5ème1)'!JO8:JQ8,"A"))*4)+((COUNTIF('Elève (5ème1)'!JO8:JQ8,"B"))*3)+((COUNTIF('Elève (5ème1)'!JO8:JQ8,"C"))*2)+((COUNTIF('Elève (5ème1)'!JO8:JQ8,"D"))*1))/(COUNTA(JO8:JQ8)),"")</f>
        <v/>
      </c>
      <c r="JS8" s="60" t="str">
        <f t="shared" si="63"/>
        <v/>
      </c>
      <c r="JT8" s="61"/>
      <c r="JU8" s="62"/>
      <c r="JV8" s="63"/>
      <c r="JW8" s="4" t="str">
        <f>IFERROR((((COUNTIF('Elève (5ème1)'!JT8:JV8,"A"))*4)+((COUNTIF('Elève (5ème1)'!JT8:JV8,"B"))*3)+((COUNTIF('Elève (5ème1)'!JT8:JV8,"C"))*2)+((COUNTIF('Elève (5ème1)'!JT8:JV8,"D"))*1))/(COUNTA(JT8:JV8)),"")</f>
        <v/>
      </c>
      <c r="JX8" s="60" t="str">
        <f t="shared" si="64"/>
        <v/>
      </c>
      <c r="JY8" s="61"/>
      <c r="JZ8" s="62"/>
      <c r="KA8" s="63"/>
      <c r="KB8" s="4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60" t="str">
        <f t="shared" si="65"/>
        <v/>
      </c>
      <c r="KD8" s="17" t="str">
        <f>IF(COUNT(JR8,JW8,KB8)=0,"",SUM(JR8,JW8,KB8)/COUNT(JR8,JW8,KB8))</f>
        <v/>
      </c>
      <c r="KE8" s="64" t="str">
        <f t="shared" si="66"/>
        <v/>
      </c>
      <c r="KF8" s="57"/>
      <c r="KG8" s="58"/>
      <c r="KH8" s="59"/>
      <c r="KI8" s="4" t="str">
        <f>IFERROR((((COUNTIF('Elève (5ème1)'!KF8:KH8,"A"))*4)+((COUNTIF('Elève (5ème1)'!KF8:KH8,"B"))*3)+((COUNTIF('Elève (5ème1)'!KF8:KH8,"C"))*2)+((COUNTIF('Elève (5ème1)'!KF8:KH8,"D"))*1))/(COUNTA(KF8:KH8)),"")</f>
        <v/>
      </c>
      <c r="KJ8" s="60" t="str">
        <f t="shared" si="67"/>
        <v/>
      </c>
      <c r="KK8" s="61"/>
      <c r="KL8" s="62"/>
      <c r="KM8" s="63"/>
      <c r="KN8" s="4" t="str">
        <f>IFERROR((((COUNTIF('Elève (5ème1)'!KK8:KM8,"A"))*4)+((COUNTIF('Elève (5ème1)'!KK8:KM8,"B"))*3)+((COUNTIF('Elève (5ème1)'!KK8:KM8,"C"))*2)+((COUNTIF('Elève (5ème1)'!KK8:KM8,"D"))*1))/(COUNTA(KK8:KM8)),"")</f>
        <v/>
      </c>
      <c r="KO8" s="60" t="str">
        <f t="shared" si="68"/>
        <v/>
      </c>
      <c r="KP8" s="61"/>
      <c r="KQ8" s="62"/>
      <c r="KR8" s="63"/>
      <c r="KS8" s="4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60" t="str">
        <f t="shared" si="69"/>
        <v/>
      </c>
      <c r="KU8" s="17" t="str">
        <f>IF(COUNT(KI8,KN8,KS8)=0,"",SUM(KI8,KN8,KS8)/COUNT(KI8,KN8,KS8))</f>
        <v/>
      </c>
      <c r="KV8" s="64" t="str">
        <f t="shared" si="70"/>
        <v/>
      </c>
      <c r="KW8" s="57"/>
      <c r="KX8" s="58"/>
      <c r="KY8" s="59"/>
      <c r="KZ8" s="4" t="str">
        <f>IFERROR((((COUNTIF('Elève (5ème1)'!KW8:KY8,"A"))*4)+((COUNTIF('Elève (5ème1)'!KW8:KY8,"B"))*3)+((COUNTIF('Elève (5ème1)'!KW8:KY8,"C"))*2)+((COUNTIF('Elève (5ème1)'!KW8:KY8,"D"))*1))/(COUNTA(KW8:KY8)),"")</f>
        <v/>
      </c>
      <c r="LA8" s="60" t="str">
        <f t="shared" si="71"/>
        <v/>
      </c>
      <c r="LB8" s="61"/>
      <c r="LC8" s="62"/>
      <c r="LD8" s="63"/>
      <c r="LE8" s="4" t="str">
        <f>IFERROR((((COUNTIF('Elève (5ème1)'!LB8:LD8,"A"))*4)+((COUNTIF('Elève (5ème1)'!LB8:LD8,"B"))*3)+((COUNTIF('Elève (5ème1)'!LB8:LD8,"C"))*2)+((COUNTIF('Elève (5ème1)'!LB8:LD8,"D"))*1))/(COUNTA(LB8:LD8)),"")</f>
        <v/>
      </c>
      <c r="LF8" s="60" t="str">
        <f t="shared" si="72"/>
        <v/>
      </c>
      <c r="LG8" s="61"/>
      <c r="LH8" s="62"/>
      <c r="LI8" s="63"/>
      <c r="LJ8" s="4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60" t="str">
        <f t="shared" si="73"/>
        <v/>
      </c>
      <c r="LL8" s="17" t="str">
        <f>IF(COUNT(KZ8,LE8,LJ8)=0,"",SUM(KZ8,LE8,LJ8)/COUNT(KZ8,LE8,LJ8))</f>
        <v/>
      </c>
      <c r="LM8" s="64" t="str">
        <f t="shared" si="74"/>
        <v/>
      </c>
      <c r="LN8" s="57"/>
      <c r="LO8" s="58"/>
      <c r="LP8" s="59"/>
      <c r="LQ8" s="4" t="str">
        <f>IFERROR((((COUNTIF('Elève (5ème1)'!LN8:LP8,"A"))*4)+((COUNTIF('Elève (5ème1)'!LN8:LP8,"B"))*3)+((COUNTIF('Elève (5ème1)'!LN8:LP8,"C"))*2)+((COUNTIF('Elève (5ème1)'!LN8:LP8,"D"))*1))/(COUNTA(LN8:LP8)),"")</f>
        <v/>
      </c>
      <c r="LR8" s="60" t="str">
        <f t="shared" si="75"/>
        <v/>
      </c>
      <c r="LS8" s="61"/>
      <c r="LT8" s="62"/>
      <c r="LU8" s="63"/>
      <c r="LV8" s="4" t="str">
        <f>IFERROR((((COUNTIF('Elève (5ème1)'!LS8:LU8,"A"))*4)+((COUNTIF('Elève (5ème1)'!LS8:LU8,"B"))*3)+((COUNTIF('Elève (5ème1)'!LS8:LU8,"C"))*2)+((COUNTIF('Elève (5ème1)'!LS8:LU8,"D"))*1))/(COUNTA(LS8:LU8)),"")</f>
        <v/>
      </c>
      <c r="LW8" s="60" t="str">
        <f t="shared" si="76"/>
        <v/>
      </c>
      <c r="LX8" s="61"/>
      <c r="LY8" s="62"/>
      <c r="LZ8" s="63"/>
      <c r="MA8" s="4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60" t="str">
        <f t="shared" si="77"/>
        <v/>
      </c>
      <c r="MC8" s="17" t="str">
        <f>IF(COUNT(LQ8,LV8,MA8)=0,"",SUM(LQ8,LV8,MA8)/COUNT(LQ8,LV8,MA8))</f>
        <v/>
      </c>
      <c r="MD8" s="64" t="str">
        <f t="shared" si="78"/>
        <v/>
      </c>
      <c r="ME8" s="57"/>
      <c r="MF8" s="58"/>
      <c r="MG8" s="59"/>
      <c r="MH8" s="4" t="str">
        <f>IFERROR((((COUNTIF('Elève (5ème1)'!ME8:MG8,"A"))*4)+((COUNTIF('Elève (5ème1)'!ME8:MG8,"B"))*3)+((COUNTIF('Elève (5ème1)'!ME8:MG8,"C"))*2)+((COUNTIF('Elève (5ème1)'!ME8:MG8,"D"))*1))/(COUNTA(ME8:MG8)),"")</f>
        <v/>
      </c>
      <c r="MI8" s="60" t="str">
        <f t="shared" si="79"/>
        <v/>
      </c>
      <c r="MJ8" s="61"/>
      <c r="MK8" s="62"/>
      <c r="ML8" s="63"/>
      <c r="MM8" s="4" t="str">
        <f>IFERROR((((COUNTIF('Elève (5ème1)'!MJ8:ML8,"A"))*4)+((COUNTIF('Elève (5ème1)'!MJ8:ML8,"B"))*3)+((COUNTIF('Elève (5ème1)'!MJ8:ML8,"C"))*2)+((COUNTIF('Elève (5ème1)'!MJ8:ML8,"D"))*1))/(COUNTA(MJ8:ML8)),"")</f>
        <v/>
      </c>
      <c r="MN8" s="60" t="str">
        <f t="shared" si="80"/>
        <v/>
      </c>
      <c r="MO8" s="61"/>
      <c r="MP8" s="62"/>
      <c r="MQ8" s="63"/>
      <c r="MR8" s="4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60" t="str">
        <f t="shared" si="81"/>
        <v/>
      </c>
      <c r="MT8" s="17" t="str">
        <f>IF(COUNT(MH8,MM8,MR8)=0,"",SUM(MH8,MM8,MR8)/COUNT(MH8,MM8,MR8))</f>
        <v/>
      </c>
      <c r="MU8" s="64" t="str">
        <f t="shared" si="82"/>
        <v/>
      </c>
      <c r="MV8" s="57"/>
      <c r="MW8" s="58"/>
      <c r="MX8" s="59"/>
      <c r="MY8" s="4" t="str">
        <f>IFERROR((((COUNTIF('Elève (5ème1)'!MV8:MX8,"A"))*4)+((COUNTIF('Elève (5ème1)'!MV8:MX8,"B"))*3)+((COUNTIF('Elève (5ème1)'!MV8:MX8,"C"))*2)+((COUNTIF('Elève (5ème1)'!MV8:MX8,"D"))*1))/(COUNTA(MV8:MX8)),"")</f>
        <v/>
      </c>
      <c r="MZ8" s="60" t="str">
        <f t="shared" si="83"/>
        <v/>
      </c>
      <c r="NA8" s="61"/>
      <c r="NB8" s="62"/>
      <c r="NC8" s="63"/>
      <c r="ND8" s="4" t="str">
        <f>IFERROR((((COUNTIF('Elève (5ème1)'!NA8:NC8,"A"))*4)+((COUNTIF('Elève (5ème1)'!NA8:NC8,"B"))*3)+((COUNTIF('Elève (5ème1)'!NA8:NC8,"C"))*2)+((COUNTIF('Elève (5ème1)'!NA8:NC8,"D"))*1))/(COUNTA(NA8:NC8)),"")</f>
        <v/>
      </c>
      <c r="NE8" s="60" t="str">
        <f t="shared" si="84"/>
        <v/>
      </c>
      <c r="NF8" s="61"/>
      <c r="NG8" s="62"/>
      <c r="NH8" s="63"/>
      <c r="NI8" s="4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60" t="str">
        <f t="shared" si="85"/>
        <v/>
      </c>
      <c r="NK8" s="17" t="str">
        <f>IF(COUNT(MY8,ND8,NI8)=0,"",SUM(MY8,ND8,NI8)/COUNT(MY8,ND8,NI8))</f>
        <v/>
      </c>
      <c r="NL8" s="64" t="str">
        <f t="shared" si="86"/>
        <v/>
      </c>
      <c r="NM8" s="57"/>
      <c r="NN8" s="58"/>
      <c r="NO8" s="59"/>
      <c r="NP8" s="4" t="str">
        <f>IFERROR((((COUNTIF('Elève (5ème1)'!NM8:NO8,"A"))*4)+((COUNTIF('Elève (5ème1)'!NM8:NO8,"B"))*3)+((COUNTIF('Elève (5ème1)'!NM8:NO8,"C"))*2)+((COUNTIF('Elève (5ème1)'!NM8:NO8,"D"))*1))/(COUNTA(NM8:NO8)),"")</f>
        <v/>
      </c>
      <c r="NQ8" s="60" t="str">
        <f t="shared" si="87"/>
        <v/>
      </c>
      <c r="NR8" s="61"/>
      <c r="NS8" s="62"/>
      <c r="NT8" s="63"/>
      <c r="NU8" s="4" t="str">
        <f>IFERROR((((COUNTIF('Elève (5ème1)'!NR8:NT8,"A"))*4)+((COUNTIF('Elève (5ème1)'!NR8:NT8,"B"))*3)+((COUNTIF('Elève (5ème1)'!NR8:NT8,"C"))*2)+((COUNTIF('Elève (5ème1)'!NR8:NT8,"D"))*1))/(COUNTA(NR8:NT8)),"")</f>
        <v/>
      </c>
      <c r="NV8" s="60" t="str">
        <f t="shared" si="88"/>
        <v/>
      </c>
      <c r="NW8" s="61"/>
      <c r="NX8" s="62"/>
      <c r="NY8" s="63"/>
      <c r="NZ8" s="4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60" t="str">
        <f t="shared" si="89"/>
        <v/>
      </c>
      <c r="OB8" s="17" t="str">
        <f>IF(COUNT(NP8,NU8,NZ8)=0,"",SUM(NP8,NU8,NZ8)/COUNT(NP8,NU8,NZ8))</f>
        <v/>
      </c>
      <c r="OC8" s="64" t="str">
        <f t="shared" si="90"/>
        <v/>
      </c>
      <c r="OD8" s="57"/>
      <c r="OE8" s="58"/>
      <c r="OF8" s="59"/>
      <c r="OG8" s="4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60" t="str">
        <f t="shared" si="91"/>
        <v/>
      </c>
      <c r="OI8" s="61"/>
      <c r="OJ8" s="62"/>
      <c r="OK8" s="63"/>
      <c r="OL8" s="4" t="str">
        <f>IFERROR((((COUNTIF('Elève (5ème1)'!OI8:OK8,"A"))*4)+((COUNTIF('Elève (5ème1)'!OI8:OK8,"B"))*3)+((COUNTIF('Elève (5ème1)'!OI8:OK8,"C"))*2)+((COUNTIF('Elève (5ème1)'!OI8:OK8,"D"))*1))/(COUNTA(OI8:OK8)),"")</f>
        <v/>
      </c>
      <c r="OM8" s="60" t="str">
        <f t="shared" si="92"/>
        <v/>
      </c>
      <c r="ON8" s="61"/>
      <c r="OO8" s="62"/>
      <c r="OP8" s="63"/>
      <c r="OQ8" s="4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60" t="str">
        <f t="shared" si="93"/>
        <v/>
      </c>
      <c r="OS8" s="17" t="str">
        <f>IF(COUNT(OG8,OL8,OQ8)=0,"",SUM(OG8,OL8,OQ8)/COUNT(OG8,OL8,OQ8))</f>
        <v/>
      </c>
      <c r="OT8" s="64" t="str">
        <f t="shared" si="94"/>
        <v/>
      </c>
      <c r="OU8" s="57"/>
      <c r="OV8" s="58"/>
      <c r="OW8" s="59"/>
      <c r="OX8" s="4" t="str">
        <f>IFERROR((((COUNTIF('Elève (5ème1)'!OU8:OW8,"A"))*4)+((COUNTIF('Elève (5ème1)'!OU8:OW8,"B"))*3)+((COUNTIF('Elève (5ème1)'!OU8:OW8,"C"))*2)+((COUNTIF('Elève (5ème1)'!OU8:OW8,"D"))*1))/(COUNTA(OU8:OW8)),"")</f>
        <v/>
      </c>
      <c r="OY8" s="60" t="str">
        <f t="shared" si="95"/>
        <v/>
      </c>
      <c r="OZ8" s="61"/>
      <c r="PA8" s="62"/>
      <c r="PB8" s="63"/>
      <c r="PC8" s="4" t="str">
        <f>IFERROR((((COUNTIF('Elève (5ème1)'!OZ8:PB8,"A"))*4)+((COUNTIF('Elève (5ème1)'!OZ8:PB8,"B"))*3)+((COUNTIF('Elève (5ème1)'!OZ8:PB8,"C"))*2)+((COUNTIF('Elève (5ème1)'!OZ8:PB8,"D"))*1))/(COUNTA(OZ8:PB8)),"")</f>
        <v/>
      </c>
      <c r="PD8" s="60" t="str">
        <f t="shared" si="96"/>
        <v/>
      </c>
      <c r="PE8" s="61"/>
      <c r="PF8" s="62"/>
      <c r="PG8" s="63"/>
      <c r="PH8" s="4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60" t="str">
        <f t="shared" si="97"/>
        <v/>
      </c>
      <c r="PJ8" s="17" t="str">
        <f>IF(COUNT(OX8,PC8,PH8)=0,"",SUM(OX8,PC8,PH8)/COUNT(OX8,PC8,PH8))</f>
        <v/>
      </c>
      <c r="PK8" s="64" t="str">
        <f t="shared" si="98"/>
        <v/>
      </c>
      <c r="PL8" s="57"/>
      <c r="PM8" s="58"/>
      <c r="PN8" s="59"/>
      <c r="PO8" s="4" t="str">
        <f>IFERROR((((COUNTIF('Elève (5ème1)'!PL8:PN8,"A"))*4)+((COUNTIF('Elève (5ème1)'!PL8:PN8,"B"))*3)+((COUNTIF('Elève (5ème1)'!PL8:PN8,"C"))*2)+((COUNTIF('Elève (5ème1)'!PL8:PN8,"D"))*1))/(COUNTA(PL8:PN8)),"")</f>
        <v/>
      </c>
      <c r="PP8" s="60" t="str">
        <f t="shared" si="99"/>
        <v/>
      </c>
      <c r="PQ8" s="61"/>
      <c r="PR8" s="62"/>
      <c r="PS8" s="63"/>
      <c r="PT8" s="4" t="str">
        <f>IFERROR((((COUNTIF('Elève (5ème1)'!PQ8:PS8,"A"))*4)+((COUNTIF('Elève (5ème1)'!PQ8:PS8,"B"))*3)+((COUNTIF('Elève (5ème1)'!PQ8:PS8,"C"))*2)+((COUNTIF('Elève (5ème1)'!PQ8:PS8,"D"))*1))/(COUNTA(PQ8:PS8)),"")</f>
        <v/>
      </c>
      <c r="PU8" s="60" t="str">
        <f t="shared" si="100"/>
        <v/>
      </c>
      <c r="PV8" s="61"/>
      <c r="PW8" s="62"/>
      <c r="PX8" s="63"/>
      <c r="PY8" s="4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60" t="str">
        <f t="shared" si="101"/>
        <v/>
      </c>
      <c r="QA8" s="17" t="str">
        <f>IF(COUNT(PO8,PT8,PY8)=0,"",SUM(PO8,PT8,PY8)/COUNT(PO8,PT8,PY8))</f>
        <v/>
      </c>
      <c r="QB8" s="64" t="str">
        <f t="shared" si="102"/>
        <v/>
      </c>
      <c r="QC8" s="57"/>
      <c r="QD8" s="58"/>
      <c r="QE8" s="59"/>
      <c r="QF8" s="4" t="str">
        <f>IFERROR((((COUNTIF('Elève (5ème1)'!QC8:QE8,"A"))*4)+((COUNTIF('Elève (5ème1)'!QC8:QE8,"B"))*3)+((COUNTIF('Elève (5ème1)'!QC8:QE8,"C"))*2)+((COUNTIF('Elève (5ème1)'!QC8:QE8,"D"))*1))/(COUNTA(QC8:QE8)),"")</f>
        <v/>
      </c>
      <c r="QG8" s="60" t="str">
        <f t="shared" si="103"/>
        <v/>
      </c>
      <c r="QH8" s="61"/>
      <c r="QI8" s="62"/>
      <c r="QJ8" s="63"/>
      <c r="QK8" s="4" t="str">
        <f>IFERROR((((COUNTIF('Elève (5ème1)'!QH8:QJ8,"A"))*4)+((COUNTIF('Elève (5ème1)'!QH8:QJ8,"B"))*3)+((COUNTIF('Elève (5ème1)'!QH8:QJ8,"C"))*2)+((COUNTIF('Elève (5ème1)'!QH8:QJ8,"D"))*1))/(COUNTA(QH8:QJ8)),"")</f>
        <v/>
      </c>
      <c r="QL8" s="60" t="str">
        <f t="shared" si="104"/>
        <v/>
      </c>
      <c r="QM8" s="61"/>
      <c r="QN8" s="62"/>
      <c r="QO8" s="63"/>
      <c r="QP8" s="4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60" t="str">
        <f t="shared" si="105"/>
        <v/>
      </c>
      <c r="QR8" s="17" t="str">
        <f>IF(COUNT(QF8,QK8,QP8)=0,"",SUM(QF8,QK8,QP8)/COUNT(QF8,QK8,QP8))</f>
        <v/>
      </c>
      <c r="QS8" s="64" t="str">
        <f t="shared" si="106"/>
        <v/>
      </c>
      <c r="QT8" s="57"/>
      <c r="QU8" s="58"/>
      <c r="QV8" s="59"/>
      <c r="QW8" s="4" t="str">
        <f>IFERROR((((COUNTIF('Elève (5ème1)'!QT8:QV8,"A"))*4)+((COUNTIF('Elève (5ème1)'!QT8:QV8,"B"))*3)+((COUNTIF('Elève (5ème1)'!QT8:QV8,"C"))*2)+((COUNTIF('Elève (5ème1)'!QT8:QV8,"D"))*1))/(COUNTA(QT8:QV8)),"")</f>
        <v/>
      </c>
      <c r="QX8" s="60" t="str">
        <f t="shared" si="107"/>
        <v/>
      </c>
      <c r="QY8" s="61"/>
      <c r="QZ8" s="62"/>
      <c r="RA8" s="63"/>
      <c r="RB8" s="4" t="str">
        <f>IFERROR((((COUNTIF('Elève (5ème1)'!QY8:RA8,"A"))*4)+((COUNTIF('Elève (5ème1)'!QY8:RA8,"B"))*3)+((COUNTIF('Elève (5ème1)'!QY8:RA8,"C"))*2)+((COUNTIF('Elève (5ème1)'!QY8:RA8,"D"))*1))/(COUNTA(QY8:RA8)),"")</f>
        <v/>
      </c>
      <c r="RC8" s="60" t="str">
        <f t="shared" si="108"/>
        <v/>
      </c>
      <c r="RD8" s="61"/>
      <c r="RE8" s="62"/>
      <c r="RF8" s="63"/>
      <c r="RG8" s="4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60" t="str">
        <f t="shared" si="109"/>
        <v/>
      </c>
      <c r="RI8" s="17" t="str">
        <f>IF(COUNT(QW8,RB8,RG8)=0,"",SUM(QW8,RB8,RG8)/COUNT(QW8,RB8,RG8))</f>
        <v/>
      </c>
      <c r="RJ8" s="64" t="str">
        <f t="shared" si="110"/>
        <v/>
      </c>
      <c r="RK8" s="57"/>
      <c r="RL8" s="58"/>
      <c r="RM8" s="59"/>
      <c r="RN8" s="4" t="str">
        <f>IFERROR((((COUNTIF('Elève (5ème1)'!RK8:RM8,"A"))*4)+((COUNTIF('Elève (5ème1)'!RK8:RM8,"B"))*3)+((COUNTIF('Elève (5ème1)'!RK8:RM8,"C"))*2)+((COUNTIF('Elève (5ème1)'!RK8:RM8,"D"))*1))/(COUNTA(RK8:RM8)),"")</f>
        <v/>
      </c>
      <c r="RO8" s="60" t="str">
        <f t="shared" si="111"/>
        <v/>
      </c>
      <c r="RP8" s="61"/>
      <c r="RQ8" s="62"/>
      <c r="RR8" s="63"/>
      <c r="RS8" s="4" t="str">
        <f>IFERROR((((COUNTIF('Elève (5ème1)'!RP8:RR8,"A"))*4)+((COUNTIF('Elève (5ème1)'!RP8:RR8,"B"))*3)+((COUNTIF('Elève (5ème1)'!RP8:RR8,"C"))*2)+((COUNTIF('Elève (5ème1)'!RP8:RR8,"D"))*1))/(COUNTA(RP8:RR8)),"")</f>
        <v/>
      </c>
      <c r="RT8" s="60" t="str">
        <f t="shared" si="112"/>
        <v/>
      </c>
      <c r="RU8" s="61"/>
      <c r="RV8" s="62"/>
      <c r="RW8" s="63"/>
      <c r="RX8" s="4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60" t="str">
        <f t="shared" si="113"/>
        <v/>
      </c>
      <c r="RZ8" s="17" t="str">
        <f>IF(COUNT(RN8,RS8,RX8)=0,"",SUM(RN8,RS8,RX8)/COUNT(RN8,RS8,RX8))</f>
        <v/>
      </c>
      <c r="SA8" s="64" t="str">
        <f t="shared" si="114"/>
        <v/>
      </c>
      <c r="SB8" s="57"/>
      <c r="SC8" s="58"/>
      <c r="SD8" s="59"/>
      <c r="SE8" s="4" t="str">
        <f>IFERROR((((COUNTIF('Elève (5ème1)'!SB8:SD8,"A"))*4)+((COUNTIF('Elève (5ème1)'!SB8:SD8,"B"))*3)+((COUNTIF('Elève (5ème1)'!SB8:SD8,"C"))*2)+((COUNTIF('Elève (5ème1)'!SB8:SD8,"D"))*1))/(COUNTA(SB8:SD8)),"")</f>
        <v/>
      </c>
      <c r="SF8" s="60" t="str">
        <f t="shared" si="115"/>
        <v/>
      </c>
      <c r="SG8" s="61"/>
      <c r="SH8" s="62"/>
      <c r="SI8" s="63"/>
      <c r="SJ8" s="4" t="str">
        <f>IFERROR((((COUNTIF('Elève (5ème1)'!SG8:SI8,"A"))*4)+((COUNTIF('Elève (5ème1)'!SG8:SI8,"B"))*3)+((COUNTIF('Elève (5ème1)'!SG8:SI8,"C"))*2)+((COUNTIF('Elève (5ème1)'!SG8:SI8,"D"))*1))/(COUNTA(SG8:SI8)),"")</f>
        <v/>
      </c>
      <c r="SK8" s="60" t="str">
        <f t="shared" si="116"/>
        <v/>
      </c>
      <c r="SL8" s="61"/>
      <c r="SM8" s="62"/>
      <c r="SN8" s="63"/>
      <c r="SO8" s="4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60" t="str">
        <f t="shared" si="117"/>
        <v/>
      </c>
      <c r="SQ8" s="17" t="str">
        <f>IF(COUNT(SE8,SJ8,SO8)=0,"",SUM(SE8,SJ8,SO8)/COUNT(SE8,SJ8,SO8))</f>
        <v/>
      </c>
      <c r="SR8" s="64" t="str">
        <f t="shared" si="118"/>
        <v/>
      </c>
    </row>
    <row r="9" spans="1:512" s="65" customFormat="1" ht="18" customHeight="1" x14ac:dyDescent="0.25">
      <c r="A9" s="170" t="s">
        <v>13</v>
      </c>
      <c r="B9" s="171"/>
      <c r="C9" s="66"/>
      <c r="D9" s="67"/>
      <c r="E9" s="68"/>
      <c r="F9" s="5" t="str">
        <f>IFERROR((((COUNTIF('Elève (5ème1)'!C9:E9,"A"))*4)+((COUNTIF('Elève (5ème1)'!C9:E9,"B"))*3)+((COUNTIF('Elève (5ème1)'!C9:E9,"C"))*2)+((COUNTIF('Elève (5ème1)'!C9:E9,"D"))*1))/(COUNTA(C9:E9)),"")</f>
        <v/>
      </c>
      <c r="G9" s="177" t="str">
        <f t="shared" si="119"/>
        <v/>
      </c>
      <c r="H9" s="70"/>
      <c r="I9" s="71"/>
      <c r="J9" s="72"/>
      <c r="K9" s="5" t="str">
        <f>IFERROR((((COUNTIF('Elève (5ème1)'!H9:J9,"A"))*4)+((COUNTIF('Elève (5ème1)'!H9:J9,"B"))*3)+((COUNTIF('Elève (5ème1)'!H9:J9,"C"))*2)+((COUNTIF('Elève (5ème1)'!H9:J9,"D"))*1))/(COUNTA(H9:J9)),"")</f>
        <v/>
      </c>
      <c r="L9" s="69" t="str">
        <f t="shared" si="0"/>
        <v/>
      </c>
      <c r="M9" s="70"/>
      <c r="N9" s="71"/>
      <c r="O9" s="72"/>
      <c r="P9" s="5" t="str">
        <f>IFERROR((((COUNTIF('Elève (5ème1)'!M9:O9,"A"))*4)+((COUNTIF('Elève (5ème1)'!M9:O9,"B"))*3)+((COUNTIF('Elève (5ème1)'!M9:O9,"C"))*2)+((COUNTIF('Elève (5ème1)'!M9:O9,"D"))*1))/(COUNTA(M9:O9)),"")</f>
        <v/>
      </c>
      <c r="Q9" s="69" t="str">
        <f t="shared" si="1"/>
        <v/>
      </c>
      <c r="R9" s="18" t="str">
        <f>IF(COUNT(F9,K9,P9)=0,"",SUM(F9,K9,P9)/COUNT(F9,K9,P9))</f>
        <v/>
      </c>
      <c r="S9" s="73" t="str">
        <f t="shared" si="2"/>
        <v/>
      </c>
      <c r="T9" s="66"/>
      <c r="U9" s="67"/>
      <c r="V9" s="68"/>
      <c r="W9" s="5" t="str">
        <f>IFERROR((((COUNTIF('Elève (5ème1)'!T9:V9,"A"))*4)+((COUNTIF('Elève (5ème1)'!T9:V9,"B"))*3)+((COUNTIF('Elève (5ème1)'!T9:V9,"C"))*2)+((COUNTIF('Elève (5ème1)'!T9:V9,"D"))*1))/(COUNTA(T9:V9)),"")</f>
        <v/>
      </c>
      <c r="X9" s="69" t="str">
        <f t="shared" si="3"/>
        <v/>
      </c>
      <c r="Y9" s="70"/>
      <c r="Z9" s="71"/>
      <c r="AA9" s="72"/>
      <c r="AB9" s="5" t="str">
        <f>IFERROR((((COUNTIF('Elève (5ème1)'!Y9:AA9,"A"))*4)+((COUNTIF('Elève (5ème1)'!Y9:AA9,"B"))*3)+((COUNTIF('Elève (5ème1)'!Y9:AA9,"C"))*2)+((COUNTIF('Elève (5ème1)'!Y9:AA9,"D"))*1))/(COUNTA(Y9:AA9)),"")</f>
        <v/>
      </c>
      <c r="AC9" s="69" t="str">
        <f t="shared" si="4"/>
        <v/>
      </c>
      <c r="AD9" s="70"/>
      <c r="AE9" s="71"/>
      <c r="AF9" s="72"/>
      <c r="AG9" s="5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69" t="str">
        <f t="shared" si="5"/>
        <v/>
      </c>
      <c r="AI9" s="18" t="str">
        <f>IF(COUNT(W9,AB9,AG9)=0,"",SUM(W9,AB9,AG9)/COUNT(W9,AB9,AG9))</f>
        <v/>
      </c>
      <c r="AJ9" s="73" t="str">
        <f t="shared" si="6"/>
        <v/>
      </c>
      <c r="AK9" s="66"/>
      <c r="AL9" s="67"/>
      <c r="AM9" s="68"/>
      <c r="AN9" s="5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69" t="str">
        <f t="shared" si="7"/>
        <v/>
      </c>
      <c r="AP9" s="70"/>
      <c r="AQ9" s="71"/>
      <c r="AR9" s="72"/>
      <c r="AS9" s="5" t="str">
        <f>IFERROR((((COUNTIF('Elève (5ème1)'!AP9:AR9,"A"))*4)+((COUNTIF('Elève (5ème1)'!AP9:AR9,"B"))*3)+((COUNTIF('Elève (5ème1)'!AP9:AR9,"C"))*2)+((COUNTIF('Elève (5ème1)'!AP9:AR9,"D"))*1))/(COUNTA(AP9:AR9)),"")</f>
        <v/>
      </c>
      <c r="AT9" s="69" t="str">
        <f t="shared" si="8"/>
        <v/>
      </c>
      <c r="AU9" s="70"/>
      <c r="AV9" s="71"/>
      <c r="AW9" s="72"/>
      <c r="AX9" s="5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69" t="str">
        <f t="shared" si="9"/>
        <v/>
      </c>
      <c r="AZ9" s="18" t="str">
        <f>IF(COUNT(AN9,AS9,AX9)=0,"",SUM(AN9,AS9,AX9)/COUNT(AN9,AS9,AX9))</f>
        <v/>
      </c>
      <c r="BA9" s="73" t="str">
        <f t="shared" si="10"/>
        <v/>
      </c>
      <c r="BB9" s="66"/>
      <c r="BC9" s="67"/>
      <c r="BD9" s="68"/>
      <c r="BE9" s="5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69" t="str">
        <f t="shared" si="11"/>
        <v/>
      </c>
      <c r="BG9" s="70"/>
      <c r="BH9" s="71"/>
      <c r="BI9" s="72"/>
      <c r="BJ9" s="5" t="str">
        <f>IFERROR((((COUNTIF('Elève (5ème1)'!BG9:BI9,"A"))*4)+((COUNTIF('Elève (5ème1)'!BG9:BI9,"B"))*3)+((COUNTIF('Elève (5ème1)'!BG9:BI9,"C"))*2)+((COUNTIF('Elève (5ème1)'!BG9:BI9,"D"))*1))/(COUNTA(BG9:BI9)),"")</f>
        <v/>
      </c>
      <c r="BK9" s="69" t="str">
        <f t="shared" si="12"/>
        <v/>
      </c>
      <c r="BL9" s="70"/>
      <c r="BM9" s="71"/>
      <c r="BN9" s="72"/>
      <c r="BO9" s="5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69" t="str">
        <f t="shared" si="13"/>
        <v/>
      </c>
      <c r="BQ9" s="18" t="str">
        <f>IF(COUNT(BE9,BJ9,BO9)=0,"",SUM(BE9,BJ9,BO9)/COUNT(BE9,BJ9,BO9))</f>
        <v/>
      </c>
      <c r="BR9" s="73" t="str">
        <f t="shared" si="14"/>
        <v/>
      </c>
      <c r="BS9" s="66"/>
      <c r="BT9" s="67"/>
      <c r="BU9" s="68"/>
      <c r="BV9" s="5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69" t="str">
        <f t="shared" si="15"/>
        <v/>
      </c>
      <c r="BX9" s="70"/>
      <c r="BY9" s="71"/>
      <c r="BZ9" s="72"/>
      <c r="CA9" s="5" t="str">
        <f>IFERROR((((COUNTIF('Elève (5ème1)'!BX9:BZ9,"A"))*4)+((COUNTIF('Elève (5ème1)'!BX9:BZ9,"B"))*3)+((COUNTIF('Elève (5ème1)'!BX9:BZ9,"C"))*2)+((COUNTIF('Elève (5ème1)'!BX9:BZ9,"D"))*1))/(COUNTA(BX9:BZ9)),"")</f>
        <v/>
      </c>
      <c r="CB9" s="69" t="str">
        <f t="shared" si="16"/>
        <v/>
      </c>
      <c r="CC9" s="70"/>
      <c r="CD9" s="71"/>
      <c r="CE9" s="72"/>
      <c r="CF9" s="5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69" t="str">
        <f t="shared" si="17"/>
        <v/>
      </c>
      <c r="CH9" s="18" t="str">
        <f>IF(COUNT(BV9,CA9,CF9)=0,"",SUM(BV9,CA9,CF9)/COUNT(BV9,CA9,CF9))</f>
        <v/>
      </c>
      <c r="CI9" s="73" t="str">
        <f t="shared" si="18"/>
        <v/>
      </c>
      <c r="CJ9" s="66"/>
      <c r="CK9" s="67"/>
      <c r="CL9" s="68"/>
      <c r="CM9" s="5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69" t="str">
        <f t="shared" si="19"/>
        <v/>
      </c>
      <c r="CO9" s="70"/>
      <c r="CP9" s="71"/>
      <c r="CQ9" s="72"/>
      <c r="CR9" s="5" t="str">
        <f>IFERROR((((COUNTIF('Elève (5ème1)'!CO9:CQ9,"A"))*4)+((COUNTIF('Elève (5ème1)'!CO9:CQ9,"B"))*3)+((COUNTIF('Elève (5ème1)'!CO9:CQ9,"C"))*2)+((COUNTIF('Elève (5ème1)'!CO9:CQ9,"D"))*1))/(COUNTA(CO9:CQ9)),"")</f>
        <v/>
      </c>
      <c r="CS9" s="69" t="str">
        <f t="shared" si="20"/>
        <v/>
      </c>
      <c r="CT9" s="70"/>
      <c r="CU9" s="71"/>
      <c r="CV9" s="72"/>
      <c r="CW9" s="5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69" t="str">
        <f t="shared" si="21"/>
        <v/>
      </c>
      <c r="CY9" s="18" t="str">
        <f>IF(COUNT(CM9,CR9,CW9)=0,"",SUM(CM9,CR9,CW9)/COUNT(CM9,CR9,CW9))</f>
        <v/>
      </c>
      <c r="CZ9" s="73" t="str">
        <f t="shared" si="22"/>
        <v/>
      </c>
      <c r="DA9" s="66"/>
      <c r="DB9" s="67"/>
      <c r="DC9" s="68"/>
      <c r="DD9" s="5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69" t="str">
        <f t="shared" si="23"/>
        <v/>
      </c>
      <c r="DF9" s="70"/>
      <c r="DG9" s="71"/>
      <c r="DH9" s="72"/>
      <c r="DI9" s="5" t="str">
        <f>IFERROR((((COUNTIF('Elève (5ème1)'!DF9:DH9,"A"))*4)+((COUNTIF('Elève (5ème1)'!DF9:DH9,"B"))*3)+((COUNTIF('Elève (5ème1)'!DF9:DH9,"C"))*2)+((COUNTIF('Elève (5ème1)'!DF9:DH9,"D"))*1))/(COUNTA(DF9:DH9)),"")</f>
        <v/>
      </c>
      <c r="DJ9" s="69" t="str">
        <f t="shared" si="24"/>
        <v/>
      </c>
      <c r="DK9" s="70"/>
      <c r="DL9" s="71"/>
      <c r="DM9" s="72"/>
      <c r="DN9" s="5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69" t="str">
        <f t="shared" si="25"/>
        <v/>
      </c>
      <c r="DP9" s="18" t="str">
        <f>IF(COUNT(DD9,DI9,DN9)=0,"",SUM(DD9,DI9,DN9)/COUNT(DD9,DI9,DN9))</f>
        <v/>
      </c>
      <c r="DQ9" s="73" t="str">
        <f t="shared" si="26"/>
        <v/>
      </c>
      <c r="DR9" s="66"/>
      <c r="DS9" s="67"/>
      <c r="DT9" s="68"/>
      <c r="DU9" s="5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69" t="str">
        <f t="shared" si="27"/>
        <v/>
      </c>
      <c r="DW9" s="70"/>
      <c r="DX9" s="71"/>
      <c r="DY9" s="72"/>
      <c r="DZ9" s="5" t="str">
        <f>IFERROR((((COUNTIF('Elève (5ème1)'!DW9:DY9,"A"))*4)+((COUNTIF('Elève (5ème1)'!DW9:DY9,"B"))*3)+((COUNTIF('Elève (5ème1)'!DW9:DY9,"C"))*2)+((COUNTIF('Elève (5ème1)'!DW9:DY9,"D"))*1))/(COUNTA(DW9:DY9)),"")</f>
        <v/>
      </c>
      <c r="EA9" s="69" t="str">
        <f t="shared" si="28"/>
        <v/>
      </c>
      <c r="EB9" s="70"/>
      <c r="EC9" s="71"/>
      <c r="ED9" s="72"/>
      <c r="EE9" s="5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69" t="str">
        <f t="shared" si="29"/>
        <v/>
      </c>
      <c r="EG9" s="18" t="str">
        <f>IF(COUNT(DU9,DZ9,EE9)=0,"",SUM(DU9,DZ9,EE9)/COUNT(DU9,DZ9,EE9))</f>
        <v/>
      </c>
      <c r="EH9" s="73" t="str">
        <f t="shared" si="30"/>
        <v/>
      </c>
      <c r="EI9" s="66"/>
      <c r="EJ9" s="67"/>
      <c r="EK9" s="68"/>
      <c r="EL9" s="5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69" t="str">
        <f t="shared" si="31"/>
        <v/>
      </c>
      <c r="EN9" s="70"/>
      <c r="EO9" s="71"/>
      <c r="EP9" s="72"/>
      <c r="EQ9" s="5" t="str">
        <f>IFERROR((((COUNTIF('Elève (5ème1)'!EN9:EP9,"A"))*4)+((COUNTIF('Elève (5ème1)'!EN9:EP9,"B"))*3)+((COUNTIF('Elève (5ème1)'!EN9:EP9,"C"))*2)+((COUNTIF('Elève (5ème1)'!EN9:EP9,"D"))*1))/(COUNTA(EN9:EP9)),"")</f>
        <v/>
      </c>
      <c r="ER9" s="69" t="str">
        <f t="shared" si="32"/>
        <v/>
      </c>
      <c r="ES9" s="70"/>
      <c r="ET9" s="71"/>
      <c r="EU9" s="72"/>
      <c r="EV9" s="5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69" t="str">
        <f t="shared" si="33"/>
        <v/>
      </c>
      <c r="EX9" s="18" t="str">
        <f>IF(COUNT(EL9,EQ9,EV9)=0,"",SUM(EL9,EQ9,EV9)/COUNT(EL9,EQ9,EV9))</f>
        <v/>
      </c>
      <c r="EY9" s="73" t="str">
        <f t="shared" si="34"/>
        <v/>
      </c>
      <c r="EZ9" s="66"/>
      <c r="FA9" s="67"/>
      <c r="FB9" s="68"/>
      <c r="FC9" s="5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69" t="str">
        <f t="shared" si="35"/>
        <v/>
      </c>
      <c r="FE9" s="70"/>
      <c r="FF9" s="71"/>
      <c r="FG9" s="72"/>
      <c r="FH9" s="5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69" t="str">
        <f t="shared" si="36"/>
        <v/>
      </c>
      <c r="FJ9" s="70"/>
      <c r="FK9" s="71"/>
      <c r="FL9" s="72"/>
      <c r="FM9" s="5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69" t="str">
        <f t="shared" si="37"/>
        <v/>
      </c>
      <c r="FO9" s="18" t="str">
        <f>IF(COUNT(FC9,FH9,FM9)=0,"",SUM(FC9,FH9,FM9)/COUNT(FC9,FH9,FM9))</f>
        <v/>
      </c>
      <c r="FP9" s="73" t="str">
        <f t="shared" si="38"/>
        <v/>
      </c>
      <c r="FQ9" s="66"/>
      <c r="FR9" s="67"/>
      <c r="FS9" s="68"/>
      <c r="FT9" s="5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69" t="str">
        <f t="shared" si="39"/>
        <v/>
      </c>
      <c r="FV9" s="70"/>
      <c r="FW9" s="71"/>
      <c r="FX9" s="72"/>
      <c r="FY9" s="5" t="str">
        <f>IFERROR((((COUNTIF('Elève (5ème1)'!FV9:FX9,"A"))*4)+((COUNTIF('Elève (5ème1)'!FV9:FX9,"B"))*3)+((COUNTIF('Elève (5ème1)'!FV9:FX9,"C"))*2)+((COUNTIF('Elève (5ème1)'!FV9:FX9,"D"))*1))/(COUNTA(FV9:FX9)),"")</f>
        <v/>
      </c>
      <c r="FZ9" s="69" t="str">
        <f t="shared" si="40"/>
        <v/>
      </c>
      <c r="GA9" s="70"/>
      <c r="GB9" s="71"/>
      <c r="GC9" s="72"/>
      <c r="GD9" s="5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69" t="str">
        <f t="shared" si="41"/>
        <v/>
      </c>
      <c r="GF9" s="18" t="str">
        <f>IF(COUNT(FT9,FY9,GD9)=0,"",SUM(FT9,FY9,GD9)/COUNT(FT9,FY9,GD9))</f>
        <v/>
      </c>
      <c r="GG9" s="73" t="str">
        <f t="shared" si="42"/>
        <v/>
      </c>
      <c r="GH9" s="66"/>
      <c r="GI9" s="67"/>
      <c r="GJ9" s="68"/>
      <c r="GK9" s="5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69" t="str">
        <f t="shared" si="43"/>
        <v/>
      </c>
      <c r="GM9" s="70"/>
      <c r="GN9" s="71"/>
      <c r="GO9" s="72"/>
      <c r="GP9" s="5" t="str">
        <f>IFERROR((((COUNTIF('Elève (5ème1)'!GM9:GO9,"A"))*4)+((COUNTIF('Elève (5ème1)'!GM9:GO9,"B"))*3)+((COUNTIF('Elève (5ème1)'!GM9:GO9,"C"))*2)+((COUNTIF('Elève (5ème1)'!GM9:GO9,"D"))*1))/(COUNTA(GM9:GO9)),"")</f>
        <v/>
      </c>
      <c r="GQ9" s="69" t="str">
        <f t="shared" si="44"/>
        <v/>
      </c>
      <c r="GR9" s="70"/>
      <c r="GS9" s="71"/>
      <c r="GT9" s="72"/>
      <c r="GU9" s="5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69" t="str">
        <f t="shared" si="45"/>
        <v/>
      </c>
      <c r="GW9" s="18" t="str">
        <f>IF(COUNT(GK9,GP9,GU9)=0,"",SUM(GK9,GP9,GU9)/COUNT(GK9,GP9,GU9))</f>
        <v/>
      </c>
      <c r="GX9" s="73" t="str">
        <f t="shared" si="46"/>
        <v/>
      </c>
      <c r="GY9" s="66"/>
      <c r="GZ9" s="67"/>
      <c r="HA9" s="68"/>
      <c r="HB9" s="5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69" t="str">
        <f t="shared" si="47"/>
        <v/>
      </c>
      <c r="HD9" s="70"/>
      <c r="HE9" s="71"/>
      <c r="HF9" s="72"/>
      <c r="HG9" s="5" t="str">
        <f>IFERROR((((COUNTIF('Elève (5ème1)'!HD9:HF9,"A"))*4)+((COUNTIF('Elève (5ème1)'!HD9:HF9,"B"))*3)+((COUNTIF('Elève (5ème1)'!HD9:HF9,"C"))*2)+((COUNTIF('Elève (5ème1)'!HD9:HF9,"D"))*1))/(COUNTA(HD9:HF9)),"")</f>
        <v/>
      </c>
      <c r="HH9" s="69" t="str">
        <f t="shared" si="48"/>
        <v/>
      </c>
      <c r="HI9" s="70"/>
      <c r="HJ9" s="71"/>
      <c r="HK9" s="72"/>
      <c r="HL9" s="5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69" t="str">
        <f t="shared" si="49"/>
        <v/>
      </c>
      <c r="HN9" s="18" t="str">
        <f>IF(COUNT(HB9,HG9,HL9)=0,"",SUM(HB9,HG9,HL9)/COUNT(HB9,HG9,HL9))</f>
        <v/>
      </c>
      <c r="HO9" s="73" t="str">
        <f t="shared" si="50"/>
        <v/>
      </c>
      <c r="HP9" s="66"/>
      <c r="HQ9" s="67"/>
      <c r="HR9" s="68"/>
      <c r="HS9" s="5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69" t="str">
        <f t="shared" si="51"/>
        <v/>
      </c>
      <c r="HU9" s="70"/>
      <c r="HV9" s="71"/>
      <c r="HW9" s="72"/>
      <c r="HX9" s="5" t="str">
        <f>IFERROR((((COUNTIF('Elève (5ème1)'!HU9:HW9,"A"))*4)+((COUNTIF('Elève (5ème1)'!HU9:HW9,"B"))*3)+((COUNTIF('Elève (5ème1)'!HU9:HW9,"C"))*2)+((COUNTIF('Elève (5ème1)'!HU9:HW9,"D"))*1))/(COUNTA(HU9:HW9)),"")</f>
        <v/>
      </c>
      <c r="HY9" s="69" t="str">
        <f t="shared" si="52"/>
        <v/>
      </c>
      <c r="HZ9" s="70"/>
      <c r="IA9" s="71"/>
      <c r="IB9" s="72"/>
      <c r="IC9" s="5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69" t="str">
        <f t="shared" si="53"/>
        <v/>
      </c>
      <c r="IE9" s="18" t="str">
        <f>IF(COUNT(HS9,HX9,IC9)=0,"",SUM(HS9,HX9,IC9)/COUNT(HS9,HX9,IC9))</f>
        <v/>
      </c>
      <c r="IF9" s="73" t="str">
        <f t="shared" si="54"/>
        <v/>
      </c>
      <c r="IG9" s="66"/>
      <c r="IH9" s="67"/>
      <c r="II9" s="68"/>
      <c r="IJ9" s="5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69" t="str">
        <f t="shared" si="55"/>
        <v/>
      </c>
      <c r="IL9" s="70"/>
      <c r="IM9" s="71"/>
      <c r="IN9" s="72"/>
      <c r="IO9" s="5" t="str">
        <f>IFERROR((((COUNTIF('Elève (5ème1)'!IL9:IN9,"A"))*4)+((COUNTIF('Elève (5ème1)'!IL9:IN9,"B"))*3)+((COUNTIF('Elève (5ème1)'!IL9:IN9,"C"))*2)+((COUNTIF('Elève (5ème1)'!IL9:IN9,"D"))*1))/(COUNTA(IL9:IN9)),"")</f>
        <v/>
      </c>
      <c r="IP9" s="69" t="str">
        <f t="shared" si="56"/>
        <v/>
      </c>
      <c r="IQ9" s="70"/>
      <c r="IR9" s="71"/>
      <c r="IS9" s="72"/>
      <c r="IT9" s="5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69" t="str">
        <f t="shared" si="57"/>
        <v/>
      </c>
      <c r="IV9" s="18" t="str">
        <f>IF(COUNT(IJ9,IO9,IT9)=0,"",SUM(IJ9,IO9,IT9)/COUNT(IJ9,IO9,IT9))</f>
        <v/>
      </c>
      <c r="IW9" s="73" t="str">
        <f t="shared" si="58"/>
        <v/>
      </c>
      <c r="IX9" s="66"/>
      <c r="IY9" s="67"/>
      <c r="IZ9" s="68"/>
      <c r="JA9" s="5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69" t="str">
        <f t="shared" si="59"/>
        <v/>
      </c>
      <c r="JC9" s="70"/>
      <c r="JD9" s="71"/>
      <c r="JE9" s="72"/>
      <c r="JF9" s="5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69" t="str">
        <f t="shared" si="60"/>
        <v/>
      </c>
      <c r="JH9" s="70"/>
      <c r="JI9" s="71"/>
      <c r="JJ9" s="72"/>
      <c r="JK9" s="5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69" t="str">
        <f t="shared" si="61"/>
        <v/>
      </c>
      <c r="JM9" s="18" t="str">
        <f>IF(COUNT(JA9,JF9,JK9)=0,"",SUM(JA9,JF9,JK9)/COUNT(JA9,JF9,JK9))</f>
        <v/>
      </c>
      <c r="JN9" s="73" t="str">
        <f t="shared" si="62"/>
        <v/>
      </c>
      <c r="JO9" s="66"/>
      <c r="JP9" s="67"/>
      <c r="JQ9" s="68"/>
      <c r="JR9" s="5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69" t="str">
        <f t="shared" si="63"/>
        <v/>
      </c>
      <c r="JT9" s="70"/>
      <c r="JU9" s="71"/>
      <c r="JV9" s="72"/>
      <c r="JW9" s="5" t="str">
        <f>IFERROR((((COUNTIF('Elève (5ème1)'!JT9:JV9,"A"))*4)+((COUNTIF('Elève (5ème1)'!JT9:JV9,"B"))*3)+((COUNTIF('Elève (5ème1)'!JT9:JV9,"C"))*2)+((COUNTIF('Elève (5ème1)'!JT9:JV9,"D"))*1))/(COUNTA(JT9:JV9)),"")</f>
        <v/>
      </c>
      <c r="JX9" s="69" t="str">
        <f t="shared" si="64"/>
        <v/>
      </c>
      <c r="JY9" s="70"/>
      <c r="JZ9" s="71"/>
      <c r="KA9" s="72"/>
      <c r="KB9" s="5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69" t="str">
        <f t="shared" si="65"/>
        <v/>
      </c>
      <c r="KD9" s="18" t="str">
        <f>IF(COUNT(JR9,JW9,KB9)=0,"",SUM(JR9,JW9,KB9)/COUNT(JR9,JW9,KB9))</f>
        <v/>
      </c>
      <c r="KE9" s="73" t="str">
        <f t="shared" si="66"/>
        <v/>
      </c>
      <c r="KF9" s="66"/>
      <c r="KG9" s="67"/>
      <c r="KH9" s="68"/>
      <c r="KI9" s="5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69" t="str">
        <f t="shared" si="67"/>
        <v/>
      </c>
      <c r="KK9" s="70"/>
      <c r="KL9" s="71"/>
      <c r="KM9" s="72"/>
      <c r="KN9" s="5" t="str">
        <f>IFERROR((((COUNTIF('Elève (5ème1)'!KK9:KM9,"A"))*4)+((COUNTIF('Elève (5ème1)'!KK9:KM9,"B"))*3)+((COUNTIF('Elève (5ème1)'!KK9:KM9,"C"))*2)+((COUNTIF('Elève (5ème1)'!KK9:KM9,"D"))*1))/(COUNTA(KK9:KM9)),"")</f>
        <v/>
      </c>
      <c r="KO9" s="69" t="str">
        <f t="shared" si="68"/>
        <v/>
      </c>
      <c r="KP9" s="70"/>
      <c r="KQ9" s="71"/>
      <c r="KR9" s="72"/>
      <c r="KS9" s="5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69" t="str">
        <f t="shared" si="69"/>
        <v/>
      </c>
      <c r="KU9" s="18" t="str">
        <f>IF(COUNT(KI9,KN9,KS9)=0,"",SUM(KI9,KN9,KS9)/COUNT(KI9,KN9,KS9))</f>
        <v/>
      </c>
      <c r="KV9" s="73" t="str">
        <f t="shared" si="70"/>
        <v/>
      </c>
      <c r="KW9" s="66"/>
      <c r="KX9" s="67"/>
      <c r="KY9" s="68"/>
      <c r="KZ9" s="5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69" t="str">
        <f t="shared" si="71"/>
        <v/>
      </c>
      <c r="LB9" s="70"/>
      <c r="LC9" s="71"/>
      <c r="LD9" s="72"/>
      <c r="LE9" s="5" t="str">
        <f>IFERROR((((COUNTIF('Elève (5ème1)'!LB9:LD9,"A"))*4)+((COUNTIF('Elève (5ème1)'!LB9:LD9,"B"))*3)+((COUNTIF('Elève (5ème1)'!LB9:LD9,"C"))*2)+((COUNTIF('Elève (5ème1)'!LB9:LD9,"D"))*1))/(COUNTA(LB9:LD9)),"")</f>
        <v/>
      </c>
      <c r="LF9" s="69" t="str">
        <f t="shared" si="72"/>
        <v/>
      </c>
      <c r="LG9" s="70"/>
      <c r="LH9" s="71"/>
      <c r="LI9" s="72"/>
      <c r="LJ9" s="5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69" t="str">
        <f t="shared" si="73"/>
        <v/>
      </c>
      <c r="LL9" s="18" t="str">
        <f>IF(COUNT(KZ9,LE9,LJ9)=0,"",SUM(KZ9,LE9,LJ9)/COUNT(KZ9,LE9,LJ9))</f>
        <v/>
      </c>
      <c r="LM9" s="73" t="str">
        <f t="shared" si="74"/>
        <v/>
      </c>
      <c r="LN9" s="66"/>
      <c r="LO9" s="67"/>
      <c r="LP9" s="68"/>
      <c r="LQ9" s="5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69" t="str">
        <f t="shared" si="75"/>
        <v/>
      </c>
      <c r="LS9" s="70"/>
      <c r="LT9" s="71"/>
      <c r="LU9" s="72"/>
      <c r="LV9" s="5" t="str">
        <f>IFERROR((((COUNTIF('Elève (5ème1)'!LS9:LU9,"A"))*4)+((COUNTIF('Elève (5ème1)'!LS9:LU9,"B"))*3)+((COUNTIF('Elève (5ème1)'!LS9:LU9,"C"))*2)+((COUNTIF('Elève (5ème1)'!LS9:LU9,"D"))*1))/(COUNTA(LS9:LU9)),"")</f>
        <v/>
      </c>
      <c r="LW9" s="69" t="str">
        <f t="shared" si="76"/>
        <v/>
      </c>
      <c r="LX9" s="70"/>
      <c r="LY9" s="71"/>
      <c r="LZ9" s="72"/>
      <c r="MA9" s="5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69" t="str">
        <f t="shared" si="77"/>
        <v/>
      </c>
      <c r="MC9" s="18" t="str">
        <f>IF(COUNT(LQ9,LV9,MA9)=0,"",SUM(LQ9,LV9,MA9)/COUNT(LQ9,LV9,MA9))</f>
        <v/>
      </c>
      <c r="MD9" s="73" t="str">
        <f t="shared" si="78"/>
        <v/>
      </c>
      <c r="ME9" s="66"/>
      <c r="MF9" s="67"/>
      <c r="MG9" s="68"/>
      <c r="MH9" s="5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69" t="str">
        <f t="shared" si="79"/>
        <v/>
      </c>
      <c r="MJ9" s="70"/>
      <c r="MK9" s="71"/>
      <c r="ML9" s="72"/>
      <c r="MM9" s="5" t="str">
        <f>IFERROR((((COUNTIF('Elève (5ème1)'!MJ9:ML9,"A"))*4)+((COUNTIF('Elève (5ème1)'!MJ9:ML9,"B"))*3)+((COUNTIF('Elève (5ème1)'!MJ9:ML9,"C"))*2)+((COUNTIF('Elève (5ème1)'!MJ9:ML9,"D"))*1))/(COUNTA(MJ9:ML9)),"")</f>
        <v/>
      </c>
      <c r="MN9" s="69" t="str">
        <f t="shared" si="80"/>
        <v/>
      </c>
      <c r="MO9" s="70"/>
      <c r="MP9" s="71"/>
      <c r="MQ9" s="72"/>
      <c r="MR9" s="5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69" t="str">
        <f t="shared" si="81"/>
        <v/>
      </c>
      <c r="MT9" s="18" t="str">
        <f>IF(COUNT(MH9,MM9,MR9)=0,"",SUM(MH9,MM9,MR9)/COUNT(MH9,MM9,MR9))</f>
        <v/>
      </c>
      <c r="MU9" s="73" t="str">
        <f t="shared" si="82"/>
        <v/>
      </c>
      <c r="MV9" s="66"/>
      <c r="MW9" s="67"/>
      <c r="MX9" s="68"/>
      <c r="MY9" s="5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69" t="str">
        <f t="shared" si="83"/>
        <v/>
      </c>
      <c r="NA9" s="70"/>
      <c r="NB9" s="71"/>
      <c r="NC9" s="72"/>
      <c r="ND9" s="5" t="str">
        <f>IFERROR((((COUNTIF('Elève (5ème1)'!NA9:NC9,"A"))*4)+((COUNTIF('Elève (5ème1)'!NA9:NC9,"B"))*3)+((COUNTIF('Elève (5ème1)'!NA9:NC9,"C"))*2)+((COUNTIF('Elève (5ème1)'!NA9:NC9,"D"))*1))/(COUNTA(NA9:NC9)),"")</f>
        <v/>
      </c>
      <c r="NE9" s="69" t="str">
        <f t="shared" si="84"/>
        <v/>
      </c>
      <c r="NF9" s="70"/>
      <c r="NG9" s="71"/>
      <c r="NH9" s="72"/>
      <c r="NI9" s="5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69" t="str">
        <f t="shared" si="85"/>
        <v/>
      </c>
      <c r="NK9" s="18" t="str">
        <f>IF(COUNT(MY9,ND9,NI9)=0,"",SUM(MY9,ND9,NI9)/COUNT(MY9,ND9,NI9))</f>
        <v/>
      </c>
      <c r="NL9" s="73" t="str">
        <f t="shared" si="86"/>
        <v/>
      </c>
      <c r="NM9" s="66"/>
      <c r="NN9" s="67"/>
      <c r="NO9" s="68"/>
      <c r="NP9" s="5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69" t="str">
        <f t="shared" si="87"/>
        <v/>
      </c>
      <c r="NR9" s="70"/>
      <c r="NS9" s="71"/>
      <c r="NT9" s="72"/>
      <c r="NU9" s="5" t="str">
        <f>IFERROR((((COUNTIF('Elève (5ème1)'!NR9:NT9,"A"))*4)+((COUNTIF('Elève (5ème1)'!NR9:NT9,"B"))*3)+((COUNTIF('Elève (5ème1)'!NR9:NT9,"C"))*2)+((COUNTIF('Elève (5ème1)'!NR9:NT9,"D"))*1))/(COUNTA(NR9:NT9)),"")</f>
        <v/>
      </c>
      <c r="NV9" s="69" t="str">
        <f t="shared" si="88"/>
        <v/>
      </c>
      <c r="NW9" s="70"/>
      <c r="NX9" s="71"/>
      <c r="NY9" s="72"/>
      <c r="NZ9" s="5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69" t="str">
        <f t="shared" si="89"/>
        <v/>
      </c>
      <c r="OB9" s="18" t="str">
        <f>IF(COUNT(NP9,NU9,NZ9)=0,"",SUM(NP9,NU9,NZ9)/COUNT(NP9,NU9,NZ9))</f>
        <v/>
      </c>
      <c r="OC9" s="73" t="str">
        <f t="shared" si="90"/>
        <v/>
      </c>
      <c r="OD9" s="66"/>
      <c r="OE9" s="67"/>
      <c r="OF9" s="68"/>
      <c r="OG9" s="5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69" t="str">
        <f t="shared" si="91"/>
        <v/>
      </c>
      <c r="OI9" s="70"/>
      <c r="OJ9" s="71"/>
      <c r="OK9" s="72"/>
      <c r="OL9" s="5" t="str">
        <f>IFERROR((((COUNTIF('Elève (5ème1)'!OI9:OK9,"A"))*4)+((COUNTIF('Elève (5ème1)'!OI9:OK9,"B"))*3)+((COUNTIF('Elève (5ème1)'!OI9:OK9,"C"))*2)+((COUNTIF('Elève (5ème1)'!OI9:OK9,"D"))*1))/(COUNTA(OI9:OK9)),"")</f>
        <v/>
      </c>
      <c r="OM9" s="69" t="str">
        <f t="shared" si="92"/>
        <v/>
      </c>
      <c r="ON9" s="70"/>
      <c r="OO9" s="71"/>
      <c r="OP9" s="72"/>
      <c r="OQ9" s="5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69" t="str">
        <f t="shared" si="93"/>
        <v/>
      </c>
      <c r="OS9" s="18" t="str">
        <f>IF(COUNT(OG9,OL9,OQ9)=0,"",SUM(OG9,OL9,OQ9)/COUNT(OG9,OL9,OQ9))</f>
        <v/>
      </c>
      <c r="OT9" s="73" t="str">
        <f t="shared" si="94"/>
        <v/>
      </c>
      <c r="OU9" s="66"/>
      <c r="OV9" s="67"/>
      <c r="OW9" s="68"/>
      <c r="OX9" s="5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69" t="str">
        <f t="shared" si="95"/>
        <v/>
      </c>
      <c r="OZ9" s="70"/>
      <c r="PA9" s="71"/>
      <c r="PB9" s="72"/>
      <c r="PC9" s="5" t="str">
        <f>IFERROR((((COUNTIF('Elève (5ème1)'!OZ9:PB9,"A"))*4)+((COUNTIF('Elève (5ème1)'!OZ9:PB9,"B"))*3)+((COUNTIF('Elève (5ème1)'!OZ9:PB9,"C"))*2)+((COUNTIF('Elève (5ème1)'!OZ9:PB9,"D"))*1))/(COUNTA(OZ9:PB9)),"")</f>
        <v/>
      </c>
      <c r="PD9" s="69" t="str">
        <f t="shared" si="96"/>
        <v/>
      </c>
      <c r="PE9" s="70"/>
      <c r="PF9" s="71"/>
      <c r="PG9" s="72"/>
      <c r="PH9" s="5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69" t="str">
        <f t="shared" si="97"/>
        <v/>
      </c>
      <c r="PJ9" s="18" t="str">
        <f>IF(COUNT(OX9,PC9,PH9)=0,"",SUM(OX9,PC9,PH9)/COUNT(OX9,PC9,PH9))</f>
        <v/>
      </c>
      <c r="PK9" s="73" t="str">
        <f t="shared" si="98"/>
        <v/>
      </c>
      <c r="PL9" s="66"/>
      <c r="PM9" s="67"/>
      <c r="PN9" s="68"/>
      <c r="PO9" s="5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69" t="str">
        <f t="shared" si="99"/>
        <v/>
      </c>
      <c r="PQ9" s="70"/>
      <c r="PR9" s="71"/>
      <c r="PS9" s="72"/>
      <c r="PT9" s="5" t="str">
        <f>IFERROR((((COUNTIF('Elève (5ème1)'!PQ9:PS9,"A"))*4)+((COUNTIF('Elève (5ème1)'!PQ9:PS9,"B"))*3)+((COUNTIF('Elève (5ème1)'!PQ9:PS9,"C"))*2)+((COUNTIF('Elève (5ème1)'!PQ9:PS9,"D"))*1))/(COUNTA(PQ9:PS9)),"")</f>
        <v/>
      </c>
      <c r="PU9" s="69" t="str">
        <f t="shared" si="100"/>
        <v/>
      </c>
      <c r="PV9" s="70"/>
      <c r="PW9" s="71"/>
      <c r="PX9" s="72"/>
      <c r="PY9" s="5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69" t="str">
        <f t="shared" si="101"/>
        <v/>
      </c>
      <c r="QA9" s="18" t="str">
        <f>IF(COUNT(PO9,PT9,PY9)=0,"",SUM(PO9,PT9,PY9)/COUNT(PO9,PT9,PY9))</f>
        <v/>
      </c>
      <c r="QB9" s="73" t="str">
        <f t="shared" si="102"/>
        <v/>
      </c>
      <c r="QC9" s="66"/>
      <c r="QD9" s="67"/>
      <c r="QE9" s="68"/>
      <c r="QF9" s="5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69" t="str">
        <f t="shared" si="103"/>
        <v/>
      </c>
      <c r="QH9" s="70"/>
      <c r="QI9" s="71"/>
      <c r="QJ9" s="72"/>
      <c r="QK9" s="5" t="str">
        <f>IFERROR((((COUNTIF('Elève (5ème1)'!QH9:QJ9,"A"))*4)+((COUNTIF('Elève (5ème1)'!QH9:QJ9,"B"))*3)+((COUNTIF('Elève (5ème1)'!QH9:QJ9,"C"))*2)+((COUNTIF('Elève (5ème1)'!QH9:QJ9,"D"))*1))/(COUNTA(QH9:QJ9)),"")</f>
        <v/>
      </c>
      <c r="QL9" s="69" t="str">
        <f t="shared" si="104"/>
        <v/>
      </c>
      <c r="QM9" s="70"/>
      <c r="QN9" s="71"/>
      <c r="QO9" s="72"/>
      <c r="QP9" s="5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69" t="str">
        <f t="shared" si="105"/>
        <v/>
      </c>
      <c r="QR9" s="18" t="str">
        <f>IF(COUNT(QF9,QK9,QP9)=0,"",SUM(QF9,QK9,QP9)/COUNT(QF9,QK9,QP9))</f>
        <v/>
      </c>
      <c r="QS9" s="73" t="str">
        <f t="shared" si="106"/>
        <v/>
      </c>
      <c r="QT9" s="66"/>
      <c r="QU9" s="67"/>
      <c r="QV9" s="68"/>
      <c r="QW9" s="5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69" t="str">
        <f t="shared" si="107"/>
        <v/>
      </c>
      <c r="QY9" s="70"/>
      <c r="QZ9" s="71"/>
      <c r="RA9" s="72"/>
      <c r="RB9" s="5" t="str">
        <f>IFERROR((((COUNTIF('Elève (5ème1)'!QY9:RA9,"A"))*4)+((COUNTIF('Elève (5ème1)'!QY9:RA9,"B"))*3)+((COUNTIF('Elève (5ème1)'!QY9:RA9,"C"))*2)+((COUNTIF('Elève (5ème1)'!QY9:RA9,"D"))*1))/(COUNTA(QY9:RA9)),"")</f>
        <v/>
      </c>
      <c r="RC9" s="69" t="str">
        <f t="shared" si="108"/>
        <v/>
      </c>
      <c r="RD9" s="70"/>
      <c r="RE9" s="71"/>
      <c r="RF9" s="72"/>
      <c r="RG9" s="5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69" t="str">
        <f t="shared" si="109"/>
        <v/>
      </c>
      <c r="RI9" s="18" t="str">
        <f>IF(COUNT(QW9,RB9,RG9)=0,"",SUM(QW9,RB9,RG9)/COUNT(QW9,RB9,RG9))</f>
        <v/>
      </c>
      <c r="RJ9" s="73" t="str">
        <f t="shared" si="110"/>
        <v/>
      </c>
      <c r="RK9" s="66"/>
      <c r="RL9" s="67"/>
      <c r="RM9" s="68"/>
      <c r="RN9" s="5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69" t="str">
        <f t="shared" si="111"/>
        <v/>
      </c>
      <c r="RP9" s="70"/>
      <c r="RQ9" s="71"/>
      <c r="RR9" s="72"/>
      <c r="RS9" s="5" t="str">
        <f>IFERROR((((COUNTIF('Elève (5ème1)'!RP9:RR9,"A"))*4)+((COUNTIF('Elève (5ème1)'!RP9:RR9,"B"))*3)+((COUNTIF('Elève (5ème1)'!RP9:RR9,"C"))*2)+((COUNTIF('Elève (5ème1)'!RP9:RR9,"D"))*1))/(COUNTA(RP9:RR9)),"")</f>
        <v/>
      </c>
      <c r="RT9" s="69" t="str">
        <f t="shared" si="112"/>
        <v/>
      </c>
      <c r="RU9" s="70"/>
      <c r="RV9" s="71"/>
      <c r="RW9" s="72"/>
      <c r="RX9" s="5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69" t="str">
        <f t="shared" si="113"/>
        <v/>
      </c>
      <c r="RZ9" s="18" t="str">
        <f>IF(COUNT(RN9,RS9,RX9)=0,"",SUM(RN9,RS9,RX9)/COUNT(RN9,RS9,RX9))</f>
        <v/>
      </c>
      <c r="SA9" s="73" t="str">
        <f t="shared" si="114"/>
        <v/>
      </c>
      <c r="SB9" s="66"/>
      <c r="SC9" s="67"/>
      <c r="SD9" s="68"/>
      <c r="SE9" s="5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69" t="str">
        <f t="shared" si="115"/>
        <v/>
      </c>
      <c r="SG9" s="70"/>
      <c r="SH9" s="71"/>
      <c r="SI9" s="72"/>
      <c r="SJ9" s="5" t="str">
        <f>IFERROR((((COUNTIF('Elève (5ème1)'!SG9:SI9,"A"))*4)+((COUNTIF('Elève (5ème1)'!SG9:SI9,"B"))*3)+((COUNTIF('Elève (5ème1)'!SG9:SI9,"C"))*2)+((COUNTIF('Elève (5ème1)'!SG9:SI9,"D"))*1))/(COUNTA(SG9:SI9)),"")</f>
        <v/>
      </c>
      <c r="SK9" s="69" t="str">
        <f t="shared" si="116"/>
        <v/>
      </c>
      <c r="SL9" s="70"/>
      <c r="SM9" s="71"/>
      <c r="SN9" s="72"/>
      <c r="SO9" s="5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69" t="str">
        <f t="shared" si="117"/>
        <v/>
      </c>
      <c r="SQ9" s="18" t="str">
        <f>IF(COUNT(SE9,SJ9,SO9)=0,"",SUM(SE9,SJ9,SO9)/COUNT(SE9,SJ9,SO9))</f>
        <v/>
      </c>
      <c r="SR9" s="73" t="str">
        <f t="shared" si="118"/>
        <v/>
      </c>
    </row>
    <row r="10" spans="1:512" s="65" customFormat="1" ht="18" customHeight="1" x14ac:dyDescent="0.25">
      <c r="A10" s="170" t="s">
        <v>14</v>
      </c>
      <c r="B10" s="171"/>
      <c r="C10" s="66"/>
      <c r="D10" s="67"/>
      <c r="E10" s="68"/>
      <c r="F10" s="5" t="str">
        <f>IFERROR((((COUNTIF('Elève (5ème1)'!C10:E10,"A"))*4)+((COUNTIF('Elève (5ème1)'!C10:E10,"B"))*3)+((COUNTIF('Elève (5ème1)'!C10:E10,"C"))*2)+((COUNTIF('Elève (5ème1)'!C10:E10,"D"))*1))/(COUNTA(C10:E10)),"")</f>
        <v/>
      </c>
      <c r="G10" s="177" t="str">
        <f t="shared" si="119"/>
        <v/>
      </c>
      <c r="H10" s="70"/>
      <c r="I10" s="71"/>
      <c r="J10" s="72"/>
      <c r="K10" s="5" t="str">
        <f>IFERROR((((COUNTIF('Elève (5ème1)'!H10:J10,"A"))*4)+((COUNTIF('Elève (5ème1)'!H10:J10,"B"))*3)+((COUNTIF('Elève (5ème1)'!H10:J10,"C"))*2)+((COUNTIF('Elève (5ème1)'!H10:J10,"D"))*1))/(COUNTA(H10:J10)),"")</f>
        <v/>
      </c>
      <c r="L10" s="69" t="str">
        <f t="shared" si="0"/>
        <v/>
      </c>
      <c r="M10" s="70"/>
      <c r="N10" s="71"/>
      <c r="O10" s="72"/>
      <c r="P10" s="5" t="str">
        <f>IFERROR((((COUNTIF('Elève (5ème1)'!M10:O10,"A"))*4)+((COUNTIF('Elève (5ème1)'!M10:O10,"B"))*3)+((COUNTIF('Elève (5ème1)'!M10:O10,"C"))*2)+((COUNTIF('Elève (5ème1)'!M10:O10,"D"))*1))/(COUNTA(M10:O10)),"")</f>
        <v/>
      </c>
      <c r="Q10" s="69" t="str">
        <f t="shared" si="1"/>
        <v/>
      </c>
      <c r="R10" s="18" t="str">
        <f>IF(COUNT(F10,K10,P10)=0,"",SUM(F10,K10,P10)/COUNT(F10,K10,P10))</f>
        <v/>
      </c>
      <c r="S10" s="73" t="str">
        <f t="shared" si="2"/>
        <v/>
      </c>
      <c r="T10" s="66"/>
      <c r="U10" s="67"/>
      <c r="V10" s="68"/>
      <c r="W10" s="5" t="str">
        <f>IFERROR((((COUNTIF('Elève (5ème1)'!T10:V10,"A"))*4)+((COUNTIF('Elève (5ème1)'!T10:V10,"B"))*3)+((COUNTIF('Elève (5ème1)'!T10:V10,"C"))*2)+((COUNTIF('Elève (5ème1)'!T10:V10,"D"))*1))/(COUNTA(T10:V10)),"")</f>
        <v/>
      </c>
      <c r="X10" s="69" t="str">
        <f t="shared" si="3"/>
        <v/>
      </c>
      <c r="Y10" s="70"/>
      <c r="Z10" s="71"/>
      <c r="AA10" s="72"/>
      <c r="AB10" s="5" t="str">
        <f>IFERROR((((COUNTIF('Elève (5ème1)'!Y10:AA10,"A"))*4)+((COUNTIF('Elève (5ème1)'!Y10:AA10,"B"))*3)+((COUNTIF('Elève (5ème1)'!Y10:AA10,"C"))*2)+((COUNTIF('Elève (5ème1)'!Y10:AA10,"D"))*1))/(COUNTA(Y10:AA10)),"")</f>
        <v/>
      </c>
      <c r="AC10" s="69" t="str">
        <f t="shared" si="4"/>
        <v/>
      </c>
      <c r="AD10" s="70"/>
      <c r="AE10" s="71"/>
      <c r="AF10" s="72"/>
      <c r="AG10" s="5" t="str">
        <f>IFERROR((((COUNTIF('Elève (5ème1)'!AD10:AF10,"A"))*4)+((COUNTIF('Elève (5ème1)'!AD10:AF10,"B"))*3)+((COUNTIF('Elève (5ème1)'!AD10:AF10,"C"))*2)+((COUNTIF('Elève (5ème1)'!AD10:AF10,"D"))*1))/(COUNTA(AD10:AF10)),"")</f>
        <v/>
      </c>
      <c r="AH10" s="69" t="str">
        <f t="shared" si="5"/>
        <v/>
      </c>
      <c r="AI10" s="18" t="str">
        <f>IF(COUNT(W10,AB10,AG10)=0,"",SUM(W10,AB10,AG10)/COUNT(W10,AB10,AG10))</f>
        <v/>
      </c>
      <c r="AJ10" s="73" t="str">
        <f t="shared" si="6"/>
        <v/>
      </c>
      <c r="AK10" s="66"/>
      <c r="AL10" s="67"/>
      <c r="AM10" s="68"/>
      <c r="AN10" s="5" t="str">
        <f>IFERROR((((COUNTIF('Elève (5ème1)'!AK10:AM10,"A"))*4)+((COUNTIF('Elève (5ème1)'!AK10:AM10,"B"))*3)+((COUNTIF('Elève (5ème1)'!AK10:AM10,"C"))*2)+((COUNTIF('Elève (5ème1)'!AK10:AM10,"D"))*1))/(COUNTA(AK10:AM10)),"")</f>
        <v/>
      </c>
      <c r="AO10" s="69" t="str">
        <f t="shared" si="7"/>
        <v/>
      </c>
      <c r="AP10" s="70"/>
      <c r="AQ10" s="71"/>
      <c r="AR10" s="72"/>
      <c r="AS10" s="5" t="str">
        <f>IFERROR((((COUNTIF('Elève (5ème1)'!AP10:AR10,"A"))*4)+((COUNTIF('Elève (5ème1)'!AP10:AR10,"B"))*3)+((COUNTIF('Elève (5ème1)'!AP10:AR10,"C"))*2)+((COUNTIF('Elève (5ème1)'!AP10:AR10,"D"))*1))/(COUNTA(AP10:AR10)),"")</f>
        <v/>
      </c>
      <c r="AT10" s="69" t="str">
        <f t="shared" si="8"/>
        <v/>
      </c>
      <c r="AU10" s="70"/>
      <c r="AV10" s="71"/>
      <c r="AW10" s="72"/>
      <c r="AX10" s="5" t="str">
        <f>IFERROR((((COUNTIF('Elève (5ème1)'!AU10:AW10,"A"))*4)+((COUNTIF('Elève (5ème1)'!AU10:AW10,"B"))*3)+((COUNTIF('Elève (5ème1)'!AU10:AW10,"C"))*2)+((COUNTIF('Elève (5ème1)'!AU10:AW10,"D"))*1))/(COUNTA(AU10:AW10)),"")</f>
        <v/>
      </c>
      <c r="AY10" s="69" t="str">
        <f t="shared" si="9"/>
        <v/>
      </c>
      <c r="AZ10" s="18" t="str">
        <f>IF(COUNT(AN10,AS10,AX10)=0,"",SUM(AN10,AS10,AX10)/COUNT(AN10,AS10,AX10))</f>
        <v/>
      </c>
      <c r="BA10" s="73" t="str">
        <f t="shared" si="10"/>
        <v/>
      </c>
      <c r="BB10" s="66"/>
      <c r="BC10" s="67"/>
      <c r="BD10" s="68"/>
      <c r="BE10" s="5" t="str">
        <f>IFERROR((((COUNTIF('Elève (5ème1)'!BB10:BD10,"A"))*4)+((COUNTIF('Elève (5ème1)'!BB10:BD10,"B"))*3)+((COUNTIF('Elève (5ème1)'!BB10:BD10,"C"))*2)+((COUNTIF('Elève (5ème1)'!BB10:BD10,"D"))*1))/(COUNTA(BB10:BD10)),"")</f>
        <v/>
      </c>
      <c r="BF10" s="69" t="str">
        <f t="shared" si="11"/>
        <v/>
      </c>
      <c r="BG10" s="70"/>
      <c r="BH10" s="71"/>
      <c r="BI10" s="72"/>
      <c r="BJ10" s="5" t="str">
        <f>IFERROR((((COUNTIF('Elève (5ème1)'!BG10:BI10,"A"))*4)+((COUNTIF('Elève (5ème1)'!BG10:BI10,"B"))*3)+((COUNTIF('Elève (5ème1)'!BG10:BI10,"C"))*2)+((COUNTIF('Elève (5ème1)'!BG10:BI10,"D"))*1))/(COUNTA(BG10:BI10)),"")</f>
        <v/>
      </c>
      <c r="BK10" s="69" t="str">
        <f t="shared" si="12"/>
        <v/>
      </c>
      <c r="BL10" s="70"/>
      <c r="BM10" s="71"/>
      <c r="BN10" s="72"/>
      <c r="BO10" s="5" t="str">
        <f>IFERROR((((COUNTIF('Elève (5ème1)'!BL10:BN10,"A"))*4)+((COUNTIF('Elève (5ème1)'!BL10:BN10,"B"))*3)+((COUNTIF('Elève (5ème1)'!BL10:BN10,"C"))*2)+((COUNTIF('Elève (5ème1)'!BL10:BN10,"D"))*1))/(COUNTA(BL10:BN10)),"")</f>
        <v/>
      </c>
      <c r="BP10" s="69" t="str">
        <f t="shared" si="13"/>
        <v/>
      </c>
      <c r="BQ10" s="18" t="str">
        <f>IF(COUNT(BE10,BJ10,BO10)=0,"",SUM(BE10,BJ10,BO10)/COUNT(BE10,BJ10,BO10))</f>
        <v/>
      </c>
      <c r="BR10" s="73" t="str">
        <f t="shared" si="14"/>
        <v/>
      </c>
      <c r="BS10" s="66"/>
      <c r="BT10" s="67"/>
      <c r="BU10" s="68"/>
      <c r="BV10" s="5" t="str">
        <f>IFERROR((((COUNTIF('Elève (5ème1)'!BS10:BU10,"A"))*4)+((COUNTIF('Elève (5ème1)'!BS10:BU10,"B"))*3)+((COUNTIF('Elève (5ème1)'!BS10:BU10,"C"))*2)+((COUNTIF('Elève (5ème1)'!BS10:BU10,"D"))*1))/(COUNTA(BS10:BU10)),"")</f>
        <v/>
      </c>
      <c r="BW10" s="69" t="str">
        <f t="shared" si="15"/>
        <v/>
      </c>
      <c r="BX10" s="70"/>
      <c r="BY10" s="71"/>
      <c r="BZ10" s="72"/>
      <c r="CA10" s="5" t="str">
        <f>IFERROR((((COUNTIF('Elève (5ème1)'!BX10:BZ10,"A"))*4)+((COUNTIF('Elève (5ème1)'!BX10:BZ10,"B"))*3)+((COUNTIF('Elève (5ème1)'!BX10:BZ10,"C"))*2)+((COUNTIF('Elève (5ème1)'!BX10:BZ10,"D"))*1))/(COUNTA(BX10:BZ10)),"")</f>
        <v/>
      </c>
      <c r="CB10" s="69" t="str">
        <f t="shared" si="16"/>
        <v/>
      </c>
      <c r="CC10" s="70"/>
      <c r="CD10" s="71"/>
      <c r="CE10" s="72"/>
      <c r="CF10" s="5" t="str">
        <f>IFERROR((((COUNTIF('Elève (5ème1)'!CC10:CE10,"A"))*4)+((COUNTIF('Elève (5ème1)'!CC10:CE10,"B"))*3)+((COUNTIF('Elève (5ème1)'!CC10:CE10,"C"))*2)+((COUNTIF('Elève (5ème1)'!CC10:CE10,"D"))*1))/(COUNTA(CC10:CE10)),"")</f>
        <v/>
      </c>
      <c r="CG10" s="69" t="str">
        <f t="shared" si="17"/>
        <v/>
      </c>
      <c r="CH10" s="18" t="str">
        <f>IF(COUNT(BV10,CA10,CF10)=0,"",SUM(BV10,CA10,CF10)/COUNT(BV10,CA10,CF10))</f>
        <v/>
      </c>
      <c r="CI10" s="73" t="str">
        <f t="shared" si="18"/>
        <v/>
      </c>
      <c r="CJ10" s="66"/>
      <c r="CK10" s="67"/>
      <c r="CL10" s="68"/>
      <c r="CM10" s="5" t="str">
        <f>IFERROR((((COUNTIF('Elève (5ème1)'!CJ10:CL10,"A"))*4)+((COUNTIF('Elève (5ème1)'!CJ10:CL10,"B"))*3)+((COUNTIF('Elève (5ème1)'!CJ10:CL10,"C"))*2)+((COUNTIF('Elève (5ème1)'!CJ10:CL10,"D"))*1))/(COUNTA(CJ10:CL10)),"")</f>
        <v/>
      </c>
      <c r="CN10" s="69" t="str">
        <f t="shared" si="19"/>
        <v/>
      </c>
      <c r="CO10" s="70"/>
      <c r="CP10" s="71"/>
      <c r="CQ10" s="72"/>
      <c r="CR10" s="5" t="str">
        <f>IFERROR((((COUNTIF('Elève (5ème1)'!CO10:CQ10,"A"))*4)+((COUNTIF('Elève (5ème1)'!CO10:CQ10,"B"))*3)+((COUNTIF('Elève (5ème1)'!CO10:CQ10,"C"))*2)+((COUNTIF('Elève (5ème1)'!CO10:CQ10,"D"))*1))/(COUNTA(CO10:CQ10)),"")</f>
        <v/>
      </c>
      <c r="CS10" s="69" t="str">
        <f t="shared" si="20"/>
        <v/>
      </c>
      <c r="CT10" s="70"/>
      <c r="CU10" s="71"/>
      <c r="CV10" s="72"/>
      <c r="CW10" s="5" t="str">
        <f>IFERROR((((COUNTIF('Elève (5ème1)'!CT10:CV10,"A"))*4)+((COUNTIF('Elève (5ème1)'!CT10:CV10,"B"))*3)+((COUNTIF('Elève (5ème1)'!CT10:CV10,"C"))*2)+((COUNTIF('Elève (5ème1)'!CT10:CV10,"D"))*1))/(COUNTA(CT10:CV10)),"")</f>
        <v/>
      </c>
      <c r="CX10" s="69" t="str">
        <f t="shared" si="21"/>
        <v/>
      </c>
      <c r="CY10" s="18" t="str">
        <f>IF(COUNT(CM10,CR10,CW10)=0,"",SUM(CM10,CR10,CW10)/COUNT(CM10,CR10,CW10))</f>
        <v/>
      </c>
      <c r="CZ10" s="73" t="str">
        <f t="shared" si="22"/>
        <v/>
      </c>
      <c r="DA10" s="66"/>
      <c r="DB10" s="67"/>
      <c r="DC10" s="68"/>
      <c r="DD10" s="5" t="str">
        <f>IFERROR((((COUNTIF('Elève (5ème1)'!DA10:DC10,"A"))*4)+((COUNTIF('Elève (5ème1)'!DA10:DC10,"B"))*3)+((COUNTIF('Elève (5ème1)'!DA10:DC10,"C"))*2)+((COUNTIF('Elève (5ème1)'!DA10:DC10,"D"))*1))/(COUNTA(DA10:DC10)),"")</f>
        <v/>
      </c>
      <c r="DE10" s="69" t="str">
        <f t="shared" si="23"/>
        <v/>
      </c>
      <c r="DF10" s="70"/>
      <c r="DG10" s="71"/>
      <c r="DH10" s="72"/>
      <c r="DI10" s="5" t="str">
        <f>IFERROR((((COUNTIF('Elève (5ème1)'!DF10:DH10,"A"))*4)+((COUNTIF('Elève (5ème1)'!DF10:DH10,"B"))*3)+((COUNTIF('Elève (5ème1)'!DF10:DH10,"C"))*2)+((COUNTIF('Elève (5ème1)'!DF10:DH10,"D"))*1))/(COUNTA(DF10:DH10)),"")</f>
        <v/>
      </c>
      <c r="DJ10" s="69" t="str">
        <f t="shared" si="24"/>
        <v/>
      </c>
      <c r="DK10" s="70"/>
      <c r="DL10" s="71"/>
      <c r="DM10" s="72"/>
      <c r="DN10" s="5" t="str">
        <f>IFERROR((((COUNTIF('Elève (5ème1)'!DK10:DM10,"A"))*4)+((COUNTIF('Elève (5ème1)'!DK10:DM10,"B"))*3)+((COUNTIF('Elève (5ème1)'!DK10:DM10,"C"))*2)+((COUNTIF('Elève (5ème1)'!DK10:DM10,"D"))*1))/(COUNTA(DK10:DM10)),"")</f>
        <v/>
      </c>
      <c r="DO10" s="69" t="str">
        <f t="shared" si="25"/>
        <v/>
      </c>
      <c r="DP10" s="18" t="str">
        <f>IF(COUNT(DD10,DI10,DN10)=0,"",SUM(DD10,DI10,DN10)/COUNT(DD10,DI10,DN10))</f>
        <v/>
      </c>
      <c r="DQ10" s="73" t="str">
        <f t="shared" si="26"/>
        <v/>
      </c>
      <c r="DR10" s="66"/>
      <c r="DS10" s="67"/>
      <c r="DT10" s="68"/>
      <c r="DU10" s="5" t="str">
        <f>IFERROR((((COUNTIF('Elève (5ème1)'!DR10:DT10,"A"))*4)+((COUNTIF('Elève (5ème1)'!DR10:DT10,"B"))*3)+((COUNTIF('Elève (5ème1)'!DR10:DT10,"C"))*2)+((COUNTIF('Elève (5ème1)'!DR10:DT10,"D"))*1))/(COUNTA(DR10:DT10)),"")</f>
        <v/>
      </c>
      <c r="DV10" s="69" t="str">
        <f t="shared" si="27"/>
        <v/>
      </c>
      <c r="DW10" s="70"/>
      <c r="DX10" s="71"/>
      <c r="DY10" s="72"/>
      <c r="DZ10" s="5" t="str">
        <f>IFERROR((((COUNTIF('Elève (5ème1)'!DW10:DY10,"A"))*4)+((COUNTIF('Elève (5ème1)'!DW10:DY10,"B"))*3)+((COUNTIF('Elève (5ème1)'!DW10:DY10,"C"))*2)+((COUNTIF('Elève (5ème1)'!DW10:DY10,"D"))*1))/(COUNTA(DW10:DY10)),"")</f>
        <v/>
      </c>
      <c r="EA10" s="69" t="str">
        <f t="shared" si="28"/>
        <v/>
      </c>
      <c r="EB10" s="70"/>
      <c r="EC10" s="71"/>
      <c r="ED10" s="72"/>
      <c r="EE10" s="5" t="str">
        <f>IFERROR((((COUNTIF('Elève (5ème1)'!EB10:ED10,"A"))*4)+((COUNTIF('Elève (5ème1)'!EB10:ED10,"B"))*3)+((COUNTIF('Elève (5ème1)'!EB10:ED10,"C"))*2)+((COUNTIF('Elève (5ème1)'!EB10:ED10,"D"))*1))/(COUNTA(EB10:ED10)),"")</f>
        <v/>
      </c>
      <c r="EF10" s="69" t="str">
        <f t="shared" si="29"/>
        <v/>
      </c>
      <c r="EG10" s="18" t="str">
        <f>IF(COUNT(DU10,DZ10,EE10)=0,"",SUM(DU10,DZ10,EE10)/COUNT(DU10,DZ10,EE10))</f>
        <v/>
      </c>
      <c r="EH10" s="73" t="str">
        <f t="shared" si="30"/>
        <v/>
      </c>
      <c r="EI10" s="66"/>
      <c r="EJ10" s="67"/>
      <c r="EK10" s="68"/>
      <c r="EL10" s="5" t="str">
        <f>IFERROR((((COUNTIF('Elève (5ème1)'!EI10:EK10,"A"))*4)+((COUNTIF('Elève (5ème1)'!EI10:EK10,"B"))*3)+((COUNTIF('Elève (5ème1)'!EI10:EK10,"C"))*2)+((COUNTIF('Elève (5ème1)'!EI10:EK10,"D"))*1))/(COUNTA(EI10:EK10)),"")</f>
        <v/>
      </c>
      <c r="EM10" s="69" t="str">
        <f t="shared" si="31"/>
        <v/>
      </c>
      <c r="EN10" s="70"/>
      <c r="EO10" s="71"/>
      <c r="EP10" s="72"/>
      <c r="EQ10" s="5" t="str">
        <f>IFERROR((((COUNTIF('Elève (5ème1)'!EN10:EP10,"A"))*4)+((COUNTIF('Elève (5ème1)'!EN10:EP10,"B"))*3)+((COUNTIF('Elève (5ème1)'!EN10:EP10,"C"))*2)+((COUNTIF('Elève (5ème1)'!EN10:EP10,"D"))*1))/(COUNTA(EN10:EP10)),"")</f>
        <v/>
      </c>
      <c r="ER10" s="69" t="str">
        <f t="shared" si="32"/>
        <v/>
      </c>
      <c r="ES10" s="70"/>
      <c r="ET10" s="71"/>
      <c r="EU10" s="72"/>
      <c r="EV10" s="5" t="str">
        <f>IFERROR((((COUNTIF('Elève (5ème1)'!ES10:EU10,"A"))*4)+((COUNTIF('Elève (5ème1)'!ES10:EU10,"B"))*3)+((COUNTIF('Elève (5ème1)'!ES10:EU10,"C"))*2)+((COUNTIF('Elève (5ème1)'!ES10:EU10,"D"))*1))/(COUNTA(ES10:EU10)),"")</f>
        <v/>
      </c>
      <c r="EW10" s="69" t="str">
        <f t="shared" si="33"/>
        <v/>
      </c>
      <c r="EX10" s="18" t="str">
        <f>IF(COUNT(EL10,EQ10,EV10)=0,"",SUM(EL10,EQ10,EV10)/COUNT(EL10,EQ10,EV10))</f>
        <v/>
      </c>
      <c r="EY10" s="73" t="str">
        <f t="shared" si="34"/>
        <v/>
      </c>
      <c r="EZ10" s="66"/>
      <c r="FA10" s="67"/>
      <c r="FB10" s="68"/>
      <c r="FC10" s="5" t="str">
        <f>IFERROR((((COUNTIF('Elève (5ème1)'!EZ10:FB10,"A"))*4)+((COUNTIF('Elève (5ème1)'!EZ10:FB10,"B"))*3)+((COUNTIF('Elève (5ème1)'!EZ10:FB10,"C"))*2)+((COUNTIF('Elève (5ème1)'!EZ10:FB10,"D"))*1))/(COUNTA(EZ10:FB10)),"")</f>
        <v/>
      </c>
      <c r="FD10" s="69" t="str">
        <f t="shared" si="35"/>
        <v/>
      </c>
      <c r="FE10" s="70"/>
      <c r="FF10" s="71"/>
      <c r="FG10" s="72"/>
      <c r="FH10" s="5" t="str">
        <f>IFERROR((((COUNTIF('Elève (5ème1)'!FE10:FG10,"A"))*4)+((COUNTIF('Elève (5ème1)'!FE10:FG10,"B"))*3)+((COUNTIF('Elève (5ème1)'!FE10:FG10,"C"))*2)+((COUNTIF('Elève (5ème1)'!FE10:FG10,"D"))*1))/(COUNTA(FE10:FG10)),"")</f>
        <v/>
      </c>
      <c r="FI10" s="69" t="str">
        <f t="shared" si="36"/>
        <v/>
      </c>
      <c r="FJ10" s="70"/>
      <c r="FK10" s="71"/>
      <c r="FL10" s="72"/>
      <c r="FM10" s="5" t="str">
        <f>IFERROR((((COUNTIF('Elève (5ème1)'!FJ10:FL10,"A"))*4)+((COUNTIF('Elève (5ème1)'!FJ10:FL10,"B"))*3)+((COUNTIF('Elève (5ème1)'!FJ10:FL10,"C"))*2)+((COUNTIF('Elève (5ème1)'!FJ10:FL10,"D"))*1))/(COUNTA(FJ10:FL10)),"")</f>
        <v/>
      </c>
      <c r="FN10" s="69" t="str">
        <f t="shared" si="37"/>
        <v/>
      </c>
      <c r="FO10" s="18" t="str">
        <f>IF(COUNT(FC10,FH10,FM10)=0,"",SUM(FC10,FH10,FM10)/COUNT(FC10,FH10,FM10))</f>
        <v/>
      </c>
      <c r="FP10" s="73" t="str">
        <f t="shared" si="38"/>
        <v/>
      </c>
      <c r="FQ10" s="66"/>
      <c r="FR10" s="67"/>
      <c r="FS10" s="68"/>
      <c r="FT10" s="5" t="str">
        <f>IFERROR((((COUNTIF('Elève (5ème1)'!FQ10:FS10,"A"))*4)+((COUNTIF('Elève (5ème1)'!FQ10:FS10,"B"))*3)+((COUNTIF('Elève (5ème1)'!FQ10:FS10,"C"))*2)+((COUNTIF('Elève (5ème1)'!FQ10:FS10,"D"))*1))/(COUNTA(FQ10:FS10)),"")</f>
        <v/>
      </c>
      <c r="FU10" s="69" t="str">
        <f t="shared" si="39"/>
        <v/>
      </c>
      <c r="FV10" s="70"/>
      <c r="FW10" s="71"/>
      <c r="FX10" s="72"/>
      <c r="FY10" s="5" t="str">
        <f>IFERROR((((COUNTIF('Elève (5ème1)'!FV10:FX10,"A"))*4)+((COUNTIF('Elève (5ème1)'!FV10:FX10,"B"))*3)+((COUNTIF('Elève (5ème1)'!FV10:FX10,"C"))*2)+((COUNTIF('Elève (5ème1)'!FV10:FX10,"D"))*1))/(COUNTA(FV10:FX10)),"")</f>
        <v/>
      </c>
      <c r="FZ10" s="69" t="str">
        <f t="shared" si="40"/>
        <v/>
      </c>
      <c r="GA10" s="70"/>
      <c r="GB10" s="71"/>
      <c r="GC10" s="72"/>
      <c r="GD10" s="5" t="str">
        <f>IFERROR((((COUNTIF('Elève (5ème1)'!GA10:GC10,"A"))*4)+((COUNTIF('Elève (5ème1)'!GA10:GC10,"B"))*3)+((COUNTIF('Elève (5ème1)'!GA10:GC10,"C"))*2)+((COUNTIF('Elève (5ème1)'!GA10:GC10,"D"))*1))/(COUNTA(GA10:GC10)),"")</f>
        <v/>
      </c>
      <c r="GE10" s="69" t="str">
        <f t="shared" si="41"/>
        <v/>
      </c>
      <c r="GF10" s="18" t="str">
        <f>IF(COUNT(FT10,FY10,GD10)=0,"",SUM(FT10,FY10,GD10)/COUNT(FT10,FY10,GD10))</f>
        <v/>
      </c>
      <c r="GG10" s="73" t="str">
        <f t="shared" si="42"/>
        <v/>
      </c>
      <c r="GH10" s="66"/>
      <c r="GI10" s="67"/>
      <c r="GJ10" s="68"/>
      <c r="GK10" s="5" t="str">
        <f>IFERROR((((COUNTIF('Elève (5ème1)'!GH10:GJ10,"A"))*4)+((COUNTIF('Elève (5ème1)'!GH10:GJ10,"B"))*3)+((COUNTIF('Elève (5ème1)'!GH10:GJ10,"C"))*2)+((COUNTIF('Elève (5ème1)'!GH10:GJ10,"D"))*1))/(COUNTA(GH10:GJ10)),"")</f>
        <v/>
      </c>
      <c r="GL10" s="69" t="str">
        <f t="shared" si="43"/>
        <v/>
      </c>
      <c r="GM10" s="70"/>
      <c r="GN10" s="71"/>
      <c r="GO10" s="72"/>
      <c r="GP10" s="5" t="str">
        <f>IFERROR((((COUNTIF('Elève (5ème1)'!GM10:GO10,"A"))*4)+((COUNTIF('Elève (5ème1)'!GM10:GO10,"B"))*3)+((COUNTIF('Elève (5ème1)'!GM10:GO10,"C"))*2)+((COUNTIF('Elève (5ème1)'!GM10:GO10,"D"))*1))/(COUNTA(GM10:GO10)),"")</f>
        <v/>
      </c>
      <c r="GQ10" s="69" t="str">
        <f t="shared" si="44"/>
        <v/>
      </c>
      <c r="GR10" s="70"/>
      <c r="GS10" s="71"/>
      <c r="GT10" s="72"/>
      <c r="GU10" s="5" t="str">
        <f>IFERROR((((COUNTIF('Elève (5ème1)'!GR10:GT10,"A"))*4)+((COUNTIF('Elève (5ème1)'!GR10:GT10,"B"))*3)+((COUNTIF('Elève (5ème1)'!GR10:GT10,"C"))*2)+((COUNTIF('Elève (5ème1)'!GR10:GT10,"D"))*1))/(COUNTA(GR10:GT10)),"")</f>
        <v/>
      </c>
      <c r="GV10" s="69" t="str">
        <f t="shared" si="45"/>
        <v/>
      </c>
      <c r="GW10" s="18" t="str">
        <f>IF(COUNT(GK10,GP10,GU10)=0,"",SUM(GK10,GP10,GU10)/COUNT(GK10,GP10,GU10))</f>
        <v/>
      </c>
      <c r="GX10" s="73" t="str">
        <f t="shared" si="46"/>
        <v/>
      </c>
      <c r="GY10" s="66"/>
      <c r="GZ10" s="67"/>
      <c r="HA10" s="68"/>
      <c r="HB10" s="5" t="str">
        <f>IFERROR((((COUNTIF('Elève (5ème1)'!GY10:HA10,"A"))*4)+((COUNTIF('Elève (5ème1)'!GY10:HA10,"B"))*3)+((COUNTIF('Elève (5ème1)'!GY10:HA10,"C"))*2)+((COUNTIF('Elève (5ème1)'!GY10:HA10,"D"))*1))/(COUNTA(GY10:HA10)),"")</f>
        <v/>
      </c>
      <c r="HC10" s="69" t="str">
        <f t="shared" si="47"/>
        <v/>
      </c>
      <c r="HD10" s="70"/>
      <c r="HE10" s="71"/>
      <c r="HF10" s="72"/>
      <c r="HG10" s="5" t="str">
        <f>IFERROR((((COUNTIF('Elève (5ème1)'!HD10:HF10,"A"))*4)+((COUNTIF('Elève (5ème1)'!HD10:HF10,"B"))*3)+((COUNTIF('Elève (5ème1)'!HD10:HF10,"C"))*2)+((COUNTIF('Elève (5ème1)'!HD10:HF10,"D"))*1))/(COUNTA(HD10:HF10)),"")</f>
        <v/>
      </c>
      <c r="HH10" s="69" t="str">
        <f t="shared" si="48"/>
        <v/>
      </c>
      <c r="HI10" s="70"/>
      <c r="HJ10" s="71"/>
      <c r="HK10" s="72"/>
      <c r="HL10" s="5" t="str">
        <f>IFERROR((((COUNTIF('Elève (5ème1)'!HI10:HK10,"A"))*4)+((COUNTIF('Elève (5ème1)'!HI10:HK10,"B"))*3)+((COUNTIF('Elève (5ème1)'!HI10:HK10,"C"))*2)+((COUNTIF('Elève (5ème1)'!HI10:HK10,"D"))*1))/(COUNTA(HI10:HK10)),"")</f>
        <v/>
      </c>
      <c r="HM10" s="69" t="str">
        <f t="shared" si="49"/>
        <v/>
      </c>
      <c r="HN10" s="18" t="str">
        <f>IF(COUNT(HB10,HG10,HL10)=0,"",SUM(HB10,HG10,HL10)/COUNT(HB10,HG10,HL10))</f>
        <v/>
      </c>
      <c r="HO10" s="73" t="str">
        <f t="shared" si="50"/>
        <v/>
      </c>
      <c r="HP10" s="66"/>
      <c r="HQ10" s="67"/>
      <c r="HR10" s="68"/>
      <c r="HS10" s="5" t="str">
        <f>IFERROR((((COUNTIF('Elève (5ème1)'!HP10:HR10,"A"))*4)+((COUNTIF('Elève (5ème1)'!HP10:HR10,"B"))*3)+((COUNTIF('Elève (5ème1)'!HP10:HR10,"C"))*2)+((COUNTIF('Elève (5ème1)'!HP10:HR10,"D"))*1))/(COUNTA(HP10:HR10)),"")</f>
        <v/>
      </c>
      <c r="HT10" s="69" t="str">
        <f t="shared" si="51"/>
        <v/>
      </c>
      <c r="HU10" s="70"/>
      <c r="HV10" s="71"/>
      <c r="HW10" s="72"/>
      <c r="HX10" s="5" t="str">
        <f>IFERROR((((COUNTIF('Elève (5ème1)'!HU10:HW10,"A"))*4)+((COUNTIF('Elève (5ème1)'!HU10:HW10,"B"))*3)+((COUNTIF('Elève (5ème1)'!HU10:HW10,"C"))*2)+((COUNTIF('Elève (5ème1)'!HU10:HW10,"D"))*1))/(COUNTA(HU10:HW10)),"")</f>
        <v/>
      </c>
      <c r="HY10" s="69" t="str">
        <f t="shared" si="52"/>
        <v/>
      </c>
      <c r="HZ10" s="70"/>
      <c r="IA10" s="71"/>
      <c r="IB10" s="72"/>
      <c r="IC10" s="5" t="str">
        <f>IFERROR((((COUNTIF('Elève (5ème1)'!HZ10:IB10,"A"))*4)+((COUNTIF('Elève (5ème1)'!HZ10:IB10,"B"))*3)+((COUNTIF('Elève (5ème1)'!HZ10:IB10,"C"))*2)+((COUNTIF('Elève (5ème1)'!HZ10:IB10,"D"))*1))/(COUNTA(HZ10:IB10)),"")</f>
        <v/>
      </c>
      <c r="ID10" s="69" t="str">
        <f t="shared" si="53"/>
        <v/>
      </c>
      <c r="IE10" s="18" t="str">
        <f>IF(COUNT(HS10,HX10,IC10)=0,"",SUM(HS10,HX10,IC10)/COUNT(HS10,HX10,IC10))</f>
        <v/>
      </c>
      <c r="IF10" s="73" t="str">
        <f t="shared" si="54"/>
        <v/>
      </c>
      <c r="IG10" s="66"/>
      <c r="IH10" s="67"/>
      <c r="II10" s="68"/>
      <c r="IJ10" s="5" t="str">
        <f>IFERROR((((COUNTIF('Elève (5ème1)'!IG10:II10,"A"))*4)+((COUNTIF('Elève (5ème1)'!IG10:II10,"B"))*3)+((COUNTIF('Elève (5ème1)'!IG10:II10,"C"))*2)+((COUNTIF('Elève (5ème1)'!IG10:II10,"D"))*1))/(COUNTA(IG10:II10)),"")</f>
        <v/>
      </c>
      <c r="IK10" s="69" t="str">
        <f t="shared" si="55"/>
        <v/>
      </c>
      <c r="IL10" s="70"/>
      <c r="IM10" s="71"/>
      <c r="IN10" s="72"/>
      <c r="IO10" s="5" t="str">
        <f>IFERROR((((COUNTIF('Elève (5ème1)'!IL10:IN10,"A"))*4)+((COUNTIF('Elève (5ème1)'!IL10:IN10,"B"))*3)+((COUNTIF('Elève (5ème1)'!IL10:IN10,"C"))*2)+((COUNTIF('Elève (5ème1)'!IL10:IN10,"D"))*1))/(COUNTA(IL10:IN10)),"")</f>
        <v/>
      </c>
      <c r="IP10" s="69" t="str">
        <f t="shared" si="56"/>
        <v/>
      </c>
      <c r="IQ10" s="70"/>
      <c r="IR10" s="71"/>
      <c r="IS10" s="72"/>
      <c r="IT10" s="5" t="str">
        <f>IFERROR((((COUNTIF('Elève (5ème1)'!IQ10:IS10,"A"))*4)+((COUNTIF('Elève (5ème1)'!IQ10:IS10,"B"))*3)+((COUNTIF('Elève (5ème1)'!IQ10:IS10,"C"))*2)+((COUNTIF('Elève (5ème1)'!IQ10:IS10,"D"))*1))/(COUNTA(IQ10:IS10)),"")</f>
        <v/>
      </c>
      <c r="IU10" s="69" t="str">
        <f t="shared" si="57"/>
        <v/>
      </c>
      <c r="IV10" s="18" t="str">
        <f>IF(COUNT(IJ10,IO10,IT10)=0,"",SUM(IJ10,IO10,IT10)/COUNT(IJ10,IO10,IT10))</f>
        <v/>
      </c>
      <c r="IW10" s="73" t="str">
        <f t="shared" si="58"/>
        <v/>
      </c>
      <c r="IX10" s="66"/>
      <c r="IY10" s="67"/>
      <c r="IZ10" s="68"/>
      <c r="JA10" s="5" t="str">
        <f>IFERROR((((COUNTIF('Elève (5ème1)'!IX10:IZ10,"A"))*4)+((COUNTIF('Elève (5ème1)'!IX10:IZ10,"B"))*3)+((COUNTIF('Elève (5ème1)'!IX10:IZ10,"C"))*2)+((COUNTIF('Elève (5ème1)'!IX10:IZ10,"D"))*1))/(COUNTA(IX10:IZ10)),"")</f>
        <v/>
      </c>
      <c r="JB10" s="69" t="str">
        <f t="shared" si="59"/>
        <v/>
      </c>
      <c r="JC10" s="70"/>
      <c r="JD10" s="71"/>
      <c r="JE10" s="72"/>
      <c r="JF10" s="5" t="str">
        <f>IFERROR((((COUNTIF('Elève (5ème1)'!JC10:JE10,"A"))*4)+((COUNTIF('Elève (5ème1)'!JC10:JE10,"B"))*3)+((COUNTIF('Elève (5ème1)'!JC10:JE10,"C"))*2)+((COUNTIF('Elève (5ème1)'!JC10:JE10,"D"))*1))/(COUNTA(JC10:JE10)),"")</f>
        <v/>
      </c>
      <c r="JG10" s="69" t="str">
        <f t="shared" si="60"/>
        <v/>
      </c>
      <c r="JH10" s="70"/>
      <c r="JI10" s="71"/>
      <c r="JJ10" s="72"/>
      <c r="JK10" s="5" t="str">
        <f>IFERROR((((COUNTIF('Elève (5ème1)'!JH10:JJ10,"A"))*4)+((COUNTIF('Elève (5ème1)'!JH10:JJ10,"B"))*3)+((COUNTIF('Elève (5ème1)'!JH10:JJ10,"C"))*2)+((COUNTIF('Elève (5ème1)'!JH10:JJ10,"D"))*1))/(COUNTA(JH10:JJ10)),"")</f>
        <v/>
      </c>
      <c r="JL10" s="69" t="str">
        <f t="shared" si="61"/>
        <v/>
      </c>
      <c r="JM10" s="18" t="str">
        <f>IF(COUNT(JA10,JF10,JK10)=0,"",SUM(JA10,JF10,JK10)/COUNT(JA10,JF10,JK10))</f>
        <v/>
      </c>
      <c r="JN10" s="73" t="str">
        <f t="shared" si="62"/>
        <v/>
      </c>
      <c r="JO10" s="66"/>
      <c r="JP10" s="67"/>
      <c r="JQ10" s="68"/>
      <c r="JR10" s="5" t="str">
        <f>IFERROR((((COUNTIF('Elève (5ème1)'!JO10:JQ10,"A"))*4)+((COUNTIF('Elève (5ème1)'!JO10:JQ10,"B"))*3)+((COUNTIF('Elève (5ème1)'!JO10:JQ10,"C"))*2)+((COUNTIF('Elève (5ème1)'!JO10:JQ10,"D"))*1))/(COUNTA(JO10:JQ10)),"")</f>
        <v/>
      </c>
      <c r="JS10" s="69" t="str">
        <f t="shared" si="63"/>
        <v/>
      </c>
      <c r="JT10" s="70"/>
      <c r="JU10" s="71"/>
      <c r="JV10" s="72"/>
      <c r="JW10" s="5" t="str">
        <f>IFERROR((((COUNTIF('Elève (5ème1)'!JT10:JV10,"A"))*4)+((COUNTIF('Elève (5ème1)'!JT10:JV10,"B"))*3)+((COUNTIF('Elève (5ème1)'!JT10:JV10,"C"))*2)+((COUNTIF('Elève (5ème1)'!JT10:JV10,"D"))*1))/(COUNTA(JT10:JV10)),"")</f>
        <v/>
      </c>
      <c r="JX10" s="69" t="str">
        <f t="shared" si="64"/>
        <v/>
      </c>
      <c r="JY10" s="70"/>
      <c r="JZ10" s="71"/>
      <c r="KA10" s="72"/>
      <c r="KB10" s="5" t="str">
        <f>IFERROR((((COUNTIF('Elève (5ème1)'!JY10:KA10,"A"))*4)+((COUNTIF('Elève (5ème1)'!JY10:KA10,"B"))*3)+((COUNTIF('Elève (5ème1)'!JY10:KA10,"C"))*2)+((COUNTIF('Elève (5ème1)'!JY10:KA10,"D"))*1))/(COUNTA(JY10:KA10)),"")</f>
        <v/>
      </c>
      <c r="KC10" s="69" t="str">
        <f t="shared" si="65"/>
        <v/>
      </c>
      <c r="KD10" s="18" t="str">
        <f>IF(COUNT(JR10,JW10,KB10)=0,"",SUM(JR10,JW10,KB10)/COUNT(JR10,JW10,KB10))</f>
        <v/>
      </c>
      <c r="KE10" s="73" t="str">
        <f t="shared" si="66"/>
        <v/>
      </c>
      <c r="KF10" s="66"/>
      <c r="KG10" s="67"/>
      <c r="KH10" s="68"/>
      <c r="KI10" s="5" t="str">
        <f>IFERROR((((COUNTIF('Elève (5ème1)'!KF10:KH10,"A"))*4)+((COUNTIF('Elève (5ème1)'!KF10:KH10,"B"))*3)+((COUNTIF('Elève (5ème1)'!KF10:KH10,"C"))*2)+((COUNTIF('Elève (5ème1)'!KF10:KH10,"D"))*1))/(COUNTA(KF10:KH10)),"")</f>
        <v/>
      </c>
      <c r="KJ10" s="69" t="str">
        <f t="shared" si="67"/>
        <v/>
      </c>
      <c r="KK10" s="70"/>
      <c r="KL10" s="71"/>
      <c r="KM10" s="72"/>
      <c r="KN10" s="5" t="str">
        <f>IFERROR((((COUNTIF('Elève (5ème1)'!KK10:KM10,"A"))*4)+((COUNTIF('Elève (5ème1)'!KK10:KM10,"B"))*3)+((COUNTIF('Elève (5ème1)'!KK10:KM10,"C"))*2)+((COUNTIF('Elève (5ème1)'!KK10:KM10,"D"))*1))/(COUNTA(KK10:KM10)),"")</f>
        <v/>
      </c>
      <c r="KO10" s="69" t="str">
        <f t="shared" si="68"/>
        <v/>
      </c>
      <c r="KP10" s="70"/>
      <c r="KQ10" s="71"/>
      <c r="KR10" s="72"/>
      <c r="KS10" s="5" t="str">
        <f>IFERROR((((COUNTIF('Elève (5ème1)'!KP10:KR10,"A"))*4)+((COUNTIF('Elève (5ème1)'!KP10:KR10,"B"))*3)+((COUNTIF('Elève (5ème1)'!KP10:KR10,"C"))*2)+((COUNTIF('Elève (5ème1)'!KP10:KR10,"D"))*1))/(COUNTA(KP10:KR10)),"")</f>
        <v/>
      </c>
      <c r="KT10" s="69" t="str">
        <f t="shared" si="69"/>
        <v/>
      </c>
      <c r="KU10" s="18" t="str">
        <f>IF(COUNT(KI10,KN10,KS10)=0,"",SUM(KI10,KN10,KS10)/COUNT(KI10,KN10,KS10))</f>
        <v/>
      </c>
      <c r="KV10" s="73" t="str">
        <f t="shared" si="70"/>
        <v/>
      </c>
      <c r="KW10" s="66"/>
      <c r="KX10" s="67"/>
      <c r="KY10" s="68"/>
      <c r="KZ10" s="5" t="str">
        <f>IFERROR((((COUNTIF('Elève (5ème1)'!KW10:KY10,"A"))*4)+((COUNTIF('Elève (5ème1)'!KW10:KY10,"B"))*3)+((COUNTIF('Elève (5ème1)'!KW10:KY10,"C"))*2)+((COUNTIF('Elève (5ème1)'!KW10:KY10,"D"))*1))/(COUNTA(KW10:KY10)),"")</f>
        <v/>
      </c>
      <c r="LA10" s="69" t="str">
        <f t="shared" si="71"/>
        <v/>
      </c>
      <c r="LB10" s="70"/>
      <c r="LC10" s="71"/>
      <c r="LD10" s="72"/>
      <c r="LE10" s="5" t="str">
        <f>IFERROR((((COUNTIF('Elève (5ème1)'!LB10:LD10,"A"))*4)+((COUNTIF('Elève (5ème1)'!LB10:LD10,"B"))*3)+((COUNTIF('Elève (5ème1)'!LB10:LD10,"C"))*2)+((COUNTIF('Elève (5ème1)'!LB10:LD10,"D"))*1))/(COUNTA(LB10:LD10)),"")</f>
        <v/>
      </c>
      <c r="LF10" s="69" t="str">
        <f t="shared" si="72"/>
        <v/>
      </c>
      <c r="LG10" s="70"/>
      <c r="LH10" s="71"/>
      <c r="LI10" s="72"/>
      <c r="LJ10" s="5" t="str">
        <f>IFERROR((((COUNTIF('Elève (5ème1)'!LG10:LI10,"A"))*4)+((COUNTIF('Elève (5ème1)'!LG10:LI10,"B"))*3)+((COUNTIF('Elève (5ème1)'!LG10:LI10,"C"))*2)+((COUNTIF('Elève (5ème1)'!LG10:LI10,"D"))*1))/(COUNTA(LG10:LI10)),"")</f>
        <v/>
      </c>
      <c r="LK10" s="69" t="str">
        <f t="shared" si="73"/>
        <v/>
      </c>
      <c r="LL10" s="18" t="str">
        <f>IF(COUNT(KZ10,LE10,LJ10)=0,"",SUM(KZ10,LE10,LJ10)/COUNT(KZ10,LE10,LJ10))</f>
        <v/>
      </c>
      <c r="LM10" s="73" t="str">
        <f t="shared" si="74"/>
        <v/>
      </c>
      <c r="LN10" s="66"/>
      <c r="LO10" s="67"/>
      <c r="LP10" s="68"/>
      <c r="LQ10" s="5" t="str">
        <f>IFERROR((((COUNTIF('Elève (5ème1)'!LN10:LP10,"A"))*4)+((COUNTIF('Elève (5ème1)'!LN10:LP10,"B"))*3)+((COUNTIF('Elève (5ème1)'!LN10:LP10,"C"))*2)+((COUNTIF('Elève (5ème1)'!LN10:LP10,"D"))*1))/(COUNTA(LN10:LP10)),"")</f>
        <v/>
      </c>
      <c r="LR10" s="69" t="str">
        <f t="shared" si="75"/>
        <v/>
      </c>
      <c r="LS10" s="70"/>
      <c r="LT10" s="71"/>
      <c r="LU10" s="72"/>
      <c r="LV10" s="5" t="str">
        <f>IFERROR((((COUNTIF('Elève (5ème1)'!LS10:LU10,"A"))*4)+((COUNTIF('Elève (5ème1)'!LS10:LU10,"B"))*3)+((COUNTIF('Elève (5ème1)'!LS10:LU10,"C"))*2)+((COUNTIF('Elève (5ème1)'!LS10:LU10,"D"))*1))/(COUNTA(LS10:LU10)),"")</f>
        <v/>
      </c>
      <c r="LW10" s="69" t="str">
        <f t="shared" si="76"/>
        <v/>
      </c>
      <c r="LX10" s="70"/>
      <c r="LY10" s="71"/>
      <c r="LZ10" s="72"/>
      <c r="MA10" s="5" t="str">
        <f>IFERROR((((COUNTIF('Elève (5ème1)'!LX10:LZ10,"A"))*4)+((COUNTIF('Elève (5ème1)'!LX10:LZ10,"B"))*3)+((COUNTIF('Elève (5ème1)'!LX10:LZ10,"C"))*2)+((COUNTIF('Elève (5ème1)'!LX10:LZ10,"D"))*1))/(COUNTA(LX10:LZ10)),"")</f>
        <v/>
      </c>
      <c r="MB10" s="69" t="str">
        <f t="shared" si="77"/>
        <v/>
      </c>
      <c r="MC10" s="18" t="str">
        <f>IF(COUNT(LQ10,LV10,MA10)=0,"",SUM(LQ10,LV10,MA10)/COUNT(LQ10,LV10,MA10))</f>
        <v/>
      </c>
      <c r="MD10" s="73" t="str">
        <f t="shared" si="78"/>
        <v/>
      </c>
      <c r="ME10" s="66"/>
      <c r="MF10" s="67"/>
      <c r="MG10" s="68"/>
      <c r="MH10" s="5" t="str">
        <f>IFERROR((((COUNTIF('Elève (5ème1)'!ME10:MG10,"A"))*4)+((COUNTIF('Elève (5ème1)'!ME10:MG10,"B"))*3)+((COUNTIF('Elève (5ème1)'!ME10:MG10,"C"))*2)+((COUNTIF('Elève (5ème1)'!ME10:MG10,"D"))*1))/(COUNTA(ME10:MG10)),"")</f>
        <v/>
      </c>
      <c r="MI10" s="69" t="str">
        <f t="shared" si="79"/>
        <v/>
      </c>
      <c r="MJ10" s="70"/>
      <c r="MK10" s="71"/>
      <c r="ML10" s="72"/>
      <c r="MM10" s="5" t="str">
        <f>IFERROR((((COUNTIF('Elève (5ème1)'!MJ10:ML10,"A"))*4)+((COUNTIF('Elève (5ème1)'!MJ10:ML10,"B"))*3)+((COUNTIF('Elève (5ème1)'!MJ10:ML10,"C"))*2)+((COUNTIF('Elève (5ème1)'!MJ10:ML10,"D"))*1))/(COUNTA(MJ10:ML10)),"")</f>
        <v/>
      </c>
      <c r="MN10" s="69" t="str">
        <f t="shared" si="80"/>
        <v/>
      </c>
      <c r="MO10" s="70"/>
      <c r="MP10" s="71"/>
      <c r="MQ10" s="72"/>
      <c r="MR10" s="5" t="str">
        <f>IFERROR((((COUNTIF('Elève (5ème1)'!MO10:MQ10,"A"))*4)+((COUNTIF('Elève (5ème1)'!MO10:MQ10,"B"))*3)+((COUNTIF('Elève (5ème1)'!MO10:MQ10,"C"))*2)+((COUNTIF('Elève (5ème1)'!MO10:MQ10,"D"))*1))/(COUNTA(MO10:MQ10)),"")</f>
        <v/>
      </c>
      <c r="MS10" s="69" t="str">
        <f t="shared" si="81"/>
        <v/>
      </c>
      <c r="MT10" s="18" t="str">
        <f>IF(COUNT(MH10,MM10,MR10)=0,"",SUM(MH10,MM10,MR10)/COUNT(MH10,MM10,MR10))</f>
        <v/>
      </c>
      <c r="MU10" s="73" t="str">
        <f t="shared" si="82"/>
        <v/>
      </c>
      <c r="MV10" s="66"/>
      <c r="MW10" s="67"/>
      <c r="MX10" s="68"/>
      <c r="MY10" s="5" t="str">
        <f>IFERROR((((COUNTIF('Elève (5ème1)'!MV10:MX10,"A"))*4)+((COUNTIF('Elève (5ème1)'!MV10:MX10,"B"))*3)+((COUNTIF('Elève (5ème1)'!MV10:MX10,"C"))*2)+((COUNTIF('Elève (5ème1)'!MV10:MX10,"D"))*1))/(COUNTA(MV10:MX10)),"")</f>
        <v/>
      </c>
      <c r="MZ10" s="69" t="str">
        <f t="shared" si="83"/>
        <v/>
      </c>
      <c r="NA10" s="70"/>
      <c r="NB10" s="71"/>
      <c r="NC10" s="72"/>
      <c r="ND10" s="5" t="str">
        <f>IFERROR((((COUNTIF('Elève (5ème1)'!NA10:NC10,"A"))*4)+((COUNTIF('Elève (5ème1)'!NA10:NC10,"B"))*3)+((COUNTIF('Elève (5ème1)'!NA10:NC10,"C"))*2)+((COUNTIF('Elève (5ème1)'!NA10:NC10,"D"))*1))/(COUNTA(NA10:NC10)),"")</f>
        <v/>
      </c>
      <c r="NE10" s="69" t="str">
        <f t="shared" si="84"/>
        <v/>
      </c>
      <c r="NF10" s="70"/>
      <c r="NG10" s="71"/>
      <c r="NH10" s="72"/>
      <c r="NI10" s="5" t="str">
        <f>IFERROR((((COUNTIF('Elève (5ème1)'!NF10:NH10,"A"))*4)+((COUNTIF('Elève (5ème1)'!NF10:NH10,"B"))*3)+((COUNTIF('Elève (5ème1)'!NF10:NH10,"C"))*2)+((COUNTIF('Elève (5ème1)'!NF10:NH10,"D"))*1))/(COUNTA(NF10:NH10)),"")</f>
        <v/>
      </c>
      <c r="NJ10" s="69" t="str">
        <f t="shared" si="85"/>
        <v/>
      </c>
      <c r="NK10" s="18" t="str">
        <f>IF(COUNT(MY10,ND10,NI10)=0,"",SUM(MY10,ND10,NI10)/COUNT(MY10,ND10,NI10))</f>
        <v/>
      </c>
      <c r="NL10" s="73" t="str">
        <f t="shared" si="86"/>
        <v/>
      </c>
      <c r="NM10" s="66"/>
      <c r="NN10" s="67"/>
      <c r="NO10" s="68"/>
      <c r="NP10" s="5" t="str">
        <f>IFERROR((((COUNTIF('Elève (5ème1)'!NM10:NO10,"A"))*4)+((COUNTIF('Elève (5ème1)'!NM10:NO10,"B"))*3)+((COUNTIF('Elève (5ème1)'!NM10:NO10,"C"))*2)+((COUNTIF('Elève (5ème1)'!NM10:NO10,"D"))*1))/(COUNTA(NM10:NO10)),"")</f>
        <v/>
      </c>
      <c r="NQ10" s="69" t="str">
        <f t="shared" si="87"/>
        <v/>
      </c>
      <c r="NR10" s="70"/>
      <c r="NS10" s="71"/>
      <c r="NT10" s="72"/>
      <c r="NU10" s="5" t="str">
        <f>IFERROR((((COUNTIF('Elève (5ème1)'!NR10:NT10,"A"))*4)+((COUNTIF('Elève (5ème1)'!NR10:NT10,"B"))*3)+((COUNTIF('Elève (5ème1)'!NR10:NT10,"C"))*2)+((COUNTIF('Elève (5ème1)'!NR10:NT10,"D"))*1))/(COUNTA(NR10:NT10)),"")</f>
        <v/>
      </c>
      <c r="NV10" s="69" t="str">
        <f t="shared" si="88"/>
        <v/>
      </c>
      <c r="NW10" s="70"/>
      <c r="NX10" s="71"/>
      <c r="NY10" s="72"/>
      <c r="NZ10" s="5" t="str">
        <f>IFERROR((((COUNTIF('Elève (5ème1)'!NW10:NY10,"A"))*4)+((COUNTIF('Elève (5ème1)'!NW10:NY10,"B"))*3)+((COUNTIF('Elève (5ème1)'!NW10:NY10,"C"))*2)+((COUNTIF('Elève (5ème1)'!NW10:NY10,"D"))*1))/(COUNTA(NW10:NY10)),"")</f>
        <v/>
      </c>
      <c r="OA10" s="69" t="str">
        <f t="shared" si="89"/>
        <v/>
      </c>
      <c r="OB10" s="18" t="str">
        <f>IF(COUNT(NP10,NU10,NZ10)=0,"",SUM(NP10,NU10,NZ10)/COUNT(NP10,NU10,NZ10))</f>
        <v/>
      </c>
      <c r="OC10" s="73" t="str">
        <f t="shared" si="90"/>
        <v/>
      </c>
      <c r="OD10" s="66"/>
      <c r="OE10" s="67"/>
      <c r="OF10" s="68"/>
      <c r="OG10" s="5" t="str">
        <f>IFERROR((((COUNTIF('Elève (5ème1)'!OD10:OF10,"A"))*4)+((COUNTIF('Elève (5ème1)'!OD10:OF10,"B"))*3)+((COUNTIF('Elève (5ème1)'!OD10:OF10,"C"))*2)+((COUNTIF('Elève (5ème1)'!OD10:OF10,"D"))*1))/(COUNTA(OD10:OF10)),"")</f>
        <v/>
      </c>
      <c r="OH10" s="69" t="str">
        <f t="shared" si="91"/>
        <v/>
      </c>
      <c r="OI10" s="70"/>
      <c r="OJ10" s="71"/>
      <c r="OK10" s="72"/>
      <c r="OL10" s="5" t="str">
        <f>IFERROR((((COUNTIF('Elève (5ème1)'!OI10:OK10,"A"))*4)+((COUNTIF('Elève (5ème1)'!OI10:OK10,"B"))*3)+((COUNTIF('Elève (5ème1)'!OI10:OK10,"C"))*2)+((COUNTIF('Elève (5ème1)'!OI10:OK10,"D"))*1))/(COUNTA(OI10:OK10)),"")</f>
        <v/>
      </c>
      <c r="OM10" s="69" t="str">
        <f t="shared" si="92"/>
        <v/>
      </c>
      <c r="ON10" s="70"/>
      <c r="OO10" s="71"/>
      <c r="OP10" s="72"/>
      <c r="OQ10" s="5" t="str">
        <f>IFERROR((((COUNTIF('Elève (5ème1)'!ON10:OP10,"A"))*4)+((COUNTIF('Elève (5ème1)'!ON10:OP10,"B"))*3)+((COUNTIF('Elève (5ème1)'!ON10:OP10,"C"))*2)+((COUNTIF('Elève (5ème1)'!ON10:OP10,"D"))*1))/(COUNTA(ON10:OP10)),"")</f>
        <v/>
      </c>
      <c r="OR10" s="69" t="str">
        <f t="shared" si="93"/>
        <v/>
      </c>
      <c r="OS10" s="18" t="str">
        <f>IF(COUNT(OG10,OL10,OQ10)=0,"",SUM(OG10,OL10,OQ10)/COUNT(OG10,OL10,OQ10))</f>
        <v/>
      </c>
      <c r="OT10" s="73" t="str">
        <f t="shared" si="94"/>
        <v/>
      </c>
      <c r="OU10" s="66"/>
      <c r="OV10" s="67"/>
      <c r="OW10" s="68"/>
      <c r="OX10" s="5" t="str">
        <f>IFERROR((((COUNTIF('Elève (5ème1)'!OU10:OW10,"A"))*4)+((COUNTIF('Elève (5ème1)'!OU10:OW10,"B"))*3)+((COUNTIF('Elève (5ème1)'!OU10:OW10,"C"))*2)+((COUNTIF('Elève (5ème1)'!OU10:OW10,"D"))*1))/(COUNTA(OU10:OW10)),"")</f>
        <v/>
      </c>
      <c r="OY10" s="69" t="str">
        <f t="shared" si="95"/>
        <v/>
      </c>
      <c r="OZ10" s="70"/>
      <c r="PA10" s="71"/>
      <c r="PB10" s="72"/>
      <c r="PC10" s="5" t="str">
        <f>IFERROR((((COUNTIF('Elève (5ème1)'!OZ10:PB10,"A"))*4)+((COUNTIF('Elève (5ème1)'!OZ10:PB10,"B"))*3)+((COUNTIF('Elève (5ème1)'!OZ10:PB10,"C"))*2)+((COUNTIF('Elève (5ème1)'!OZ10:PB10,"D"))*1))/(COUNTA(OZ10:PB10)),"")</f>
        <v/>
      </c>
      <c r="PD10" s="69" t="str">
        <f t="shared" si="96"/>
        <v/>
      </c>
      <c r="PE10" s="70"/>
      <c r="PF10" s="71"/>
      <c r="PG10" s="72"/>
      <c r="PH10" s="5" t="str">
        <f>IFERROR((((COUNTIF('Elève (5ème1)'!PE10:PG10,"A"))*4)+((COUNTIF('Elève (5ème1)'!PE10:PG10,"B"))*3)+((COUNTIF('Elève (5ème1)'!PE10:PG10,"C"))*2)+((COUNTIF('Elève (5ème1)'!PE10:PG10,"D"))*1))/(COUNTA(PE10:PG10)),"")</f>
        <v/>
      </c>
      <c r="PI10" s="69" t="str">
        <f t="shared" si="97"/>
        <v/>
      </c>
      <c r="PJ10" s="18" t="str">
        <f>IF(COUNT(OX10,PC10,PH10)=0,"",SUM(OX10,PC10,PH10)/COUNT(OX10,PC10,PH10))</f>
        <v/>
      </c>
      <c r="PK10" s="73" t="str">
        <f t="shared" si="98"/>
        <v/>
      </c>
      <c r="PL10" s="66"/>
      <c r="PM10" s="67"/>
      <c r="PN10" s="68"/>
      <c r="PO10" s="5" t="str">
        <f>IFERROR((((COUNTIF('Elève (5ème1)'!PL10:PN10,"A"))*4)+((COUNTIF('Elève (5ème1)'!PL10:PN10,"B"))*3)+((COUNTIF('Elève (5ème1)'!PL10:PN10,"C"))*2)+((COUNTIF('Elève (5ème1)'!PL10:PN10,"D"))*1))/(COUNTA(PL10:PN10)),"")</f>
        <v/>
      </c>
      <c r="PP10" s="69" t="str">
        <f t="shared" si="99"/>
        <v/>
      </c>
      <c r="PQ10" s="70"/>
      <c r="PR10" s="71"/>
      <c r="PS10" s="72"/>
      <c r="PT10" s="5" t="str">
        <f>IFERROR((((COUNTIF('Elève (5ème1)'!PQ10:PS10,"A"))*4)+((COUNTIF('Elève (5ème1)'!PQ10:PS10,"B"))*3)+((COUNTIF('Elève (5ème1)'!PQ10:PS10,"C"))*2)+((COUNTIF('Elève (5ème1)'!PQ10:PS10,"D"))*1))/(COUNTA(PQ10:PS10)),"")</f>
        <v/>
      </c>
      <c r="PU10" s="69" t="str">
        <f t="shared" si="100"/>
        <v/>
      </c>
      <c r="PV10" s="70"/>
      <c r="PW10" s="71"/>
      <c r="PX10" s="72"/>
      <c r="PY10" s="5" t="str">
        <f>IFERROR((((COUNTIF('Elève (5ème1)'!PV10:PX10,"A"))*4)+((COUNTIF('Elève (5ème1)'!PV10:PX10,"B"))*3)+((COUNTIF('Elève (5ème1)'!PV10:PX10,"C"))*2)+((COUNTIF('Elève (5ème1)'!PV10:PX10,"D"))*1))/(COUNTA(PV10:PX10)),"")</f>
        <v/>
      </c>
      <c r="PZ10" s="69" t="str">
        <f t="shared" si="101"/>
        <v/>
      </c>
      <c r="QA10" s="18" t="str">
        <f>IF(COUNT(PO10,PT10,PY10)=0,"",SUM(PO10,PT10,PY10)/COUNT(PO10,PT10,PY10))</f>
        <v/>
      </c>
      <c r="QB10" s="73" t="str">
        <f t="shared" si="102"/>
        <v/>
      </c>
      <c r="QC10" s="66"/>
      <c r="QD10" s="67"/>
      <c r="QE10" s="68"/>
      <c r="QF10" s="5" t="str">
        <f>IFERROR((((COUNTIF('Elève (5ème1)'!QC10:QE10,"A"))*4)+((COUNTIF('Elève (5ème1)'!QC10:QE10,"B"))*3)+((COUNTIF('Elève (5ème1)'!QC10:QE10,"C"))*2)+((COUNTIF('Elève (5ème1)'!QC10:QE10,"D"))*1))/(COUNTA(QC10:QE10)),"")</f>
        <v/>
      </c>
      <c r="QG10" s="69" t="str">
        <f t="shared" si="103"/>
        <v/>
      </c>
      <c r="QH10" s="70"/>
      <c r="QI10" s="71"/>
      <c r="QJ10" s="72"/>
      <c r="QK10" s="5" t="str">
        <f>IFERROR((((COUNTIF('Elève (5ème1)'!QH10:QJ10,"A"))*4)+((COUNTIF('Elève (5ème1)'!QH10:QJ10,"B"))*3)+((COUNTIF('Elève (5ème1)'!QH10:QJ10,"C"))*2)+((COUNTIF('Elève (5ème1)'!QH10:QJ10,"D"))*1))/(COUNTA(QH10:QJ10)),"")</f>
        <v/>
      </c>
      <c r="QL10" s="69" t="str">
        <f t="shared" si="104"/>
        <v/>
      </c>
      <c r="QM10" s="70"/>
      <c r="QN10" s="71"/>
      <c r="QO10" s="72"/>
      <c r="QP10" s="5" t="str">
        <f>IFERROR((((COUNTIF('Elève (5ème1)'!QM10:QO10,"A"))*4)+((COUNTIF('Elève (5ème1)'!QM10:QO10,"B"))*3)+((COUNTIF('Elève (5ème1)'!QM10:QO10,"C"))*2)+((COUNTIF('Elève (5ème1)'!QM10:QO10,"D"))*1))/(COUNTA(QM10:QO10)),"")</f>
        <v/>
      </c>
      <c r="QQ10" s="69" t="str">
        <f t="shared" si="105"/>
        <v/>
      </c>
      <c r="QR10" s="18" t="str">
        <f>IF(COUNT(QF10,QK10,QP10)=0,"",SUM(QF10,QK10,QP10)/COUNT(QF10,QK10,QP10))</f>
        <v/>
      </c>
      <c r="QS10" s="73" t="str">
        <f t="shared" si="106"/>
        <v/>
      </c>
      <c r="QT10" s="66"/>
      <c r="QU10" s="67"/>
      <c r="QV10" s="68"/>
      <c r="QW10" s="5" t="str">
        <f>IFERROR((((COUNTIF('Elève (5ème1)'!QT10:QV10,"A"))*4)+((COUNTIF('Elève (5ème1)'!QT10:QV10,"B"))*3)+((COUNTIF('Elève (5ème1)'!QT10:QV10,"C"))*2)+((COUNTIF('Elève (5ème1)'!QT10:QV10,"D"))*1))/(COUNTA(QT10:QV10)),"")</f>
        <v/>
      </c>
      <c r="QX10" s="69" t="str">
        <f t="shared" si="107"/>
        <v/>
      </c>
      <c r="QY10" s="70"/>
      <c r="QZ10" s="71"/>
      <c r="RA10" s="72"/>
      <c r="RB10" s="5" t="str">
        <f>IFERROR((((COUNTIF('Elève (5ème1)'!QY10:RA10,"A"))*4)+((COUNTIF('Elève (5ème1)'!QY10:RA10,"B"))*3)+((COUNTIF('Elève (5ème1)'!QY10:RA10,"C"))*2)+((COUNTIF('Elève (5ème1)'!QY10:RA10,"D"))*1))/(COUNTA(QY10:RA10)),"")</f>
        <v/>
      </c>
      <c r="RC10" s="69" t="str">
        <f t="shared" si="108"/>
        <v/>
      </c>
      <c r="RD10" s="70"/>
      <c r="RE10" s="71"/>
      <c r="RF10" s="72"/>
      <c r="RG10" s="5" t="str">
        <f>IFERROR((((COUNTIF('Elève (5ème1)'!RD10:RF10,"A"))*4)+((COUNTIF('Elève (5ème1)'!RD10:RF10,"B"))*3)+((COUNTIF('Elève (5ème1)'!RD10:RF10,"C"))*2)+((COUNTIF('Elève (5ème1)'!RD10:RF10,"D"))*1))/(COUNTA(RD10:RF10)),"")</f>
        <v/>
      </c>
      <c r="RH10" s="69" t="str">
        <f t="shared" si="109"/>
        <v/>
      </c>
      <c r="RI10" s="18" t="str">
        <f>IF(COUNT(QW10,RB10,RG10)=0,"",SUM(QW10,RB10,RG10)/COUNT(QW10,RB10,RG10))</f>
        <v/>
      </c>
      <c r="RJ10" s="73" t="str">
        <f t="shared" si="110"/>
        <v/>
      </c>
      <c r="RK10" s="66"/>
      <c r="RL10" s="67"/>
      <c r="RM10" s="68"/>
      <c r="RN10" s="5" t="str">
        <f>IFERROR((((COUNTIF('Elève (5ème1)'!RK10:RM10,"A"))*4)+((COUNTIF('Elève (5ème1)'!RK10:RM10,"B"))*3)+((COUNTIF('Elève (5ème1)'!RK10:RM10,"C"))*2)+((COUNTIF('Elève (5ème1)'!RK10:RM10,"D"))*1))/(COUNTA(RK10:RM10)),"")</f>
        <v/>
      </c>
      <c r="RO10" s="69" t="str">
        <f t="shared" si="111"/>
        <v/>
      </c>
      <c r="RP10" s="70"/>
      <c r="RQ10" s="71"/>
      <c r="RR10" s="72"/>
      <c r="RS10" s="5" t="str">
        <f>IFERROR((((COUNTIF('Elève (5ème1)'!RP10:RR10,"A"))*4)+((COUNTIF('Elève (5ème1)'!RP10:RR10,"B"))*3)+((COUNTIF('Elève (5ème1)'!RP10:RR10,"C"))*2)+((COUNTIF('Elève (5ème1)'!RP10:RR10,"D"))*1))/(COUNTA(RP10:RR10)),"")</f>
        <v/>
      </c>
      <c r="RT10" s="69" t="str">
        <f t="shared" si="112"/>
        <v/>
      </c>
      <c r="RU10" s="70"/>
      <c r="RV10" s="71"/>
      <c r="RW10" s="72"/>
      <c r="RX10" s="5" t="str">
        <f>IFERROR((((COUNTIF('Elève (5ème1)'!RU10:RW10,"A"))*4)+((COUNTIF('Elève (5ème1)'!RU10:RW10,"B"))*3)+((COUNTIF('Elève (5ème1)'!RU10:RW10,"C"))*2)+((COUNTIF('Elève (5ème1)'!RU10:RW10,"D"))*1))/(COUNTA(RU10:RW10)),"")</f>
        <v/>
      </c>
      <c r="RY10" s="69" t="str">
        <f t="shared" si="113"/>
        <v/>
      </c>
      <c r="RZ10" s="18" t="str">
        <f>IF(COUNT(RN10,RS10,RX10)=0,"",SUM(RN10,RS10,RX10)/COUNT(RN10,RS10,RX10))</f>
        <v/>
      </c>
      <c r="SA10" s="73" t="str">
        <f t="shared" si="114"/>
        <v/>
      </c>
      <c r="SB10" s="66"/>
      <c r="SC10" s="67"/>
      <c r="SD10" s="68"/>
      <c r="SE10" s="5" t="str">
        <f>IFERROR((((COUNTIF('Elève (5ème1)'!SB10:SD10,"A"))*4)+((COUNTIF('Elève (5ème1)'!SB10:SD10,"B"))*3)+((COUNTIF('Elève (5ème1)'!SB10:SD10,"C"))*2)+((COUNTIF('Elève (5ème1)'!SB10:SD10,"D"))*1))/(COUNTA(SB10:SD10)),"")</f>
        <v/>
      </c>
      <c r="SF10" s="69" t="str">
        <f t="shared" si="115"/>
        <v/>
      </c>
      <c r="SG10" s="70"/>
      <c r="SH10" s="71"/>
      <c r="SI10" s="72"/>
      <c r="SJ10" s="5" t="str">
        <f>IFERROR((((COUNTIF('Elève (5ème1)'!SG10:SI10,"A"))*4)+((COUNTIF('Elève (5ème1)'!SG10:SI10,"B"))*3)+((COUNTIF('Elève (5ème1)'!SG10:SI10,"C"))*2)+((COUNTIF('Elève (5ème1)'!SG10:SI10,"D"))*1))/(COUNTA(SG10:SI10)),"")</f>
        <v/>
      </c>
      <c r="SK10" s="69" t="str">
        <f t="shared" si="116"/>
        <v/>
      </c>
      <c r="SL10" s="70"/>
      <c r="SM10" s="71"/>
      <c r="SN10" s="72"/>
      <c r="SO10" s="5" t="str">
        <f>IFERROR((((COUNTIF('Elève (5ème1)'!SL10:SN10,"A"))*4)+((COUNTIF('Elève (5ème1)'!SL10:SN10,"B"))*3)+((COUNTIF('Elève (5ème1)'!SL10:SN10,"C"))*2)+((COUNTIF('Elève (5ème1)'!SL10:SN10,"D"))*1))/(COUNTA(SL10:SN10)),"")</f>
        <v/>
      </c>
      <c r="SP10" s="69" t="str">
        <f t="shared" si="117"/>
        <v/>
      </c>
      <c r="SQ10" s="18" t="str">
        <f>IF(COUNT(SE10,SJ10,SO10)=0,"",SUM(SE10,SJ10,SO10)/COUNT(SE10,SJ10,SO10))</f>
        <v/>
      </c>
      <c r="SR10" s="73" t="str">
        <f t="shared" si="118"/>
        <v/>
      </c>
    </row>
    <row r="11" spans="1:512" s="65" customFormat="1" ht="18" customHeight="1" x14ac:dyDescent="0.25">
      <c r="A11" s="170" t="s">
        <v>15</v>
      </c>
      <c r="B11" s="171"/>
      <c r="C11" s="66"/>
      <c r="D11" s="67"/>
      <c r="E11" s="68"/>
      <c r="F11" s="5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177" t="str">
        <f t="shared" si="119"/>
        <v/>
      </c>
      <c r="H11" s="70"/>
      <c r="I11" s="71"/>
      <c r="J11" s="72"/>
      <c r="K11" s="5" t="str">
        <f>IFERROR((((COUNTIF('Elève (5ème1)'!H11:J11,"A"))*4)+((COUNTIF('Elève (5ème1)'!H11:J11,"B"))*3)+((COUNTIF('Elève (5ème1)'!H11:J11,"C"))*2)+((COUNTIF('Elève (5ème1)'!H11:J11,"D"))*1))/(COUNTA(H11:J11)),"")</f>
        <v/>
      </c>
      <c r="L11" s="69" t="str">
        <f t="shared" si="0"/>
        <v/>
      </c>
      <c r="M11" s="70"/>
      <c r="N11" s="71"/>
      <c r="O11" s="72"/>
      <c r="P11" s="5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69" t="str">
        <f t="shared" si="1"/>
        <v/>
      </c>
      <c r="R11" s="18" t="str">
        <f>IF(COUNT(F11,K11,P11)=0,"",SUM(F11,K11,P11)/COUNT(F11,K11,P11))</f>
        <v/>
      </c>
      <c r="S11" s="73" t="str">
        <f t="shared" si="2"/>
        <v/>
      </c>
      <c r="T11" s="66"/>
      <c r="U11" s="67"/>
      <c r="V11" s="68"/>
      <c r="W11" s="5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69" t="str">
        <f t="shared" si="3"/>
        <v/>
      </c>
      <c r="Y11" s="70"/>
      <c r="Z11" s="71"/>
      <c r="AA11" s="72"/>
      <c r="AB11" s="5" t="str">
        <f>IFERROR((((COUNTIF('Elève (5ème1)'!Y11:AA11,"A"))*4)+((COUNTIF('Elève (5ème1)'!Y11:AA11,"B"))*3)+((COUNTIF('Elève (5ème1)'!Y11:AA11,"C"))*2)+((COUNTIF('Elève (5ème1)'!Y11:AA11,"D"))*1))/(COUNTA(Y11:AA11)),"")</f>
        <v/>
      </c>
      <c r="AC11" s="69" t="str">
        <f t="shared" si="4"/>
        <v/>
      </c>
      <c r="AD11" s="70"/>
      <c r="AE11" s="71"/>
      <c r="AF11" s="72"/>
      <c r="AG11" s="5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69" t="str">
        <f t="shared" si="5"/>
        <v/>
      </c>
      <c r="AI11" s="18" t="str">
        <f>IF(COUNT(W11,AB11,AG11)=0,"",SUM(W11,AB11,AG11)/COUNT(W11,AB11,AG11))</f>
        <v/>
      </c>
      <c r="AJ11" s="73" t="str">
        <f t="shared" si="6"/>
        <v/>
      </c>
      <c r="AK11" s="66"/>
      <c r="AL11" s="67"/>
      <c r="AM11" s="68"/>
      <c r="AN11" s="5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69" t="str">
        <f t="shared" si="7"/>
        <v/>
      </c>
      <c r="AP11" s="70"/>
      <c r="AQ11" s="71"/>
      <c r="AR11" s="72"/>
      <c r="AS11" s="5" t="str">
        <f>IFERROR((((COUNTIF('Elève (5ème1)'!AP11:AR11,"A"))*4)+((COUNTIF('Elève (5ème1)'!AP11:AR11,"B"))*3)+((COUNTIF('Elève (5ème1)'!AP11:AR11,"C"))*2)+((COUNTIF('Elève (5ème1)'!AP11:AR11,"D"))*1))/(COUNTA(AP11:AR11)),"")</f>
        <v/>
      </c>
      <c r="AT11" s="69" t="str">
        <f t="shared" si="8"/>
        <v/>
      </c>
      <c r="AU11" s="70"/>
      <c r="AV11" s="71"/>
      <c r="AW11" s="72"/>
      <c r="AX11" s="5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69" t="str">
        <f t="shared" si="9"/>
        <v/>
      </c>
      <c r="AZ11" s="18" t="str">
        <f>IF(COUNT(AN11,AS11,AX11)=0,"",SUM(AN11,AS11,AX11)/COUNT(AN11,AS11,AX11))</f>
        <v/>
      </c>
      <c r="BA11" s="73" t="str">
        <f t="shared" si="10"/>
        <v/>
      </c>
      <c r="BB11" s="66"/>
      <c r="BC11" s="67"/>
      <c r="BD11" s="68"/>
      <c r="BE11" s="5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69" t="str">
        <f t="shared" si="11"/>
        <v/>
      </c>
      <c r="BG11" s="70"/>
      <c r="BH11" s="71"/>
      <c r="BI11" s="72"/>
      <c r="BJ11" s="5" t="str">
        <f>IFERROR((((COUNTIF('Elève (5ème1)'!BG11:BI11,"A"))*4)+((COUNTIF('Elève (5ème1)'!BG11:BI11,"B"))*3)+((COUNTIF('Elève (5ème1)'!BG11:BI11,"C"))*2)+((COUNTIF('Elève (5ème1)'!BG11:BI11,"D"))*1))/(COUNTA(BG11:BI11)),"")</f>
        <v/>
      </c>
      <c r="BK11" s="69" t="str">
        <f t="shared" si="12"/>
        <v/>
      </c>
      <c r="BL11" s="70"/>
      <c r="BM11" s="71"/>
      <c r="BN11" s="72"/>
      <c r="BO11" s="5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69" t="str">
        <f t="shared" si="13"/>
        <v/>
      </c>
      <c r="BQ11" s="18" t="str">
        <f>IF(COUNT(BE11,BJ11,BO11)=0,"",SUM(BE11,BJ11,BO11)/COUNT(BE11,BJ11,BO11))</f>
        <v/>
      </c>
      <c r="BR11" s="73" t="str">
        <f t="shared" si="14"/>
        <v/>
      </c>
      <c r="BS11" s="66"/>
      <c r="BT11" s="67"/>
      <c r="BU11" s="68"/>
      <c r="BV11" s="5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69" t="str">
        <f t="shared" si="15"/>
        <v/>
      </c>
      <c r="BX11" s="70"/>
      <c r="BY11" s="71"/>
      <c r="BZ11" s="72"/>
      <c r="CA11" s="5" t="str">
        <f>IFERROR((((COUNTIF('Elève (5ème1)'!BX11:BZ11,"A"))*4)+((COUNTIF('Elève (5ème1)'!BX11:BZ11,"B"))*3)+((COUNTIF('Elève (5ème1)'!BX11:BZ11,"C"))*2)+((COUNTIF('Elève (5ème1)'!BX11:BZ11,"D"))*1))/(COUNTA(BX11:BZ11)),"")</f>
        <v/>
      </c>
      <c r="CB11" s="69" t="str">
        <f t="shared" si="16"/>
        <v/>
      </c>
      <c r="CC11" s="70"/>
      <c r="CD11" s="71"/>
      <c r="CE11" s="72"/>
      <c r="CF11" s="5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69" t="str">
        <f t="shared" si="17"/>
        <v/>
      </c>
      <c r="CH11" s="18" t="str">
        <f>IF(COUNT(BV11,CA11,CF11)=0,"",SUM(BV11,CA11,CF11)/COUNT(BV11,CA11,CF11))</f>
        <v/>
      </c>
      <c r="CI11" s="73" t="str">
        <f t="shared" si="18"/>
        <v/>
      </c>
      <c r="CJ11" s="66"/>
      <c r="CK11" s="67"/>
      <c r="CL11" s="68"/>
      <c r="CM11" s="5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69" t="str">
        <f t="shared" si="19"/>
        <v/>
      </c>
      <c r="CO11" s="70"/>
      <c r="CP11" s="71"/>
      <c r="CQ11" s="72"/>
      <c r="CR11" s="5" t="str">
        <f>IFERROR((((COUNTIF('Elève (5ème1)'!CO11:CQ11,"A"))*4)+((COUNTIF('Elève (5ème1)'!CO11:CQ11,"B"))*3)+((COUNTIF('Elève (5ème1)'!CO11:CQ11,"C"))*2)+((COUNTIF('Elève (5ème1)'!CO11:CQ11,"D"))*1))/(COUNTA(CO11:CQ11)),"")</f>
        <v/>
      </c>
      <c r="CS11" s="69" t="str">
        <f t="shared" si="20"/>
        <v/>
      </c>
      <c r="CT11" s="70"/>
      <c r="CU11" s="71"/>
      <c r="CV11" s="72"/>
      <c r="CW11" s="5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69" t="str">
        <f t="shared" si="21"/>
        <v/>
      </c>
      <c r="CY11" s="18" t="str">
        <f>IF(COUNT(CM11,CR11,CW11)=0,"",SUM(CM11,CR11,CW11)/COUNT(CM11,CR11,CW11))</f>
        <v/>
      </c>
      <c r="CZ11" s="73" t="str">
        <f t="shared" si="22"/>
        <v/>
      </c>
      <c r="DA11" s="66"/>
      <c r="DB11" s="67"/>
      <c r="DC11" s="68"/>
      <c r="DD11" s="5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69" t="str">
        <f t="shared" si="23"/>
        <v/>
      </c>
      <c r="DF11" s="70"/>
      <c r="DG11" s="71"/>
      <c r="DH11" s="72"/>
      <c r="DI11" s="5" t="str">
        <f>IFERROR((((COUNTIF('Elève (5ème1)'!DF11:DH11,"A"))*4)+((COUNTIF('Elève (5ème1)'!DF11:DH11,"B"))*3)+((COUNTIF('Elève (5ème1)'!DF11:DH11,"C"))*2)+((COUNTIF('Elève (5ème1)'!DF11:DH11,"D"))*1))/(COUNTA(DF11:DH11)),"")</f>
        <v/>
      </c>
      <c r="DJ11" s="69" t="str">
        <f t="shared" si="24"/>
        <v/>
      </c>
      <c r="DK11" s="70"/>
      <c r="DL11" s="71"/>
      <c r="DM11" s="72"/>
      <c r="DN11" s="5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69" t="str">
        <f t="shared" si="25"/>
        <v/>
      </c>
      <c r="DP11" s="18" t="str">
        <f>IF(COUNT(DD11,DI11,DN11)=0,"",SUM(DD11,DI11,DN11)/COUNT(DD11,DI11,DN11))</f>
        <v/>
      </c>
      <c r="DQ11" s="73" t="str">
        <f t="shared" si="26"/>
        <v/>
      </c>
      <c r="DR11" s="66"/>
      <c r="DS11" s="67"/>
      <c r="DT11" s="68"/>
      <c r="DU11" s="5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69" t="str">
        <f t="shared" si="27"/>
        <v/>
      </c>
      <c r="DW11" s="70"/>
      <c r="DX11" s="71"/>
      <c r="DY11" s="72"/>
      <c r="DZ11" s="5" t="str">
        <f>IFERROR((((COUNTIF('Elève (5ème1)'!DW11:DY11,"A"))*4)+((COUNTIF('Elève (5ème1)'!DW11:DY11,"B"))*3)+((COUNTIF('Elève (5ème1)'!DW11:DY11,"C"))*2)+((COUNTIF('Elève (5ème1)'!DW11:DY11,"D"))*1))/(COUNTA(DW11:DY11)),"")</f>
        <v/>
      </c>
      <c r="EA11" s="69" t="str">
        <f t="shared" si="28"/>
        <v/>
      </c>
      <c r="EB11" s="70"/>
      <c r="EC11" s="71"/>
      <c r="ED11" s="72"/>
      <c r="EE11" s="5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69" t="str">
        <f t="shared" si="29"/>
        <v/>
      </c>
      <c r="EG11" s="18" t="str">
        <f>IF(COUNT(DU11,DZ11,EE11)=0,"",SUM(DU11,DZ11,EE11)/COUNT(DU11,DZ11,EE11))</f>
        <v/>
      </c>
      <c r="EH11" s="73" t="str">
        <f t="shared" si="30"/>
        <v/>
      </c>
      <c r="EI11" s="66"/>
      <c r="EJ11" s="67"/>
      <c r="EK11" s="68"/>
      <c r="EL11" s="5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69" t="str">
        <f t="shared" si="31"/>
        <v/>
      </c>
      <c r="EN11" s="70"/>
      <c r="EO11" s="71"/>
      <c r="EP11" s="72"/>
      <c r="EQ11" s="5" t="str">
        <f>IFERROR((((COUNTIF('Elève (5ème1)'!EN11:EP11,"A"))*4)+((COUNTIF('Elève (5ème1)'!EN11:EP11,"B"))*3)+((COUNTIF('Elève (5ème1)'!EN11:EP11,"C"))*2)+((COUNTIF('Elève (5ème1)'!EN11:EP11,"D"))*1))/(COUNTA(EN11:EP11)),"")</f>
        <v/>
      </c>
      <c r="ER11" s="69" t="str">
        <f t="shared" si="32"/>
        <v/>
      </c>
      <c r="ES11" s="70"/>
      <c r="ET11" s="71"/>
      <c r="EU11" s="72"/>
      <c r="EV11" s="5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69" t="str">
        <f t="shared" si="33"/>
        <v/>
      </c>
      <c r="EX11" s="18" t="str">
        <f>IF(COUNT(EL11,EQ11,EV11)=0,"",SUM(EL11,EQ11,EV11)/COUNT(EL11,EQ11,EV11))</f>
        <v/>
      </c>
      <c r="EY11" s="73" t="str">
        <f t="shared" si="34"/>
        <v/>
      </c>
      <c r="EZ11" s="66"/>
      <c r="FA11" s="67"/>
      <c r="FB11" s="68"/>
      <c r="FC11" s="5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69" t="str">
        <f t="shared" si="35"/>
        <v/>
      </c>
      <c r="FE11" s="70"/>
      <c r="FF11" s="71"/>
      <c r="FG11" s="72"/>
      <c r="FH11" s="5" t="str">
        <f>IFERROR((((COUNTIF('Elève (5ème1)'!FE11:FG11,"A"))*4)+((COUNTIF('Elève (5ème1)'!FE11:FG11,"B"))*3)+((COUNTIF('Elève (5ème1)'!FE11:FG11,"C"))*2)+((COUNTIF('Elève (5ème1)'!FE11:FG11,"D"))*1))/(COUNTA(FE11:FG11)),"")</f>
        <v/>
      </c>
      <c r="FI11" s="69" t="str">
        <f t="shared" si="36"/>
        <v/>
      </c>
      <c r="FJ11" s="70"/>
      <c r="FK11" s="71"/>
      <c r="FL11" s="72"/>
      <c r="FM11" s="5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69" t="str">
        <f t="shared" si="37"/>
        <v/>
      </c>
      <c r="FO11" s="18" t="str">
        <f>IF(COUNT(FC11,FH11,FM11)=0,"",SUM(FC11,FH11,FM11)/COUNT(FC11,FH11,FM11))</f>
        <v/>
      </c>
      <c r="FP11" s="73" t="str">
        <f t="shared" si="38"/>
        <v/>
      </c>
      <c r="FQ11" s="66"/>
      <c r="FR11" s="67"/>
      <c r="FS11" s="68"/>
      <c r="FT11" s="5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69" t="str">
        <f t="shared" si="39"/>
        <v/>
      </c>
      <c r="FV11" s="70"/>
      <c r="FW11" s="71"/>
      <c r="FX11" s="72"/>
      <c r="FY11" s="5" t="str">
        <f>IFERROR((((COUNTIF('Elève (5ème1)'!FV11:FX11,"A"))*4)+((COUNTIF('Elève (5ème1)'!FV11:FX11,"B"))*3)+((COUNTIF('Elève (5ème1)'!FV11:FX11,"C"))*2)+((COUNTIF('Elève (5ème1)'!FV11:FX11,"D"))*1))/(COUNTA(FV11:FX11)),"")</f>
        <v/>
      </c>
      <c r="FZ11" s="69" t="str">
        <f t="shared" si="40"/>
        <v/>
      </c>
      <c r="GA11" s="70"/>
      <c r="GB11" s="71"/>
      <c r="GC11" s="72"/>
      <c r="GD11" s="5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69" t="str">
        <f t="shared" si="41"/>
        <v/>
      </c>
      <c r="GF11" s="18" t="str">
        <f>IF(COUNT(FT11,FY11,GD11)=0,"",SUM(FT11,FY11,GD11)/COUNT(FT11,FY11,GD11))</f>
        <v/>
      </c>
      <c r="GG11" s="73" t="str">
        <f t="shared" si="42"/>
        <v/>
      </c>
      <c r="GH11" s="66"/>
      <c r="GI11" s="67"/>
      <c r="GJ11" s="68"/>
      <c r="GK11" s="5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69" t="str">
        <f t="shared" si="43"/>
        <v/>
      </c>
      <c r="GM11" s="70"/>
      <c r="GN11" s="71"/>
      <c r="GO11" s="72"/>
      <c r="GP11" s="5" t="str">
        <f>IFERROR((((COUNTIF('Elève (5ème1)'!GM11:GO11,"A"))*4)+((COUNTIF('Elève (5ème1)'!GM11:GO11,"B"))*3)+((COUNTIF('Elève (5ème1)'!GM11:GO11,"C"))*2)+((COUNTIF('Elève (5ème1)'!GM11:GO11,"D"))*1))/(COUNTA(GM11:GO11)),"")</f>
        <v/>
      </c>
      <c r="GQ11" s="69" t="str">
        <f t="shared" si="44"/>
        <v/>
      </c>
      <c r="GR11" s="70"/>
      <c r="GS11" s="71"/>
      <c r="GT11" s="72"/>
      <c r="GU11" s="5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69" t="str">
        <f t="shared" si="45"/>
        <v/>
      </c>
      <c r="GW11" s="18" t="str">
        <f>IF(COUNT(GK11,GP11,GU11)=0,"",SUM(GK11,GP11,GU11)/COUNT(GK11,GP11,GU11))</f>
        <v/>
      </c>
      <c r="GX11" s="73" t="str">
        <f t="shared" si="46"/>
        <v/>
      </c>
      <c r="GY11" s="66"/>
      <c r="GZ11" s="67"/>
      <c r="HA11" s="68"/>
      <c r="HB11" s="5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69" t="str">
        <f t="shared" si="47"/>
        <v/>
      </c>
      <c r="HD11" s="70"/>
      <c r="HE11" s="71"/>
      <c r="HF11" s="72"/>
      <c r="HG11" s="5" t="str">
        <f>IFERROR((((COUNTIF('Elève (5ème1)'!HD11:HF11,"A"))*4)+((COUNTIF('Elève (5ème1)'!HD11:HF11,"B"))*3)+((COUNTIF('Elève (5ème1)'!HD11:HF11,"C"))*2)+((COUNTIF('Elève (5ème1)'!HD11:HF11,"D"))*1))/(COUNTA(HD11:HF11)),"")</f>
        <v/>
      </c>
      <c r="HH11" s="69" t="str">
        <f t="shared" si="48"/>
        <v/>
      </c>
      <c r="HI11" s="70"/>
      <c r="HJ11" s="71"/>
      <c r="HK11" s="72"/>
      <c r="HL11" s="5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69" t="str">
        <f t="shared" si="49"/>
        <v/>
      </c>
      <c r="HN11" s="18" t="str">
        <f>IF(COUNT(HB11,HG11,HL11)=0,"",SUM(HB11,HG11,HL11)/COUNT(HB11,HG11,HL11))</f>
        <v/>
      </c>
      <c r="HO11" s="73" t="str">
        <f t="shared" si="50"/>
        <v/>
      </c>
      <c r="HP11" s="66"/>
      <c r="HQ11" s="67"/>
      <c r="HR11" s="68"/>
      <c r="HS11" s="5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69" t="str">
        <f t="shared" si="51"/>
        <v/>
      </c>
      <c r="HU11" s="70"/>
      <c r="HV11" s="71"/>
      <c r="HW11" s="72"/>
      <c r="HX11" s="5" t="str">
        <f>IFERROR((((COUNTIF('Elève (5ème1)'!HU11:HW11,"A"))*4)+((COUNTIF('Elève (5ème1)'!HU11:HW11,"B"))*3)+((COUNTIF('Elève (5ème1)'!HU11:HW11,"C"))*2)+((COUNTIF('Elève (5ème1)'!HU11:HW11,"D"))*1))/(COUNTA(HU11:HW11)),"")</f>
        <v/>
      </c>
      <c r="HY11" s="69" t="str">
        <f t="shared" si="52"/>
        <v/>
      </c>
      <c r="HZ11" s="70"/>
      <c r="IA11" s="71"/>
      <c r="IB11" s="72"/>
      <c r="IC11" s="5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69" t="str">
        <f t="shared" si="53"/>
        <v/>
      </c>
      <c r="IE11" s="18" t="str">
        <f>IF(COUNT(HS11,HX11,IC11)=0,"",SUM(HS11,HX11,IC11)/COUNT(HS11,HX11,IC11))</f>
        <v/>
      </c>
      <c r="IF11" s="73" t="str">
        <f t="shared" si="54"/>
        <v/>
      </c>
      <c r="IG11" s="66"/>
      <c r="IH11" s="67"/>
      <c r="II11" s="68"/>
      <c r="IJ11" s="5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69" t="str">
        <f t="shared" si="55"/>
        <v/>
      </c>
      <c r="IL11" s="70"/>
      <c r="IM11" s="71"/>
      <c r="IN11" s="72"/>
      <c r="IO11" s="5" t="str">
        <f>IFERROR((((COUNTIF('Elève (5ème1)'!IL11:IN11,"A"))*4)+((COUNTIF('Elève (5ème1)'!IL11:IN11,"B"))*3)+((COUNTIF('Elève (5ème1)'!IL11:IN11,"C"))*2)+((COUNTIF('Elève (5ème1)'!IL11:IN11,"D"))*1))/(COUNTA(IL11:IN11)),"")</f>
        <v/>
      </c>
      <c r="IP11" s="69" t="str">
        <f t="shared" si="56"/>
        <v/>
      </c>
      <c r="IQ11" s="70"/>
      <c r="IR11" s="71"/>
      <c r="IS11" s="72"/>
      <c r="IT11" s="5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69" t="str">
        <f t="shared" si="57"/>
        <v/>
      </c>
      <c r="IV11" s="18" t="str">
        <f>IF(COUNT(IJ11,IO11,IT11)=0,"",SUM(IJ11,IO11,IT11)/COUNT(IJ11,IO11,IT11))</f>
        <v/>
      </c>
      <c r="IW11" s="73" t="str">
        <f t="shared" si="58"/>
        <v/>
      </c>
      <c r="IX11" s="66"/>
      <c r="IY11" s="67"/>
      <c r="IZ11" s="68"/>
      <c r="JA11" s="5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69" t="str">
        <f t="shared" si="59"/>
        <v/>
      </c>
      <c r="JC11" s="70"/>
      <c r="JD11" s="71"/>
      <c r="JE11" s="72"/>
      <c r="JF11" s="5" t="str">
        <f>IFERROR((((COUNTIF('Elève (5ème1)'!JC11:JE11,"A"))*4)+((COUNTIF('Elève (5ème1)'!JC11:JE11,"B"))*3)+((COUNTIF('Elève (5ème1)'!JC11:JE11,"C"))*2)+((COUNTIF('Elève (5ème1)'!JC11:JE11,"D"))*1))/(COUNTA(JC11:JE11)),"")</f>
        <v/>
      </c>
      <c r="JG11" s="69" t="str">
        <f t="shared" si="60"/>
        <v/>
      </c>
      <c r="JH11" s="70"/>
      <c r="JI11" s="71"/>
      <c r="JJ11" s="72"/>
      <c r="JK11" s="5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69" t="str">
        <f t="shared" si="61"/>
        <v/>
      </c>
      <c r="JM11" s="18" t="str">
        <f>IF(COUNT(JA11,JF11,JK11)=0,"",SUM(JA11,JF11,JK11)/COUNT(JA11,JF11,JK11))</f>
        <v/>
      </c>
      <c r="JN11" s="73" t="str">
        <f t="shared" si="62"/>
        <v/>
      </c>
      <c r="JO11" s="66"/>
      <c r="JP11" s="67"/>
      <c r="JQ11" s="68"/>
      <c r="JR11" s="5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69" t="str">
        <f t="shared" si="63"/>
        <v/>
      </c>
      <c r="JT11" s="70"/>
      <c r="JU11" s="71"/>
      <c r="JV11" s="72"/>
      <c r="JW11" s="5" t="str">
        <f>IFERROR((((COUNTIF('Elève (5ème1)'!JT11:JV11,"A"))*4)+((COUNTIF('Elève (5ème1)'!JT11:JV11,"B"))*3)+((COUNTIF('Elève (5ème1)'!JT11:JV11,"C"))*2)+((COUNTIF('Elève (5ème1)'!JT11:JV11,"D"))*1))/(COUNTA(JT11:JV11)),"")</f>
        <v/>
      </c>
      <c r="JX11" s="69" t="str">
        <f t="shared" si="64"/>
        <v/>
      </c>
      <c r="JY11" s="70"/>
      <c r="JZ11" s="71"/>
      <c r="KA11" s="72"/>
      <c r="KB11" s="5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69" t="str">
        <f t="shared" si="65"/>
        <v/>
      </c>
      <c r="KD11" s="18" t="str">
        <f>IF(COUNT(JR11,JW11,KB11)=0,"",SUM(JR11,JW11,KB11)/COUNT(JR11,JW11,KB11))</f>
        <v/>
      </c>
      <c r="KE11" s="73" t="str">
        <f t="shared" si="66"/>
        <v/>
      </c>
      <c r="KF11" s="66"/>
      <c r="KG11" s="67"/>
      <c r="KH11" s="68"/>
      <c r="KI11" s="5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69" t="str">
        <f t="shared" si="67"/>
        <v/>
      </c>
      <c r="KK11" s="70"/>
      <c r="KL11" s="71"/>
      <c r="KM11" s="72"/>
      <c r="KN11" s="5" t="str">
        <f>IFERROR((((COUNTIF('Elève (5ème1)'!KK11:KM11,"A"))*4)+((COUNTIF('Elève (5ème1)'!KK11:KM11,"B"))*3)+((COUNTIF('Elève (5ème1)'!KK11:KM11,"C"))*2)+((COUNTIF('Elève (5ème1)'!KK11:KM11,"D"))*1))/(COUNTA(KK11:KM11)),"")</f>
        <v/>
      </c>
      <c r="KO11" s="69" t="str">
        <f t="shared" si="68"/>
        <v/>
      </c>
      <c r="KP11" s="70"/>
      <c r="KQ11" s="71"/>
      <c r="KR11" s="72"/>
      <c r="KS11" s="5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69" t="str">
        <f t="shared" si="69"/>
        <v/>
      </c>
      <c r="KU11" s="18" t="str">
        <f>IF(COUNT(KI11,KN11,KS11)=0,"",SUM(KI11,KN11,KS11)/COUNT(KI11,KN11,KS11))</f>
        <v/>
      </c>
      <c r="KV11" s="73" t="str">
        <f t="shared" si="70"/>
        <v/>
      </c>
      <c r="KW11" s="66"/>
      <c r="KX11" s="67"/>
      <c r="KY11" s="68"/>
      <c r="KZ11" s="5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69" t="str">
        <f t="shared" si="71"/>
        <v/>
      </c>
      <c r="LB11" s="70"/>
      <c r="LC11" s="71"/>
      <c r="LD11" s="72"/>
      <c r="LE11" s="5" t="str">
        <f>IFERROR((((COUNTIF('Elève (5ème1)'!LB11:LD11,"A"))*4)+((COUNTIF('Elève (5ème1)'!LB11:LD11,"B"))*3)+((COUNTIF('Elève (5ème1)'!LB11:LD11,"C"))*2)+((COUNTIF('Elève (5ème1)'!LB11:LD11,"D"))*1))/(COUNTA(LB11:LD11)),"")</f>
        <v/>
      </c>
      <c r="LF11" s="69" t="str">
        <f t="shared" si="72"/>
        <v/>
      </c>
      <c r="LG11" s="70"/>
      <c r="LH11" s="71"/>
      <c r="LI11" s="72"/>
      <c r="LJ11" s="5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69" t="str">
        <f t="shared" si="73"/>
        <v/>
      </c>
      <c r="LL11" s="18" t="str">
        <f>IF(COUNT(KZ11,LE11,LJ11)=0,"",SUM(KZ11,LE11,LJ11)/COUNT(KZ11,LE11,LJ11))</f>
        <v/>
      </c>
      <c r="LM11" s="73" t="str">
        <f t="shared" si="74"/>
        <v/>
      </c>
      <c r="LN11" s="66"/>
      <c r="LO11" s="67"/>
      <c r="LP11" s="68"/>
      <c r="LQ11" s="5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69" t="str">
        <f t="shared" si="75"/>
        <v/>
      </c>
      <c r="LS11" s="70"/>
      <c r="LT11" s="71"/>
      <c r="LU11" s="72"/>
      <c r="LV11" s="5" t="str">
        <f>IFERROR((((COUNTIF('Elève (5ème1)'!LS11:LU11,"A"))*4)+((COUNTIF('Elève (5ème1)'!LS11:LU11,"B"))*3)+((COUNTIF('Elève (5ème1)'!LS11:LU11,"C"))*2)+((COUNTIF('Elève (5ème1)'!LS11:LU11,"D"))*1))/(COUNTA(LS11:LU11)),"")</f>
        <v/>
      </c>
      <c r="LW11" s="69" t="str">
        <f t="shared" si="76"/>
        <v/>
      </c>
      <c r="LX11" s="70"/>
      <c r="LY11" s="71"/>
      <c r="LZ11" s="72"/>
      <c r="MA11" s="5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69" t="str">
        <f t="shared" si="77"/>
        <v/>
      </c>
      <c r="MC11" s="18" t="str">
        <f>IF(COUNT(LQ11,LV11,MA11)=0,"",SUM(LQ11,LV11,MA11)/COUNT(LQ11,LV11,MA11))</f>
        <v/>
      </c>
      <c r="MD11" s="73" t="str">
        <f t="shared" si="78"/>
        <v/>
      </c>
      <c r="ME11" s="66"/>
      <c r="MF11" s="67"/>
      <c r="MG11" s="68"/>
      <c r="MH11" s="5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69" t="str">
        <f t="shared" si="79"/>
        <v/>
      </c>
      <c r="MJ11" s="70"/>
      <c r="MK11" s="71"/>
      <c r="ML11" s="72"/>
      <c r="MM11" s="5" t="str">
        <f>IFERROR((((COUNTIF('Elève (5ème1)'!MJ11:ML11,"A"))*4)+((COUNTIF('Elève (5ème1)'!MJ11:ML11,"B"))*3)+((COUNTIF('Elève (5ème1)'!MJ11:ML11,"C"))*2)+((COUNTIF('Elève (5ème1)'!MJ11:ML11,"D"))*1))/(COUNTA(MJ11:ML11)),"")</f>
        <v/>
      </c>
      <c r="MN11" s="69" t="str">
        <f t="shared" si="80"/>
        <v/>
      </c>
      <c r="MO11" s="70"/>
      <c r="MP11" s="71"/>
      <c r="MQ11" s="72"/>
      <c r="MR11" s="5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69" t="str">
        <f t="shared" si="81"/>
        <v/>
      </c>
      <c r="MT11" s="18" t="str">
        <f>IF(COUNT(MH11,MM11,MR11)=0,"",SUM(MH11,MM11,MR11)/COUNT(MH11,MM11,MR11))</f>
        <v/>
      </c>
      <c r="MU11" s="73" t="str">
        <f t="shared" si="82"/>
        <v/>
      </c>
      <c r="MV11" s="66"/>
      <c r="MW11" s="67"/>
      <c r="MX11" s="68"/>
      <c r="MY11" s="5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69" t="str">
        <f t="shared" si="83"/>
        <v/>
      </c>
      <c r="NA11" s="70"/>
      <c r="NB11" s="71"/>
      <c r="NC11" s="72"/>
      <c r="ND11" s="5" t="str">
        <f>IFERROR((((COUNTIF('Elève (5ème1)'!NA11:NC11,"A"))*4)+((COUNTIF('Elève (5ème1)'!NA11:NC11,"B"))*3)+((COUNTIF('Elève (5ème1)'!NA11:NC11,"C"))*2)+((COUNTIF('Elève (5ème1)'!NA11:NC11,"D"))*1))/(COUNTA(NA11:NC11)),"")</f>
        <v/>
      </c>
      <c r="NE11" s="69" t="str">
        <f t="shared" si="84"/>
        <v/>
      </c>
      <c r="NF11" s="70"/>
      <c r="NG11" s="71"/>
      <c r="NH11" s="72"/>
      <c r="NI11" s="5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69" t="str">
        <f t="shared" si="85"/>
        <v/>
      </c>
      <c r="NK11" s="18" t="str">
        <f>IF(COUNT(MY11,ND11,NI11)=0,"",SUM(MY11,ND11,NI11)/COUNT(MY11,ND11,NI11))</f>
        <v/>
      </c>
      <c r="NL11" s="73" t="str">
        <f t="shared" si="86"/>
        <v/>
      </c>
      <c r="NM11" s="66"/>
      <c r="NN11" s="67"/>
      <c r="NO11" s="68"/>
      <c r="NP11" s="5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69" t="str">
        <f t="shared" si="87"/>
        <v/>
      </c>
      <c r="NR11" s="70"/>
      <c r="NS11" s="71"/>
      <c r="NT11" s="72"/>
      <c r="NU11" s="5" t="str">
        <f>IFERROR((((COUNTIF('Elève (5ème1)'!NR11:NT11,"A"))*4)+((COUNTIF('Elève (5ème1)'!NR11:NT11,"B"))*3)+((COUNTIF('Elève (5ème1)'!NR11:NT11,"C"))*2)+((COUNTIF('Elève (5ème1)'!NR11:NT11,"D"))*1))/(COUNTA(NR11:NT11)),"")</f>
        <v/>
      </c>
      <c r="NV11" s="69" t="str">
        <f t="shared" si="88"/>
        <v/>
      </c>
      <c r="NW11" s="70"/>
      <c r="NX11" s="71"/>
      <c r="NY11" s="72"/>
      <c r="NZ11" s="5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69" t="str">
        <f t="shared" si="89"/>
        <v/>
      </c>
      <c r="OB11" s="18" t="str">
        <f>IF(COUNT(NP11,NU11,NZ11)=0,"",SUM(NP11,NU11,NZ11)/COUNT(NP11,NU11,NZ11))</f>
        <v/>
      </c>
      <c r="OC11" s="73" t="str">
        <f t="shared" si="90"/>
        <v/>
      </c>
      <c r="OD11" s="66"/>
      <c r="OE11" s="67"/>
      <c r="OF11" s="68"/>
      <c r="OG11" s="5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69" t="str">
        <f t="shared" si="91"/>
        <v/>
      </c>
      <c r="OI11" s="70"/>
      <c r="OJ11" s="71"/>
      <c r="OK11" s="72"/>
      <c r="OL11" s="5" t="str">
        <f>IFERROR((((COUNTIF('Elève (5ème1)'!OI11:OK11,"A"))*4)+((COUNTIF('Elève (5ème1)'!OI11:OK11,"B"))*3)+((COUNTIF('Elève (5ème1)'!OI11:OK11,"C"))*2)+((COUNTIF('Elève (5ème1)'!OI11:OK11,"D"))*1))/(COUNTA(OI11:OK11)),"")</f>
        <v/>
      </c>
      <c r="OM11" s="69" t="str">
        <f t="shared" si="92"/>
        <v/>
      </c>
      <c r="ON11" s="70"/>
      <c r="OO11" s="71"/>
      <c r="OP11" s="72"/>
      <c r="OQ11" s="5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69" t="str">
        <f t="shared" si="93"/>
        <v/>
      </c>
      <c r="OS11" s="18" t="str">
        <f>IF(COUNT(OG11,OL11,OQ11)=0,"",SUM(OG11,OL11,OQ11)/COUNT(OG11,OL11,OQ11))</f>
        <v/>
      </c>
      <c r="OT11" s="73" t="str">
        <f t="shared" si="94"/>
        <v/>
      </c>
      <c r="OU11" s="66"/>
      <c r="OV11" s="67"/>
      <c r="OW11" s="68"/>
      <c r="OX11" s="5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69" t="str">
        <f t="shared" si="95"/>
        <v/>
      </c>
      <c r="OZ11" s="70"/>
      <c r="PA11" s="71"/>
      <c r="PB11" s="72"/>
      <c r="PC11" s="5" t="str">
        <f>IFERROR((((COUNTIF('Elève (5ème1)'!OZ11:PB11,"A"))*4)+((COUNTIF('Elève (5ème1)'!OZ11:PB11,"B"))*3)+((COUNTIF('Elève (5ème1)'!OZ11:PB11,"C"))*2)+((COUNTIF('Elève (5ème1)'!OZ11:PB11,"D"))*1))/(COUNTA(OZ11:PB11)),"")</f>
        <v/>
      </c>
      <c r="PD11" s="69" t="str">
        <f t="shared" si="96"/>
        <v/>
      </c>
      <c r="PE11" s="70"/>
      <c r="PF11" s="71"/>
      <c r="PG11" s="72"/>
      <c r="PH11" s="5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69" t="str">
        <f t="shared" si="97"/>
        <v/>
      </c>
      <c r="PJ11" s="18" t="str">
        <f>IF(COUNT(OX11,PC11,PH11)=0,"",SUM(OX11,PC11,PH11)/COUNT(OX11,PC11,PH11))</f>
        <v/>
      </c>
      <c r="PK11" s="73" t="str">
        <f t="shared" si="98"/>
        <v/>
      </c>
      <c r="PL11" s="66"/>
      <c r="PM11" s="67"/>
      <c r="PN11" s="68"/>
      <c r="PO11" s="5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69" t="str">
        <f t="shared" si="99"/>
        <v/>
      </c>
      <c r="PQ11" s="70"/>
      <c r="PR11" s="71"/>
      <c r="PS11" s="72"/>
      <c r="PT11" s="5" t="str">
        <f>IFERROR((((COUNTIF('Elève (5ème1)'!PQ11:PS11,"A"))*4)+((COUNTIF('Elève (5ème1)'!PQ11:PS11,"B"))*3)+((COUNTIF('Elève (5ème1)'!PQ11:PS11,"C"))*2)+((COUNTIF('Elève (5ème1)'!PQ11:PS11,"D"))*1))/(COUNTA(PQ11:PS11)),"")</f>
        <v/>
      </c>
      <c r="PU11" s="69" t="str">
        <f t="shared" si="100"/>
        <v/>
      </c>
      <c r="PV11" s="70"/>
      <c r="PW11" s="71"/>
      <c r="PX11" s="72"/>
      <c r="PY11" s="5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69" t="str">
        <f t="shared" si="101"/>
        <v/>
      </c>
      <c r="QA11" s="18" t="str">
        <f>IF(COUNT(PO11,PT11,PY11)=0,"",SUM(PO11,PT11,PY11)/COUNT(PO11,PT11,PY11))</f>
        <v/>
      </c>
      <c r="QB11" s="73" t="str">
        <f t="shared" si="102"/>
        <v/>
      </c>
      <c r="QC11" s="66"/>
      <c r="QD11" s="67"/>
      <c r="QE11" s="68"/>
      <c r="QF11" s="5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69" t="str">
        <f t="shared" si="103"/>
        <v/>
      </c>
      <c r="QH11" s="70"/>
      <c r="QI11" s="71"/>
      <c r="QJ11" s="72"/>
      <c r="QK11" s="5" t="str">
        <f>IFERROR((((COUNTIF('Elève (5ème1)'!QH11:QJ11,"A"))*4)+((COUNTIF('Elève (5ème1)'!QH11:QJ11,"B"))*3)+((COUNTIF('Elève (5ème1)'!QH11:QJ11,"C"))*2)+((COUNTIF('Elève (5ème1)'!QH11:QJ11,"D"))*1))/(COUNTA(QH11:QJ11)),"")</f>
        <v/>
      </c>
      <c r="QL11" s="69" t="str">
        <f t="shared" si="104"/>
        <v/>
      </c>
      <c r="QM11" s="70"/>
      <c r="QN11" s="71"/>
      <c r="QO11" s="72"/>
      <c r="QP11" s="5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69" t="str">
        <f t="shared" si="105"/>
        <v/>
      </c>
      <c r="QR11" s="18" t="str">
        <f>IF(COUNT(QF11,QK11,QP11)=0,"",SUM(QF11,QK11,QP11)/COUNT(QF11,QK11,QP11))</f>
        <v/>
      </c>
      <c r="QS11" s="73" t="str">
        <f t="shared" si="106"/>
        <v/>
      </c>
      <c r="QT11" s="66"/>
      <c r="QU11" s="67"/>
      <c r="QV11" s="68"/>
      <c r="QW11" s="5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69" t="str">
        <f t="shared" si="107"/>
        <v/>
      </c>
      <c r="QY11" s="70"/>
      <c r="QZ11" s="71"/>
      <c r="RA11" s="72"/>
      <c r="RB11" s="5" t="str">
        <f>IFERROR((((COUNTIF('Elève (5ème1)'!QY11:RA11,"A"))*4)+((COUNTIF('Elève (5ème1)'!QY11:RA11,"B"))*3)+((COUNTIF('Elève (5ème1)'!QY11:RA11,"C"))*2)+((COUNTIF('Elève (5ème1)'!QY11:RA11,"D"))*1))/(COUNTA(QY11:RA11)),"")</f>
        <v/>
      </c>
      <c r="RC11" s="69" t="str">
        <f t="shared" si="108"/>
        <v/>
      </c>
      <c r="RD11" s="70"/>
      <c r="RE11" s="71"/>
      <c r="RF11" s="72"/>
      <c r="RG11" s="5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69" t="str">
        <f t="shared" si="109"/>
        <v/>
      </c>
      <c r="RI11" s="18" t="str">
        <f>IF(COUNT(QW11,RB11,RG11)=0,"",SUM(QW11,RB11,RG11)/COUNT(QW11,RB11,RG11))</f>
        <v/>
      </c>
      <c r="RJ11" s="73" t="str">
        <f t="shared" si="110"/>
        <v/>
      </c>
      <c r="RK11" s="66"/>
      <c r="RL11" s="67"/>
      <c r="RM11" s="68"/>
      <c r="RN11" s="5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69" t="str">
        <f t="shared" si="111"/>
        <v/>
      </c>
      <c r="RP11" s="70"/>
      <c r="RQ11" s="71"/>
      <c r="RR11" s="72"/>
      <c r="RS11" s="5" t="str">
        <f>IFERROR((((COUNTIF('Elève (5ème1)'!RP11:RR11,"A"))*4)+((COUNTIF('Elève (5ème1)'!RP11:RR11,"B"))*3)+((COUNTIF('Elève (5ème1)'!RP11:RR11,"C"))*2)+((COUNTIF('Elève (5ème1)'!RP11:RR11,"D"))*1))/(COUNTA(RP11:RR11)),"")</f>
        <v/>
      </c>
      <c r="RT11" s="69" t="str">
        <f t="shared" si="112"/>
        <v/>
      </c>
      <c r="RU11" s="70"/>
      <c r="RV11" s="71"/>
      <c r="RW11" s="72"/>
      <c r="RX11" s="5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69" t="str">
        <f t="shared" si="113"/>
        <v/>
      </c>
      <c r="RZ11" s="18" t="str">
        <f>IF(COUNT(RN11,RS11,RX11)=0,"",SUM(RN11,RS11,RX11)/COUNT(RN11,RS11,RX11))</f>
        <v/>
      </c>
      <c r="SA11" s="73" t="str">
        <f t="shared" si="114"/>
        <v/>
      </c>
      <c r="SB11" s="66"/>
      <c r="SC11" s="67"/>
      <c r="SD11" s="68"/>
      <c r="SE11" s="5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69" t="str">
        <f t="shared" si="115"/>
        <v/>
      </c>
      <c r="SG11" s="70"/>
      <c r="SH11" s="71"/>
      <c r="SI11" s="72"/>
      <c r="SJ11" s="5" t="str">
        <f>IFERROR((((COUNTIF('Elève (5ème1)'!SG11:SI11,"A"))*4)+((COUNTIF('Elève (5ème1)'!SG11:SI11,"B"))*3)+((COUNTIF('Elève (5ème1)'!SG11:SI11,"C"))*2)+((COUNTIF('Elève (5ème1)'!SG11:SI11,"D"))*1))/(COUNTA(SG11:SI11)),"")</f>
        <v/>
      </c>
      <c r="SK11" s="69" t="str">
        <f t="shared" si="116"/>
        <v/>
      </c>
      <c r="SL11" s="70"/>
      <c r="SM11" s="71"/>
      <c r="SN11" s="72"/>
      <c r="SO11" s="5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69" t="str">
        <f t="shared" si="117"/>
        <v/>
      </c>
      <c r="SQ11" s="18" t="str">
        <f>IF(COUNT(SE11,SJ11,SO11)=0,"",SUM(SE11,SJ11,SO11)/COUNT(SE11,SJ11,SO11))</f>
        <v/>
      </c>
      <c r="SR11" s="73" t="str">
        <f t="shared" si="118"/>
        <v/>
      </c>
    </row>
    <row r="12" spans="1:512" s="65" customFormat="1" ht="18" customHeight="1" thickBot="1" x14ac:dyDescent="0.3">
      <c r="A12" s="168" t="s">
        <v>16</v>
      </c>
      <c r="B12" s="169"/>
      <c r="C12" s="74"/>
      <c r="D12" s="75"/>
      <c r="E12" s="76"/>
      <c r="F12" s="6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178" t="str">
        <f t="shared" si="119"/>
        <v/>
      </c>
      <c r="H12" s="78"/>
      <c r="I12" s="79"/>
      <c r="J12" s="80"/>
      <c r="K12" s="6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77" t="str">
        <f t="shared" si="0"/>
        <v/>
      </c>
      <c r="M12" s="78"/>
      <c r="N12" s="79"/>
      <c r="O12" s="80"/>
      <c r="P12" s="6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77" t="str">
        <f t="shared" si="1"/>
        <v/>
      </c>
      <c r="R12" s="19" t="str">
        <f>IF(COUNT(F12,K12,P12)=0,"",SUM(F12,K12,P12)/COUNT(F12,K12,P12))</f>
        <v/>
      </c>
      <c r="S12" s="81" t="str">
        <f t="shared" si="2"/>
        <v/>
      </c>
      <c r="T12" s="74"/>
      <c r="U12" s="75"/>
      <c r="V12" s="76"/>
      <c r="W12" s="6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77" t="str">
        <f t="shared" si="3"/>
        <v/>
      </c>
      <c r="Y12" s="78"/>
      <c r="Z12" s="79"/>
      <c r="AA12" s="80"/>
      <c r="AB12" s="6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77" t="str">
        <f t="shared" si="4"/>
        <v/>
      </c>
      <c r="AD12" s="78"/>
      <c r="AE12" s="79"/>
      <c r="AF12" s="80"/>
      <c r="AG12" s="6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77" t="str">
        <f t="shared" si="5"/>
        <v/>
      </c>
      <c r="AI12" s="19" t="str">
        <f>IF(COUNT(W12,AB12,AG12)=0,"",SUM(W12,AB12,AG12)/COUNT(W12,AB12,AG12))</f>
        <v/>
      </c>
      <c r="AJ12" s="81" t="str">
        <f t="shared" si="6"/>
        <v/>
      </c>
      <c r="AK12" s="74"/>
      <c r="AL12" s="75"/>
      <c r="AM12" s="76"/>
      <c r="AN12" s="6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77" t="str">
        <f t="shared" si="7"/>
        <v/>
      </c>
      <c r="AP12" s="78"/>
      <c r="AQ12" s="79"/>
      <c r="AR12" s="80"/>
      <c r="AS12" s="6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77" t="str">
        <f t="shared" si="8"/>
        <v/>
      </c>
      <c r="AU12" s="78"/>
      <c r="AV12" s="79"/>
      <c r="AW12" s="80"/>
      <c r="AX12" s="6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77" t="str">
        <f t="shared" si="9"/>
        <v/>
      </c>
      <c r="AZ12" s="19" t="str">
        <f>IF(COUNT(AN12,AS12,AX12)=0,"",SUM(AN12,AS12,AX12)/COUNT(AN12,AS12,AX12))</f>
        <v/>
      </c>
      <c r="BA12" s="81" t="str">
        <f t="shared" si="10"/>
        <v/>
      </c>
      <c r="BB12" s="74"/>
      <c r="BC12" s="75"/>
      <c r="BD12" s="76"/>
      <c r="BE12" s="6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77" t="str">
        <f t="shared" si="11"/>
        <v/>
      </c>
      <c r="BG12" s="78"/>
      <c r="BH12" s="79"/>
      <c r="BI12" s="80"/>
      <c r="BJ12" s="6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77" t="str">
        <f t="shared" si="12"/>
        <v/>
      </c>
      <c r="BL12" s="78"/>
      <c r="BM12" s="79"/>
      <c r="BN12" s="80"/>
      <c r="BO12" s="6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77" t="str">
        <f t="shared" si="13"/>
        <v/>
      </c>
      <c r="BQ12" s="19" t="str">
        <f>IF(COUNT(BE12,BJ12,BO12)=0,"",SUM(BE12,BJ12,BO12)/COUNT(BE12,BJ12,BO12))</f>
        <v/>
      </c>
      <c r="BR12" s="81" t="str">
        <f t="shared" si="14"/>
        <v/>
      </c>
      <c r="BS12" s="74"/>
      <c r="BT12" s="75"/>
      <c r="BU12" s="76"/>
      <c r="BV12" s="6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77" t="str">
        <f t="shared" si="15"/>
        <v/>
      </c>
      <c r="BX12" s="78"/>
      <c r="BY12" s="79"/>
      <c r="BZ12" s="80"/>
      <c r="CA12" s="6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77" t="str">
        <f t="shared" si="16"/>
        <v/>
      </c>
      <c r="CC12" s="78"/>
      <c r="CD12" s="79"/>
      <c r="CE12" s="80"/>
      <c r="CF12" s="6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77" t="str">
        <f t="shared" si="17"/>
        <v/>
      </c>
      <c r="CH12" s="19" t="str">
        <f>IF(COUNT(BV12,CA12,CF12)=0,"",SUM(BV12,CA12,CF12)/COUNT(BV12,CA12,CF12))</f>
        <v/>
      </c>
      <c r="CI12" s="81" t="str">
        <f t="shared" si="18"/>
        <v/>
      </c>
      <c r="CJ12" s="74"/>
      <c r="CK12" s="75"/>
      <c r="CL12" s="76"/>
      <c r="CM12" s="6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77" t="str">
        <f t="shared" si="19"/>
        <v/>
      </c>
      <c r="CO12" s="78"/>
      <c r="CP12" s="79"/>
      <c r="CQ12" s="80"/>
      <c r="CR12" s="6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77" t="str">
        <f t="shared" si="20"/>
        <v/>
      </c>
      <c r="CT12" s="78"/>
      <c r="CU12" s="79"/>
      <c r="CV12" s="80"/>
      <c r="CW12" s="6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77" t="str">
        <f t="shared" si="21"/>
        <v/>
      </c>
      <c r="CY12" s="19" t="str">
        <f>IF(COUNT(CM12,CR12,CW12)=0,"",SUM(CM12,CR12,CW12)/COUNT(CM12,CR12,CW12))</f>
        <v/>
      </c>
      <c r="CZ12" s="81" t="str">
        <f t="shared" si="22"/>
        <v/>
      </c>
      <c r="DA12" s="74"/>
      <c r="DB12" s="75"/>
      <c r="DC12" s="76"/>
      <c r="DD12" s="6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77" t="str">
        <f t="shared" si="23"/>
        <v/>
      </c>
      <c r="DF12" s="78"/>
      <c r="DG12" s="79"/>
      <c r="DH12" s="80"/>
      <c r="DI12" s="6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77" t="str">
        <f t="shared" si="24"/>
        <v/>
      </c>
      <c r="DK12" s="78"/>
      <c r="DL12" s="79"/>
      <c r="DM12" s="80"/>
      <c r="DN12" s="6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77" t="str">
        <f t="shared" si="25"/>
        <v/>
      </c>
      <c r="DP12" s="19" t="str">
        <f>IF(COUNT(DD12,DI12,DN12)=0,"",SUM(DD12,DI12,DN12)/COUNT(DD12,DI12,DN12))</f>
        <v/>
      </c>
      <c r="DQ12" s="81" t="str">
        <f t="shared" si="26"/>
        <v/>
      </c>
      <c r="DR12" s="74"/>
      <c r="DS12" s="75"/>
      <c r="DT12" s="76"/>
      <c r="DU12" s="6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77" t="str">
        <f t="shared" si="27"/>
        <v/>
      </c>
      <c r="DW12" s="78"/>
      <c r="DX12" s="79"/>
      <c r="DY12" s="80"/>
      <c r="DZ12" s="6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77" t="str">
        <f t="shared" si="28"/>
        <v/>
      </c>
      <c r="EB12" s="78"/>
      <c r="EC12" s="79"/>
      <c r="ED12" s="80"/>
      <c r="EE12" s="6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77" t="str">
        <f t="shared" si="29"/>
        <v/>
      </c>
      <c r="EG12" s="19" t="str">
        <f>IF(COUNT(DU12,DZ12,EE12)=0,"",SUM(DU12,DZ12,EE12)/COUNT(DU12,DZ12,EE12))</f>
        <v/>
      </c>
      <c r="EH12" s="81" t="str">
        <f t="shared" si="30"/>
        <v/>
      </c>
      <c r="EI12" s="74"/>
      <c r="EJ12" s="75"/>
      <c r="EK12" s="76"/>
      <c r="EL12" s="6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77" t="str">
        <f t="shared" si="31"/>
        <v/>
      </c>
      <c r="EN12" s="78"/>
      <c r="EO12" s="79"/>
      <c r="EP12" s="80"/>
      <c r="EQ12" s="6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77" t="str">
        <f t="shared" si="32"/>
        <v/>
      </c>
      <c r="ES12" s="78"/>
      <c r="ET12" s="79"/>
      <c r="EU12" s="80"/>
      <c r="EV12" s="6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77" t="str">
        <f t="shared" si="33"/>
        <v/>
      </c>
      <c r="EX12" s="19" t="str">
        <f>IF(COUNT(EL12,EQ12,EV12)=0,"",SUM(EL12,EQ12,EV12)/COUNT(EL12,EQ12,EV12))</f>
        <v/>
      </c>
      <c r="EY12" s="81" t="str">
        <f t="shared" si="34"/>
        <v/>
      </c>
      <c r="EZ12" s="74"/>
      <c r="FA12" s="75"/>
      <c r="FB12" s="76"/>
      <c r="FC12" s="6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77" t="str">
        <f t="shared" si="35"/>
        <v/>
      </c>
      <c r="FE12" s="78"/>
      <c r="FF12" s="79"/>
      <c r="FG12" s="80"/>
      <c r="FH12" s="6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77" t="str">
        <f t="shared" si="36"/>
        <v/>
      </c>
      <c r="FJ12" s="78"/>
      <c r="FK12" s="79"/>
      <c r="FL12" s="80"/>
      <c r="FM12" s="6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77" t="str">
        <f t="shared" si="37"/>
        <v/>
      </c>
      <c r="FO12" s="19" t="str">
        <f>IF(COUNT(FC12,FH12,FM12)=0,"",SUM(FC12,FH12,FM12)/COUNT(FC12,FH12,FM12))</f>
        <v/>
      </c>
      <c r="FP12" s="81" t="str">
        <f t="shared" si="38"/>
        <v/>
      </c>
      <c r="FQ12" s="74"/>
      <c r="FR12" s="75"/>
      <c r="FS12" s="76"/>
      <c r="FT12" s="6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77" t="str">
        <f t="shared" si="39"/>
        <v/>
      </c>
      <c r="FV12" s="78"/>
      <c r="FW12" s="79"/>
      <c r="FX12" s="80"/>
      <c r="FY12" s="6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77" t="str">
        <f t="shared" si="40"/>
        <v/>
      </c>
      <c r="GA12" s="78"/>
      <c r="GB12" s="79"/>
      <c r="GC12" s="80"/>
      <c r="GD12" s="6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77" t="str">
        <f t="shared" si="41"/>
        <v/>
      </c>
      <c r="GF12" s="19" t="str">
        <f>IF(COUNT(FT12,FY12,GD12)=0,"",SUM(FT12,FY12,GD12)/COUNT(FT12,FY12,GD12))</f>
        <v/>
      </c>
      <c r="GG12" s="81" t="str">
        <f t="shared" si="42"/>
        <v/>
      </c>
      <c r="GH12" s="74"/>
      <c r="GI12" s="75"/>
      <c r="GJ12" s="76"/>
      <c r="GK12" s="6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77" t="str">
        <f t="shared" si="43"/>
        <v/>
      </c>
      <c r="GM12" s="78"/>
      <c r="GN12" s="79"/>
      <c r="GO12" s="80"/>
      <c r="GP12" s="6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77" t="str">
        <f t="shared" si="44"/>
        <v/>
      </c>
      <c r="GR12" s="78"/>
      <c r="GS12" s="79"/>
      <c r="GT12" s="80"/>
      <c r="GU12" s="6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77" t="str">
        <f t="shared" si="45"/>
        <v/>
      </c>
      <c r="GW12" s="19" t="str">
        <f>IF(COUNT(GK12,GP12,GU12)=0,"",SUM(GK12,GP12,GU12)/COUNT(GK12,GP12,GU12))</f>
        <v/>
      </c>
      <c r="GX12" s="81" t="str">
        <f t="shared" si="46"/>
        <v/>
      </c>
      <c r="GY12" s="74"/>
      <c r="GZ12" s="75"/>
      <c r="HA12" s="76"/>
      <c r="HB12" s="6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77" t="str">
        <f t="shared" si="47"/>
        <v/>
      </c>
      <c r="HD12" s="78"/>
      <c r="HE12" s="79"/>
      <c r="HF12" s="80"/>
      <c r="HG12" s="6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77" t="str">
        <f t="shared" si="48"/>
        <v/>
      </c>
      <c r="HI12" s="78"/>
      <c r="HJ12" s="79"/>
      <c r="HK12" s="80"/>
      <c r="HL12" s="6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77" t="str">
        <f t="shared" si="49"/>
        <v/>
      </c>
      <c r="HN12" s="19" t="str">
        <f>IF(COUNT(HB12,HG12,HL12)=0,"",SUM(HB12,HG12,HL12)/COUNT(HB12,HG12,HL12))</f>
        <v/>
      </c>
      <c r="HO12" s="81" t="str">
        <f t="shared" si="50"/>
        <v/>
      </c>
      <c r="HP12" s="74"/>
      <c r="HQ12" s="75"/>
      <c r="HR12" s="76"/>
      <c r="HS12" s="6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77" t="str">
        <f t="shared" si="51"/>
        <v/>
      </c>
      <c r="HU12" s="78"/>
      <c r="HV12" s="79"/>
      <c r="HW12" s="80"/>
      <c r="HX12" s="6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77" t="str">
        <f t="shared" si="52"/>
        <v/>
      </c>
      <c r="HZ12" s="78"/>
      <c r="IA12" s="79"/>
      <c r="IB12" s="80"/>
      <c r="IC12" s="6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77" t="str">
        <f t="shared" si="53"/>
        <v/>
      </c>
      <c r="IE12" s="19" t="str">
        <f>IF(COUNT(HS12,HX12,IC12)=0,"",SUM(HS12,HX12,IC12)/COUNT(HS12,HX12,IC12))</f>
        <v/>
      </c>
      <c r="IF12" s="81" t="str">
        <f t="shared" si="54"/>
        <v/>
      </c>
      <c r="IG12" s="74"/>
      <c r="IH12" s="75"/>
      <c r="II12" s="76"/>
      <c r="IJ12" s="6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77" t="str">
        <f t="shared" si="55"/>
        <v/>
      </c>
      <c r="IL12" s="78"/>
      <c r="IM12" s="79"/>
      <c r="IN12" s="80"/>
      <c r="IO12" s="6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77" t="str">
        <f t="shared" si="56"/>
        <v/>
      </c>
      <c r="IQ12" s="78"/>
      <c r="IR12" s="79"/>
      <c r="IS12" s="80"/>
      <c r="IT12" s="6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77" t="str">
        <f t="shared" si="57"/>
        <v/>
      </c>
      <c r="IV12" s="19" t="str">
        <f>IF(COUNT(IJ12,IO12,IT12)=0,"",SUM(IJ12,IO12,IT12)/COUNT(IJ12,IO12,IT12))</f>
        <v/>
      </c>
      <c r="IW12" s="81" t="str">
        <f t="shared" si="58"/>
        <v/>
      </c>
      <c r="IX12" s="74"/>
      <c r="IY12" s="75"/>
      <c r="IZ12" s="76"/>
      <c r="JA12" s="6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77" t="str">
        <f t="shared" si="59"/>
        <v/>
      </c>
      <c r="JC12" s="78"/>
      <c r="JD12" s="79"/>
      <c r="JE12" s="80"/>
      <c r="JF12" s="6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77" t="str">
        <f t="shared" si="60"/>
        <v/>
      </c>
      <c r="JH12" s="78"/>
      <c r="JI12" s="79"/>
      <c r="JJ12" s="80"/>
      <c r="JK12" s="6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77" t="str">
        <f t="shared" si="61"/>
        <v/>
      </c>
      <c r="JM12" s="19" t="str">
        <f>IF(COUNT(JA12,JF12,JK12)=0,"",SUM(JA12,JF12,JK12)/COUNT(JA12,JF12,JK12))</f>
        <v/>
      </c>
      <c r="JN12" s="81" t="str">
        <f t="shared" si="62"/>
        <v/>
      </c>
      <c r="JO12" s="74"/>
      <c r="JP12" s="75"/>
      <c r="JQ12" s="76"/>
      <c r="JR12" s="6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77" t="str">
        <f t="shared" si="63"/>
        <v/>
      </c>
      <c r="JT12" s="78"/>
      <c r="JU12" s="79"/>
      <c r="JV12" s="80"/>
      <c r="JW12" s="6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77" t="str">
        <f t="shared" si="64"/>
        <v/>
      </c>
      <c r="JY12" s="78"/>
      <c r="JZ12" s="79"/>
      <c r="KA12" s="80"/>
      <c r="KB12" s="6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77" t="str">
        <f t="shared" si="65"/>
        <v/>
      </c>
      <c r="KD12" s="19" t="str">
        <f>IF(COUNT(JR12,JW12,KB12)=0,"",SUM(JR12,JW12,KB12)/COUNT(JR12,JW12,KB12))</f>
        <v/>
      </c>
      <c r="KE12" s="81" t="str">
        <f t="shared" si="66"/>
        <v/>
      </c>
      <c r="KF12" s="74"/>
      <c r="KG12" s="75"/>
      <c r="KH12" s="76"/>
      <c r="KI12" s="6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77" t="str">
        <f t="shared" si="67"/>
        <v/>
      </c>
      <c r="KK12" s="78"/>
      <c r="KL12" s="79"/>
      <c r="KM12" s="80"/>
      <c r="KN12" s="6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77" t="str">
        <f t="shared" si="68"/>
        <v/>
      </c>
      <c r="KP12" s="78"/>
      <c r="KQ12" s="79"/>
      <c r="KR12" s="80"/>
      <c r="KS12" s="6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77" t="str">
        <f t="shared" si="69"/>
        <v/>
      </c>
      <c r="KU12" s="19" t="str">
        <f>IF(COUNT(KI12,KN12,KS12)=0,"",SUM(KI12,KN12,KS12)/COUNT(KI12,KN12,KS12))</f>
        <v/>
      </c>
      <c r="KV12" s="81" t="str">
        <f t="shared" si="70"/>
        <v/>
      </c>
      <c r="KW12" s="74"/>
      <c r="KX12" s="75"/>
      <c r="KY12" s="76"/>
      <c r="KZ12" s="6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77" t="str">
        <f t="shared" si="71"/>
        <v/>
      </c>
      <c r="LB12" s="78"/>
      <c r="LC12" s="79"/>
      <c r="LD12" s="80"/>
      <c r="LE12" s="6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77" t="str">
        <f t="shared" si="72"/>
        <v/>
      </c>
      <c r="LG12" s="78"/>
      <c r="LH12" s="79"/>
      <c r="LI12" s="80"/>
      <c r="LJ12" s="6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77" t="str">
        <f t="shared" si="73"/>
        <v/>
      </c>
      <c r="LL12" s="19" t="str">
        <f>IF(COUNT(KZ12,LE12,LJ12)=0,"",SUM(KZ12,LE12,LJ12)/COUNT(KZ12,LE12,LJ12))</f>
        <v/>
      </c>
      <c r="LM12" s="81" t="str">
        <f t="shared" si="74"/>
        <v/>
      </c>
      <c r="LN12" s="74"/>
      <c r="LO12" s="75"/>
      <c r="LP12" s="76"/>
      <c r="LQ12" s="6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77" t="str">
        <f t="shared" si="75"/>
        <v/>
      </c>
      <c r="LS12" s="78"/>
      <c r="LT12" s="79"/>
      <c r="LU12" s="80"/>
      <c r="LV12" s="6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77" t="str">
        <f t="shared" si="76"/>
        <v/>
      </c>
      <c r="LX12" s="78"/>
      <c r="LY12" s="79"/>
      <c r="LZ12" s="80"/>
      <c r="MA12" s="6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77" t="str">
        <f t="shared" si="77"/>
        <v/>
      </c>
      <c r="MC12" s="19" t="str">
        <f>IF(COUNT(LQ12,LV12,MA12)=0,"",SUM(LQ12,LV12,MA12)/COUNT(LQ12,LV12,MA12))</f>
        <v/>
      </c>
      <c r="MD12" s="81" t="str">
        <f t="shared" si="78"/>
        <v/>
      </c>
      <c r="ME12" s="74"/>
      <c r="MF12" s="75"/>
      <c r="MG12" s="76"/>
      <c r="MH12" s="6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77" t="str">
        <f t="shared" si="79"/>
        <v/>
      </c>
      <c r="MJ12" s="78"/>
      <c r="MK12" s="79"/>
      <c r="ML12" s="80"/>
      <c r="MM12" s="6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77" t="str">
        <f t="shared" si="80"/>
        <v/>
      </c>
      <c r="MO12" s="78"/>
      <c r="MP12" s="79"/>
      <c r="MQ12" s="80"/>
      <c r="MR12" s="6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77" t="str">
        <f t="shared" si="81"/>
        <v/>
      </c>
      <c r="MT12" s="19" t="str">
        <f>IF(COUNT(MH12,MM12,MR12)=0,"",SUM(MH12,MM12,MR12)/COUNT(MH12,MM12,MR12))</f>
        <v/>
      </c>
      <c r="MU12" s="81" t="str">
        <f t="shared" si="82"/>
        <v/>
      </c>
      <c r="MV12" s="74"/>
      <c r="MW12" s="75"/>
      <c r="MX12" s="76"/>
      <c r="MY12" s="6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77" t="str">
        <f t="shared" si="83"/>
        <v/>
      </c>
      <c r="NA12" s="78"/>
      <c r="NB12" s="79"/>
      <c r="NC12" s="80"/>
      <c r="ND12" s="6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77" t="str">
        <f t="shared" si="84"/>
        <v/>
      </c>
      <c r="NF12" s="78"/>
      <c r="NG12" s="79"/>
      <c r="NH12" s="80"/>
      <c r="NI12" s="6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77" t="str">
        <f t="shared" si="85"/>
        <v/>
      </c>
      <c r="NK12" s="19" t="str">
        <f>IF(COUNT(MY12,ND12,NI12)=0,"",SUM(MY12,ND12,NI12)/COUNT(MY12,ND12,NI12))</f>
        <v/>
      </c>
      <c r="NL12" s="81" t="str">
        <f t="shared" si="86"/>
        <v/>
      </c>
      <c r="NM12" s="74"/>
      <c r="NN12" s="75"/>
      <c r="NO12" s="76"/>
      <c r="NP12" s="6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77" t="str">
        <f t="shared" si="87"/>
        <v/>
      </c>
      <c r="NR12" s="78"/>
      <c r="NS12" s="79"/>
      <c r="NT12" s="80"/>
      <c r="NU12" s="6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77" t="str">
        <f t="shared" si="88"/>
        <v/>
      </c>
      <c r="NW12" s="78"/>
      <c r="NX12" s="79"/>
      <c r="NY12" s="80"/>
      <c r="NZ12" s="6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77" t="str">
        <f t="shared" si="89"/>
        <v/>
      </c>
      <c r="OB12" s="19" t="str">
        <f>IF(COUNT(NP12,NU12,NZ12)=0,"",SUM(NP12,NU12,NZ12)/COUNT(NP12,NU12,NZ12))</f>
        <v/>
      </c>
      <c r="OC12" s="81" t="str">
        <f t="shared" si="90"/>
        <v/>
      </c>
      <c r="OD12" s="74"/>
      <c r="OE12" s="75"/>
      <c r="OF12" s="76"/>
      <c r="OG12" s="6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77" t="str">
        <f t="shared" si="91"/>
        <v/>
      </c>
      <c r="OI12" s="78"/>
      <c r="OJ12" s="79"/>
      <c r="OK12" s="80"/>
      <c r="OL12" s="6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77" t="str">
        <f t="shared" si="92"/>
        <v/>
      </c>
      <c r="ON12" s="78"/>
      <c r="OO12" s="79"/>
      <c r="OP12" s="80"/>
      <c r="OQ12" s="6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77" t="str">
        <f t="shared" si="93"/>
        <v/>
      </c>
      <c r="OS12" s="19" t="str">
        <f>IF(COUNT(OG12,OL12,OQ12)=0,"",SUM(OG12,OL12,OQ12)/COUNT(OG12,OL12,OQ12))</f>
        <v/>
      </c>
      <c r="OT12" s="81" t="str">
        <f t="shared" si="94"/>
        <v/>
      </c>
      <c r="OU12" s="74"/>
      <c r="OV12" s="75"/>
      <c r="OW12" s="76"/>
      <c r="OX12" s="6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77" t="str">
        <f t="shared" si="95"/>
        <v/>
      </c>
      <c r="OZ12" s="78"/>
      <c r="PA12" s="79"/>
      <c r="PB12" s="80"/>
      <c r="PC12" s="6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77" t="str">
        <f t="shared" si="96"/>
        <v/>
      </c>
      <c r="PE12" s="78"/>
      <c r="PF12" s="79"/>
      <c r="PG12" s="80"/>
      <c r="PH12" s="6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77" t="str">
        <f t="shared" si="97"/>
        <v/>
      </c>
      <c r="PJ12" s="19" t="str">
        <f>IF(COUNT(OX12,PC12,PH12)=0,"",SUM(OX12,PC12,PH12)/COUNT(OX12,PC12,PH12))</f>
        <v/>
      </c>
      <c r="PK12" s="81" t="str">
        <f t="shared" si="98"/>
        <v/>
      </c>
      <c r="PL12" s="74"/>
      <c r="PM12" s="75"/>
      <c r="PN12" s="76"/>
      <c r="PO12" s="6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77" t="str">
        <f t="shared" si="99"/>
        <v/>
      </c>
      <c r="PQ12" s="78"/>
      <c r="PR12" s="79"/>
      <c r="PS12" s="80"/>
      <c r="PT12" s="6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77" t="str">
        <f t="shared" si="100"/>
        <v/>
      </c>
      <c r="PV12" s="78"/>
      <c r="PW12" s="79"/>
      <c r="PX12" s="80"/>
      <c r="PY12" s="6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77" t="str">
        <f t="shared" si="101"/>
        <v/>
      </c>
      <c r="QA12" s="19" t="str">
        <f>IF(COUNT(PO12,PT12,PY12)=0,"",SUM(PO12,PT12,PY12)/COUNT(PO12,PT12,PY12))</f>
        <v/>
      </c>
      <c r="QB12" s="81" t="str">
        <f t="shared" si="102"/>
        <v/>
      </c>
      <c r="QC12" s="74"/>
      <c r="QD12" s="75"/>
      <c r="QE12" s="76"/>
      <c r="QF12" s="6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77" t="str">
        <f t="shared" si="103"/>
        <v/>
      </c>
      <c r="QH12" s="78"/>
      <c r="QI12" s="79"/>
      <c r="QJ12" s="80"/>
      <c r="QK12" s="6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77" t="str">
        <f t="shared" si="104"/>
        <v/>
      </c>
      <c r="QM12" s="78"/>
      <c r="QN12" s="79"/>
      <c r="QO12" s="80"/>
      <c r="QP12" s="6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77" t="str">
        <f t="shared" si="105"/>
        <v/>
      </c>
      <c r="QR12" s="19" t="str">
        <f>IF(COUNT(QF12,QK12,QP12)=0,"",SUM(QF12,QK12,QP12)/COUNT(QF12,QK12,QP12))</f>
        <v/>
      </c>
      <c r="QS12" s="81" t="str">
        <f t="shared" si="106"/>
        <v/>
      </c>
      <c r="QT12" s="74"/>
      <c r="QU12" s="75"/>
      <c r="QV12" s="76"/>
      <c r="QW12" s="6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77" t="str">
        <f t="shared" si="107"/>
        <v/>
      </c>
      <c r="QY12" s="78"/>
      <c r="QZ12" s="79"/>
      <c r="RA12" s="80"/>
      <c r="RB12" s="6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77" t="str">
        <f t="shared" si="108"/>
        <v/>
      </c>
      <c r="RD12" s="78"/>
      <c r="RE12" s="79"/>
      <c r="RF12" s="80"/>
      <c r="RG12" s="6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77" t="str">
        <f t="shared" si="109"/>
        <v/>
      </c>
      <c r="RI12" s="19" t="str">
        <f>IF(COUNT(QW12,RB12,RG12)=0,"",SUM(QW12,RB12,RG12)/COUNT(QW12,RB12,RG12))</f>
        <v/>
      </c>
      <c r="RJ12" s="81" t="str">
        <f t="shared" si="110"/>
        <v/>
      </c>
      <c r="RK12" s="74"/>
      <c r="RL12" s="75"/>
      <c r="RM12" s="76"/>
      <c r="RN12" s="6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77" t="str">
        <f t="shared" si="111"/>
        <v/>
      </c>
      <c r="RP12" s="78"/>
      <c r="RQ12" s="79"/>
      <c r="RR12" s="80"/>
      <c r="RS12" s="6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77" t="str">
        <f t="shared" si="112"/>
        <v/>
      </c>
      <c r="RU12" s="78"/>
      <c r="RV12" s="79"/>
      <c r="RW12" s="80"/>
      <c r="RX12" s="6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77" t="str">
        <f t="shared" si="113"/>
        <v/>
      </c>
      <c r="RZ12" s="19" t="str">
        <f>IF(COUNT(RN12,RS12,RX12)=0,"",SUM(RN12,RS12,RX12)/COUNT(RN12,RS12,RX12))</f>
        <v/>
      </c>
      <c r="SA12" s="81" t="str">
        <f t="shared" si="114"/>
        <v/>
      </c>
      <c r="SB12" s="74"/>
      <c r="SC12" s="75"/>
      <c r="SD12" s="76"/>
      <c r="SE12" s="6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77" t="str">
        <f t="shared" si="115"/>
        <v/>
      </c>
      <c r="SG12" s="78"/>
      <c r="SH12" s="79"/>
      <c r="SI12" s="80"/>
      <c r="SJ12" s="6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77" t="str">
        <f t="shared" si="116"/>
        <v/>
      </c>
      <c r="SL12" s="78"/>
      <c r="SM12" s="79"/>
      <c r="SN12" s="80"/>
      <c r="SO12" s="6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77" t="str">
        <f t="shared" si="117"/>
        <v/>
      </c>
      <c r="SQ12" s="19" t="str">
        <f>IF(COUNT(SE12,SJ12,SO12)=0,"",SUM(SE12,SJ12,SO12)/COUNT(SE12,SJ12,SO12))</f>
        <v/>
      </c>
      <c r="SR12" s="81" t="str">
        <f t="shared" si="118"/>
        <v/>
      </c>
    </row>
    <row r="13" spans="1:512" s="1" customFormat="1" ht="17.25" customHeight="1" thickBot="1" x14ac:dyDescent="0.3">
      <c r="A13" s="53" t="s">
        <v>17</v>
      </c>
      <c r="B13" s="148">
        <v>1</v>
      </c>
      <c r="C13" s="11"/>
      <c r="D13" s="23"/>
      <c r="E13" s="23"/>
      <c r="F13" s="25"/>
      <c r="G13" s="148"/>
      <c r="H13" s="2"/>
      <c r="I13" s="21"/>
      <c r="J13" s="22"/>
      <c r="K13" s="3" t="str">
        <f>IFERROR((((COUNTIF('Elève (5ème1)'!H14:J15,"A"))*4)+((COUNTIF('Elève (5ème1)'!H14:J15,"B"))*3)+((COUNTIF('Elève (5ème1)'!H14:J15,"C"))*2)+((COUNTIF('Elève (5ème1)'!H14:J15,"D"))*1))/(COUNTA(H14:J15)),"")</f>
        <v/>
      </c>
      <c r="L13" s="54" t="str">
        <f t="shared" si="0"/>
        <v/>
      </c>
      <c r="M13" s="2"/>
      <c r="N13" s="21"/>
      <c r="O13" s="22"/>
      <c r="P13" s="3" t="str">
        <f>IFERROR((((COUNTIF('Elève (5ème1)'!M14:O15,"A"))*4)+((COUNTIF('Elève (5ème1)'!M14:O15,"B"))*3)+((COUNTIF('Elève (5ème1)'!M14:O15,"C"))*2)+((COUNTIF('Elève (5ème1)'!M14:O15,"D"))*1))/(COUNTA(M14:O15)),"")</f>
        <v/>
      </c>
      <c r="Q13" s="54" t="str">
        <f t="shared" si="1"/>
        <v/>
      </c>
      <c r="R13" s="16" t="str">
        <f>IFERROR((((COUNTIF(C14:E15,"A")+COUNTIF(H14:J15,"A")+COUNTIF(M14:O15,"A"))*4)+((COUNTIF(C14:E15,"B")+COUNTIF(H14:J15,"B")+COUNTIF(M14:O15,"B"))*3)+((COUNTIF(C14:E15,"C")+COUNTIF(H14:J15,"C")+COUNTIF(M14:O15,"C"))*2)+((COUNTIF(C14:E15,"D")+COUNTIF(H14:J15,"D")+COUNTIF(M14:O15,"D"))*1))/(COUNTA(C14:E15)+COUNTA(H14:J15)+COUNTA(M14:O15)),"")</f>
        <v/>
      </c>
      <c r="S13" s="55" t="str">
        <f t="shared" si="2"/>
        <v/>
      </c>
      <c r="T13" s="11"/>
      <c r="U13" s="23"/>
      <c r="V13" s="23"/>
      <c r="W13" s="3" t="str">
        <f>IFERROR((((COUNTIF('Elève (5ème1)'!T14:V15,"A"))*4)+((COUNTIF('Elève (5ème1)'!T14:V15,"B"))*3)+((COUNTIF('Elève (5ème1)'!T14:V15,"C"))*2)+((COUNTIF('Elève (5ème1)'!T14:V15,"D"))*1))/(COUNTA(T14:V15)),"")</f>
        <v/>
      </c>
      <c r="X13" s="54" t="str">
        <f t="shared" si="3"/>
        <v/>
      </c>
      <c r="Y13" s="2"/>
      <c r="Z13" s="21"/>
      <c r="AA13" s="22"/>
      <c r="AB13" s="3" t="str">
        <f>IFERROR((((COUNTIF('Elève (5ème1)'!Y14:AA15,"A"))*4)+((COUNTIF('Elève (5ème1)'!Y14:AA15,"B"))*3)+((COUNTIF('Elève (5ème1)'!Y14:AA15,"C"))*2)+((COUNTIF('Elève (5ème1)'!Y14:AA15,"D"))*1))/(COUNTA(Y14:AA15)),"")</f>
        <v/>
      </c>
      <c r="AC13" s="54" t="str">
        <f t="shared" si="4"/>
        <v/>
      </c>
      <c r="AD13" s="2"/>
      <c r="AE13" s="21"/>
      <c r="AF13" s="22"/>
      <c r="AG13" s="3" t="str">
        <f>IFERROR((((COUNTIF('Elève (5ème1)'!AD14:AF15,"A"))*4)+((COUNTIF('Elève (5ème1)'!AD14:AF15,"B"))*3)+((COUNTIF('Elève (5ème1)'!AD14:AF15,"C"))*2)+((COUNTIF('Elève (5ème1)'!AD14:AF15,"D"))*1))/(COUNTA(AD14:AF15)),"")</f>
        <v/>
      </c>
      <c r="AH13" s="54" t="str">
        <f t="shared" si="5"/>
        <v/>
      </c>
      <c r="AI13" s="16" t="str">
        <f>IFERROR((((COUNTIF(T14:V15,"A")+COUNTIF(Y14:AA15,"A")+COUNTIF(AD14:AF15,"A"))*4)+((COUNTIF(T14:V15,"B")+COUNTIF(Y14:AA15,"B")+COUNTIF(AD14:AF15,"B"))*3)+((COUNTIF(T14:V15,"C")+COUNTIF(Y14:AA15,"C")+COUNTIF(AD14:AF15,"C"))*2)+((COUNTIF(T14:V15,"D")+COUNTIF(Y14:AA15,"D")+COUNTIF(AD14:AF15,"D"))*1))/(COUNTA(T14:V15)+COUNTA(Y14:AA15)+COUNTA(AD14:AF15)),"")</f>
        <v/>
      </c>
      <c r="AJ13" s="55" t="str">
        <f t="shared" si="6"/>
        <v/>
      </c>
      <c r="AK13" s="11"/>
      <c r="AL13" s="23"/>
      <c r="AM13" s="23"/>
      <c r="AN13" s="3" t="str">
        <f>IFERROR((((COUNTIF('Elève (5ème1)'!AK14:AM15,"A"))*4)+((COUNTIF('Elève (5ème1)'!AK14:AM15,"B"))*3)+((COUNTIF('Elève (5ème1)'!AK14:AM15,"C"))*2)+((COUNTIF('Elève (5ème1)'!AK14:AM15,"D"))*1))/(COUNTA(AK14:AM15)),"")</f>
        <v/>
      </c>
      <c r="AO13" s="54" t="str">
        <f t="shared" si="7"/>
        <v/>
      </c>
      <c r="AP13" s="2"/>
      <c r="AQ13" s="21"/>
      <c r="AR13" s="22"/>
      <c r="AS13" s="3" t="str">
        <f>IFERROR((((COUNTIF('Elève (5ème1)'!AP14:AR15,"A"))*4)+((COUNTIF('Elève (5ème1)'!AP14:AR15,"B"))*3)+((COUNTIF('Elève (5ème1)'!AP14:AR15,"C"))*2)+((COUNTIF('Elève (5ème1)'!AP14:AR15,"D"))*1))/(COUNTA(AP14:AR15)),"")</f>
        <v/>
      </c>
      <c r="AT13" s="54" t="str">
        <f t="shared" si="8"/>
        <v/>
      </c>
      <c r="AU13" s="2"/>
      <c r="AV13" s="21"/>
      <c r="AW13" s="22"/>
      <c r="AX13" s="3" t="str">
        <f>IFERROR((((COUNTIF('Elève (5ème1)'!AU14:AW15,"A"))*4)+((COUNTIF('Elève (5ème1)'!AU14:AW15,"B"))*3)+((COUNTIF('Elève (5ème1)'!AU14:AW15,"C"))*2)+((COUNTIF('Elève (5ème1)'!AU14:AW15,"D"))*1))/(COUNTA(AU14:AW15)),"")</f>
        <v/>
      </c>
      <c r="AY13" s="54" t="str">
        <f t="shared" si="9"/>
        <v/>
      </c>
      <c r="AZ13" s="16" t="str">
        <f>IFERROR((((COUNTIF(AK14:AM15,"A")+COUNTIF(AP14:AR15,"A")+COUNTIF(AU14:AW15,"A"))*4)+((COUNTIF(AK14:AM15,"B")+COUNTIF(AP14:AR15,"B")+COUNTIF(AU14:AW15,"B"))*3)+((COUNTIF(AK14:AM15,"C")+COUNTIF(AP14:AR15,"C")+COUNTIF(AU14:AW15,"C"))*2)+((COUNTIF(AK14:AM15,"D")+COUNTIF(AP14:AR15,"D")+COUNTIF(AU14:AW15,"D"))*1))/(COUNTA(AK14:AM15)+COUNTA(AP14:AR15)+COUNTA(AU14:AW15)),"")</f>
        <v/>
      </c>
      <c r="BA13" s="55" t="str">
        <f t="shared" si="10"/>
        <v/>
      </c>
      <c r="BB13" s="11"/>
      <c r="BC13" s="23"/>
      <c r="BD13" s="23"/>
      <c r="BE13" s="3" t="str">
        <f>IFERROR((((COUNTIF('Elève (5ème1)'!BB14:BD15,"A"))*4)+((COUNTIF('Elève (5ème1)'!BB14:BD15,"B"))*3)+((COUNTIF('Elève (5ème1)'!BB14:BD15,"C"))*2)+((COUNTIF('Elève (5ème1)'!BB14:BD15,"D"))*1))/(COUNTA(BB14:BD15)),"")</f>
        <v/>
      </c>
      <c r="BF13" s="54" t="str">
        <f t="shared" si="11"/>
        <v/>
      </c>
      <c r="BG13" s="2"/>
      <c r="BH13" s="21"/>
      <c r="BI13" s="22"/>
      <c r="BJ13" s="3" t="str">
        <f>IFERROR((((COUNTIF('Elève (5ème1)'!BG14:BI15,"A"))*4)+((COUNTIF('Elève (5ème1)'!BG14:BI15,"B"))*3)+((COUNTIF('Elève (5ème1)'!BG14:BI15,"C"))*2)+((COUNTIF('Elève (5ème1)'!BG14:BI15,"D"))*1))/(COUNTA(BG14:BI15)),"")</f>
        <v/>
      </c>
      <c r="BK13" s="54" t="str">
        <f t="shared" si="12"/>
        <v/>
      </c>
      <c r="BL13" s="2"/>
      <c r="BM13" s="21"/>
      <c r="BN13" s="22"/>
      <c r="BO13" s="3" t="str">
        <f>IFERROR((((COUNTIF('Elève (5ème1)'!BL14:BN15,"A"))*4)+((COUNTIF('Elève (5ème1)'!BL14:BN15,"B"))*3)+((COUNTIF('Elève (5ème1)'!BL14:BN15,"C"))*2)+((COUNTIF('Elève (5ème1)'!BL14:BN15,"D"))*1))/(COUNTA(BL14:BN15)),"")</f>
        <v/>
      </c>
      <c r="BP13" s="54" t="str">
        <f t="shared" si="13"/>
        <v/>
      </c>
      <c r="BQ13" s="16" t="str">
        <f>IFERROR((((COUNTIF(BB14:BD15,"A")+COUNTIF(BG14:BI15,"A")+COUNTIF(BL14:BN15,"A"))*4)+((COUNTIF(BB14:BD15,"B")+COUNTIF(BG14:BI15,"B")+COUNTIF(BL14:BN15,"B"))*3)+((COUNTIF(BB14:BD15,"C")+COUNTIF(BG14:BI15,"C")+COUNTIF(BL14:BN15,"C"))*2)+((COUNTIF(BB14:BD15,"D")+COUNTIF(BG14:BI15,"D")+COUNTIF(BL14:BN15,"D"))*1))/(COUNTA(BB14:BD15)+COUNTA(BG14:BI15)+COUNTA(BL14:BN15)),"")</f>
        <v/>
      </c>
      <c r="BR13" s="55" t="str">
        <f t="shared" si="14"/>
        <v/>
      </c>
      <c r="BS13" s="11"/>
      <c r="BT13" s="23"/>
      <c r="BU13" s="23"/>
      <c r="BV13" s="3" t="str">
        <f>IFERROR((((COUNTIF('Elève (5ème1)'!BS14:BU15,"A"))*4)+((COUNTIF('Elève (5ème1)'!BS14:BU15,"B"))*3)+((COUNTIF('Elève (5ème1)'!BS14:BU15,"C"))*2)+((COUNTIF('Elève (5ème1)'!BS14:BU15,"D"))*1))/(COUNTA(BS14:BU15)),"")</f>
        <v/>
      </c>
      <c r="BW13" s="54" t="str">
        <f t="shared" si="15"/>
        <v/>
      </c>
      <c r="BX13" s="2"/>
      <c r="BY13" s="21"/>
      <c r="BZ13" s="22"/>
      <c r="CA13" s="3" t="str">
        <f>IFERROR((((COUNTIF('Elève (5ème1)'!BX14:BZ15,"A"))*4)+((COUNTIF('Elève (5ème1)'!BX14:BZ15,"B"))*3)+((COUNTIF('Elève (5ème1)'!BX14:BZ15,"C"))*2)+((COUNTIF('Elève (5ème1)'!BX14:BZ15,"D"))*1))/(COUNTA(BX14:BZ15)),"")</f>
        <v/>
      </c>
      <c r="CB13" s="54" t="str">
        <f t="shared" si="16"/>
        <v/>
      </c>
      <c r="CC13" s="2"/>
      <c r="CD13" s="21"/>
      <c r="CE13" s="22"/>
      <c r="CF13" s="3" t="str">
        <f>IFERROR((((COUNTIF('Elève (5ème1)'!CC14:CE15,"A"))*4)+((COUNTIF('Elève (5ème1)'!CC14:CE15,"B"))*3)+((COUNTIF('Elève (5ème1)'!CC14:CE15,"C"))*2)+((COUNTIF('Elève (5ème1)'!CC14:CE15,"D"))*1))/(COUNTA(CC14:CE15)),"")</f>
        <v/>
      </c>
      <c r="CG13" s="54" t="str">
        <f t="shared" si="17"/>
        <v/>
      </c>
      <c r="CH13" s="16" t="str">
        <f>IFERROR((((COUNTIF(BS14:BU15,"A")+COUNTIF(BX14:BZ15,"A")+COUNTIF(CC14:CE15,"A"))*4)+((COUNTIF(BS14:BU15,"B")+COUNTIF(BX14:BZ15,"B")+COUNTIF(CC14:CE15,"B"))*3)+((COUNTIF(BS14:BU15,"C")+COUNTIF(BX14:BZ15,"C")+COUNTIF(CC14:CE15,"C"))*2)+((COUNTIF(BS14:BU15,"D")+COUNTIF(BX14:BZ15,"D")+COUNTIF(CC14:CE15,"D"))*1))/(COUNTA(BS14:BU15)+COUNTA(BX14:BZ15)+COUNTA(CC14:CE15)),"")</f>
        <v/>
      </c>
      <c r="CI13" s="55" t="str">
        <f t="shared" si="18"/>
        <v/>
      </c>
      <c r="CJ13" s="11"/>
      <c r="CK13" s="23"/>
      <c r="CL13" s="23"/>
      <c r="CM13" s="3" t="str">
        <f>IFERROR((((COUNTIF('Elève (5ème1)'!CJ14:CL15,"A"))*4)+((COUNTIF('Elève (5ème1)'!CJ14:CL15,"B"))*3)+((COUNTIF('Elève (5ème1)'!CJ14:CL15,"C"))*2)+((COUNTIF('Elève (5ème1)'!CJ14:CL15,"D"))*1))/(COUNTA(CJ14:CL15)),"")</f>
        <v/>
      </c>
      <c r="CN13" s="54" t="str">
        <f t="shared" si="19"/>
        <v/>
      </c>
      <c r="CO13" s="2"/>
      <c r="CP13" s="21"/>
      <c r="CQ13" s="22"/>
      <c r="CR13" s="3" t="str">
        <f>IFERROR((((COUNTIF('Elève (5ème1)'!CO14:CQ15,"A"))*4)+((COUNTIF('Elève (5ème1)'!CO14:CQ15,"B"))*3)+((COUNTIF('Elève (5ème1)'!CO14:CQ15,"C"))*2)+((COUNTIF('Elève (5ème1)'!CO14:CQ15,"D"))*1))/(COUNTA(CO14:CQ15)),"")</f>
        <v/>
      </c>
      <c r="CS13" s="54" t="str">
        <f t="shared" si="20"/>
        <v/>
      </c>
      <c r="CT13" s="2"/>
      <c r="CU13" s="21"/>
      <c r="CV13" s="22"/>
      <c r="CW13" s="3" t="str">
        <f>IFERROR((((COUNTIF('Elève (5ème1)'!CT14:CV15,"A"))*4)+((COUNTIF('Elève (5ème1)'!CT14:CV15,"B"))*3)+((COUNTIF('Elève (5ème1)'!CT14:CV15,"C"))*2)+((COUNTIF('Elève (5ème1)'!CT14:CV15,"D"))*1))/(COUNTA(CT14:CV15)),"")</f>
        <v/>
      </c>
      <c r="CX13" s="54" t="str">
        <f t="shared" si="21"/>
        <v/>
      </c>
      <c r="CY13" s="16" t="str">
        <f>IFERROR((((COUNTIF(CJ14:CL15,"A")+COUNTIF(CO14:CQ15,"A")+COUNTIF(CT14:CV15,"A"))*4)+((COUNTIF(CJ14:CL15,"B")+COUNTIF(CO14:CQ15,"B")+COUNTIF(CT14:CV15,"B"))*3)+((COUNTIF(CJ14:CL15,"C")+COUNTIF(CO14:CQ15,"C")+COUNTIF(CT14:CV15,"C"))*2)+((COUNTIF(CJ14:CL15,"D")+COUNTIF(CO14:CQ15,"D")+COUNTIF(CT14:CV15,"D"))*1))/(COUNTA(CJ14:CL15)+COUNTA(CO14:CQ15)+COUNTA(CT14:CV15)),"")</f>
        <v/>
      </c>
      <c r="CZ13" s="55" t="str">
        <f t="shared" si="22"/>
        <v/>
      </c>
      <c r="DA13" s="11"/>
      <c r="DB13" s="23"/>
      <c r="DC13" s="23"/>
      <c r="DD13" s="3" t="str">
        <f>IFERROR((((COUNTIF('Elève (5ème1)'!DA14:DC15,"A"))*4)+((COUNTIF('Elève (5ème1)'!DA14:DC15,"B"))*3)+((COUNTIF('Elève (5ème1)'!DA14:DC15,"C"))*2)+((COUNTIF('Elève (5ème1)'!DA14:DC15,"D"))*1))/(COUNTA(DA14:DC15)),"")</f>
        <v/>
      </c>
      <c r="DE13" s="54" t="str">
        <f t="shared" si="23"/>
        <v/>
      </c>
      <c r="DF13" s="2"/>
      <c r="DG13" s="21"/>
      <c r="DH13" s="22"/>
      <c r="DI13" s="3" t="str">
        <f>IFERROR((((COUNTIF('Elève (5ème1)'!DF14:DH15,"A"))*4)+((COUNTIF('Elève (5ème1)'!DF14:DH15,"B"))*3)+((COUNTIF('Elève (5ème1)'!DF14:DH15,"C"))*2)+((COUNTIF('Elève (5ème1)'!DF14:DH15,"D"))*1))/(COUNTA(DF14:DH15)),"")</f>
        <v/>
      </c>
      <c r="DJ13" s="54" t="str">
        <f t="shared" si="24"/>
        <v/>
      </c>
      <c r="DK13" s="2"/>
      <c r="DL13" s="21"/>
      <c r="DM13" s="22"/>
      <c r="DN13" s="3" t="str">
        <f>IFERROR((((COUNTIF('Elève (5ème1)'!DK14:DM15,"A"))*4)+((COUNTIF('Elève (5ème1)'!DK14:DM15,"B"))*3)+((COUNTIF('Elève (5ème1)'!DK14:DM15,"C"))*2)+((COUNTIF('Elève (5ème1)'!DK14:DM15,"D"))*1))/(COUNTA(DK14:DM15)),"")</f>
        <v/>
      </c>
      <c r="DO13" s="54" t="str">
        <f t="shared" si="25"/>
        <v/>
      </c>
      <c r="DP13" s="16" t="str">
        <f>IFERROR((((COUNTIF(DA14:DC15,"A")+COUNTIF(DF14:DH15,"A")+COUNTIF(DK14:DM15,"A"))*4)+((COUNTIF(DA14:DC15,"B")+COUNTIF(DF14:DH15,"B")+COUNTIF(DK14:DM15,"B"))*3)+((COUNTIF(DA14:DC15,"C")+COUNTIF(DF14:DH15,"C")+COUNTIF(DK14:DM15,"C"))*2)+((COUNTIF(DA14:DC15,"D")+COUNTIF(DF14:DH15,"D")+COUNTIF(DK14:DM15,"D"))*1))/(COUNTA(DA14:DC15)+COUNTA(DF14:DH15)+COUNTA(DK14:DM15)),"")</f>
        <v/>
      </c>
      <c r="DQ13" s="55" t="str">
        <f t="shared" si="26"/>
        <v/>
      </c>
      <c r="DR13" s="11"/>
      <c r="DS13" s="23"/>
      <c r="DT13" s="23"/>
      <c r="DU13" s="3" t="str">
        <f>IFERROR((((COUNTIF('Elève (5ème1)'!DR14:DT15,"A"))*4)+((COUNTIF('Elève (5ème1)'!DR14:DT15,"B"))*3)+((COUNTIF('Elève (5ème1)'!DR14:DT15,"C"))*2)+((COUNTIF('Elève (5ème1)'!DR14:DT15,"D"))*1))/(COUNTA(DR14:DT15)),"")</f>
        <v/>
      </c>
      <c r="DV13" s="54" t="str">
        <f t="shared" si="27"/>
        <v/>
      </c>
      <c r="DW13" s="2"/>
      <c r="DX13" s="21"/>
      <c r="DY13" s="22"/>
      <c r="DZ13" s="3" t="str">
        <f>IFERROR((((COUNTIF('Elève (5ème1)'!DW14:DY15,"A"))*4)+((COUNTIF('Elève (5ème1)'!DW14:DY15,"B"))*3)+((COUNTIF('Elève (5ème1)'!DW14:DY15,"C"))*2)+((COUNTIF('Elève (5ème1)'!DW14:DY15,"D"))*1))/(COUNTA(DW14:DY15)),"")</f>
        <v/>
      </c>
      <c r="EA13" s="54" t="str">
        <f t="shared" si="28"/>
        <v/>
      </c>
      <c r="EB13" s="2"/>
      <c r="EC13" s="21"/>
      <c r="ED13" s="22"/>
      <c r="EE13" s="3" t="str">
        <f>IFERROR((((COUNTIF('Elève (5ème1)'!EB14:ED15,"A"))*4)+((COUNTIF('Elève (5ème1)'!EB14:ED15,"B"))*3)+((COUNTIF('Elève (5ème1)'!EB14:ED15,"C"))*2)+((COUNTIF('Elève (5ème1)'!EB14:ED15,"D"))*1))/(COUNTA(EB14:ED15)),"")</f>
        <v/>
      </c>
      <c r="EF13" s="54" t="str">
        <f t="shared" si="29"/>
        <v/>
      </c>
      <c r="EG13" s="16" t="str">
        <f>IFERROR((((COUNTIF(DR14:DT15,"A")+COUNTIF(DW14:DY15,"A")+COUNTIF(EB14:ED15,"A"))*4)+((COUNTIF(DR14:DT15,"B")+COUNTIF(DW14:DY15,"B")+COUNTIF(EB14:ED15,"B"))*3)+((COUNTIF(DR14:DT15,"C")+COUNTIF(DW14:DY15,"C")+COUNTIF(EB14:ED15,"C"))*2)+((COUNTIF(DR14:DT15,"D")+COUNTIF(DW14:DY15,"D")+COUNTIF(EB14:ED15,"D"))*1))/(COUNTA(DR14:DT15)+COUNTA(DW14:DY15)+COUNTA(EB14:ED15)),"")</f>
        <v/>
      </c>
      <c r="EH13" s="55" t="str">
        <f t="shared" si="30"/>
        <v/>
      </c>
      <c r="EI13" s="11"/>
      <c r="EJ13" s="23"/>
      <c r="EK13" s="23"/>
      <c r="EL13" s="3" t="str">
        <f>IFERROR((((COUNTIF('Elève (5ème1)'!EI14:EK15,"A"))*4)+((COUNTIF('Elève (5ème1)'!EI14:EK15,"B"))*3)+((COUNTIF('Elève (5ème1)'!EI14:EK15,"C"))*2)+((COUNTIF('Elève (5ème1)'!EI14:EK15,"D"))*1))/(COUNTA(EI14:EK15)),"")</f>
        <v/>
      </c>
      <c r="EM13" s="54" t="str">
        <f t="shared" si="31"/>
        <v/>
      </c>
      <c r="EN13" s="2"/>
      <c r="EO13" s="21"/>
      <c r="EP13" s="22"/>
      <c r="EQ13" s="3" t="str">
        <f>IFERROR((((COUNTIF('Elève (5ème1)'!EN14:EP15,"A"))*4)+((COUNTIF('Elève (5ème1)'!EN14:EP15,"B"))*3)+((COUNTIF('Elève (5ème1)'!EN14:EP15,"C"))*2)+((COUNTIF('Elève (5ème1)'!EN14:EP15,"D"))*1))/(COUNTA(EN14:EP15)),"")</f>
        <v/>
      </c>
      <c r="ER13" s="54" t="str">
        <f t="shared" si="32"/>
        <v/>
      </c>
      <c r="ES13" s="2"/>
      <c r="ET13" s="21"/>
      <c r="EU13" s="22"/>
      <c r="EV13" s="3" t="str">
        <f>IFERROR((((COUNTIF('Elève (5ème1)'!ES14:EU15,"A"))*4)+((COUNTIF('Elève (5ème1)'!ES14:EU15,"B"))*3)+((COUNTIF('Elève (5ème1)'!ES14:EU15,"C"))*2)+((COUNTIF('Elève (5ème1)'!ES14:EU15,"D"))*1))/(COUNTA(ES14:EU15)),"")</f>
        <v/>
      </c>
      <c r="EW13" s="54" t="str">
        <f t="shared" si="33"/>
        <v/>
      </c>
      <c r="EX13" s="16" t="str">
        <f>IFERROR((((COUNTIF(EI14:EK15,"A")+COUNTIF(EN14:EP15,"A")+COUNTIF(ES14:EU15,"A"))*4)+((COUNTIF(EI14:EK15,"B")+COUNTIF(EN14:EP15,"B")+COUNTIF(ES14:EU15,"B"))*3)+((COUNTIF(EI14:EK15,"C")+COUNTIF(EN14:EP15,"C")+COUNTIF(ES14:EU15,"C"))*2)+((COUNTIF(EI14:EK15,"D")+COUNTIF(EN14:EP15,"D")+COUNTIF(ES14:EU15,"D"))*1))/(COUNTA(EI14:EK15)+COUNTA(EN14:EP15)+COUNTA(ES14:EU15)),"")</f>
        <v/>
      </c>
      <c r="EY13" s="55" t="str">
        <f t="shared" si="34"/>
        <v/>
      </c>
      <c r="EZ13" s="11"/>
      <c r="FA13" s="23"/>
      <c r="FB13" s="23"/>
      <c r="FC13" s="3" t="str">
        <f>IFERROR((((COUNTIF('Elève (5ème1)'!EZ14:FB15,"A"))*4)+((COUNTIF('Elève (5ème1)'!EZ14:FB15,"B"))*3)+((COUNTIF('Elève (5ème1)'!EZ14:FB15,"C"))*2)+((COUNTIF('Elève (5ème1)'!EZ14:FB15,"D"))*1))/(COUNTA(EZ14:FB15)),"")</f>
        <v/>
      </c>
      <c r="FD13" s="54" t="str">
        <f t="shared" si="35"/>
        <v/>
      </c>
      <c r="FE13" s="2"/>
      <c r="FF13" s="21"/>
      <c r="FG13" s="22"/>
      <c r="FH13" s="3" t="str">
        <f>IFERROR((((COUNTIF('Elève (5ème1)'!FE14:FG15,"A"))*4)+((COUNTIF('Elève (5ème1)'!FE14:FG15,"B"))*3)+((COUNTIF('Elève (5ème1)'!FE14:FG15,"C"))*2)+((COUNTIF('Elève (5ème1)'!FE14:FG15,"D"))*1))/(COUNTA(FE14:FG15)),"")</f>
        <v/>
      </c>
      <c r="FI13" s="54" t="str">
        <f t="shared" si="36"/>
        <v/>
      </c>
      <c r="FJ13" s="2"/>
      <c r="FK13" s="21"/>
      <c r="FL13" s="22"/>
      <c r="FM13" s="3" t="str">
        <f>IFERROR((((COUNTIF('Elève (5ème1)'!FJ14:FL15,"A"))*4)+((COUNTIF('Elève (5ème1)'!FJ14:FL15,"B"))*3)+((COUNTIF('Elève (5ème1)'!FJ14:FL15,"C"))*2)+((COUNTIF('Elève (5ème1)'!FJ14:FL15,"D"))*1))/(COUNTA(FJ14:FL15)),"")</f>
        <v/>
      </c>
      <c r="FN13" s="54" t="str">
        <f t="shared" si="37"/>
        <v/>
      </c>
      <c r="FO13" s="16" t="str">
        <f>IFERROR((((COUNTIF(EZ14:FB15,"A")+COUNTIF(FE14:FG15,"A")+COUNTIF(FJ14:FL15,"A"))*4)+((COUNTIF(EZ14:FB15,"B")+COUNTIF(FE14:FG15,"B")+COUNTIF(FJ14:FL15,"B"))*3)+((COUNTIF(EZ14:FB15,"C")+COUNTIF(FE14:FG15,"C")+COUNTIF(FJ14:FL15,"C"))*2)+((COUNTIF(EZ14:FB15,"D")+COUNTIF(FE14:FG15,"D")+COUNTIF(FJ14:FL15,"D"))*1))/(COUNTA(EZ14:FB15)+COUNTA(FE14:FG15)+COUNTA(FJ14:FL15)),"")</f>
        <v/>
      </c>
      <c r="FP13" s="55" t="str">
        <f t="shared" si="38"/>
        <v/>
      </c>
      <c r="FQ13" s="11"/>
      <c r="FR13" s="23"/>
      <c r="FS13" s="23"/>
      <c r="FT13" s="3" t="str">
        <f>IFERROR((((COUNTIF('Elève (5ème1)'!FQ14:FS15,"A"))*4)+((COUNTIF('Elève (5ème1)'!FQ14:FS15,"B"))*3)+((COUNTIF('Elève (5ème1)'!FQ14:FS15,"C"))*2)+((COUNTIF('Elève (5ème1)'!FQ14:FS15,"D"))*1))/(COUNTA(FQ14:FS15)),"")</f>
        <v/>
      </c>
      <c r="FU13" s="54" t="str">
        <f t="shared" si="39"/>
        <v/>
      </c>
      <c r="FV13" s="2"/>
      <c r="FW13" s="21"/>
      <c r="FX13" s="22"/>
      <c r="FY13" s="3" t="str">
        <f>IFERROR((((COUNTIF('Elève (5ème1)'!FV14:FX15,"A"))*4)+((COUNTIF('Elève (5ème1)'!FV14:FX15,"B"))*3)+((COUNTIF('Elève (5ème1)'!FV14:FX15,"C"))*2)+((COUNTIF('Elève (5ème1)'!FV14:FX15,"D"))*1))/(COUNTA(FV14:FX15)),"")</f>
        <v/>
      </c>
      <c r="FZ13" s="54" t="str">
        <f t="shared" si="40"/>
        <v/>
      </c>
      <c r="GA13" s="2"/>
      <c r="GB13" s="21"/>
      <c r="GC13" s="22"/>
      <c r="GD13" s="3" t="str">
        <f>IFERROR((((COUNTIF('Elève (5ème1)'!GA14:GC15,"A"))*4)+((COUNTIF('Elève (5ème1)'!GA14:GC15,"B"))*3)+((COUNTIF('Elève (5ème1)'!GA14:GC15,"C"))*2)+((COUNTIF('Elève (5ème1)'!GA14:GC15,"D"))*1))/(COUNTA(GA14:GC15)),"")</f>
        <v/>
      </c>
      <c r="GE13" s="54" t="str">
        <f t="shared" si="41"/>
        <v/>
      </c>
      <c r="GF13" s="16" t="str">
        <f>IFERROR((((COUNTIF(FQ14:FS15,"A")+COUNTIF(FV14:FX15,"A")+COUNTIF(GA14:GC15,"A"))*4)+((COUNTIF(FQ14:FS15,"B")+COUNTIF(FV14:FX15,"B")+COUNTIF(GA14:GC15,"B"))*3)+((COUNTIF(FQ14:FS15,"C")+COUNTIF(FV14:FX15,"C")+COUNTIF(GA14:GC15,"C"))*2)+((COUNTIF(FQ14:FS15,"D")+COUNTIF(FV14:FX15,"D")+COUNTIF(GA14:GC15,"D"))*1))/(COUNTA(FQ14:FS15)+COUNTA(FV14:FX15)+COUNTA(GA14:GC15)),"")</f>
        <v/>
      </c>
      <c r="GG13" s="55" t="str">
        <f t="shared" si="42"/>
        <v/>
      </c>
      <c r="GH13" s="11"/>
      <c r="GI13" s="23"/>
      <c r="GJ13" s="23"/>
      <c r="GK13" s="3" t="str">
        <f>IFERROR((((COUNTIF('Elève (5ème1)'!GH14:GJ15,"A"))*4)+((COUNTIF('Elève (5ème1)'!GH14:GJ15,"B"))*3)+((COUNTIF('Elève (5ème1)'!GH14:GJ15,"C"))*2)+((COUNTIF('Elève (5ème1)'!GH14:GJ15,"D"))*1))/(COUNTA(GH14:GJ15)),"")</f>
        <v/>
      </c>
      <c r="GL13" s="54" t="str">
        <f t="shared" si="43"/>
        <v/>
      </c>
      <c r="GM13" s="2"/>
      <c r="GN13" s="21"/>
      <c r="GO13" s="22"/>
      <c r="GP13" s="3" t="str">
        <f>IFERROR((((COUNTIF('Elève (5ème1)'!GM14:GO15,"A"))*4)+((COUNTIF('Elève (5ème1)'!GM14:GO15,"B"))*3)+((COUNTIF('Elève (5ème1)'!GM14:GO15,"C"))*2)+((COUNTIF('Elève (5ème1)'!GM14:GO15,"D"))*1))/(COUNTA(GM14:GO15)),"")</f>
        <v/>
      </c>
      <c r="GQ13" s="54" t="str">
        <f t="shared" si="44"/>
        <v/>
      </c>
      <c r="GR13" s="2"/>
      <c r="GS13" s="21"/>
      <c r="GT13" s="22"/>
      <c r="GU13" s="3" t="str">
        <f>IFERROR((((COUNTIF('Elève (5ème1)'!GR14:GT15,"A"))*4)+((COUNTIF('Elève (5ème1)'!GR14:GT15,"B"))*3)+((COUNTIF('Elève (5ème1)'!GR14:GT15,"C"))*2)+((COUNTIF('Elève (5ème1)'!GR14:GT15,"D"))*1))/(COUNTA(GR14:GT15)),"")</f>
        <v/>
      </c>
      <c r="GV13" s="54" t="str">
        <f t="shared" si="45"/>
        <v/>
      </c>
      <c r="GW13" s="16" t="str">
        <f>IFERROR((((COUNTIF(GH14:GJ15,"A")+COUNTIF(GM14:GO15,"A")+COUNTIF(GR14:GT15,"A"))*4)+((COUNTIF(GH14:GJ15,"B")+COUNTIF(GM14:GO15,"B")+COUNTIF(GR14:GT15,"B"))*3)+((COUNTIF(GH14:GJ15,"C")+COUNTIF(GM14:GO15,"C")+COUNTIF(GR14:GT15,"C"))*2)+((COUNTIF(GH14:GJ15,"D")+COUNTIF(GM14:GO15,"D")+COUNTIF(GR14:GT15,"D"))*1))/(COUNTA(GH14:GJ15)+COUNTA(GM14:GO15)+COUNTA(GR14:GT15)),"")</f>
        <v/>
      </c>
      <c r="GX13" s="55" t="str">
        <f t="shared" si="46"/>
        <v/>
      </c>
      <c r="GY13" s="11"/>
      <c r="GZ13" s="23"/>
      <c r="HA13" s="23"/>
      <c r="HB13" s="3" t="str">
        <f>IFERROR((((COUNTIF('Elève (5ème1)'!GY14:HA15,"A"))*4)+((COUNTIF('Elève (5ème1)'!GY14:HA15,"B"))*3)+((COUNTIF('Elève (5ème1)'!GY14:HA15,"C"))*2)+((COUNTIF('Elève (5ème1)'!GY14:HA15,"D"))*1))/(COUNTA(GY14:HA15)),"")</f>
        <v/>
      </c>
      <c r="HC13" s="54" t="str">
        <f t="shared" si="47"/>
        <v/>
      </c>
      <c r="HD13" s="2"/>
      <c r="HE13" s="21"/>
      <c r="HF13" s="22"/>
      <c r="HG13" s="3" t="str">
        <f>IFERROR((((COUNTIF('Elève (5ème1)'!HD14:HF15,"A"))*4)+((COUNTIF('Elève (5ème1)'!HD14:HF15,"B"))*3)+((COUNTIF('Elève (5ème1)'!HD14:HF15,"C"))*2)+((COUNTIF('Elève (5ème1)'!HD14:HF15,"D"))*1))/(COUNTA(HD14:HF15)),"")</f>
        <v/>
      </c>
      <c r="HH13" s="54" t="str">
        <f t="shared" si="48"/>
        <v/>
      </c>
      <c r="HI13" s="2"/>
      <c r="HJ13" s="21"/>
      <c r="HK13" s="22"/>
      <c r="HL13" s="3" t="str">
        <f>IFERROR((((COUNTIF('Elève (5ème1)'!HI14:HK15,"A"))*4)+((COUNTIF('Elève (5ème1)'!HI14:HK15,"B"))*3)+((COUNTIF('Elève (5ème1)'!HI14:HK15,"C"))*2)+((COUNTIF('Elève (5ème1)'!HI14:HK15,"D"))*1))/(COUNTA(HI14:HK15)),"")</f>
        <v/>
      </c>
      <c r="HM13" s="54" t="str">
        <f t="shared" si="49"/>
        <v/>
      </c>
      <c r="HN13" s="16" t="str">
        <f>IFERROR((((COUNTIF(GY14:HA15,"A")+COUNTIF(HD14:HF15,"A")+COUNTIF(HI14:HK15,"A"))*4)+((COUNTIF(GY14:HA15,"B")+COUNTIF(HD14:HF15,"B")+COUNTIF(HI14:HK15,"B"))*3)+((COUNTIF(GY14:HA15,"C")+COUNTIF(HD14:HF15,"C")+COUNTIF(HI14:HK15,"C"))*2)+((COUNTIF(GY14:HA15,"D")+COUNTIF(HD14:HF15,"D")+COUNTIF(HI14:HK15,"D"))*1))/(COUNTA(GY14:HA15)+COUNTA(HD14:HF15)+COUNTA(HI14:HK15)),"")</f>
        <v/>
      </c>
      <c r="HO13" s="55" t="str">
        <f t="shared" si="50"/>
        <v/>
      </c>
      <c r="HP13" s="11"/>
      <c r="HQ13" s="23"/>
      <c r="HR13" s="23"/>
      <c r="HS13" s="3" t="str">
        <f>IFERROR((((COUNTIF('Elève (5ème1)'!HP14:HR15,"A"))*4)+((COUNTIF('Elève (5ème1)'!HP14:HR15,"B"))*3)+((COUNTIF('Elève (5ème1)'!HP14:HR15,"C"))*2)+((COUNTIF('Elève (5ème1)'!HP14:HR15,"D"))*1))/(COUNTA(HP14:HR15)),"")</f>
        <v/>
      </c>
      <c r="HT13" s="54" t="str">
        <f t="shared" si="51"/>
        <v/>
      </c>
      <c r="HU13" s="2"/>
      <c r="HV13" s="21"/>
      <c r="HW13" s="22"/>
      <c r="HX13" s="3" t="str">
        <f>IFERROR((((COUNTIF('Elève (5ème1)'!HU14:HW15,"A"))*4)+((COUNTIF('Elève (5ème1)'!HU14:HW15,"B"))*3)+((COUNTIF('Elève (5ème1)'!HU14:HW15,"C"))*2)+((COUNTIF('Elève (5ème1)'!HU14:HW15,"D"))*1))/(COUNTA(HU14:HW15)),"")</f>
        <v/>
      </c>
      <c r="HY13" s="54" t="str">
        <f t="shared" si="52"/>
        <v/>
      </c>
      <c r="HZ13" s="2"/>
      <c r="IA13" s="21"/>
      <c r="IB13" s="22"/>
      <c r="IC13" s="3" t="str">
        <f>IFERROR((((COUNTIF('Elève (5ème1)'!HZ14:IB15,"A"))*4)+((COUNTIF('Elève (5ème1)'!HZ14:IB15,"B"))*3)+((COUNTIF('Elève (5ème1)'!HZ14:IB15,"C"))*2)+((COUNTIF('Elève (5ème1)'!HZ14:IB15,"D"))*1))/(COUNTA(HZ14:IB15)),"")</f>
        <v/>
      </c>
      <c r="ID13" s="54" t="str">
        <f t="shared" si="53"/>
        <v/>
      </c>
      <c r="IE13" s="16" t="str">
        <f>IFERROR((((COUNTIF(HP14:HR15,"A")+COUNTIF(HU14:HW15,"A")+COUNTIF(HZ14:IB15,"A"))*4)+((COUNTIF(HP14:HR15,"B")+COUNTIF(HU14:HW15,"B")+COUNTIF(HZ14:IB15,"B"))*3)+((COUNTIF(HP14:HR15,"C")+COUNTIF(HU14:HW15,"C")+COUNTIF(HZ14:IB15,"C"))*2)+((COUNTIF(HP14:HR15,"D")+COUNTIF(HU14:HW15,"D")+COUNTIF(HZ14:IB15,"D"))*1))/(COUNTA(HP14:HR15)+COUNTA(HU14:HW15)+COUNTA(HZ14:IB15)),"")</f>
        <v/>
      </c>
      <c r="IF13" s="55" t="str">
        <f t="shared" si="54"/>
        <v/>
      </c>
      <c r="IG13" s="11"/>
      <c r="IH13" s="23"/>
      <c r="II13" s="23"/>
      <c r="IJ13" s="3" t="str">
        <f>IFERROR((((COUNTIF('Elève (5ème1)'!IG14:II15,"A"))*4)+((COUNTIF('Elève (5ème1)'!IG14:II15,"B"))*3)+((COUNTIF('Elève (5ème1)'!IG14:II15,"C"))*2)+((COUNTIF('Elève (5ème1)'!IG14:II15,"D"))*1))/(COUNTA(IG14:II15)),"")</f>
        <v/>
      </c>
      <c r="IK13" s="54" t="str">
        <f t="shared" si="55"/>
        <v/>
      </c>
      <c r="IL13" s="2"/>
      <c r="IM13" s="21"/>
      <c r="IN13" s="22"/>
      <c r="IO13" s="3" t="str">
        <f>IFERROR((((COUNTIF('Elève (5ème1)'!IL14:IN15,"A"))*4)+((COUNTIF('Elève (5ème1)'!IL14:IN15,"B"))*3)+((COUNTIF('Elève (5ème1)'!IL14:IN15,"C"))*2)+((COUNTIF('Elève (5ème1)'!IL14:IN15,"D"))*1))/(COUNTA(IL14:IN15)),"")</f>
        <v/>
      </c>
      <c r="IP13" s="54" t="str">
        <f t="shared" si="56"/>
        <v/>
      </c>
      <c r="IQ13" s="2"/>
      <c r="IR13" s="21"/>
      <c r="IS13" s="22"/>
      <c r="IT13" s="3" t="str">
        <f>IFERROR((((COUNTIF('Elève (5ème1)'!IQ14:IS15,"A"))*4)+((COUNTIF('Elève (5ème1)'!IQ14:IS15,"B"))*3)+((COUNTIF('Elève (5ème1)'!IQ14:IS15,"C"))*2)+((COUNTIF('Elève (5ème1)'!IQ14:IS15,"D"))*1))/(COUNTA(IQ14:IS15)),"")</f>
        <v/>
      </c>
      <c r="IU13" s="54" t="str">
        <f t="shared" si="57"/>
        <v/>
      </c>
      <c r="IV13" s="16" t="str">
        <f>IFERROR((((COUNTIF(IG14:II15,"A")+COUNTIF(IL14:IN15,"A")+COUNTIF(IQ14:IS15,"A"))*4)+((COUNTIF(IG14:II15,"B")+COUNTIF(IL14:IN15,"B")+COUNTIF(IQ14:IS15,"B"))*3)+((COUNTIF(IG14:II15,"C")+COUNTIF(IL14:IN15,"C")+COUNTIF(IQ14:IS15,"C"))*2)+((COUNTIF(IG14:II15,"D")+COUNTIF(IL14:IN15,"D")+COUNTIF(IQ14:IS15,"D"))*1))/(COUNTA(IG14:II15)+COUNTA(IL14:IN15)+COUNTA(IQ14:IS15)),"")</f>
        <v/>
      </c>
      <c r="IW13" s="55" t="str">
        <f t="shared" si="58"/>
        <v/>
      </c>
      <c r="IX13" s="11"/>
      <c r="IY13" s="23"/>
      <c r="IZ13" s="23"/>
      <c r="JA13" s="3" t="str">
        <f>IFERROR((((COUNTIF('Elève (5ème1)'!IX14:IZ15,"A"))*4)+((COUNTIF('Elève (5ème1)'!IX14:IZ15,"B"))*3)+((COUNTIF('Elève (5ème1)'!IX14:IZ15,"C"))*2)+((COUNTIF('Elève (5ème1)'!IX14:IZ15,"D"))*1))/(COUNTA(IX14:IZ15)),"")</f>
        <v/>
      </c>
      <c r="JB13" s="54" t="str">
        <f t="shared" si="59"/>
        <v/>
      </c>
      <c r="JC13" s="2"/>
      <c r="JD13" s="21"/>
      <c r="JE13" s="22"/>
      <c r="JF13" s="3" t="str">
        <f>IFERROR((((COUNTIF('Elève (5ème1)'!JC14:JE15,"A"))*4)+((COUNTIF('Elève (5ème1)'!JC14:JE15,"B"))*3)+((COUNTIF('Elève (5ème1)'!JC14:JE15,"C"))*2)+((COUNTIF('Elève (5ème1)'!JC14:JE15,"D"))*1))/(COUNTA(JC14:JE15)),"")</f>
        <v/>
      </c>
      <c r="JG13" s="54" t="str">
        <f t="shared" si="60"/>
        <v/>
      </c>
      <c r="JH13" s="2"/>
      <c r="JI13" s="21"/>
      <c r="JJ13" s="22"/>
      <c r="JK13" s="3" t="str">
        <f>IFERROR((((COUNTIF('Elève (5ème1)'!JH14:JJ15,"A"))*4)+((COUNTIF('Elève (5ème1)'!JH14:JJ15,"B"))*3)+((COUNTIF('Elève (5ème1)'!JH14:JJ15,"C"))*2)+((COUNTIF('Elève (5ème1)'!JH14:JJ15,"D"))*1))/(COUNTA(JH14:JJ15)),"")</f>
        <v/>
      </c>
      <c r="JL13" s="54" t="str">
        <f t="shared" si="61"/>
        <v/>
      </c>
      <c r="JM13" s="16" t="str">
        <f>IFERROR((((COUNTIF(IX14:IZ15,"A")+COUNTIF(JC14:JE15,"A")+COUNTIF(JH14:JJ15,"A"))*4)+((COUNTIF(IX14:IZ15,"B")+COUNTIF(JC14:JE15,"B")+COUNTIF(JH14:JJ15,"B"))*3)+((COUNTIF(IX14:IZ15,"C")+COUNTIF(JC14:JE15,"C")+COUNTIF(JH14:JJ15,"C"))*2)+((COUNTIF(IX14:IZ15,"D")+COUNTIF(JC14:JE15,"D")+COUNTIF(JH14:JJ15,"D"))*1))/(COUNTA(IX14:IZ15)+COUNTA(JC14:JE15)+COUNTA(JH14:JJ15)),"")</f>
        <v/>
      </c>
      <c r="JN13" s="55" t="str">
        <f t="shared" si="62"/>
        <v/>
      </c>
      <c r="JO13" s="11"/>
      <c r="JP13" s="23"/>
      <c r="JQ13" s="23"/>
      <c r="JR13" s="3" t="str">
        <f>IFERROR((((COUNTIF('Elève (5ème1)'!JO14:JQ15,"A"))*4)+((COUNTIF('Elève (5ème1)'!JO14:JQ15,"B"))*3)+((COUNTIF('Elève (5ème1)'!JO14:JQ15,"C"))*2)+((COUNTIF('Elève (5ème1)'!JO14:JQ15,"D"))*1))/(COUNTA(JO14:JQ15)),"")</f>
        <v/>
      </c>
      <c r="JS13" s="54" t="str">
        <f t="shared" si="63"/>
        <v/>
      </c>
      <c r="JT13" s="2"/>
      <c r="JU13" s="21"/>
      <c r="JV13" s="22"/>
      <c r="JW13" s="3" t="str">
        <f>IFERROR((((COUNTIF('Elève (5ème1)'!JT14:JV15,"A"))*4)+((COUNTIF('Elève (5ème1)'!JT14:JV15,"B"))*3)+((COUNTIF('Elève (5ème1)'!JT14:JV15,"C"))*2)+((COUNTIF('Elève (5ème1)'!JT14:JV15,"D"))*1))/(COUNTA(JT14:JV15)),"")</f>
        <v/>
      </c>
      <c r="JX13" s="54" t="str">
        <f t="shared" si="64"/>
        <v/>
      </c>
      <c r="JY13" s="2"/>
      <c r="JZ13" s="21"/>
      <c r="KA13" s="22"/>
      <c r="KB13" s="3" t="str">
        <f>IFERROR((((COUNTIF('Elève (5ème1)'!JY14:KA15,"A"))*4)+((COUNTIF('Elève (5ème1)'!JY14:KA15,"B"))*3)+((COUNTIF('Elève (5ème1)'!JY14:KA15,"C"))*2)+((COUNTIF('Elève (5ème1)'!JY14:KA15,"D"))*1))/(COUNTA(JY14:KA15)),"")</f>
        <v/>
      </c>
      <c r="KC13" s="54" t="str">
        <f t="shared" si="65"/>
        <v/>
      </c>
      <c r="KD13" s="16" t="str">
        <f>IFERROR((((COUNTIF(JO14:JQ15,"A")+COUNTIF(JT14:JV15,"A")+COUNTIF(JY14:KA15,"A"))*4)+((COUNTIF(JO14:JQ15,"B")+COUNTIF(JT14:JV15,"B")+COUNTIF(JY14:KA15,"B"))*3)+((COUNTIF(JO14:JQ15,"C")+COUNTIF(JT14:JV15,"C")+COUNTIF(JY14:KA15,"C"))*2)+((COUNTIF(JO14:JQ15,"D")+COUNTIF(JT14:JV15,"D")+COUNTIF(JY14:KA15,"D"))*1))/(COUNTA(JO14:JQ15)+COUNTA(JT14:JV15)+COUNTA(JY14:KA15)),"")</f>
        <v/>
      </c>
      <c r="KE13" s="55" t="str">
        <f t="shared" si="66"/>
        <v/>
      </c>
      <c r="KF13" s="11"/>
      <c r="KG13" s="23"/>
      <c r="KH13" s="23"/>
      <c r="KI13" s="3" t="str">
        <f>IFERROR((((COUNTIF('Elève (5ème1)'!KF14:KH15,"A"))*4)+((COUNTIF('Elève (5ème1)'!KF14:KH15,"B"))*3)+((COUNTIF('Elève (5ème1)'!KF14:KH15,"C"))*2)+((COUNTIF('Elève (5ème1)'!KF14:KH15,"D"))*1))/(COUNTA(KF14:KH15)),"")</f>
        <v/>
      </c>
      <c r="KJ13" s="54" t="str">
        <f t="shared" si="67"/>
        <v/>
      </c>
      <c r="KK13" s="2"/>
      <c r="KL13" s="21"/>
      <c r="KM13" s="22"/>
      <c r="KN13" s="3" t="str">
        <f>IFERROR((((COUNTIF('Elève (5ème1)'!KK14:KM15,"A"))*4)+((COUNTIF('Elève (5ème1)'!KK14:KM15,"B"))*3)+((COUNTIF('Elève (5ème1)'!KK14:KM15,"C"))*2)+((COUNTIF('Elève (5ème1)'!KK14:KM15,"D"))*1))/(COUNTA(KK14:KM15)),"")</f>
        <v/>
      </c>
      <c r="KO13" s="54" t="str">
        <f t="shared" si="68"/>
        <v/>
      </c>
      <c r="KP13" s="2"/>
      <c r="KQ13" s="21"/>
      <c r="KR13" s="22"/>
      <c r="KS13" s="3" t="str">
        <f>IFERROR((((COUNTIF('Elève (5ème1)'!KP14:KR15,"A"))*4)+((COUNTIF('Elève (5ème1)'!KP14:KR15,"B"))*3)+((COUNTIF('Elève (5ème1)'!KP14:KR15,"C"))*2)+((COUNTIF('Elève (5ème1)'!KP14:KR15,"D"))*1))/(COUNTA(KP14:KR15)),"")</f>
        <v/>
      </c>
      <c r="KT13" s="54" t="str">
        <f t="shared" si="69"/>
        <v/>
      </c>
      <c r="KU13" s="16" t="str">
        <f>IFERROR((((COUNTIF(KF14:KH15,"A")+COUNTIF(KK14:KM15,"A")+COUNTIF(KP14:KR15,"A"))*4)+((COUNTIF(KF14:KH15,"B")+COUNTIF(KK14:KM15,"B")+COUNTIF(KP14:KR15,"B"))*3)+((COUNTIF(KF14:KH15,"C")+COUNTIF(KK14:KM15,"C")+COUNTIF(KP14:KR15,"C"))*2)+((COUNTIF(KF14:KH15,"D")+COUNTIF(KK14:KM15,"D")+COUNTIF(KP14:KR15,"D"))*1))/(COUNTA(KF14:KH15)+COUNTA(KK14:KM15)+COUNTA(KP14:KR15)),"")</f>
        <v/>
      </c>
      <c r="KV13" s="55" t="str">
        <f t="shared" si="70"/>
        <v/>
      </c>
      <c r="KW13" s="11"/>
      <c r="KX13" s="23"/>
      <c r="KY13" s="23"/>
      <c r="KZ13" s="3" t="str">
        <f>IFERROR((((COUNTIF('Elève (5ème1)'!KW14:KY15,"A"))*4)+((COUNTIF('Elève (5ème1)'!KW14:KY15,"B"))*3)+((COUNTIF('Elève (5ème1)'!KW14:KY15,"C"))*2)+((COUNTIF('Elève (5ème1)'!KW14:KY15,"D"))*1))/(COUNTA(KW14:KY15)),"")</f>
        <v/>
      </c>
      <c r="LA13" s="54" t="str">
        <f t="shared" si="71"/>
        <v/>
      </c>
      <c r="LB13" s="2"/>
      <c r="LC13" s="21"/>
      <c r="LD13" s="22"/>
      <c r="LE13" s="3" t="str">
        <f>IFERROR((((COUNTIF('Elève (5ème1)'!LB14:LD15,"A"))*4)+((COUNTIF('Elève (5ème1)'!LB14:LD15,"B"))*3)+((COUNTIF('Elève (5ème1)'!LB14:LD15,"C"))*2)+((COUNTIF('Elève (5ème1)'!LB14:LD15,"D"))*1))/(COUNTA(LB14:LD15)),"")</f>
        <v/>
      </c>
      <c r="LF13" s="54" t="str">
        <f t="shared" si="72"/>
        <v/>
      </c>
      <c r="LG13" s="2"/>
      <c r="LH13" s="21"/>
      <c r="LI13" s="22"/>
      <c r="LJ13" s="3" t="str">
        <f>IFERROR((((COUNTIF('Elève (5ème1)'!LG14:LI15,"A"))*4)+((COUNTIF('Elève (5ème1)'!LG14:LI15,"B"))*3)+((COUNTIF('Elève (5ème1)'!LG14:LI15,"C"))*2)+((COUNTIF('Elève (5ème1)'!LG14:LI15,"D"))*1))/(COUNTA(LG14:LI15)),"")</f>
        <v/>
      </c>
      <c r="LK13" s="54" t="str">
        <f t="shared" si="73"/>
        <v/>
      </c>
      <c r="LL13" s="16" t="str">
        <f>IFERROR((((COUNTIF(KW14:KY15,"A")+COUNTIF(LB14:LD15,"A")+COUNTIF(LG14:LI15,"A"))*4)+((COUNTIF(KW14:KY15,"B")+COUNTIF(LB14:LD15,"B")+COUNTIF(LG14:LI15,"B"))*3)+((COUNTIF(KW14:KY15,"C")+COUNTIF(LB14:LD15,"C")+COUNTIF(LG14:LI15,"C"))*2)+((COUNTIF(KW14:KY15,"D")+COUNTIF(LB14:LD15,"D")+COUNTIF(LG14:LI15,"D"))*1))/(COUNTA(KW14:KY15)+COUNTA(LB14:LD15)+COUNTA(LG14:LI15)),"")</f>
        <v/>
      </c>
      <c r="LM13" s="55" t="str">
        <f t="shared" si="74"/>
        <v/>
      </c>
      <c r="LN13" s="11"/>
      <c r="LO13" s="23"/>
      <c r="LP13" s="23"/>
      <c r="LQ13" s="3" t="str">
        <f>IFERROR((((COUNTIF('Elève (5ème1)'!LN14:LP15,"A"))*4)+((COUNTIF('Elève (5ème1)'!LN14:LP15,"B"))*3)+((COUNTIF('Elève (5ème1)'!LN14:LP15,"C"))*2)+((COUNTIF('Elève (5ème1)'!LN14:LP15,"D"))*1))/(COUNTA(LN14:LP15)),"")</f>
        <v/>
      </c>
      <c r="LR13" s="54" t="str">
        <f t="shared" si="75"/>
        <v/>
      </c>
      <c r="LS13" s="2"/>
      <c r="LT13" s="21"/>
      <c r="LU13" s="22"/>
      <c r="LV13" s="3" t="str">
        <f>IFERROR((((COUNTIF('Elève (5ème1)'!LS14:LU15,"A"))*4)+((COUNTIF('Elève (5ème1)'!LS14:LU15,"B"))*3)+((COUNTIF('Elève (5ème1)'!LS14:LU15,"C"))*2)+((COUNTIF('Elève (5ème1)'!LS14:LU15,"D"))*1))/(COUNTA(LS14:LU15)),"")</f>
        <v/>
      </c>
      <c r="LW13" s="54" t="str">
        <f t="shared" si="76"/>
        <v/>
      </c>
      <c r="LX13" s="2"/>
      <c r="LY13" s="21"/>
      <c r="LZ13" s="22"/>
      <c r="MA13" s="3" t="str">
        <f>IFERROR((((COUNTIF('Elève (5ème1)'!LX14:LZ15,"A"))*4)+((COUNTIF('Elève (5ème1)'!LX14:LZ15,"B"))*3)+((COUNTIF('Elève (5ème1)'!LX14:LZ15,"C"))*2)+((COUNTIF('Elève (5ème1)'!LX14:LZ15,"D"))*1))/(COUNTA(LX14:LZ15)),"")</f>
        <v/>
      </c>
      <c r="MB13" s="54" t="str">
        <f t="shared" si="77"/>
        <v/>
      </c>
      <c r="MC13" s="16" t="str">
        <f>IFERROR((((COUNTIF(LN14:LP15,"A")+COUNTIF(LS14:LU15,"A")+COUNTIF(LX14:LZ15,"A"))*4)+((COUNTIF(LN14:LP15,"B")+COUNTIF(LS14:LU15,"B")+COUNTIF(LX14:LZ15,"B"))*3)+((COUNTIF(LN14:LP15,"C")+COUNTIF(LS14:LU15,"C")+COUNTIF(LX14:LZ15,"C"))*2)+((COUNTIF(LN14:LP15,"D")+COUNTIF(LS14:LU15,"D")+COUNTIF(LX14:LZ15,"D"))*1))/(COUNTA(LN14:LP15)+COUNTA(LS14:LU15)+COUNTA(LX14:LZ15)),"")</f>
        <v/>
      </c>
      <c r="MD13" s="55" t="str">
        <f t="shared" si="78"/>
        <v/>
      </c>
      <c r="ME13" s="11"/>
      <c r="MF13" s="23"/>
      <c r="MG13" s="23"/>
      <c r="MH13" s="3" t="str">
        <f>IFERROR((((COUNTIF('Elève (5ème1)'!ME14:MG15,"A"))*4)+((COUNTIF('Elève (5ème1)'!ME14:MG15,"B"))*3)+((COUNTIF('Elève (5ème1)'!ME14:MG15,"C"))*2)+((COUNTIF('Elève (5ème1)'!ME14:MG15,"D"))*1))/(COUNTA(ME14:MG15)),"")</f>
        <v/>
      </c>
      <c r="MI13" s="54" t="str">
        <f t="shared" si="79"/>
        <v/>
      </c>
      <c r="MJ13" s="2"/>
      <c r="MK13" s="21"/>
      <c r="ML13" s="22"/>
      <c r="MM13" s="3" t="str">
        <f>IFERROR((((COUNTIF('Elève (5ème1)'!MJ14:ML15,"A"))*4)+((COUNTIF('Elève (5ème1)'!MJ14:ML15,"B"))*3)+((COUNTIF('Elève (5ème1)'!MJ14:ML15,"C"))*2)+((COUNTIF('Elève (5ème1)'!MJ14:ML15,"D"))*1))/(COUNTA(MJ14:ML15)),"")</f>
        <v/>
      </c>
      <c r="MN13" s="54" t="str">
        <f t="shared" si="80"/>
        <v/>
      </c>
      <c r="MO13" s="2"/>
      <c r="MP13" s="21"/>
      <c r="MQ13" s="22"/>
      <c r="MR13" s="3" t="str">
        <f>IFERROR((((COUNTIF('Elève (5ème1)'!MO14:MQ15,"A"))*4)+((COUNTIF('Elève (5ème1)'!MO14:MQ15,"B"))*3)+((COUNTIF('Elève (5ème1)'!MO14:MQ15,"C"))*2)+((COUNTIF('Elève (5ème1)'!MO14:MQ15,"D"))*1))/(COUNTA(MO14:MQ15)),"")</f>
        <v/>
      </c>
      <c r="MS13" s="54" t="str">
        <f t="shared" si="81"/>
        <v/>
      </c>
      <c r="MT13" s="16" t="str">
        <f>IFERROR((((COUNTIF(ME14:MG15,"A")+COUNTIF(MJ14:ML15,"A")+COUNTIF(MO14:MQ15,"A"))*4)+((COUNTIF(ME14:MG15,"B")+COUNTIF(MJ14:ML15,"B")+COUNTIF(MO14:MQ15,"B"))*3)+((COUNTIF(ME14:MG15,"C")+COUNTIF(MJ14:ML15,"C")+COUNTIF(MO14:MQ15,"C"))*2)+((COUNTIF(ME14:MG15,"D")+COUNTIF(MJ14:ML15,"D")+COUNTIF(MO14:MQ15,"D"))*1))/(COUNTA(ME14:MG15)+COUNTA(MJ14:ML15)+COUNTA(MO14:MQ15)),"")</f>
        <v/>
      </c>
      <c r="MU13" s="55" t="str">
        <f t="shared" si="82"/>
        <v/>
      </c>
      <c r="MV13" s="11"/>
      <c r="MW13" s="23"/>
      <c r="MX13" s="23"/>
      <c r="MY13" s="3" t="str">
        <f>IFERROR((((COUNTIF('Elève (5ème1)'!MV14:MX15,"A"))*4)+((COUNTIF('Elève (5ème1)'!MV14:MX15,"B"))*3)+((COUNTIF('Elève (5ème1)'!MV14:MX15,"C"))*2)+((COUNTIF('Elève (5ème1)'!MV14:MX15,"D"))*1))/(COUNTA(MV14:MX15)),"")</f>
        <v/>
      </c>
      <c r="MZ13" s="54" t="str">
        <f t="shared" si="83"/>
        <v/>
      </c>
      <c r="NA13" s="2"/>
      <c r="NB13" s="21"/>
      <c r="NC13" s="22"/>
      <c r="ND13" s="3" t="str">
        <f>IFERROR((((COUNTIF('Elève (5ème1)'!NA14:NC15,"A"))*4)+((COUNTIF('Elève (5ème1)'!NA14:NC15,"B"))*3)+((COUNTIF('Elève (5ème1)'!NA14:NC15,"C"))*2)+((COUNTIF('Elève (5ème1)'!NA14:NC15,"D"))*1))/(COUNTA(NA14:NC15)),"")</f>
        <v/>
      </c>
      <c r="NE13" s="54" t="str">
        <f t="shared" si="84"/>
        <v/>
      </c>
      <c r="NF13" s="2"/>
      <c r="NG13" s="21"/>
      <c r="NH13" s="22"/>
      <c r="NI13" s="3" t="str">
        <f>IFERROR((((COUNTIF('Elève (5ème1)'!NF14:NH15,"A"))*4)+((COUNTIF('Elève (5ème1)'!NF14:NH15,"B"))*3)+((COUNTIF('Elève (5ème1)'!NF14:NH15,"C"))*2)+((COUNTIF('Elève (5ème1)'!NF14:NH15,"D"))*1))/(COUNTA(NF14:NH15)),"")</f>
        <v/>
      </c>
      <c r="NJ13" s="54" t="str">
        <f t="shared" si="85"/>
        <v/>
      </c>
      <c r="NK13" s="16" t="str">
        <f>IFERROR((((COUNTIF(MV14:MX15,"A")+COUNTIF(NA14:NC15,"A")+COUNTIF(NF14:NH15,"A"))*4)+((COUNTIF(MV14:MX15,"B")+COUNTIF(NA14:NC15,"B")+COUNTIF(NF14:NH15,"B"))*3)+((COUNTIF(MV14:MX15,"C")+COUNTIF(NA14:NC15,"C")+COUNTIF(NF14:NH15,"C"))*2)+((COUNTIF(MV14:MX15,"D")+COUNTIF(NA14:NC15,"D")+COUNTIF(NF14:NH15,"D"))*1))/(COUNTA(MV14:MX15)+COUNTA(NA14:NC15)+COUNTA(NF14:NH15)),"")</f>
        <v/>
      </c>
      <c r="NL13" s="55" t="str">
        <f t="shared" si="86"/>
        <v/>
      </c>
      <c r="NM13" s="11"/>
      <c r="NN13" s="23"/>
      <c r="NO13" s="23"/>
      <c r="NP13" s="3" t="str">
        <f>IFERROR((((COUNTIF('Elève (5ème1)'!NM14:NO15,"A"))*4)+((COUNTIF('Elève (5ème1)'!NM14:NO15,"B"))*3)+((COUNTIF('Elève (5ème1)'!NM14:NO15,"C"))*2)+((COUNTIF('Elève (5ème1)'!NM14:NO15,"D"))*1))/(COUNTA(NM14:NO15)),"")</f>
        <v/>
      </c>
      <c r="NQ13" s="54" t="str">
        <f t="shared" si="87"/>
        <v/>
      </c>
      <c r="NR13" s="2"/>
      <c r="NS13" s="21"/>
      <c r="NT13" s="22"/>
      <c r="NU13" s="3" t="str">
        <f>IFERROR((((COUNTIF('Elève (5ème1)'!NR14:NT15,"A"))*4)+((COUNTIF('Elève (5ème1)'!NR14:NT15,"B"))*3)+((COUNTIF('Elève (5ème1)'!NR14:NT15,"C"))*2)+((COUNTIF('Elève (5ème1)'!NR14:NT15,"D"))*1))/(COUNTA(NR14:NT15)),"")</f>
        <v/>
      </c>
      <c r="NV13" s="54" t="str">
        <f t="shared" si="88"/>
        <v/>
      </c>
      <c r="NW13" s="2"/>
      <c r="NX13" s="21"/>
      <c r="NY13" s="22"/>
      <c r="NZ13" s="3" t="str">
        <f>IFERROR((((COUNTIF('Elève (5ème1)'!NW14:NY15,"A"))*4)+((COUNTIF('Elève (5ème1)'!NW14:NY15,"B"))*3)+((COUNTIF('Elève (5ème1)'!NW14:NY15,"C"))*2)+((COUNTIF('Elève (5ème1)'!NW14:NY15,"D"))*1))/(COUNTA(NW14:NY15)),"")</f>
        <v/>
      </c>
      <c r="OA13" s="54" t="str">
        <f t="shared" si="89"/>
        <v/>
      </c>
      <c r="OB13" s="16" t="str">
        <f>IFERROR((((COUNTIF(NM14:NO15,"A")+COUNTIF(NR14:NT15,"A")+COUNTIF(NW14:NY15,"A"))*4)+((COUNTIF(NM14:NO15,"B")+COUNTIF(NR14:NT15,"B")+COUNTIF(NW14:NY15,"B"))*3)+((COUNTIF(NM14:NO15,"C")+COUNTIF(NR14:NT15,"C")+COUNTIF(NW14:NY15,"C"))*2)+((COUNTIF(NM14:NO15,"D")+COUNTIF(NR14:NT15,"D")+COUNTIF(NW14:NY15,"D"))*1))/(COUNTA(NM14:NO15)+COUNTA(NR14:NT15)+COUNTA(NW14:NY15)),"")</f>
        <v/>
      </c>
      <c r="OC13" s="55" t="str">
        <f t="shared" si="90"/>
        <v/>
      </c>
      <c r="OD13" s="11"/>
      <c r="OE13" s="23"/>
      <c r="OF13" s="23"/>
      <c r="OG13" s="3" t="str">
        <f>IFERROR((((COUNTIF('Elève (5ème1)'!OD14:OF15,"A"))*4)+((COUNTIF('Elève (5ème1)'!OD14:OF15,"B"))*3)+((COUNTIF('Elève (5ème1)'!OD14:OF15,"C"))*2)+((COUNTIF('Elève (5ème1)'!OD14:OF15,"D"))*1))/(COUNTA(OD14:OF15)),"")</f>
        <v/>
      </c>
      <c r="OH13" s="54" t="str">
        <f t="shared" si="91"/>
        <v/>
      </c>
      <c r="OI13" s="2"/>
      <c r="OJ13" s="21"/>
      <c r="OK13" s="22"/>
      <c r="OL13" s="3" t="str">
        <f>IFERROR((((COUNTIF('Elève (5ème1)'!OI14:OK15,"A"))*4)+((COUNTIF('Elève (5ème1)'!OI14:OK15,"B"))*3)+((COUNTIF('Elève (5ème1)'!OI14:OK15,"C"))*2)+((COUNTIF('Elève (5ème1)'!OI14:OK15,"D"))*1))/(COUNTA(OI14:OK15)),"")</f>
        <v/>
      </c>
      <c r="OM13" s="54" t="str">
        <f t="shared" si="92"/>
        <v/>
      </c>
      <c r="ON13" s="2"/>
      <c r="OO13" s="21"/>
      <c r="OP13" s="22"/>
      <c r="OQ13" s="3" t="str">
        <f>IFERROR((((COUNTIF('Elève (5ème1)'!ON14:OP15,"A"))*4)+((COUNTIF('Elève (5ème1)'!ON14:OP15,"B"))*3)+((COUNTIF('Elève (5ème1)'!ON14:OP15,"C"))*2)+((COUNTIF('Elève (5ème1)'!ON14:OP15,"D"))*1))/(COUNTA(ON14:OP15)),"")</f>
        <v/>
      </c>
      <c r="OR13" s="54" t="str">
        <f t="shared" si="93"/>
        <v/>
      </c>
      <c r="OS13" s="16" t="str">
        <f>IFERROR((((COUNTIF(OD14:OF15,"A")+COUNTIF(OI14:OK15,"A")+COUNTIF(ON14:OP15,"A"))*4)+((COUNTIF(OD14:OF15,"B")+COUNTIF(OI14:OK15,"B")+COUNTIF(ON14:OP15,"B"))*3)+((COUNTIF(OD14:OF15,"C")+COUNTIF(OI14:OK15,"C")+COUNTIF(ON14:OP15,"C"))*2)+((COUNTIF(OD14:OF15,"D")+COUNTIF(OI14:OK15,"D")+COUNTIF(ON14:OP15,"D"))*1))/(COUNTA(OD14:OF15)+COUNTA(OI14:OK15)+COUNTA(ON14:OP15)),"")</f>
        <v/>
      </c>
      <c r="OT13" s="55" t="str">
        <f t="shared" si="94"/>
        <v/>
      </c>
      <c r="OU13" s="11"/>
      <c r="OV13" s="23"/>
      <c r="OW13" s="23"/>
      <c r="OX13" s="3" t="str">
        <f>IFERROR((((COUNTIF('Elève (5ème1)'!OU14:OW15,"A"))*4)+((COUNTIF('Elève (5ème1)'!OU14:OW15,"B"))*3)+((COUNTIF('Elève (5ème1)'!OU14:OW15,"C"))*2)+((COUNTIF('Elève (5ème1)'!OU14:OW15,"D"))*1))/(COUNTA(OU14:OW15)),"")</f>
        <v/>
      </c>
      <c r="OY13" s="54" t="str">
        <f t="shared" si="95"/>
        <v/>
      </c>
      <c r="OZ13" s="2"/>
      <c r="PA13" s="21"/>
      <c r="PB13" s="22"/>
      <c r="PC13" s="3" t="str">
        <f>IFERROR((((COUNTIF('Elève (5ème1)'!OZ14:PB15,"A"))*4)+((COUNTIF('Elève (5ème1)'!OZ14:PB15,"B"))*3)+((COUNTIF('Elève (5ème1)'!OZ14:PB15,"C"))*2)+((COUNTIF('Elève (5ème1)'!OZ14:PB15,"D"))*1))/(COUNTA(OZ14:PB15)),"")</f>
        <v/>
      </c>
      <c r="PD13" s="54" t="str">
        <f t="shared" si="96"/>
        <v/>
      </c>
      <c r="PE13" s="2"/>
      <c r="PF13" s="21"/>
      <c r="PG13" s="22"/>
      <c r="PH13" s="3" t="str">
        <f>IFERROR((((COUNTIF('Elève (5ème1)'!PE14:PG15,"A"))*4)+((COUNTIF('Elève (5ème1)'!PE14:PG15,"B"))*3)+((COUNTIF('Elève (5ème1)'!PE14:PG15,"C"))*2)+((COUNTIF('Elève (5ème1)'!PE14:PG15,"D"))*1))/(COUNTA(PE14:PG15)),"")</f>
        <v/>
      </c>
      <c r="PI13" s="54" t="str">
        <f t="shared" si="97"/>
        <v/>
      </c>
      <c r="PJ13" s="16" t="str">
        <f>IFERROR((((COUNTIF(OU14:OW15,"A")+COUNTIF(OZ14:PB15,"A")+COUNTIF(PE14:PG15,"A"))*4)+((COUNTIF(OU14:OW15,"B")+COUNTIF(OZ14:PB15,"B")+COUNTIF(PE14:PG15,"B"))*3)+((COUNTIF(OU14:OW15,"C")+COUNTIF(OZ14:PB15,"C")+COUNTIF(PE14:PG15,"C"))*2)+((COUNTIF(OU14:OW15,"D")+COUNTIF(OZ14:PB15,"D")+COUNTIF(PE14:PG15,"D"))*1))/(COUNTA(OU14:OW15)+COUNTA(OZ14:PB15)+COUNTA(PE14:PG15)),"")</f>
        <v/>
      </c>
      <c r="PK13" s="55" t="str">
        <f t="shared" si="98"/>
        <v/>
      </c>
      <c r="PL13" s="11"/>
      <c r="PM13" s="23"/>
      <c r="PN13" s="23"/>
      <c r="PO13" s="3" t="str">
        <f>IFERROR((((COUNTIF('Elève (5ème1)'!PL14:PN15,"A"))*4)+((COUNTIF('Elève (5ème1)'!PL14:PN15,"B"))*3)+((COUNTIF('Elève (5ème1)'!PL14:PN15,"C"))*2)+((COUNTIF('Elève (5ème1)'!PL14:PN15,"D"))*1))/(COUNTA(PL14:PN15)),"")</f>
        <v/>
      </c>
      <c r="PP13" s="54" t="str">
        <f t="shared" si="99"/>
        <v/>
      </c>
      <c r="PQ13" s="2"/>
      <c r="PR13" s="21"/>
      <c r="PS13" s="22"/>
      <c r="PT13" s="3" t="str">
        <f>IFERROR((((COUNTIF('Elève (5ème1)'!PQ14:PS15,"A"))*4)+((COUNTIF('Elève (5ème1)'!PQ14:PS15,"B"))*3)+((COUNTIF('Elève (5ème1)'!PQ14:PS15,"C"))*2)+((COUNTIF('Elève (5ème1)'!PQ14:PS15,"D"))*1))/(COUNTA(PQ14:PS15)),"")</f>
        <v/>
      </c>
      <c r="PU13" s="54" t="str">
        <f t="shared" si="100"/>
        <v/>
      </c>
      <c r="PV13" s="2"/>
      <c r="PW13" s="21"/>
      <c r="PX13" s="22"/>
      <c r="PY13" s="3" t="str">
        <f>IFERROR((((COUNTIF('Elève (5ème1)'!PV14:PX15,"A"))*4)+((COUNTIF('Elève (5ème1)'!PV14:PX15,"B"))*3)+((COUNTIF('Elève (5ème1)'!PV14:PX15,"C"))*2)+((COUNTIF('Elève (5ème1)'!PV14:PX15,"D"))*1))/(COUNTA(PV14:PX15)),"")</f>
        <v/>
      </c>
      <c r="PZ13" s="54" t="str">
        <f t="shared" si="101"/>
        <v/>
      </c>
      <c r="QA13" s="16" t="str">
        <f>IFERROR((((COUNTIF(PL14:PN15,"A")+COUNTIF(PQ14:PS15,"A")+COUNTIF(PV14:PX15,"A"))*4)+((COUNTIF(PL14:PN15,"B")+COUNTIF(PQ14:PS15,"B")+COUNTIF(PV14:PX15,"B"))*3)+((COUNTIF(PL14:PN15,"C")+COUNTIF(PQ14:PS15,"C")+COUNTIF(PV14:PX15,"C"))*2)+((COUNTIF(PL14:PN15,"D")+COUNTIF(PQ14:PS15,"D")+COUNTIF(PV14:PX15,"D"))*1))/(COUNTA(PL14:PN15)+COUNTA(PQ14:PS15)+COUNTA(PV14:PX15)),"")</f>
        <v/>
      </c>
      <c r="QB13" s="55" t="str">
        <f t="shared" si="102"/>
        <v/>
      </c>
      <c r="QC13" s="11"/>
      <c r="QD13" s="23"/>
      <c r="QE13" s="23"/>
      <c r="QF13" s="3" t="str">
        <f>IFERROR((((COUNTIF('Elève (5ème1)'!QC14:QE15,"A"))*4)+((COUNTIF('Elève (5ème1)'!QC14:QE15,"B"))*3)+((COUNTIF('Elève (5ème1)'!QC14:QE15,"C"))*2)+((COUNTIF('Elève (5ème1)'!QC14:QE15,"D"))*1))/(COUNTA(QC14:QE15)),"")</f>
        <v/>
      </c>
      <c r="QG13" s="54" t="str">
        <f t="shared" si="103"/>
        <v/>
      </c>
      <c r="QH13" s="2"/>
      <c r="QI13" s="21"/>
      <c r="QJ13" s="22"/>
      <c r="QK13" s="3" t="str">
        <f>IFERROR((((COUNTIF('Elève (5ème1)'!QH14:QJ15,"A"))*4)+((COUNTIF('Elève (5ème1)'!QH14:QJ15,"B"))*3)+((COUNTIF('Elève (5ème1)'!QH14:QJ15,"C"))*2)+((COUNTIF('Elève (5ème1)'!QH14:QJ15,"D"))*1))/(COUNTA(QH14:QJ15)),"")</f>
        <v/>
      </c>
      <c r="QL13" s="54" t="str">
        <f t="shared" si="104"/>
        <v/>
      </c>
      <c r="QM13" s="2"/>
      <c r="QN13" s="21"/>
      <c r="QO13" s="22"/>
      <c r="QP13" s="3" t="str">
        <f>IFERROR((((COUNTIF('Elève (5ème1)'!QM14:QO15,"A"))*4)+((COUNTIF('Elève (5ème1)'!QM14:QO15,"B"))*3)+((COUNTIF('Elève (5ème1)'!QM14:QO15,"C"))*2)+((COUNTIF('Elève (5ème1)'!QM14:QO15,"D"))*1))/(COUNTA(QM14:QO15)),"")</f>
        <v/>
      </c>
      <c r="QQ13" s="54" t="str">
        <f t="shared" si="105"/>
        <v/>
      </c>
      <c r="QR13" s="16" t="str">
        <f>IFERROR((((COUNTIF(QC14:QE15,"A")+COUNTIF(QH14:QJ15,"A")+COUNTIF(QM14:QO15,"A"))*4)+((COUNTIF(QC14:QE15,"B")+COUNTIF(QH14:QJ15,"B")+COUNTIF(QM14:QO15,"B"))*3)+((COUNTIF(QC14:QE15,"C")+COUNTIF(QH14:QJ15,"C")+COUNTIF(QM14:QO15,"C"))*2)+((COUNTIF(QC14:QE15,"D")+COUNTIF(QH14:QJ15,"D")+COUNTIF(QM14:QO15,"D"))*1))/(COUNTA(QC14:QE15)+COUNTA(QH14:QJ15)+COUNTA(QM14:QO15)),"")</f>
        <v/>
      </c>
      <c r="QS13" s="55" t="str">
        <f t="shared" si="106"/>
        <v/>
      </c>
      <c r="QT13" s="11"/>
      <c r="QU13" s="23"/>
      <c r="QV13" s="23"/>
      <c r="QW13" s="3" t="str">
        <f>IFERROR((((COUNTIF('Elève (5ème1)'!QT14:QV15,"A"))*4)+((COUNTIF('Elève (5ème1)'!QT14:QV15,"B"))*3)+((COUNTIF('Elève (5ème1)'!QT14:QV15,"C"))*2)+((COUNTIF('Elève (5ème1)'!QT14:QV15,"D"))*1))/(COUNTA(QT14:QV15)),"")</f>
        <v/>
      </c>
      <c r="QX13" s="54" t="str">
        <f t="shared" si="107"/>
        <v/>
      </c>
      <c r="QY13" s="2"/>
      <c r="QZ13" s="21"/>
      <c r="RA13" s="22"/>
      <c r="RB13" s="3" t="str">
        <f>IFERROR((((COUNTIF('Elève (5ème1)'!QY14:RA15,"A"))*4)+((COUNTIF('Elève (5ème1)'!QY14:RA15,"B"))*3)+((COUNTIF('Elève (5ème1)'!QY14:RA15,"C"))*2)+((COUNTIF('Elève (5ème1)'!QY14:RA15,"D"))*1))/(COUNTA(QY14:RA15)),"")</f>
        <v/>
      </c>
      <c r="RC13" s="54" t="str">
        <f t="shared" si="108"/>
        <v/>
      </c>
      <c r="RD13" s="2"/>
      <c r="RE13" s="21"/>
      <c r="RF13" s="22"/>
      <c r="RG13" s="3" t="str">
        <f>IFERROR((((COUNTIF('Elève (5ème1)'!RD14:RF15,"A"))*4)+((COUNTIF('Elève (5ème1)'!RD14:RF15,"B"))*3)+((COUNTIF('Elève (5ème1)'!RD14:RF15,"C"))*2)+((COUNTIF('Elève (5ème1)'!RD14:RF15,"D"))*1))/(COUNTA(RD14:RF15)),"")</f>
        <v/>
      </c>
      <c r="RH13" s="54" t="str">
        <f t="shared" si="109"/>
        <v/>
      </c>
      <c r="RI13" s="16" t="str">
        <f>IFERROR((((COUNTIF(QT14:QV15,"A")+COUNTIF(QY14:RA15,"A")+COUNTIF(RD14:RF15,"A"))*4)+((COUNTIF(QT14:QV15,"B")+COUNTIF(QY14:RA15,"B")+COUNTIF(RD14:RF15,"B"))*3)+((COUNTIF(QT14:QV15,"C")+COUNTIF(QY14:RA15,"C")+COUNTIF(RD14:RF15,"C"))*2)+((COUNTIF(QT14:QV15,"D")+COUNTIF(QY14:RA15,"D")+COUNTIF(RD14:RF15,"D"))*1))/(COUNTA(QT14:QV15)+COUNTA(QY14:RA15)+COUNTA(RD14:RF15)),"")</f>
        <v/>
      </c>
      <c r="RJ13" s="55" t="str">
        <f t="shared" si="110"/>
        <v/>
      </c>
      <c r="RK13" s="11"/>
      <c r="RL13" s="23"/>
      <c r="RM13" s="23"/>
      <c r="RN13" s="3" t="str">
        <f>IFERROR((((COUNTIF('Elève (5ème1)'!RK14:RM15,"A"))*4)+((COUNTIF('Elève (5ème1)'!RK14:RM15,"B"))*3)+((COUNTIF('Elève (5ème1)'!RK14:RM15,"C"))*2)+((COUNTIF('Elève (5ème1)'!RK14:RM15,"D"))*1))/(COUNTA(RK14:RM15)),"")</f>
        <v/>
      </c>
      <c r="RO13" s="54" t="str">
        <f t="shared" si="111"/>
        <v/>
      </c>
      <c r="RP13" s="2"/>
      <c r="RQ13" s="21"/>
      <c r="RR13" s="22"/>
      <c r="RS13" s="3" t="str">
        <f>IFERROR((((COUNTIF('Elève (5ème1)'!RP14:RR15,"A"))*4)+((COUNTIF('Elève (5ème1)'!RP14:RR15,"B"))*3)+((COUNTIF('Elève (5ème1)'!RP14:RR15,"C"))*2)+((COUNTIF('Elève (5ème1)'!RP14:RR15,"D"))*1))/(COUNTA(RP14:RR15)),"")</f>
        <v/>
      </c>
      <c r="RT13" s="54" t="str">
        <f t="shared" si="112"/>
        <v/>
      </c>
      <c r="RU13" s="2"/>
      <c r="RV13" s="21"/>
      <c r="RW13" s="22"/>
      <c r="RX13" s="3" t="str">
        <f>IFERROR((((COUNTIF('Elève (5ème1)'!RU14:RW15,"A"))*4)+((COUNTIF('Elève (5ème1)'!RU14:RW15,"B"))*3)+((COUNTIF('Elève (5ème1)'!RU14:RW15,"C"))*2)+((COUNTIF('Elève (5ème1)'!RU14:RW15,"D"))*1))/(COUNTA(RU14:RW15)),"")</f>
        <v/>
      </c>
      <c r="RY13" s="54" t="str">
        <f t="shared" si="113"/>
        <v/>
      </c>
      <c r="RZ13" s="16" t="str">
        <f>IFERROR((((COUNTIF(RK14:RM15,"A")+COUNTIF(RP14:RR15,"A")+COUNTIF(RU14:RW15,"A"))*4)+((COUNTIF(RK14:RM15,"B")+COUNTIF(RP14:RR15,"B")+COUNTIF(RU14:RW15,"B"))*3)+((COUNTIF(RK14:RM15,"C")+COUNTIF(RP14:RR15,"C")+COUNTIF(RU14:RW15,"C"))*2)+((COUNTIF(RK14:RM15,"D")+COUNTIF(RP14:RR15,"D")+COUNTIF(RU14:RW15,"D"))*1))/(COUNTA(RK14:RM15)+COUNTA(RP14:RR15)+COUNTA(RU14:RW15)),"")</f>
        <v/>
      </c>
      <c r="SA13" s="55" t="str">
        <f t="shared" si="114"/>
        <v/>
      </c>
      <c r="SB13" s="11"/>
      <c r="SC13" s="23"/>
      <c r="SD13" s="23"/>
      <c r="SE13" s="3" t="str">
        <f>IFERROR((((COUNTIF('Elève (5ème1)'!SB14:SD15,"A"))*4)+((COUNTIF('Elève (5ème1)'!SB14:SD15,"B"))*3)+((COUNTIF('Elève (5ème1)'!SB14:SD15,"C"))*2)+((COUNTIF('Elève (5ème1)'!SB14:SD15,"D"))*1))/(COUNTA(SB14:SD15)),"")</f>
        <v/>
      </c>
      <c r="SF13" s="54" t="str">
        <f t="shared" si="115"/>
        <v/>
      </c>
      <c r="SG13" s="2"/>
      <c r="SH13" s="21"/>
      <c r="SI13" s="22"/>
      <c r="SJ13" s="3" t="str">
        <f>IFERROR((((COUNTIF('Elève (5ème1)'!SG14:SI15,"A"))*4)+((COUNTIF('Elève (5ème1)'!SG14:SI15,"B"))*3)+((COUNTIF('Elève (5ème1)'!SG14:SI15,"C"))*2)+((COUNTIF('Elève (5ème1)'!SG14:SI15,"D"))*1))/(COUNTA(SG14:SI15)),"")</f>
        <v/>
      </c>
      <c r="SK13" s="54" t="str">
        <f t="shared" si="116"/>
        <v/>
      </c>
      <c r="SL13" s="2"/>
      <c r="SM13" s="21"/>
      <c r="SN13" s="22"/>
      <c r="SO13" s="3" t="str">
        <f>IFERROR((((COUNTIF('Elève (5ème1)'!SL14:SN15,"A"))*4)+((COUNTIF('Elève (5ème1)'!SL14:SN15,"B"))*3)+((COUNTIF('Elève (5ème1)'!SL14:SN15,"C"))*2)+((COUNTIF('Elève (5ème1)'!SL14:SN15,"D"))*1))/(COUNTA(SL14:SN15)),"")</f>
        <v/>
      </c>
      <c r="SP13" s="54" t="str">
        <f t="shared" si="117"/>
        <v/>
      </c>
      <c r="SQ13" s="16" t="str">
        <f>IFERROR((((COUNTIF(SB14:SD15,"A")+COUNTIF(SG14:SI15,"A")+COUNTIF(SL14:SN15,"A"))*4)+((COUNTIF(SB14:SD15,"B")+COUNTIF(SG14:SI15,"B")+COUNTIF(SL14:SN15,"B"))*3)+((COUNTIF(SB14:SD15,"C")+COUNTIF(SG14:SI15,"C")+COUNTIF(SL14:SN15,"C"))*2)+((COUNTIF(SB14:SD15,"D")+COUNTIF(SG14:SI15,"D")+COUNTIF(SL14:SN15,"D"))*1))/(COUNTA(SB14:SD15)+COUNTA(SG14:SI15)+COUNTA(SL14:SN15)),"")</f>
        <v/>
      </c>
      <c r="SR13" s="55" t="str">
        <f t="shared" si="118"/>
        <v/>
      </c>
    </row>
    <row r="14" spans="1:512" s="65" customFormat="1" ht="18" customHeight="1" x14ac:dyDescent="0.25">
      <c r="A14" s="164" t="s">
        <v>36</v>
      </c>
      <c r="B14" s="165"/>
      <c r="C14" s="66"/>
      <c r="D14" s="67"/>
      <c r="E14" s="68"/>
      <c r="F14" s="4" t="str">
        <f>IFERROR((((COUNTIF('Elève (5ème1)'!C14:E14,"A"))*4)+((COUNTIF('Elève (5ème1)'!C14:E14,"B"))*3)+((COUNTIF('Elève (5ème1)'!C14:E14,"C"))*2)+((COUNTIF('Elève (5ème1)'!C14:E14,"D"))*1))/(COUNTA(C14:E14)),"")</f>
        <v/>
      </c>
      <c r="G14" s="176" t="str">
        <f t="shared" si="119"/>
        <v/>
      </c>
      <c r="H14" s="70"/>
      <c r="I14" s="71"/>
      <c r="J14" s="72"/>
      <c r="K14" s="4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60" t="str">
        <f t="shared" si="0"/>
        <v/>
      </c>
      <c r="M14" s="70"/>
      <c r="N14" s="71"/>
      <c r="O14" s="72"/>
      <c r="P14" s="4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60" t="str">
        <f t="shared" si="1"/>
        <v/>
      </c>
      <c r="R14" s="17" t="str">
        <f>IF(COUNT(F14,K14,P14)=0,"",SUM(F14,K14,P14)/COUNT(F14,K14,P14))</f>
        <v/>
      </c>
      <c r="S14" s="64" t="str">
        <f t="shared" si="2"/>
        <v/>
      </c>
      <c r="T14" s="66"/>
      <c r="U14" s="67"/>
      <c r="V14" s="68"/>
      <c r="W14" s="4" t="str">
        <f>IFERROR((((COUNTIF('Elève (5ème1)'!T14:V14,"A"))*4)+((COUNTIF('Elève (5ème1)'!T14:V14,"B"))*3)+((COUNTIF('Elève (5ème1)'!T14:V14,"C"))*2)+((COUNTIF('Elève (5ème1)'!T14:V14,"D"))*1))/(COUNTA(T14:V14)),"")</f>
        <v/>
      </c>
      <c r="X14" s="60" t="str">
        <f t="shared" si="3"/>
        <v/>
      </c>
      <c r="Y14" s="70"/>
      <c r="Z14" s="71"/>
      <c r="AA14" s="72"/>
      <c r="AB14" s="4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60" t="str">
        <f t="shared" si="4"/>
        <v/>
      </c>
      <c r="AD14" s="70"/>
      <c r="AE14" s="71"/>
      <c r="AF14" s="72"/>
      <c r="AG14" s="4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60" t="str">
        <f t="shared" si="5"/>
        <v/>
      </c>
      <c r="AI14" s="17" t="str">
        <f>IF(COUNT(W14,AB14,AG14)=0,"",SUM(W14,AB14,AG14)/COUNT(W14,AB14,AG14))</f>
        <v/>
      </c>
      <c r="AJ14" s="64" t="str">
        <f t="shared" si="6"/>
        <v/>
      </c>
      <c r="AK14" s="66"/>
      <c r="AL14" s="67"/>
      <c r="AM14" s="68"/>
      <c r="AN14" s="4" t="str">
        <f>IFERROR((((COUNTIF('Elève (5ème1)'!AK14:AM14,"A"))*4)+((COUNTIF('Elève (5ème1)'!AK14:AM14,"B"))*3)+((COUNTIF('Elève (5ème1)'!AK14:AM14,"C"))*2)+((COUNTIF('Elève (5ème1)'!AK14:AM14,"D"))*1))/(COUNTA(AK14:AM14)),"")</f>
        <v/>
      </c>
      <c r="AO14" s="60" t="str">
        <f t="shared" si="7"/>
        <v/>
      </c>
      <c r="AP14" s="70"/>
      <c r="AQ14" s="71"/>
      <c r="AR14" s="72"/>
      <c r="AS14" s="4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60" t="str">
        <f t="shared" si="8"/>
        <v/>
      </c>
      <c r="AU14" s="70"/>
      <c r="AV14" s="71"/>
      <c r="AW14" s="72"/>
      <c r="AX14" s="4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60" t="str">
        <f t="shared" si="9"/>
        <v/>
      </c>
      <c r="AZ14" s="17" t="str">
        <f>IF(COUNT(AN14,AS14,AX14)=0,"",SUM(AN14,AS14,AX14)/COUNT(AN14,AS14,AX14))</f>
        <v/>
      </c>
      <c r="BA14" s="64" t="str">
        <f t="shared" si="10"/>
        <v/>
      </c>
      <c r="BB14" s="66"/>
      <c r="BC14" s="67"/>
      <c r="BD14" s="68"/>
      <c r="BE14" s="4" t="str">
        <f>IFERROR((((COUNTIF('Elève (5ème1)'!BB14:BD14,"A"))*4)+((COUNTIF('Elève (5ème1)'!BB14:BD14,"B"))*3)+((COUNTIF('Elève (5ème1)'!BB14:BD14,"C"))*2)+((COUNTIF('Elève (5ème1)'!BB14:BD14,"D"))*1))/(COUNTA(BB14:BD14)),"")</f>
        <v/>
      </c>
      <c r="BF14" s="60" t="str">
        <f t="shared" si="11"/>
        <v/>
      </c>
      <c r="BG14" s="70"/>
      <c r="BH14" s="71"/>
      <c r="BI14" s="72"/>
      <c r="BJ14" s="4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60" t="str">
        <f t="shared" si="12"/>
        <v/>
      </c>
      <c r="BL14" s="70"/>
      <c r="BM14" s="71"/>
      <c r="BN14" s="72"/>
      <c r="BO14" s="4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60" t="str">
        <f t="shared" si="13"/>
        <v/>
      </c>
      <c r="BQ14" s="17" t="str">
        <f>IF(COUNT(BE14,BJ14,BO14)=0,"",SUM(BE14,BJ14,BO14)/COUNT(BE14,BJ14,BO14))</f>
        <v/>
      </c>
      <c r="BR14" s="64" t="str">
        <f t="shared" si="14"/>
        <v/>
      </c>
      <c r="BS14" s="66"/>
      <c r="BT14" s="67"/>
      <c r="BU14" s="68"/>
      <c r="BV14" s="4" t="str">
        <f>IFERROR((((COUNTIF('Elève (5ème1)'!BS14:BU14,"A"))*4)+((COUNTIF('Elève (5ème1)'!BS14:BU14,"B"))*3)+((COUNTIF('Elève (5ème1)'!BS14:BU14,"C"))*2)+((COUNTIF('Elève (5ème1)'!BS14:BU14,"D"))*1))/(COUNTA(BS14:BU14)),"")</f>
        <v/>
      </c>
      <c r="BW14" s="60" t="str">
        <f t="shared" si="15"/>
        <v/>
      </c>
      <c r="BX14" s="70"/>
      <c r="BY14" s="71"/>
      <c r="BZ14" s="72"/>
      <c r="CA14" s="4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60" t="str">
        <f t="shared" si="16"/>
        <v/>
      </c>
      <c r="CC14" s="70"/>
      <c r="CD14" s="71"/>
      <c r="CE14" s="72"/>
      <c r="CF14" s="4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60" t="str">
        <f t="shared" si="17"/>
        <v/>
      </c>
      <c r="CH14" s="17" t="str">
        <f>IF(COUNT(BV14,CA14,CF14)=0,"",SUM(BV14,CA14,CF14)/COUNT(BV14,CA14,CF14))</f>
        <v/>
      </c>
      <c r="CI14" s="64" t="str">
        <f t="shared" si="18"/>
        <v/>
      </c>
      <c r="CJ14" s="66"/>
      <c r="CK14" s="67"/>
      <c r="CL14" s="68"/>
      <c r="CM14" s="4" t="str">
        <f>IFERROR((((COUNTIF('Elève (5ème1)'!CJ14:CL14,"A"))*4)+((COUNTIF('Elève (5ème1)'!CJ14:CL14,"B"))*3)+((COUNTIF('Elève (5ème1)'!CJ14:CL14,"C"))*2)+((COUNTIF('Elève (5ème1)'!CJ14:CL14,"D"))*1))/(COUNTA(CJ14:CL14)),"")</f>
        <v/>
      </c>
      <c r="CN14" s="60" t="str">
        <f t="shared" si="19"/>
        <v/>
      </c>
      <c r="CO14" s="70"/>
      <c r="CP14" s="71"/>
      <c r="CQ14" s="72"/>
      <c r="CR14" s="4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60" t="str">
        <f t="shared" si="20"/>
        <v/>
      </c>
      <c r="CT14" s="70"/>
      <c r="CU14" s="71"/>
      <c r="CV14" s="72"/>
      <c r="CW14" s="4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60" t="str">
        <f t="shared" si="21"/>
        <v/>
      </c>
      <c r="CY14" s="17" t="str">
        <f>IF(COUNT(CM14,CR14,CW14)=0,"",SUM(CM14,CR14,CW14)/COUNT(CM14,CR14,CW14))</f>
        <v/>
      </c>
      <c r="CZ14" s="64" t="str">
        <f t="shared" si="22"/>
        <v/>
      </c>
      <c r="DA14" s="66"/>
      <c r="DB14" s="67"/>
      <c r="DC14" s="68"/>
      <c r="DD14" s="4" t="str">
        <f>IFERROR((((COUNTIF('Elève (5ème1)'!DA14:DC14,"A"))*4)+((COUNTIF('Elève (5ème1)'!DA14:DC14,"B"))*3)+((COUNTIF('Elève (5ème1)'!DA14:DC14,"C"))*2)+((COUNTIF('Elève (5ème1)'!DA14:DC14,"D"))*1))/(COUNTA(DA14:DC14)),"")</f>
        <v/>
      </c>
      <c r="DE14" s="60" t="str">
        <f t="shared" si="23"/>
        <v/>
      </c>
      <c r="DF14" s="70"/>
      <c r="DG14" s="71"/>
      <c r="DH14" s="72"/>
      <c r="DI14" s="4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60" t="str">
        <f t="shared" si="24"/>
        <v/>
      </c>
      <c r="DK14" s="70"/>
      <c r="DL14" s="71"/>
      <c r="DM14" s="72"/>
      <c r="DN14" s="4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60" t="str">
        <f t="shared" si="25"/>
        <v/>
      </c>
      <c r="DP14" s="17" t="str">
        <f>IF(COUNT(DD14,DI14,DN14)=0,"",SUM(DD14,DI14,DN14)/COUNT(DD14,DI14,DN14))</f>
        <v/>
      </c>
      <c r="DQ14" s="64" t="str">
        <f t="shared" si="26"/>
        <v/>
      </c>
      <c r="DR14" s="66"/>
      <c r="DS14" s="67"/>
      <c r="DT14" s="68"/>
      <c r="DU14" s="4" t="str">
        <f>IFERROR((((COUNTIF('Elève (5ème1)'!DR14:DT14,"A"))*4)+((COUNTIF('Elève (5ème1)'!DR14:DT14,"B"))*3)+((COUNTIF('Elève (5ème1)'!DR14:DT14,"C"))*2)+((COUNTIF('Elève (5ème1)'!DR14:DT14,"D"))*1))/(COUNTA(DR14:DT14)),"")</f>
        <v/>
      </c>
      <c r="DV14" s="60" t="str">
        <f t="shared" si="27"/>
        <v/>
      </c>
      <c r="DW14" s="70"/>
      <c r="DX14" s="71"/>
      <c r="DY14" s="72"/>
      <c r="DZ14" s="4" t="str">
        <f>IFERROR((((COUNTIF('Elève (5ème1)'!DW14:DY14,"A"))*4)+((COUNTIF('Elève (5ème1)'!DW14:DY14,"B"))*3)+((COUNTIF('Elève (5ème1)'!DW14:DY14,"C"))*2)+((COUNTIF('Elève (5ème1)'!DW14:DY14,"D"))*1))/(COUNTA(DW14:DY14)),"")</f>
        <v/>
      </c>
      <c r="EA14" s="60" t="str">
        <f t="shared" si="28"/>
        <v/>
      </c>
      <c r="EB14" s="70"/>
      <c r="EC14" s="71"/>
      <c r="ED14" s="72"/>
      <c r="EE14" s="4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60" t="str">
        <f t="shared" si="29"/>
        <v/>
      </c>
      <c r="EG14" s="17" t="str">
        <f>IF(COUNT(DU14,DZ14,EE14)=0,"",SUM(DU14,DZ14,EE14)/COUNT(DU14,DZ14,EE14))</f>
        <v/>
      </c>
      <c r="EH14" s="64" t="str">
        <f t="shared" si="30"/>
        <v/>
      </c>
      <c r="EI14" s="66"/>
      <c r="EJ14" s="67"/>
      <c r="EK14" s="68"/>
      <c r="EL14" s="4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60" t="str">
        <f t="shared" si="31"/>
        <v/>
      </c>
      <c r="EN14" s="70"/>
      <c r="EO14" s="71"/>
      <c r="EP14" s="72"/>
      <c r="EQ14" s="4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60" t="str">
        <f t="shared" si="32"/>
        <v/>
      </c>
      <c r="ES14" s="70"/>
      <c r="ET14" s="71"/>
      <c r="EU14" s="72"/>
      <c r="EV14" s="4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60" t="str">
        <f t="shared" si="33"/>
        <v/>
      </c>
      <c r="EX14" s="17" t="str">
        <f>IF(COUNT(EL14,EQ14,EV14)=0,"",SUM(EL14,EQ14,EV14)/COUNT(EL14,EQ14,EV14))</f>
        <v/>
      </c>
      <c r="EY14" s="64" t="str">
        <f t="shared" si="34"/>
        <v/>
      </c>
      <c r="EZ14" s="66"/>
      <c r="FA14" s="67"/>
      <c r="FB14" s="68"/>
      <c r="FC14" s="4" t="str">
        <f>IFERROR((((COUNTIF('Elève (5ème1)'!EZ14:FB14,"A"))*4)+((COUNTIF('Elève (5ème1)'!EZ14:FB14,"B"))*3)+((COUNTIF('Elève (5ème1)'!EZ14:FB14,"C"))*2)+((COUNTIF('Elève (5ème1)'!EZ14:FB14,"D"))*1))/(COUNTA(EZ14:FB14)),"")</f>
        <v/>
      </c>
      <c r="FD14" s="60" t="str">
        <f t="shared" si="35"/>
        <v/>
      </c>
      <c r="FE14" s="70"/>
      <c r="FF14" s="71"/>
      <c r="FG14" s="72"/>
      <c r="FH14" s="4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60" t="str">
        <f t="shared" si="36"/>
        <v/>
      </c>
      <c r="FJ14" s="70"/>
      <c r="FK14" s="71"/>
      <c r="FL14" s="72"/>
      <c r="FM14" s="4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60" t="str">
        <f t="shared" si="37"/>
        <v/>
      </c>
      <c r="FO14" s="17" t="str">
        <f>IF(COUNT(FC14,FH14,FM14)=0,"",SUM(FC14,FH14,FM14)/COUNT(FC14,FH14,FM14))</f>
        <v/>
      </c>
      <c r="FP14" s="64" t="str">
        <f t="shared" si="38"/>
        <v/>
      </c>
      <c r="FQ14" s="66"/>
      <c r="FR14" s="67"/>
      <c r="FS14" s="68"/>
      <c r="FT14" s="4" t="str">
        <f>IFERROR((((COUNTIF('Elève (5ème1)'!FQ14:FS14,"A"))*4)+((COUNTIF('Elève (5ème1)'!FQ14:FS14,"B"))*3)+((COUNTIF('Elève (5ème1)'!FQ14:FS14,"C"))*2)+((COUNTIF('Elève (5ème1)'!FQ14:FS14,"D"))*1))/(COUNTA(FQ14:FS14)),"")</f>
        <v/>
      </c>
      <c r="FU14" s="60" t="str">
        <f t="shared" si="39"/>
        <v/>
      </c>
      <c r="FV14" s="70"/>
      <c r="FW14" s="71"/>
      <c r="FX14" s="72"/>
      <c r="FY14" s="4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60" t="str">
        <f t="shared" si="40"/>
        <v/>
      </c>
      <c r="GA14" s="70"/>
      <c r="GB14" s="71"/>
      <c r="GC14" s="72"/>
      <c r="GD14" s="4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60" t="str">
        <f t="shared" si="41"/>
        <v/>
      </c>
      <c r="GF14" s="17" t="str">
        <f>IF(COUNT(FT14,FY14,GD14)=0,"",SUM(FT14,FY14,GD14)/COUNT(FT14,FY14,GD14))</f>
        <v/>
      </c>
      <c r="GG14" s="64" t="str">
        <f t="shared" si="42"/>
        <v/>
      </c>
      <c r="GH14" s="66"/>
      <c r="GI14" s="67"/>
      <c r="GJ14" s="68"/>
      <c r="GK14" s="4" t="str">
        <f>IFERROR((((COUNTIF('Elève (5ème1)'!GH14:GJ14,"A"))*4)+((COUNTIF('Elève (5ème1)'!GH14:GJ14,"B"))*3)+((COUNTIF('Elève (5ème1)'!GH14:GJ14,"C"))*2)+((COUNTIF('Elève (5ème1)'!GH14:GJ14,"D"))*1))/(COUNTA(GH14:GJ14)),"")</f>
        <v/>
      </c>
      <c r="GL14" s="60" t="str">
        <f t="shared" si="43"/>
        <v/>
      </c>
      <c r="GM14" s="70"/>
      <c r="GN14" s="71"/>
      <c r="GO14" s="72"/>
      <c r="GP14" s="4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60" t="str">
        <f t="shared" si="44"/>
        <v/>
      </c>
      <c r="GR14" s="70"/>
      <c r="GS14" s="71"/>
      <c r="GT14" s="72"/>
      <c r="GU14" s="4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60" t="str">
        <f t="shared" si="45"/>
        <v/>
      </c>
      <c r="GW14" s="17" t="str">
        <f>IF(COUNT(GK14,GP14,GU14)=0,"",SUM(GK14,GP14,GU14)/COUNT(GK14,GP14,GU14))</f>
        <v/>
      </c>
      <c r="GX14" s="64" t="str">
        <f t="shared" si="46"/>
        <v/>
      </c>
      <c r="GY14" s="66"/>
      <c r="GZ14" s="67"/>
      <c r="HA14" s="68"/>
      <c r="HB14" s="4" t="str">
        <f>IFERROR((((COUNTIF('Elève (5ème1)'!GY14:HA14,"A"))*4)+((COUNTIF('Elève (5ème1)'!GY14:HA14,"B"))*3)+((COUNTIF('Elève (5ème1)'!GY14:HA14,"C"))*2)+((COUNTIF('Elève (5ème1)'!GY14:HA14,"D"))*1))/(COUNTA(GY14:HA14)),"")</f>
        <v/>
      </c>
      <c r="HC14" s="60" t="str">
        <f t="shared" si="47"/>
        <v/>
      </c>
      <c r="HD14" s="70"/>
      <c r="HE14" s="71"/>
      <c r="HF14" s="72"/>
      <c r="HG14" s="4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60" t="str">
        <f t="shared" si="48"/>
        <v/>
      </c>
      <c r="HI14" s="70"/>
      <c r="HJ14" s="71"/>
      <c r="HK14" s="72"/>
      <c r="HL14" s="4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60" t="str">
        <f t="shared" si="49"/>
        <v/>
      </c>
      <c r="HN14" s="17" t="str">
        <f>IF(COUNT(HB14,HG14,HL14)=0,"",SUM(HB14,HG14,HL14)/COUNT(HB14,HG14,HL14))</f>
        <v/>
      </c>
      <c r="HO14" s="64" t="str">
        <f t="shared" si="50"/>
        <v/>
      </c>
      <c r="HP14" s="66"/>
      <c r="HQ14" s="67"/>
      <c r="HR14" s="68"/>
      <c r="HS14" s="4" t="str">
        <f>IFERROR((((COUNTIF('Elève (5ème1)'!HP14:HR14,"A"))*4)+((COUNTIF('Elève (5ème1)'!HP14:HR14,"B"))*3)+((COUNTIF('Elève (5ème1)'!HP14:HR14,"C"))*2)+((COUNTIF('Elève (5ème1)'!HP14:HR14,"D"))*1))/(COUNTA(HP14:HR14)),"")</f>
        <v/>
      </c>
      <c r="HT14" s="60" t="str">
        <f t="shared" si="51"/>
        <v/>
      </c>
      <c r="HU14" s="70"/>
      <c r="HV14" s="71"/>
      <c r="HW14" s="72"/>
      <c r="HX14" s="4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60" t="str">
        <f t="shared" si="52"/>
        <v/>
      </c>
      <c r="HZ14" s="70"/>
      <c r="IA14" s="71"/>
      <c r="IB14" s="72"/>
      <c r="IC14" s="4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60" t="str">
        <f t="shared" si="53"/>
        <v/>
      </c>
      <c r="IE14" s="17" t="str">
        <f>IF(COUNT(HS14,HX14,IC14)=0,"",SUM(HS14,HX14,IC14)/COUNT(HS14,HX14,IC14))</f>
        <v/>
      </c>
      <c r="IF14" s="64" t="str">
        <f t="shared" si="54"/>
        <v/>
      </c>
      <c r="IG14" s="66"/>
      <c r="IH14" s="67"/>
      <c r="II14" s="68"/>
      <c r="IJ14" s="4" t="str">
        <f>IFERROR((((COUNTIF('Elève (5ème1)'!IG14:II14,"A"))*4)+((COUNTIF('Elève (5ème1)'!IG14:II14,"B"))*3)+((COUNTIF('Elève (5ème1)'!IG14:II14,"C"))*2)+((COUNTIF('Elève (5ème1)'!IG14:II14,"D"))*1))/(COUNTA(IG14:II14)),"")</f>
        <v/>
      </c>
      <c r="IK14" s="60" t="str">
        <f t="shared" si="55"/>
        <v/>
      </c>
      <c r="IL14" s="70"/>
      <c r="IM14" s="71"/>
      <c r="IN14" s="72"/>
      <c r="IO14" s="4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60" t="str">
        <f t="shared" si="56"/>
        <v/>
      </c>
      <c r="IQ14" s="70"/>
      <c r="IR14" s="71"/>
      <c r="IS14" s="72"/>
      <c r="IT14" s="4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60" t="str">
        <f t="shared" si="57"/>
        <v/>
      </c>
      <c r="IV14" s="17" t="str">
        <f>IF(COUNT(IJ14,IO14,IT14)=0,"",SUM(IJ14,IO14,IT14)/COUNT(IJ14,IO14,IT14))</f>
        <v/>
      </c>
      <c r="IW14" s="64" t="str">
        <f t="shared" si="58"/>
        <v/>
      </c>
      <c r="IX14" s="66"/>
      <c r="IY14" s="67"/>
      <c r="IZ14" s="68"/>
      <c r="JA14" s="4" t="str">
        <f>IFERROR((((COUNTIF('Elève (5ème1)'!IX14:IZ14,"A"))*4)+((COUNTIF('Elève (5ème1)'!IX14:IZ14,"B"))*3)+((COUNTIF('Elève (5ème1)'!IX14:IZ14,"C"))*2)+((COUNTIF('Elève (5ème1)'!IX14:IZ14,"D"))*1))/(COUNTA(IX14:IZ14)),"")</f>
        <v/>
      </c>
      <c r="JB14" s="60" t="str">
        <f t="shared" si="59"/>
        <v/>
      </c>
      <c r="JC14" s="70"/>
      <c r="JD14" s="71"/>
      <c r="JE14" s="72"/>
      <c r="JF14" s="4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60" t="str">
        <f t="shared" si="60"/>
        <v/>
      </c>
      <c r="JH14" s="70"/>
      <c r="JI14" s="71"/>
      <c r="JJ14" s="72"/>
      <c r="JK14" s="4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60" t="str">
        <f t="shared" si="61"/>
        <v/>
      </c>
      <c r="JM14" s="17" t="str">
        <f>IF(COUNT(JA14,JF14,JK14)=0,"",SUM(JA14,JF14,JK14)/COUNT(JA14,JF14,JK14))</f>
        <v/>
      </c>
      <c r="JN14" s="64" t="str">
        <f t="shared" si="62"/>
        <v/>
      </c>
      <c r="JO14" s="66"/>
      <c r="JP14" s="67"/>
      <c r="JQ14" s="68"/>
      <c r="JR14" s="4" t="str">
        <f>IFERROR((((COUNTIF('Elève (5ème1)'!JO14:JQ14,"A"))*4)+((COUNTIF('Elève (5ème1)'!JO14:JQ14,"B"))*3)+((COUNTIF('Elève (5ème1)'!JO14:JQ14,"C"))*2)+((COUNTIF('Elève (5ème1)'!JO14:JQ14,"D"))*1))/(COUNTA(JO14:JQ14)),"")</f>
        <v/>
      </c>
      <c r="JS14" s="60" t="str">
        <f t="shared" si="63"/>
        <v/>
      </c>
      <c r="JT14" s="70"/>
      <c r="JU14" s="71"/>
      <c r="JV14" s="72"/>
      <c r="JW14" s="4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60" t="str">
        <f t="shared" si="64"/>
        <v/>
      </c>
      <c r="JY14" s="70"/>
      <c r="JZ14" s="71"/>
      <c r="KA14" s="72"/>
      <c r="KB14" s="4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60" t="str">
        <f t="shared" si="65"/>
        <v/>
      </c>
      <c r="KD14" s="17" t="str">
        <f>IF(COUNT(JR14,JW14,KB14)=0,"",SUM(JR14,JW14,KB14)/COUNT(JR14,JW14,KB14))</f>
        <v/>
      </c>
      <c r="KE14" s="64" t="str">
        <f t="shared" si="66"/>
        <v/>
      </c>
      <c r="KF14" s="66"/>
      <c r="KG14" s="67"/>
      <c r="KH14" s="68"/>
      <c r="KI14" s="4" t="str">
        <f>IFERROR((((COUNTIF('Elève (5ème1)'!KF14:KH14,"A"))*4)+((COUNTIF('Elève (5ème1)'!KF14:KH14,"B"))*3)+((COUNTIF('Elève (5ème1)'!KF14:KH14,"C"))*2)+((COUNTIF('Elève (5ème1)'!KF14:KH14,"D"))*1))/(COUNTA(KF14:KH14)),"")</f>
        <v/>
      </c>
      <c r="KJ14" s="60" t="str">
        <f t="shared" si="67"/>
        <v/>
      </c>
      <c r="KK14" s="70"/>
      <c r="KL14" s="71"/>
      <c r="KM14" s="72"/>
      <c r="KN14" s="4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60" t="str">
        <f t="shared" si="68"/>
        <v/>
      </c>
      <c r="KP14" s="70"/>
      <c r="KQ14" s="71"/>
      <c r="KR14" s="72"/>
      <c r="KS14" s="4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60" t="str">
        <f t="shared" si="69"/>
        <v/>
      </c>
      <c r="KU14" s="17" t="str">
        <f>IF(COUNT(KI14,KN14,KS14)=0,"",SUM(KI14,KN14,KS14)/COUNT(KI14,KN14,KS14))</f>
        <v/>
      </c>
      <c r="KV14" s="64" t="str">
        <f t="shared" si="70"/>
        <v/>
      </c>
      <c r="KW14" s="66"/>
      <c r="KX14" s="67"/>
      <c r="KY14" s="68"/>
      <c r="KZ14" s="4" t="str">
        <f>IFERROR((((COUNTIF('Elève (5ème1)'!KW14:KY14,"A"))*4)+((COUNTIF('Elève (5ème1)'!KW14:KY14,"B"))*3)+((COUNTIF('Elève (5ème1)'!KW14:KY14,"C"))*2)+((COUNTIF('Elève (5ème1)'!KW14:KY14,"D"))*1))/(COUNTA(KW14:KY14)),"")</f>
        <v/>
      </c>
      <c r="LA14" s="60" t="str">
        <f t="shared" si="71"/>
        <v/>
      </c>
      <c r="LB14" s="70"/>
      <c r="LC14" s="71"/>
      <c r="LD14" s="72"/>
      <c r="LE14" s="4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60" t="str">
        <f t="shared" si="72"/>
        <v/>
      </c>
      <c r="LG14" s="70"/>
      <c r="LH14" s="71"/>
      <c r="LI14" s="72"/>
      <c r="LJ14" s="4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60" t="str">
        <f t="shared" si="73"/>
        <v/>
      </c>
      <c r="LL14" s="17" t="str">
        <f>IF(COUNT(KZ14,LE14,LJ14)=0,"",SUM(KZ14,LE14,LJ14)/COUNT(KZ14,LE14,LJ14))</f>
        <v/>
      </c>
      <c r="LM14" s="64" t="str">
        <f t="shared" si="74"/>
        <v/>
      </c>
      <c r="LN14" s="66"/>
      <c r="LO14" s="67"/>
      <c r="LP14" s="68"/>
      <c r="LQ14" s="4" t="str">
        <f>IFERROR((((COUNTIF('Elève (5ème1)'!LN14:LP14,"A"))*4)+((COUNTIF('Elève (5ème1)'!LN14:LP14,"B"))*3)+((COUNTIF('Elève (5ème1)'!LN14:LP14,"C"))*2)+((COUNTIF('Elève (5ème1)'!LN14:LP14,"D"))*1))/(COUNTA(LN14:LP14)),"")</f>
        <v/>
      </c>
      <c r="LR14" s="60" t="str">
        <f t="shared" si="75"/>
        <v/>
      </c>
      <c r="LS14" s="70"/>
      <c r="LT14" s="71"/>
      <c r="LU14" s="72"/>
      <c r="LV14" s="4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60" t="str">
        <f t="shared" si="76"/>
        <v/>
      </c>
      <c r="LX14" s="70"/>
      <c r="LY14" s="71"/>
      <c r="LZ14" s="72"/>
      <c r="MA14" s="4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60" t="str">
        <f t="shared" si="77"/>
        <v/>
      </c>
      <c r="MC14" s="17" t="str">
        <f>IF(COUNT(LQ14,LV14,MA14)=0,"",SUM(LQ14,LV14,MA14)/COUNT(LQ14,LV14,MA14))</f>
        <v/>
      </c>
      <c r="MD14" s="64" t="str">
        <f t="shared" si="78"/>
        <v/>
      </c>
      <c r="ME14" s="66"/>
      <c r="MF14" s="67"/>
      <c r="MG14" s="68"/>
      <c r="MH14" s="4" t="str">
        <f>IFERROR((((COUNTIF('Elève (5ème1)'!ME14:MG14,"A"))*4)+((COUNTIF('Elève (5ème1)'!ME14:MG14,"B"))*3)+((COUNTIF('Elève (5ème1)'!ME14:MG14,"C"))*2)+((COUNTIF('Elève (5ème1)'!ME14:MG14,"D"))*1))/(COUNTA(ME14:MG14)),"")</f>
        <v/>
      </c>
      <c r="MI14" s="60" t="str">
        <f t="shared" si="79"/>
        <v/>
      </c>
      <c r="MJ14" s="70"/>
      <c r="MK14" s="71"/>
      <c r="ML14" s="72"/>
      <c r="MM14" s="4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60" t="str">
        <f t="shared" si="80"/>
        <v/>
      </c>
      <c r="MO14" s="70"/>
      <c r="MP14" s="71"/>
      <c r="MQ14" s="72"/>
      <c r="MR14" s="4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60" t="str">
        <f t="shared" si="81"/>
        <v/>
      </c>
      <c r="MT14" s="17" t="str">
        <f>IF(COUNT(MH14,MM14,MR14)=0,"",SUM(MH14,MM14,MR14)/COUNT(MH14,MM14,MR14))</f>
        <v/>
      </c>
      <c r="MU14" s="64" t="str">
        <f t="shared" si="82"/>
        <v/>
      </c>
      <c r="MV14" s="66"/>
      <c r="MW14" s="67"/>
      <c r="MX14" s="68"/>
      <c r="MY14" s="4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60" t="str">
        <f t="shared" si="83"/>
        <v/>
      </c>
      <c r="NA14" s="70"/>
      <c r="NB14" s="71"/>
      <c r="NC14" s="72"/>
      <c r="ND14" s="4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60" t="str">
        <f t="shared" si="84"/>
        <v/>
      </c>
      <c r="NF14" s="70"/>
      <c r="NG14" s="71"/>
      <c r="NH14" s="72"/>
      <c r="NI14" s="4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60" t="str">
        <f t="shared" si="85"/>
        <v/>
      </c>
      <c r="NK14" s="17" t="str">
        <f>IF(COUNT(MY14,ND14,NI14)=0,"",SUM(MY14,ND14,NI14)/COUNT(MY14,ND14,NI14))</f>
        <v/>
      </c>
      <c r="NL14" s="64" t="str">
        <f t="shared" si="86"/>
        <v/>
      </c>
      <c r="NM14" s="66"/>
      <c r="NN14" s="67"/>
      <c r="NO14" s="68"/>
      <c r="NP14" s="4" t="str">
        <f>IFERROR((((COUNTIF('Elève (5ème1)'!NM14:NO14,"A"))*4)+((COUNTIF('Elève (5ème1)'!NM14:NO14,"B"))*3)+((COUNTIF('Elève (5ème1)'!NM14:NO14,"C"))*2)+((COUNTIF('Elève (5ème1)'!NM14:NO14,"D"))*1))/(COUNTA(NM14:NO14)),"")</f>
        <v/>
      </c>
      <c r="NQ14" s="60" t="str">
        <f t="shared" si="87"/>
        <v/>
      </c>
      <c r="NR14" s="70"/>
      <c r="NS14" s="71"/>
      <c r="NT14" s="72"/>
      <c r="NU14" s="4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60" t="str">
        <f t="shared" si="88"/>
        <v/>
      </c>
      <c r="NW14" s="70"/>
      <c r="NX14" s="71"/>
      <c r="NY14" s="72"/>
      <c r="NZ14" s="4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60" t="str">
        <f t="shared" si="89"/>
        <v/>
      </c>
      <c r="OB14" s="17" t="str">
        <f>IF(COUNT(NP14,NU14,NZ14)=0,"",SUM(NP14,NU14,NZ14)/COUNT(NP14,NU14,NZ14))</f>
        <v/>
      </c>
      <c r="OC14" s="64" t="str">
        <f t="shared" si="90"/>
        <v/>
      </c>
      <c r="OD14" s="66"/>
      <c r="OE14" s="67"/>
      <c r="OF14" s="68"/>
      <c r="OG14" s="4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60" t="str">
        <f t="shared" si="91"/>
        <v/>
      </c>
      <c r="OI14" s="70"/>
      <c r="OJ14" s="71"/>
      <c r="OK14" s="72"/>
      <c r="OL14" s="4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60" t="str">
        <f t="shared" si="92"/>
        <v/>
      </c>
      <c r="ON14" s="70"/>
      <c r="OO14" s="71"/>
      <c r="OP14" s="72"/>
      <c r="OQ14" s="4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60" t="str">
        <f t="shared" si="93"/>
        <v/>
      </c>
      <c r="OS14" s="17" t="str">
        <f>IF(COUNT(OG14,OL14,OQ14)=0,"",SUM(OG14,OL14,OQ14)/COUNT(OG14,OL14,OQ14))</f>
        <v/>
      </c>
      <c r="OT14" s="64" t="str">
        <f t="shared" si="94"/>
        <v/>
      </c>
      <c r="OU14" s="66"/>
      <c r="OV14" s="67"/>
      <c r="OW14" s="68"/>
      <c r="OX14" s="4" t="str">
        <f>IFERROR((((COUNTIF('Elève (5ème1)'!OU14:OW14,"A"))*4)+((COUNTIF('Elève (5ème1)'!OU14:OW14,"B"))*3)+((COUNTIF('Elève (5ème1)'!OU14:OW14,"C"))*2)+((COUNTIF('Elève (5ème1)'!OU14:OW14,"D"))*1))/(COUNTA(OU14:OW14)),"")</f>
        <v/>
      </c>
      <c r="OY14" s="60" t="str">
        <f t="shared" si="95"/>
        <v/>
      </c>
      <c r="OZ14" s="70"/>
      <c r="PA14" s="71"/>
      <c r="PB14" s="72"/>
      <c r="PC14" s="4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60" t="str">
        <f t="shared" si="96"/>
        <v/>
      </c>
      <c r="PE14" s="70"/>
      <c r="PF14" s="71"/>
      <c r="PG14" s="72"/>
      <c r="PH14" s="4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60" t="str">
        <f t="shared" si="97"/>
        <v/>
      </c>
      <c r="PJ14" s="17" t="str">
        <f>IF(COUNT(OX14,PC14,PH14)=0,"",SUM(OX14,PC14,PH14)/COUNT(OX14,PC14,PH14))</f>
        <v/>
      </c>
      <c r="PK14" s="64" t="str">
        <f t="shared" si="98"/>
        <v/>
      </c>
      <c r="PL14" s="66"/>
      <c r="PM14" s="67"/>
      <c r="PN14" s="68"/>
      <c r="PO14" s="4" t="str">
        <f>IFERROR((((COUNTIF('Elève (5ème1)'!PL14:PN14,"A"))*4)+((COUNTIF('Elève (5ème1)'!PL14:PN14,"B"))*3)+((COUNTIF('Elève (5ème1)'!PL14:PN14,"C"))*2)+((COUNTIF('Elève (5ème1)'!PL14:PN14,"D"))*1))/(COUNTA(PL14:PN14)),"")</f>
        <v/>
      </c>
      <c r="PP14" s="60" t="str">
        <f t="shared" si="99"/>
        <v/>
      </c>
      <c r="PQ14" s="70"/>
      <c r="PR14" s="71"/>
      <c r="PS14" s="72"/>
      <c r="PT14" s="4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60" t="str">
        <f t="shared" si="100"/>
        <v/>
      </c>
      <c r="PV14" s="70"/>
      <c r="PW14" s="71"/>
      <c r="PX14" s="72"/>
      <c r="PY14" s="4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60" t="str">
        <f t="shared" si="101"/>
        <v/>
      </c>
      <c r="QA14" s="17" t="str">
        <f>IF(COUNT(PO14,PT14,PY14)=0,"",SUM(PO14,PT14,PY14)/COUNT(PO14,PT14,PY14))</f>
        <v/>
      </c>
      <c r="QB14" s="64" t="str">
        <f t="shared" si="102"/>
        <v/>
      </c>
      <c r="QC14" s="66"/>
      <c r="QD14" s="67"/>
      <c r="QE14" s="68"/>
      <c r="QF14" s="4" t="str">
        <f>IFERROR((((COUNTIF('Elève (5ème1)'!QC14:QE14,"A"))*4)+((COUNTIF('Elève (5ème1)'!QC14:QE14,"B"))*3)+((COUNTIF('Elève (5ème1)'!QC14:QE14,"C"))*2)+((COUNTIF('Elève (5ème1)'!QC14:QE14,"D"))*1))/(COUNTA(QC14:QE14)),"")</f>
        <v/>
      </c>
      <c r="QG14" s="60" t="str">
        <f t="shared" si="103"/>
        <v/>
      </c>
      <c r="QH14" s="70"/>
      <c r="QI14" s="71"/>
      <c r="QJ14" s="72"/>
      <c r="QK14" s="4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60" t="str">
        <f t="shared" si="104"/>
        <v/>
      </c>
      <c r="QM14" s="70"/>
      <c r="QN14" s="71"/>
      <c r="QO14" s="72"/>
      <c r="QP14" s="4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60" t="str">
        <f t="shared" si="105"/>
        <v/>
      </c>
      <c r="QR14" s="17" t="str">
        <f>IF(COUNT(QF14,QK14,QP14)=0,"",SUM(QF14,QK14,QP14)/COUNT(QF14,QK14,QP14))</f>
        <v/>
      </c>
      <c r="QS14" s="64" t="str">
        <f t="shared" si="106"/>
        <v/>
      </c>
      <c r="QT14" s="66"/>
      <c r="QU14" s="67"/>
      <c r="QV14" s="68"/>
      <c r="QW14" s="4" t="str">
        <f>IFERROR((((COUNTIF('Elève (5ème1)'!QT14:QV14,"A"))*4)+((COUNTIF('Elève (5ème1)'!QT14:QV14,"B"))*3)+((COUNTIF('Elève (5ème1)'!QT14:QV14,"C"))*2)+((COUNTIF('Elève (5ème1)'!QT14:QV14,"D"))*1))/(COUNTA(QT14:QV14)),"")</f>
        <v/>
      </c>
      <c r="QX14" s="60" t="str">
        <f t="shared" si="107"/>
        <v/>
      </c>
      <c r="QY14" s="70"/>
      <c r="QZ14" s="71"/>
      <c r="RA14" s="72"/>
      <c r="RB14" s="4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60" t="str">
        <f t="shared" si="108"/>
        <v/>
      </c>
      <c r="RD14" s="70"/>
      <c r="RE14" s="71"/>
      <c r="RF14" s="72"/>
      <c r="RG14" s="4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60" t="str">
        <f t="shared" si="109"/>
        <v/>
      </c>
      <c r="RI14" s="17" t="str">
        <f>IF(COUNT(QW14,RB14,RG14)=0,"",SUM(QW14,RB14,RG14)/COUNT(QW14,RB14,RG14))</f>
        <v/>
      </c>
      <c r="RJ14" s="64" t="str">
        <f t="shared" si="110"/>
        <v/>
      </c>
      <c r="RK14" s="66"/>
      <c r="RL14" s="67"/>
      <c r="RM14" s="68"/>
      <c r="RN14" s="4" t="str">
        <f>IFERROR((((COUNTIF('Elève (5ème1)'!RK14:RM14,"A"))*4)+((COUNTIF('Elève (5ème1)'!RK14:RM14,"B"))*3)+((COUNTIF('Elève (5ème1)'!RK14:RM14,"C"))*2)+((COUNTIF('Elève (5ème1)'!RK14:RM14,"D"))*1))/(COUNTA(RK14:RM14)),"")</f>
        <v/>
      </c>
      <c r="RO14" s="60" t="str">
        <f t="shared" si="111"/>
        <v/>
      </c>
      <c r="RP14" s="70"/>
      <c r="RQ14" s="71"/>
      <c r="RR14" s="72"/>
      <c r="RS14" s="4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60" t="str">
        <f t="shared" si="112"/>
        <v/>
      </c>
      <c r="RU14" s="70"/>
      <c r="RV14" s="71"/>
      <c r="RW14" s="72"/>
      <c r="RX14" s="4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60" t="str">
        <f t="shared" si="113"/>
        <v/>
      </c>
      <c r="RZ14" s="17" t="str">
        <f>IF(COUNT(RN14,RS14,RX14)=0,"",SUM(RN14,RS14,RX14)/COUNT(RN14,RS14,RX14))</f>
        <v/>
      </c>
      <c r="SA14" s="64" t="str">
        <f t="shared" si="114"/>
        <v/>
      </c>
      <c r="SB14" s="66"/>
      <c r="SC14" s="67"/>
      <c r="SD14" s="68"/>
      <c r="SE14" s="4" t="str">
        <f>IFERROR((((COUNTIF('Elève (5ème1)'!SB14:SD14,"A"))*4)+((COUNTIF('Elève (5ème1)'!SB14:SD14,"B"))*3)+((COUNTIF('Elève (5ème1)'!SB14:SD14,"C"))*2)+((COUNTIF('Elève (5ème1)'!SB14:SD14,"D"))*1))/(COUNTA(SB14:SD14)),"")</f>
        <v/>
      </c>
      <c r="SF14" s="60" t="str">
        <f t="shared" si="115"/>
        <v/>
      </c>
      <c r="SG14" s="70"/>
      <c r="SH14" s="71"/>
      <c r="SI14" s="72"/>
      <c r="SJ14" s="4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60" t="str">
        <f t="shared" si="116"/>
        <v/>
      </c>
      <c r="SL14" s="70"/>
      <c r="SM14" s="71"/>
      <c r="SN14" s="72"/>
      <c r="SO14" s="4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60" t="str">
        <f t="shared" si="117"/>
        <v/>
      </c>
      <c r="SQ14" s="17" t="str">
        <f>IF(COUNT(SE14,SJ14,SO14)=0,"",SUM(SE14,SJ14,SO14)/COUNT(SE14,SJ14,SO14))</f>
        <v/>
      </c>
      <c r="SR14" s="64" t="str">
        <f t="shared" si="118"/>
        <v/>
      </c>
    </row>
    <row r="15" spans="1:512" s="65" customFormat="1" ht="18" customHeight="1" thickBot="1" x14ac:dyDescent="0.3">
      <c r="A15" s="168" t="s">
        <v>37</v>
      </c>
      <c r="B15" s="169"/>
      <c r="C15" s="74"/>
      <c r="D15" s="75"/>
      <c r="E15" s="76"/>
      <c r="F15" s="6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178" t="str">
        <f t="shared" si="119"/>
        <v/>
      </c>
      <c r="H15" s="78"/>
      <c r="I15" s="79"/>
      <c r="J15" s="80"/>
      <c r="K15" s="6" t="str">
        <f>IFERROR((((COUNTIF('Elève (5ème1)'!H15:J15,"A"))*4)+((COUNTIF('Elève (5ème1)'!H15:J15,"B"))*3)+((COUNTIF('Elève (5ème1)'!H15:J15,"C"))*2)+((COUNTIF('Elève (5ème1)'!H15:J15,"D"))*1))/(COUNTA(H15:J15)),"")</f>
        <v/>
      </c>
      <c r="L15" s="77" t="str">
        <f t="shared" si="0"/>
        <v/>
      </c>
      <c r="M15" s="78"/>
      <c r="N15" s="79"/>
      <c r="O15" s="80"/>
      <c r="P15" s="6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77" t="str">
        <f t="shared" si="1"/>
        <v/>
      </c>
      <c r="R15" s="19" t="str">
        <f>IF(COUNT(F15,K15,P15)=0,"",SUM(F15,K15,P15)/COUNT(F15,K15,P15))</f>
        <v/>
      </c>
      <c r="S15" s="81" t="str">
        <f t="shared" si="2"/>
        <v/>
      </c>
      <c r="T15" s="74"/>
      <c r="U15" s="75"/>
      <c r="V15" s="76"/>
      <c r="W15" s="6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77" t="str">
        <f t="shared" si="3"/>
        <v/>
      </c>
      <c r="Y15" s="78"/>
      <c r="Z15" s="79"/>
      <c r="AA15" s="80"/>
      <c r="AB15" s="6" t="str">
        <f>IFERROR((((COUNTIF('Elève (5ème1)'!Y15:AA15,"A"))*4)+((COUNTIF('Elève (5ème1)'!Y15:AA15,"B"))*3)+((COUNTIF('Elève (5ème1)'!Y15:AA15,"C"))*2)+((COUNTIF('Elève (5ème1)'!Y15:AA15,"D"))*1))/(COUNTA(Y15:AA15)),"")</f>
        <v/>
      </c>
      <c r="AC15" s="77" t="str">
        <f t="shared" si="4"/>
        <v/>
      </c>
      <c r="AD15" s="78"/>
      <c r="AE15" s="79"/>
      <c r="AF15" s="80"/>
      <c r="AG15" s="6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77" t="str">
        <f t="shared" si="5"/>
        <v/>
      </c>
      <c r="AI15" s="19" t="str">
        <f>IF(COUNT(W15,AB15,AG15)=0,"",SUM(W15,AB15,AG15)/COUNT(W15,AB15,AG15))</f>
        <v/>
      </c>
      <c r="AJ15" s="81" t="str">
        <f t="shared" si="6"/>
        <v/>
      </c>
      <c r="AK15" s="74"/>
      <c r="AL15" s="75"/>
      <c r="AM15" s="76"/>
      <c r="AN15" s="6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77" t="str">
        <f t="shared" si="7"/>
        <v/>
      </c>
      <c r="AP15" s="78"/>
      <c r="AQ15" s="79"/>
      <c r="AR15" s="80"/>
      <c r="AS15" s="6" t="str">
        <f>IFERROR((((COUNTIF('Elève (5ème1)'!AP15:AR15,"A"))*4)+((COUNTIF('Elève (5ème1)'!AP15:AR15,"B"))*3)+((COUNTIF('Elève (5ème1)'!AP15:AR15,"C"))*2)+((COUNTIF('Elève (5ème1)'!AP15:AR15,"D"))*1))/(COUNTA(AP15:AR15)),"")</f>
        <v/>
      </c>
      <c r="AT15" s="77" t="str">
        <f t="shared" si="8"/>
        <v/>
      </c>
      <c r="AU15" s="78"/>
      <c r="AV15" s="79"/>
      <c r="AW15" s="80"/>
      <c r="AX15" s="6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77" t="str">
        <f t="shared" si="9"/>
        <v/>
      </c>
      <c r="AZ15" s="19" t="str">
        <f>IF(COUNT(AN15,AS15,AX15)=0,"",SUM(AN15,AS15,AX15)/COUNT(AN15,AS15,AX15))</f>
        <v/>
      </c>
      <c r="BA15" s="81" t="str">
        <f t="shared" si="10"/>
        <v/>
      </c>
      <c r="BB15" s="74"/>
      <c r="BC15" s="75"/>
      <c r="BD15" s="76"/>
      <c r="BE15" s="6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77" t="str">
        <f t="shared" si="11"/>
        <v/>
      </c>
      <c r="BG15" s="78"/>
      <c r="BH15" s="79"/>
      <c r="BI15" s="80"/>
      <c r="BJ15" s="6" t="str">
        <f>IFERROR((((COUNTIF('Elève (5ème1)'!BG15:BI15,"A"))*4)+((COUNTIF('Elève (5ème1)'!BG15:BI15,"B"))*3)+((COUNTIF('Elève (5ème1)'!BG15:BI15,"C"))*2)+((COUNTIF('Elève (5ème1)'!BG15:BI15,"D"))*1))/(COUNTA(BG15:BI15)),"")</f>
        <v/>
      </c>
      <c r="BK15" s="77" t="str">
        <f t="shared" si="12"/>
        <v/>
      </c>
      <c r="BL15" s="78"/>
      <c r="BM15" s="79"/>
      <c r="BN15" s="80"/>
      <c r="BO15" s="6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77" t="str">
        <f t="shared" si="13"/>
        <v/>
      </c>
      <c r="BQ15" s="19" t="str">
        <f>IF(COUNT(BE15,BJ15,BO15)=0,"",SUM(BE15,BJ15,BO15)/COUNT(BE15,BJ15,BO15))</f>
        <v/>
      </c>
      <c r="BR15" s="81" t="str">
        <f t="shared" si="14"/>
        <v/>
      </c>
      <c r="BS15" s="74"/>
      <c r="BT15" s="75"/>
      <c r="BU15" s="76"/>
      <c r="BV15" s="6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77" t="str">
        <f t="shared" si="15"/>
        <v/>
      </c>
      <c r="BX15" s="78"/>
      <c r="BY15" s="79"/>
      <c r="BZ15" s="80"/>
      <c r="CA15" s="6" t="str">
        <f>IFERROR((((COUNTIF('Elève (5ème1)'!BX15:BZ15,"A"))*4)+((COUNTIF('Elève (5ème1)'!BX15:BZ15,"B"))*3)+((COUNTIF('Elève (5ème1)'!BX15:BZ15,"C"))*2)+((COUNTIF('Elève (5ème1)'!BX15:BZ15,"D"))*1))/(COUNTA(BX15:BZ15)),"")</f>
        <v/>
      </c>
      <c r="CB15" s="77" t="str">
        <f t="shared" si="16"/>
        <v/>
      </c>
      <c r="CC15" s="78"/>
      <c r="CD15" s="79"/>
      <c r="CE15" s="80"/>
      <c r="CF15" s="6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77" t="str">
        <f t="shared" si="17"/>
        <v/>
      </c>
      <c r="CH15" s="19" t="str">
        <f>IF(COUNT(BV15,CA15,CF15)=0,"",SUM(BV15,CA15,CF15)/COUNT(BV15,CA15,CF15))</f>
        <v/>
      </c>
      <c r="CI15" s="81" t="str">
        <f t="shared" si="18"/>
        <v/>
      </c>
      <c r="CJ15" s="74"/>
      <c r="CK15" s="75"/>
      <c r="CL15" s="76"/>
      <c r="CM15" s="6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77" t="str">
        <f t="shared" si="19"/>
        <v/>
      </c>
      <c r="CO15" s="78"/>
      <c r="CP15" s="79"/>
      <c r="CQ15" s="80"/>
      <c r="CR15" s="6" t="str">
        <f>IFERROR((((COUNTIF('Elève (5ème1)'!CO15:CQ15,"A"))*4)+((COUNTIF('Elève (5ème1)'!CO15:CQ15,"B"))*3)+((COUNTIF('Elève (5ème1)'!CO15:CQ15,"C"))*2)+((COUNTIF('Elève (5ème1)'!CO15:CQ15,"D"))*1))/(COUNTA(CO15:CQ15)),"")</f>
        <v/>
      </c>
      <c r="CS15" s="77" t="str">
        <f t="shared" si="20"/>
        <v/>
      </c>
      <c r="CT15" s="78"/>
      <c r="CU15" s="79"/>
      <c r="CV15" s="80"/>
      <c r="CW15" s="6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77" t="str">
        <f t="shared" si="21"/>
        <v/>
      </c>
      <c r="CY15" s="19" t="str">
        <f>IF(COUNT(CM15,CR15,CW15)=0,"",SUM(CM15,CR15,CW15)/COUNT(CM15,CR15,CW15))</f>
        <v/>
      </c>
      <c r="CZ15" s="81" t="str">
        <f t="shared" si="22"/>
        <v/>
      </c>
      <c r="DA15" s="74"/>
      <c r="DB15" s="75"/>
      <c r="DC15" s="76"/>
      <c r="DD15" s="6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77" t="str">
        <f t="shared" si="23"/>
        <v/>
      </c>
      <c r="DF15" s="78"/>
      <c r="DG15" s="79"/>
      <c r="DH15" s="80"/>
      <c r="DI15" s="6" t="str">
        <f>IFERROR((((COUNTIF('Elève (5ème1)'!DF15:DH15,"A"))*4)+((COUNTIF('Elève (5ème1)'!DF15:DH15,"B"))*3)+((COUNTIF('Elève (5ème1)'!DF15:DH15,"C"))*2)+((COUNTIF('Elève (5ème1)'!DF15:DH15,"D"))*1))/(COUNTA(DF15:DH15)),"")</f>
        <v/>
      </c>
      <c r="DJ15" s="77" t="str">
        <f t="shared" si="24"/>
        <v/>
      </c>
      <c r="DK15" s="78"/>
      <c r="DL15" s="79"/>
      <c r="DM15" s="80"/>
      <c r="DN15" s="6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77" t="str">
        <f t="shared" si="25"/>
        <v/>
      </c>
      <c r="DP15" s="19" t="str">
        <f>IF(COUNT(DD15,DI15,DN15)=0,"",SUM(DD15,DI15,DN15)/COUNT(DD15,DI15,DN15))</f>
        <v/>
      </c>
      <c r="DQ15" s="81" t="str">
        <f t="shared" si="26"/>
        <v/>
      </c>
      <c r="DR15" s="74"/>
      <c r="DS15" s="75"/>
      <c r="DT15" s="76"/>
      <c r="DU15" s="6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77" t="str">
        <f t="shared" si="27"/>
        <v/>
      </c>
      <c r="DW15" s="78"/>
      <c r="DX15" s="79"/>
      <c r="DY15" s="80"/>
      <c r="DZ15" s="6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77" t="str">
        <f t="shared" si="28"/>
        <v/>
      </c>
      <c r="EB15" s="78"/>
      <c r="EC15" s="79"/>
      <c r="ED15" s="80"/>
      <c r="EE15" s="6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77" t="str">
        <f t="shared" si="29"/>
        <v/>
      </c>
      <c r="EG15" s="19" t="str">
        <f>IF(COUNT(DU15,DZ15,EE15)=0,"",SUM(DU15,DZ15,EE15)/COUNT(DU15,DZ15,EE15))</f>
        <v/>
      </c>
      <c r="EH15" s="81" t="str">
        <f t="shared" si="30"/>
        <v/>
      </c>
      <c r="EI15" s="74"/>
      <c r="EJ15" s="75"/>
      <c r="EK15" s="76"/>
      <c r="EL15" s="6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77" t="str">
        <f t="shared" si="31"/>
        <v/>
      </c>
      <c r="EN15" s="78"/>
      <c r="EO15" s="79"/>
      <c r="EP15" s="80"/>
      <c r="EQ15" s="6" t="str">
        <f>IFERROR((((COUNTIF('Elève (5ème1)'!EN15:EP15,"A"))*4)+((COUNTIF('Elève (5ème1)'!EN15:EP15,"B"))*3)+((COUNTIF('Elève (5ème1)'!EN15:EP15,"C"))*2)+((COUNTIF('Elève (5ème1)'!EN15:EP15,"D"))*1))/(COUNTA(EN15:EP15)),"")</f>
        <v/>
      </c>
      <c r="ER15" s="77" t="str">
        <f t="shared" si="32"/>
        <v/>
      </c>
      <c r="ES15" s="78"/>
      <c r="ET15" s="79"/>
      <c r="EU15" s="80"/>
      <c r="EV15" s="6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77" t="str">
        <f t="shared" si="33"/>
        <v/>
      </c>
      <c r="EX15" s="19" t="str">
        <f>IF(COUNT(EL15,EQ15,EV15)=0,"",SUM(EL15,EQ15,EV15)/COUNT(EL15,EQ15,EV15))</f>
        <v/>
      </c>
      <c r="EY15" s="81" t="str">
        <f t="shared" si="34"/>
        <v/>
      </c>
      <c r="EZ15" s="74"/>
      <c r="FA15" s="75"/>
      <c r="FB15" s="76"/>
      <c r="FC15" s="6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77" t="str">
        <f t="shared" si="35"/>
        <v/>
      </c>
      <c r="FE15" s="78"/>
      <c r="FF15" s="79"/>
      <c r="FG15" s="80"/>
      <c r="FH15" s="6" t="str">
        <f>IFERROR((((COUNTIF('Elève (5ème1)'!FE15:FG15,"A"))*4)+((COUNTIF('Elève (5ème1)'!FE15:FG15,"B"))*3)+((COUNTIF('Elève (5ème1)'!FE15:FG15,"C"))*2)+((COUNTIF('Elève (5ème1)'!FE15:FG15,"D"))*1))/(COUNTA(FE15:FG15)),"")</f>
        <v/>
      </c>
      <c r="FI15" s="77" t="str">
        <f t="shared" si="36"/>
        <v/>
      </c>
      <c r="FJ15" s="78"/>
      <c r="FK15" s="79"/>
      <c r="FL15" s="80"/>
      <c r="FM15" s="6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77" t="str">
        <f t="shared" si="37"/>
        <v/>
      </c>
      <c r="FO15" s="19" t="str">
        <f>IF(COUNT(FC15,FH15,FM15)=0,"",SUM(FC15,FH15,FM15)/COUNT(FC15,FH15,FM15))</f>
        <v/>
      </c>
      <c r="FP15" s="81" t="str">
        <f t="shared" si="38"/>
        <v/>
      </c>
      <c r="FQ15" s="74"/>
      <c r="FR15" s="75"/>
      <c r="FS15" s="76"/>
      <c r="FT15" s="6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77" t="str">
        <f t="shared" si="39"/>
        <v/>
      </c>
      <c r="FV15" s="78"/>
      <c r="FW15" s="79"/>
      <c r="FX15" s="80"/>
      <c r="FY15" s="6" t="str">
        <f>IFERROR((((COUNTIF('Elève (5ème1)'!FV15:FX15,"A"))*4)+((COUNTIF('Elève (5ème1)'!FV15:FX15,"B"))*3)+((COUNTIF('Elève (5ème1)'!FV15:FX15,"C"))*2)+((COUNTIF('Elève (5ème1)'!FV15:FX15,"D"))*1))/(COUNTA(FV15:FX15)),"")</f>
        <v/>
      </c>
      <c r="FZ15" s="77" t="str">
        <f t="shared" si="40"/>
        <v/>
      </c>
      <c r="GA15" s="78"/>
      <c r="GB15" s="79"/>
      <c r="GC15" s="80"/>
      <c r="GD15" s="6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77" t="str">
        <f t="shared" si="41"/>
        <v/>
      </c>
      <c r="GF15" s="19" t="str">
        <f>IF(COUNT(FT15,FY15,GD15)=0,"",SUM(FT15,FY15,GD15)/COUNT(FT15,FY15,GD15))</f>
        <v/>
      </c>
      <c r="GG15" s="81" t="str">
        <f t="shared" si="42"/>
        <v/>
      </c>
      <c r="GH15" s="74"/>
      <c r="GI15" s="75"/>
      <c r="GJ15" s="76"/>
      <c r="GK15" s="6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77" t="str">
        <f t="shared" si="43"/>
        <v/>
      </c>
      <c r="GM15" s="78"/>
      <c r="GN15" s="79"/>
      <c r="GO15" s="80"/>
      <c r="GP15" s="6" t="str">
        <f>IFERROR((((COUNTIF('Elève (5ème1)'!GM15:GO15,"A"))*4)+((COUNTIF('Elève (5ème1)'!GM15:GO15,"B"))*3)+((COUNTIF('Elève (5ème1)'!GM15:GO15,"C"))*2)+((COUNTIF('Elève (5ème1)'!GM15:GO15,"D"))*1))/(COUNTA(GM15:GO15)),"")</f>
        <v/>
      </c>
      <c r="GQ15" s="77" t="str">
        <f t="shared" si="44"/>
        <v/>
      </c>
      <c r="GR15" s="78"/>
      <c r="GS15" s="79"/>
      <c r="GT15" s="80"/>
      <c r="GU15" s="6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77" t="str">
        <f t="shared" si="45"/>
        <v/>
      </c>
      <c r="GW15" s="19" t="str">
        <f>IF(COUNT(GK15,GP15,GU15)=0,"",SUM(GK15,GP15,GU15)/COUNT(GK15,GP15,GU15))</f>
        <v/>
      </c>
      <c r="GX15" s="81" t="str">
        <f t="shared" si="46"/>
        <v/>
      </c>
      <c r="GY15" s="74"/>
      <c r="GZ15" s="75"/>
      <c r="HA15" s="76"/>
      <c r="HB15" s="6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77" t="str">
        <f t="shared" si="47"/>
        <v/>
      </c>
      <c r="HD15" s="78"/>
      <c r="HE15" s="79"/>
      <c r="HF15" s="80"/>
      <c r="HG15" s="6" t="str">
        <f>IFERROR((((COUNTIF('Elève (5ème1)'!HD15:HF15,"A"))*4)+((COUNTIF('Elève (5ème1)'!HD15:HF15,"B"))*3)+((COUNTIF('Elève (5ème1)'!HD15:HF15,"C"))*2)+((COUNTIF('Elève (5ème1)'!HD15:HF15,"D"))*1))/(COUNTA(HD15:HF15)),"")</f>
        <v/>
      </c>
      <c r="HH15" s="77" t="str">
        <f t="shared" si="48"/>
        <v/>
      </c>
      <c r="HI15" s="78"/>
      <c r="HJ15" s="79"/>
      <c r="HK15" s="80"/>
      <c r="HL15" s="6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77" t="str">
        <f t="shared" si="49"/>
        <v/>
      </c>
      <c r="HN15" s="19" t="str">
        <f>IF(COUNT(HB15,HG15,HL15)=0,"",SUM(HB15,HG15,HL15)/COUNT(HB15,HG15,HL15))</f>
        <v/>
      </c>
      <c r="HO15" s="81" t="str">
        <f t="shared" si="50"/>
        <v/>
      </c>
      <c r="HP15" s="74"/>
      <c r="HQ15" s="75"/>
      <c r="HR15" s="76"/>
      <c r="HS15" s="6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77" t="str">
        <f t="shared" si="51"/>
        <v/>
      </c>
      <c r="HU15" s="78"/>
      <c r="HV15" s="79"/>
      <c r="HW15" s="80"/>
      <c r="HX15" s="6" t="str">
        <f>IFERROR((((COUNTIF('Elève (5ème1)'!HU15:HW15,"A"))*4)+((COUNTIF('Elève (5ème1)'!HU15:HW15,"B"))*3)+((COUNTIF('Elève (5ème1)'!HU15:HW15,"C"))*2)+((COUNTIF('Elève (5ème1)'!HU15:HW15,"D"))*1))/(COUNTA(HU15:HW15)),"")</f>
        <v/>
      </c>
      <c r="HY15" s="77" t="str">
        <f t="shared" si="52"/>
        <v/>
      </c>
      <c r="HZ15" s="78"/>
      <c r="IA15" s="79"/>
      <c r="IB15" s="80"/>
      <c r="IC15" s="6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77" t="str">
        <f t="shared" si="53"/>
        <v/>
      </c>
      <c r="IE15" s="19" t="str">
        <f>IF(COUNT(HS15,HX15,IC15)=0,"",SUM(HS15,HX15,IC15)/COUNT(HS15,HX15,IC15))</f>
        <v/>
      </c>
      <c r="IF15" s="81" t="str">
        <f t="shared" si="54"/>
        <v/>
      </c>
      <c r="IG15" s="74"/>
      <c r="IH15" s="75"/>
      <c r="II15" s="76"/>
      <c r="IJ15" s="6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77" t="str">
        <f t="shared" si="55"/>
        <v/>
      </c>
      <c r="IL15" s="78"/>
      <c r="IM15" s="79"/>
      <c r="IN15" s="80"/>
      <c r="IO15" s="6" t="str">
        <f>IFERROR((((COUNTIF('Elève (5ème1)'!IL15:IN15,"A"))*4)+((COUNTIF('Elève (5ème1)'!IL15:IN15,"B"))*3)+((COUNTIF('Elève (5ème1)'!IL15:IN15,"C"))*2)+((COUNTIF('Elève (5ème1)'!IL15:IN15,"D"))*1))/(COUNTA(IL15:IN15)),"")</f>
        <v/>
      </c>
      <c r="IP15" s="77" t="str">
        <f t="shared" si="56"/>
        <v/>
      </c>
      <c r="IQ15" s="78"/>
      <c r="IR15" s="79"/>
      <c r="IS15" s="80"/>
      <c r="IT15" s="6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77" t="str">
        <f t="shared" si="57"/>
        <v/>
      </c>
      <c r="IV15" s="19" t="str">
        <f>IF(COUNT(IJ15,IO15,IT15)=0,"",SUM(IJ15,IO15,IT15)/COUNT(IJ15,IO15,IT15))</f>
        <v/>
      </c>
      <c r="IW15" s="81" t="str">
        <f t="shared" si="58"/>
        <v/>
      </c>
      <c r="IX15" s="74"/>
      <c r="IY15" s="75"/>
      <c r="IZ15" s="76"/>
      <c r="JA15" s="6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77" t="str">
        <f t="shared" si="59"/>
        <v/>
      </c>
      <c r="JC15" s="78"/>
      <c r="JD15" s="79"/>
      <c r="JE15" s="80"/>
      <c r="JF15" s="6" t="str">
        <f>IFERROR((((COUNTIF('Elève (5ème1)'!JC15:JE15,"A"))*4)+((COUNTIF('Elève (5ème1)'!JC15:JE15,"B"))*3)+((COUNTIF('Elève (5ème1)'!JC15:JE15,"C"))*2)+((COUNTIF('Elève (5ème1)'!JC15:JE15,"D"))*1))/(COUNTA(JC15:JE15)),"")</f>
        <v/>
      </c>
      <c r="JG15" s="77" t="str">
        <f t="shared" si="60"/>
        <v/>
      </c>
      <c r="JH15" s="78"/>
      <c r="JI15" s="79"/>
      <c r="JJ15" s="80"/>
      <c r="JK15" s="6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77" t="str">
        <f t="shared" si="61"/>
        <v/>
      </c>
      <c r="JM15" s="19" t="str">
        <f>IF(COUNT(JA15,JF15,JK15)=0,"",SUM(JA15,JF15,JK15)/COUNT(JA15,JF15,JK15))</f>
        <v/>
      </c>
      <c r="JN15" s="81" t="str">
        <f t="shared" si="62"/>
        <v/>
      </c>
      <c r="JO15" s="74"/>
      <c r="JP15" s="75"/>
      <c r="JQ15" s="76"/>
      <c r="JR15" s="6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77" t="str">
        <f t="shared" si="63"/>
        <v/>
      </c>
      <c r="JT15" s="78"/>
      <c r="JU15" s="79"/>
      <c r="JV15" s="80"/>
      <c r="JW15" s="6" t="str">
        <f>IFERROR((((COUNTIF('Elève (5ème1)'!JT15:JV15,"A"))*4)+((COUNTIF('Elève (5ème1)'!JT15:JV15,"B"))*3)+((COUNTIF('Elève (5ème1)'!JT15:JV15,"C"))*2)+((COUNTIF('Elève (5ème1)'!JT15:JV15,"D"))*1))/(COUNTA(JT15:JV15)),"")</f>
        <v/>
      </c>
      <c r="JX15" s="77" t="str">
        <f t="shared" si="64"/>
        <v/>
      </c>
      <c r="JY15" s="78"/>
      <c r="JZ15" s="79"/>
      <c r="KA15" s="80"/>
      <c r="KB15" s="6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77" t="str">
        <f t="shared" si="65"/>
        <v/>
      </c>
      <c r="KD15" s="19" t="str">
        <f>IF(COUNT(JR15,JW15,KB15)=0,"",SUM(JR15,JW15,KB15)/COUNT(JR15,JW15,KB15))</f>
        <v/>
      </c>
      <c r="KE15" s="81" t="str">
        <f t="shared" si="66"/>
        <v/>
      </c>
      <c r="KF15" s="74"/>
      <c r="KG15" s="75"/>
      <c r="KH15" s="76"/>
      <c r="KI15" s="6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77" t="str">
        <f t="shared" si="67"/>
        <v/>
      </c>
      <c r="KK15" s="78"/>
      <c r="KL15" s="79"/>
      <c r="KM15" s="80"/>
      <c r="KN15" s="6" t="str">
        <f>IFERROR((((COUNTIF('Elève (5ème1)'!KK15:KM15,"A"))*4)+((COUNTIF('Elève (5ème1)'!KK15:KM15,"B"))*3)+((COUNTIF('Elève (5ème1)'!KK15:KM15,"C"))*2)+((COUNTIF('Elève (5ème1)'!KK15:KM15,"D"))*1))/(COUNTA(KK15:KM15)),"")</f>
        <v/>
      </c>
      <c r="KO15" s="77" t="str">
        <f t="shared" si="68"/>
        <v/>
      </c>
      <c r="KP15" s="78"/>
      <c r="KQ15" s="79"/>
      <c r="KR15" s="80"/>
      <c r="KS15" s="6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77" t="str">
        <f t="shared" si="69"/>
        <v/>
      </c>
      <c r="KU15" s="19" t="str">
        <f>IF(COUNT(KI15,KN15,KS15)=0,"",SUM(KI15,KN15,KS15)/COUNT(KI15,KN15,KS15))</f>
        <v/>
      </c>
      <c r="KV15" s="81" t="str">
        <f t="shared" si="70"/>
        <v/>
      </c>
      <c r="KW15" s="74"/>
      <c r="KX15" s="75"/>
      <c r="KY15" s="76"/>
      <c r="KZ15" s="6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77" t="str">
        <f t="shared" si="71"/>
        <v/>
      </c>
      <c r="LB15" s="78"/>
      <c r="LC15" s="79"/>
      <c r="LD15" s="80"/>
      <c r="LE15" s="6" t="str">
        <f>IFERROR((((COUNTIF('Elève (5ème1)'!LB15:LD15,"A"))*4)+((COUNTIF('Elève (5ème1)'!LB15:LD15,"B"))*3)+((COUNTIF('Elève (5ème1)'!LB15:LD15,"C"))*2)+((COUNTIF('Elève (5ème1)'!LB15:LD15,"D"))*1))/(COUNTA(LB15:LD15)),"")</f>
        <v/>
      </c>
      <c r="LF15" s="77" t="str">
        <f t="shared" si="72"/>
        <v/>
      </c>
      <c r="LG15" s="78"/>
      <c r="LH15" s="79"/>
      <c r="LI15" s="80"/>
      <c r="LJ15" s="6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77" t="str">
        <f t="shared" si="73"/>
        <v/>
      </c>
      <c r="LL15" s="19" t="str">
        <f>IF(COUNT(KZ15,LE15,LJ15)=0,"",SUM(KZ15,LE15,LJ15)/COUNT(KZ15,LE15,LJ15))</f>
        <v/>
      </c>
      <c r="LM15" s="81" t="str">
        <f t="shared" si="74"/>
        <v/>
      </c>
      <c r="LN15" s="74"/>
      <c r="LO15" s="75"/>
      <c r="LP15" s="76"/>
      <c r="LQ15" s="6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77" t="str">
        <f t="shared" si="75"/>
        <v/>
      </c>
      <c r="LS15" s="78"/>
      <c r="LT15" s="79"/>
      <c r="LU15" s="80"/>
      <c r="LV15" s="6" t="str">
        <f>IFERROR((((COUNTIF('Elève (5ème1)'!LS15:LU15,"A"))*4)+((COUNTIF('Elève (5ème1)'!LS15:LU15,"B"))*3)+((COUNTIF('Elève (5ème1)'!LS15:LU15,"C"))*2)+((COUNTIF('Elève (5ème1)'!LS15:LU15,"D"))*1))/(COUNTA(LS15:LU15)),"")</f>
        <v/>
      </c>
      <c r="LW15" s="77" t="str">
        <f t="shared" si="76"/>
        <v/>
      </c>
      <c r="LX15" s="78"/>
      <c r="LY15" s="79"/>
      <c r="LZ15" s="80"/>
      <c r="MA15" s="6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77" t="str">
        <f t="shared" si="77"/>
        <v/>
      </c>
      <c r="MC15" s="19" t="str">
        <f>IF(COUNT(LQ15,LV15,MA15)=0,"",SUM(LQ15,LV15,MA15)/COUNT(LQ15,LV15,MA15))</f>
        <v/>
      </c>
      <c r="MD15" s="81" t="str">
        <f t="shared" si="78"/>
        <v/>
      </c>
      <c r="ME15" s="74"/>
      <c r="MF15" s="75"/>
      <c r="MG15" s="76"/>
      <c r="MH15" s="6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77" t="str">
        <f t="shared" si="79"/>
        <v/>
      </c>
      <c r="MJ15" s="78"/>
      <c r="MK15" s="79"/>
      <c r="ML15" s="80"/>
      <c r="MM15" s="6" t="str">
        <f>IFERROR((((COUNTIF('Elève (5ème1)'!MJ15:ML15,"A"))*4)+((COUNTIF('Elève (5ème1)'!MJ15:ML15,"B"))*3)+((COUNTIF('Elève (5ème1)'!MJ15:ML15,"C"))*2)+((COUNTIF('Elève (5ème1)'!MJ15:ML15,"D"))*1))/(COUNTA(MJ15:ML15)),"")</f>
        <v/>
      </c>
      <c r="MN15" s="77" t="str">
        <f t="shared" si="80"/>
        <v/>
      </c>
      <c r="MO15" s="78"/>
      <c r="MP15" s="79"/>
      <c r="MQ15" s="80"/>
      <c r="MR15" s="6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77" t="str">
        <f t="shared" si="81"/>
        <v/>
      </c>
      <c r="MT15" s="19" t="str">
        <f>IF(COUNT(MH15,MM15,MR15)=0,"",SUM(MH15,MM15,MR15)/COUNT(MH15,MM15,MR15))</f>
        <v/>
      </c>
      <c r="MU15" s="81" t="str">
        <f t="shared" si="82"/>
        <v/>
      </c>
      <c r="MV15" s="74"/>
      <c r="MW15" s="75"/>
      <c r="MX15" s="76"/>
      <c r="MY15" s="6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77" t="str">
        <f t="shared" si="83"/>
        <v/>
      </c>
      <c r="NA15" s="78"/>
      <c r="NB15" s="79"/>
      <c r="NC15" s="80"/>
      <c r="ND15" s="6" t="str">
        <f>IFERROR((((COUNTIF('Elève (5ème1)'!NA15:NC15,"A"))*4)+((COUNTIF('Elève (5ème1)'!NA15:NC15,"B"))*3)+((COUNTIF('Elève (5ème1)'!NA15:NC15,"C"))*2)+((COUNTIF('Elève (5ème1)'!NA15:NC15,"D"))*1))/(COUNTA(NA15:NC15)),"")</f>
        <v/>
      </c>
      <c r="NE15" s="77" t="str">
        <f t="shared" si="84"/>
        <v/>
      </c>
      <c r="NF15" s="78"/>
      <c r="NG15" s="79"/>
      <c r="NH15" s="80"/>
      <c r="NI15" s="6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77" t="str">
        <f t="shared" si="85"/>
        <v/>
      </c>
      <c r="NK15" s="19" t="str">
        <f>IF(COUNT(MY15,ND15,NI15)=0,"",SUM(MY15,ND15,NI15)/COUNT(MY15,ND15,NI15))</f>
        <v/>
      </c>
      <c r="NL15" s="81" t="str">
        <f t="shared" si="86"/>
        <v/>
      </c>
      <c r="NM15" s="74"/>
      <c r="NN15" s="75"/>
      <c r="NO15" s="76"/>
      <c r="NP15" s="6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77" t="str">
        <f t="shared" si="87"/>
        <v/>
      </c>
      <c r="NR15" s="78"/>
      <c r="NS15" s="79"/>
      <c r="NT15" s="80"/>
      <c r="NU15" s="6" t="str">
        <f>IFERROR((((COUNTIF('Elève (5ème1)'!NR15:NT15,"A"))*4)+((COUNTIF('Elève (5ème1)'!NR15:NT15,"B"))*3)+((COUNTIF('Elève (5ème1)'!NR15:NT15,"C"))*2)+((COUNTIF('Elève (5ème1)'!NR15:NT15,"D"))*1))/(COUNTA(NR15:NT15)),"")</f>
        <v/>
      </c>
      <c r="NV15" s="77" t="str">
        <f t="shared" si="88"/>
        <v/>
      </c>
      <c r="NW15" s="78"/>
      <c r="NX15" s="79"/>
      <c r="NY15" s="80"/>
      <c r="NZ15" s="6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77" t="str">
        <f t="shared" si="89"/>
        <v/>
      </c>
      <c r="OB15" s="19" t="str">
        <f>IF(COUNT(NP15,NU15,NZ15)=0,"",SUM(NP15,NU15,NZ15)/COUNT(NP15,NU15,NZ15))</f>
        <v/>
      </c>
      <c r="OC15" s="81" t="str">
        <f t="shared" si="90"/>
        <v/>
      </c>
      <c r="OD15" s="74"/>
      <c r="OE15" s="75"/>
      <c r="OF15" s="76"/>
      <c r="OG15" s="6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77" t="str">
        <f t="shared" si="91"/>
        <v/>
      </c>
      <c r="OI15" s="78"/>
      <c r="OJ15" s="79"/>
      <c r="OK15" s="80"/>
      <c r="OL15" s="6" t="str">
        <f>IFERROR((((COUNTIF('Elève (5ème1)'!OI15:OK15,"A"))*4)+((COUNTIF('Elève (5ème1)'!OI15:OK15,"B"))*3)+((COUNTIF('Elève (5ème1)'!OI15:OK15,"C"))*2)+((COUNTIF('Elève (5ème1)'!OI15:OK15,"D"))*1))/(COUNTA(OI15:OK15)),"")</f>
        <v/>
      </c>
      <c r="OM15" s="77" t="str">
        <f t="shared" si="92"/>
        <v/>
      </c>
      <c r="ON15" s="78"/>
      <c r="OO15" s="79"/>
      <c r="OP15" s="80"/>
      <c r="OQ15" s="6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77" t="str">
        <f t="shared" si="93"/>
        <v/>
      </c>
      <c r="OS15" s="19" t="str">
        <f>IF(COUNT(OG15,OL15,OQ15)=0,"",SUM(OG15,OL15,OQ15)/COUNT(OG15,OL15,OQ15))</f>
        <v/>
      </c>
      <c r="OT15" s="81" t="str">
        <f t="shared" si="94"/>
        <v/>
      </c>
      <c r="OU15" s="74"/>
      <c r="OV15" s="75"/>
      <c r="OW15" s="76"/>
      <c r="OX15" s="6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77" t="str">
        <f t="shared" si="95"/>
        <v/>
      </c>
      <c r="OZ15" s="78"/>
      <c r="PA15" s="79"/>
      <c r="PB15" s="80"/>
      <c r="PC15" s="6" t="str">
        <f>IFERROR((((COUNTIF('Elève (5ème1)'!OZ15:PB15,"A"))*4)+((COUNTIF('Elève (5ème1)'!OZ15:PB15,"B"))*3)+((COUNTIF('Elève (5ème1)'!OZ15:PB15,"C"))*2)+((COUNTIF('Elève (5ème1)'!OZ15:PB15,"D"))*1))/(COUNTA(OZ15:PB15)),"")</f>
        <v/>
      </c>
      <c r="PD15" s="77" t="str">
        <f t="shared" si="96"/>
        <v/>
      </c>
      <c r="PE15" s="78"/>
      <c r="PF15" s="79"/>
      <c r="PG15" s="80"/>
      <c r="PH15" s="6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77" t="str">
        <f t="shared" si="97"/>
        <v/>
      </c>
      <c r="PJ15" s="19" t="str">
        <f>IF(COUNT(OX15,PC15,PH15)=0,"",SUM(OX15,PC15,PH15)/COUNT(OX15,PC15,PH15))</f>
        <v/>
      </c>
      <c r="PK15" s="81" t="str">
        <f t="shared" si="98"/>
        <v/>
      </c>
      <c r="PL15" s="74"/>
      <c r="PM15" s="75"/>
      <c r="PN15" s="76"/>
      <c r="PO15" s="6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77" t="str">
        <f t="shared" si="99"/>
        <v/>
      </c>
      <c r="PQ15" s="78"/>
      <c r="PR15" s="79"/>
      <c r="PS15" s="80"/>
      <c r="PT15" s="6" t="str">
        <f>IFERROR((((COUNTIF('Elève (5ème1)'!PQ15:PS15,"A"))*4)+((COUNTIF('Elève (5ème1)'!PQ15:PS15,"B"))*3)+((COUNTIF('Elève (5ème1)'!PQ15:PS15,"C"))*2)+((COUNTIF('Elève (5ème1)'!PQ15:PS15,"D"))*1))/(COUNTA(PQ15:PS15)),"")</f>
        <v/>
      </c>
      <c r="PU15" s="77" t="str">
        <f t="shared" si="100"/>
        <v/>
      </c>
      <c r="PV15" s="78"/>
      <c r="PW15" s="79"/>
      <c r="PX15" s="80"/>
      <c r="PY15" s="6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77" t="str">
        <f t="shared" si="101"/>
        <v/>
      </c>
      <c r="QA15" s="19" t="str">
        <f>IF(COUNT(PO15,PT15,PY15)=0,"",SUM(PO15,PT15,PY15)/COUNT(PO15,PT15,PY15))</f>
        <v/>
      </c>
      <c r="QB15" s="81" t="str">
        <f t="shared" si="102"/>
        <v/>
      </c>
      <c r="QC15" s="74"/>
      <c r="QD15" s="75"/>
      <c r="QE15" s="76"/>
      <c r="QF15" s="6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77" t="str">
        <f t="shared" si="103"/>
        <v/>
      </c>
      <c r="QH15" s="78"/>
      <c r="QI15" s="79"/>
      <c r="QJ15" s="80"/>
      <c r="QK15" s="6" t="str">
        <f>IFERROR((((COUNTIF('Elève (5ème1)'!QH15:QJ15,"A"))*4)+((COUNTIF('Elève (5ème1)'!QH15:QJ15,"B"))*3)+((COUNTIF('Elève (5ème1)'!QH15:QJ15,"C"))*2)+((COUNTIF('Elève (5ème1)'!QH15:QJ15,"D"))*1))/(COUNTA(QH15:QJ15)),"")</f>
        <v/>
      </c>
      <c r="QL15" s="77" t="str">
        <f t="shared" si="104"/>
        <v/>
      </c>
      <c r="QM15" s="78"/>
      <c r="QN15" s="79"/>
      <c r="QO15" s="80"/>
      <c r="QP15" s="6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77" t="str">
        <f t="shared" si="105"/>
        <v/>
      </c>
      <c r="QR15" s="19" t="str">
        <f>IF(COUNT(QF15,QK15,QP15)=0,"",SUM(QF15,QK15,QP15)/COUNT(QF15,QK15,QP15))</f>
        <v/>
      </c>
      <c r="QS15" s="81" t="str">
        <f t="shared" si="106"/>
        <v/>
      </c>
      <c r="QT15" s="74"/>
      <c r="QU15" s="75"/>
      <c r="QV15" s="76"/>
      <c r="QW15" s="6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77" t="str">
        <f t="shared" si="107"/>
        <v/>
      </c>
      <c r="QY15" s="78"/>
      <c r="QZ15" s="79"/>
      <c r="RA15" s="80"/>
      <c r="RB15" s="6" t="str">
        <f>IFERROR((((COUNTIF('Elève (5ème1)'!QY15:RA15,"A"))*4)+((COUNTIF('Elève (5ème1)'!QY15:RA15,"B"))*3)+((COUNTIF('Elève (5ème1)'!QY15:RA15,"C"))*2)+((COUNTIF('Elève (5ème1)'!QY15:RA15,"D"))*1))/(COUNTA(QY15:RA15)),"")</f>
        <v/>
      </c>
      <c r="RC15" s="77" t="str">
        <f t="shared" si="108"/>
        <v/>
      </c>
      <c r="RD15" s="78"/>
      <c r="RE15" s="79"/>
      <c r="RF15" s="80"/>
      <c r="RG15" s="6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77" t="str">
        <f t="shared" si="109"/>
        <v/>
      </c>
      <c r="RI15" s="19" t="str">
        <f>IF(COUNT(QW15,RB15,RG15)=0,"",SUM(QW15,RB15,RG15)/COUNT(QW15,RB15,RG15))</f>
        <v/>
      </c>
      <c r="RJ15" s="81" t="str">
        <f t="shared" si="110"/>
        <v/>
      </c>
      <c r="RK15" s="74"/>
      <c r="RL15" s="75"/>
      <c r="RM15" s="76"/>
      <c r="RN15" s="6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77" t="str">
        <f t="shared" si="111"/>
        <v/>
      </c>
      <c r="RP15" s="78"/>
      <c r="RQ15" s="79"/>
      <c r="RR15" s="80"/>
      <c r="RS15" s="6" t="str">
        <f>IFERROR((((COUNTIF('Elève (5ème1)'!RP15:RR15,"A"))*4)+((COUNTIF('Elève (5ème1)'!RP15:RR15,"B"))*3)+((COUNTIF('Elève (5ème1)'!RP15:RR15,"C"))*2)+((COUNTIF('Elève (5ème1)'!RP15:RR15,"D"))*1))/(COUNTA(RP15:RR15)),"")</f>
        <v/>
      </c>
      <c r="RT15" s="77" t="str">
        <f t="shared" si="112"/>
        <v/>
      </c>
      <c r="RU15" s="78"/>
      <c r="RV15" s="79"/>
      <c r="RW15" s="80"/>
      <c r="RX15" s="6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77" t="str">
        <f t="shared" si="113"/>
        <v/>
      </c>
      <c r="RZ15" s="19" t="str">
        <f>IF(COUNT(RN15,RS15,RX15)=0,"",SUM(RN15,RS15,RX15)/COUNT(RN15,RS15,RX15))</f>
        <v/>
      </c>
      <c r="SA15" s="81" t="str">
        <f t="shared" si="114"/>
        <v/>
      </c>
      <c r="SB15" s="74"/>
      <c r="SC15" s="75"/>
      <c r="SD15" s="76"/>
      <c r="SE15" s="6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77" t="str">
        <f t="shared" si="115"/>
        <v/>
      </c>
      <c r="SG15" s="78"/>
      <c r="SH15" s="79"/>
      <c r="SI15" s="80"/>
      <c r="SJ15" s="6" t="str">
        <f>IFERROR((((COUNTIF('Elève (5ème1)'!SG15:SI15,"A"))*4)+((COUNTIF('Elève (5ème1)'!SG15:SI15,"B"))*3)+((COUNTIF('Elève (5ème1)'!SG15:SI15,"C"))*2)+((COUNTIF('Elève (5ème1)'!SG15:SI15,"D"))*1))/(COUNTA(SG15:SI15)),"")</f>
        <v/>
      </c>
      <c r="SK15" s="77" t="str">
        <f t="shared" si="116"/>
        <v/>
      </c>
      <c r="SL15" s="78"/>
      <c r="SM15" s="79"/>
      <c r="SN15" s="80"/>
      <c r="SO15" s="6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77" t="str">
        <f t="shared" si="117"/>
        <v/>
      </c>
      <c r="SQ15" s="19" t="str">
        <f>IF(COUNT(SE15,SJ15,SO15)=0,"",SUM(SE15,SJ15,SO15)/COUNT(SE15,SJ15,SO15))</f>
        <v/>
      </c>
      <c r="SR15" s="81" t="str">
        <f t="shared" si="118"/>
        <v/>
      </c>
    </row>
    <row r="16" spans="1:512" s="1" customFormat="1" ht="16.5" customHeight="1" thickBot="1" x14ac:dyDescent="0.3">
      <c r="A16" s="53" t="s">
        <v>18</v>
      </c>
      <c r="B16" s="148">
        <v>1</v>
      </c>
      <c r="C16" s="11"/>
      <c r="D16" s="23"/>
      <c r="E16" s="23"/>
      <c r="F16" s="25"/>
      <c r="G16" s="148"/>
      <c r="H16" s="2"/>
      <c r="I16" s="21"/>
      <c r="J16" s="22"/>
      <c r="K16" s="3" t="str">
        <f>IFERROR((((COUNTIF('Elève (5ème1)'!H17:J18,"A"))*4)+((COUNTIF('Elève (5ème1)'!H17:J18,"B"))*3)+((COUNTIF('Elève (5ème1)'!H17:J18,"C"))*2)+((COUNTIF('Elève (5ème1)'!H17:J18,"D"))*1))/(COUNTA(H17:J18)),"")</f>
        <v/>
      </c>
      <c r="L16" s="54" t="str">
        <f t="shared" si="0"/>
        <v/>
      </c>
      <c r="M16" s="2"/>
      <c r="N16" s="21"/>
      <c r="O16" s="22"/>
      <c r="P16" s="3" t="str">
        <f>IFERROR((((COUNTIF('Elève (5ème1)'!M17:O18,"A"))*4)+((COUNTIF('Elève (5ème1)'!M17:O18,"B"))*3)+((COUNTIF('Elève (5ème1)'!M17:O18,"C"))*2)+((COUNTIF('Elève (5ème1)'!M17:O18,"D"))*1))/(COUNTA(M17:O18)),"")</f>
        <v/>
      </c>
      <c r="Q16" s="54" t="str">
        <f t="shared" si="1"/>
        <v/>
      </c>
      <c r="R16" s="16" t="str">
        <f>IFERROR((((COUNTIF(C17:E18,"A")+COUNTIF(H17:J18,"A")+COUNTIF(M17:O18,"A"))*4)+((COUNTIF(C17:E18,"B")+COUNTIF(H17:J18,"B")+COUNTIF(M17:O18,"B"))*3)+((COUNTIF(C17:E18,"C")+COUNTIF(H17:J18,"C")+COUNTIF(M17:O18,"C"))*2)+((COUNTIF(C17:E18,"D")+COUNTIF(H17:J18,"D")+COUNTIF(M17:O18,"D"))*1))/(COUNTA(C17:E18)+COUNTA(H17:J18)+COUNTA(M17:O18)),"")</f>
        <v/>
      </c>
      <c r="S16" s="55" t="str">
        <f t="shared" si="2"/>
        <v/>
      </c>
      <c r="T16" s="11"/>
      <c r="U16" s="23"/>
      <c r="V16" s="23"/>
      <c r="W16" s="3" t="str">
        <f>IFERROR((((COUNTIF('Elève (5ème1)'!T17:V18,"A"))*4)+((COUNTIF('Elève (5ème1)'!T17:V18,"B"))*3)+((COUNTIF('Elève (5ème1)'!T17:V18,"C"))*2)+((COUNTIF('Elève (5ème1)'!T17:V18,"D"))*1))/(COUNTA(T17:V18)),"")</f>
        <v/>
      </c>
      <c r="X16" s="54" t="str">
        <f t="shared" si="3"/>
        <v/>
      </c>
      <c r="Y16" s="2"/>
      <c r="Z16" s="21"/>
      <c r="AA16" s="22"/>
      <c r="AB16" s="3" t="str">
        <f>IFERROR((((COUNTIF('Elève (5ème1)'!Y17:AA18,"A"))*4)+((COUNTIF('Elève (5ème1)'!Y17:AA18,"B"))*3)+((COUNTIF('Elève (5ème1)'!Y17:AA18,"C"))*2)+((COUNTIF('Elève (5ème1)'!Y17:AA18,"D"))*1))/(COUNTA(Y17:AA18)),"")</f>
        <v/>
      </c>
      <c r="AC16" s="54" t="str">
        <f t="shared" si="4"/>
        <v/>
      </c>
      <c r="AD16" s="2"/>
      <c r="AE16" s="21"/>
      <c r="AF16" s="22"/>
      <c r="AG16" s="3" t="str">
        <f>IFERROR((((COUNTIF('Elève (5ème1)'!AD17:AF18,"A"))*4)+((COUNTIF('Elève (5ème1)'!AD17:AF18,"B"))*3)+((COUNTIF('Elève (5ème1)'!AD17:AF18,"C"))*2)+((COUNTIF('Elève (5ème1)'!AD17:AF18,"D"))*1))/(COUNTA(AD17:AF18)),"")</f>
        <v/>
      </c>
      <c r="AH16" s="54" t="str">
        <f t="shared" si="5"/>
        <v/>
      </c>
      <c r="AI16" s="16" t="str">
        <f>IFERROR((((COUNTIF(T17:V18,"A")+COUNTIF(Y17:AA18,"A")+COUNTIF(AD17:AF18,"A"))*4)+((COUNTIF(T17:V18,"B")+COUNTIF(Y17:AA18,"B")+COUNTIF(AD17:AF18,"B"))*3)+((COUNTIF(T17:V18,"C")+COUNTIF(Y17:AA18,"C")+COUNTIF(AD17:AF18,"C"))*2)+((COUNTIF(T17:V18,"D")+COUNTIF(Y17:AA18,"D")+COUNTIF(AD17:AF18,"D"))*1))/(COUNTA(T17:V18)+COUNTA(Y17:AA18)+COUNTA(AD17:AF18)),"")</f>
        <v/>
      </c>
      <c r="AJ16" s="55" t="str">
        <f t="shared" si="6"/>
        <v/>
      </c>
      <c r="AK16" s="11"/>
      <c r="AL16" s="23"/>
      <c r="AM16" s="23"/>
      <c r="AN16" s="3" t="str">
        <f>IFERROR((((COUNTIF('Elève (5ème1)'!AK17:AM18,"A"))*4)+((COUNTIF('Elève (5ème1)'!AK17:AM18,"B"))*3)+((COUNTIF('Elève (5ème1)'!AK17:AM18,"C"))*2)+((COUNTIF('Elève (5ème1)'!AK17:AM18,"D"))*1))/(COUNTA(AK17:AM18)),"")</f>
        <v/>
      </c>
      <c r="AO16" s="54" t="str">
        <f t="shared" si="7"/>
        <v/>
      </c>
      <c r="AP16" s="2"/>
      <c r="AQ16" s="21"/>
      <c r="AR16" s="22"/>
      <c r="AS16" s="3" t="str">
        <f>IFERROR((((COUNTIF('Elève (5ème1)'!AP17:AR18,"A"))*4)+((COUNTIF('Elève (5ème1)'!AP17:AR18,"B"))*3)+((COUNTIF('Elève (5ème1)'!AP17:AR18,"C"))*2)+((COUNTIF('Elève (5ème1)'!AP17:AR18,"D"))*1))/(COUNTA(AP17:AR18)),"")</f>
        <v/>
      </c>
      <c r="AT16" s="54" t="str">
        <f t="shared" si="8"/>
        <v/>
      </c>
      <c r="AU16" s="2"/>
      <c r="AV16" s="21"/>
      <c r="AW16" s="22"/>
      <c r="AX16" s="3" t="str">
        <f>IFERROR((((COUNTIF('Elève (5ème1)'!AU17:AW18,"A"))*4)+((COUNTIF('Elève (5ème1)'!AU17:AW18,"B"))*3)+((COUNTIF('Elève (5ème1)'!AU17:AW18,"C"))*2)+((COUNTIF('Elève (5ème1)'!AU17:AW18,"D"))*1))/(COUNTA(AU17:AW18)),"")</f>
        <v/>
      </c>
      <c r="AY16" s="54" t="str">
        <f t="shared" si="9"/>
        <v/>
      </c>
      <c r="AZ16" s="16" t="str">
        <f>IFERROR((((COUNTIF(AK17:AM18,"A")+COUNTIF(AP17:AR18,"A")+COUNTIF(AU17:AW18,"A"))*4)+((COUNTIF(AK17:AM18,"B")+COUNTIF(AP17:AR18,"B")+COUNTIF(AU17:AW18,"B"))*3)+((COUNTIF(AK17:AM18,"C")+COUNTIF(AP17:AR18,"C")+COUNTIF(AU17:AW18,"C"))*2)+((COUNTIF(AK17:AM18,"D")+COUNTIF(AP17:AR18,"D")+COUNTIF(AU17:AW18,"D"))*1))/(COUNTA(AK17:AM18)+COUNTA(AP17:AR18)+COUNTA(AU17:AW18)),"")</f>
        <v/>
      </c>
      <c r="BA16" s="55" t="str">
        <f t="shared" si="10"/>
        <v/>
      </c>
      <c r="BB16" s="11"/>
      <c r="BC16" s="23"/>
      <c r="BD16" s="23"/>
      <c r="BE16" s="3" t="str">
        <f>IFERROR((((COUNTIF('Elève (5ème1)'!BB17:BD18,"A"))*4)+((COUNTIF('Elève (5ème1)'!BB17:BD18,"B"))*3)+((COUNTIF('Elève (5ème1)'!BB17:BD18,"C"))*2)+((COUNTIF('Elève (5ème1)'!BB17:BD18,"D"))*1))/(COUNTA(BB17:BD18)),"")</f>
        <v/>
      </c>
      <c r="BF16" s="54" t="str">
        <f t="shared" si="11"/>
        <v/>
      </c>
      <c r="BG16" s="2"/>
      <c r="BH16" s="21"/>
      <c r="BI16" s="22"/>
      <c r="BJ16" s="3" t="str">
        <f>IFERROR((((COUNTIF('Elève (5ème1)'!BG17:BI18,"A"))*4)+((COUNTIF('Elève (5ème1)'!BG17:BI18,"B"))*3)+((COUNTIF('Elève (5ème1)'!BG17:BI18,"C"))*2)+((COUNTIF('Elève (5ème1)'!BG17:BI18,"D"))*1))/(COUNTA(BG17:BI18)),"")</f>
        <v/>
      </c>
      <c r="BK16" s="54" t="str">
        <f t="shared" si="12"/>
        <v/>
      </c>
      <c r="BL16" s="2"/>
      <c r="BM16" s="21"/>
      <c r="BN16" s="22"/>
      <c r="BO16" s="3" t="str">
        <f>IFERROR((((COUNTIF('Elève (5ème1)'!BL17:BN18,"A"))*4)+((COUNTIF('Elève (5ème1)'!BL17:BN18,"B"))*3)+((COUNTIF('Elève (5ème1)'!BL17:BN18,"C"))*2)+((COUNTIF('Elève (5ème1)'!BL17:BN18,"D"))*1))/(COUNTA(BL17:BN18)),"")</f>
        <v/>
      </c>
      <c r="BP16" s="54" t="str">
        <f t="shared" si="13"/>
        <v/>
      </c>
      <c r="BQ16" s="16" t="str">
        <f>IFERROR((((COUNTIF(BB17:BD18,"A")+COUNTIF(BG17:BI18,"A")+COUNTIF(BL17:BN18,"A"))*4)+((COUNTIF(BB17:BD18,"B")+COUNTIF(BG17:BI18,"B")+COUNTIF(BL17:BN18,"B"))*3)+((COUNTIF(BB17:BD18,"C")+COUNTIF(BG17:BI18,"C")+COUNTIF(BL17:BN18,"C"))*2)+((COUNTIF(BB17:BD18,"D")+COUNTIF(BG17:BI18,"D")+COUNTIF(BL17:BN18,"D"))*1))/(COUNTA(BB17:BD18)+COUNTA(BG17:BI18)+COUNTA(BL17:BN18)),"")</f>
        <v/>
      </c>
      <c r="BR16" s="55" t="str">
        <f t="shared" si="14"/>
        <v/>
      </c>
      <c r="BS16" s="11"/>
      <c r="BT16" s="23"/>
      <c r="BU16" s="23"/>
      <c r="BV16" s="3" t="str">
        <f>IFERROR((((COUNTIF('Elève (5ème1)'!BS17:BU18,"A"))*4)+((COUNTIF('Elève (5ème1)'!BS17:BU18,"B"))*3)+((COUNTIF('Elève (5ème1)'!BS17:BU18,"C"))*2)+((COUNTIF('Elève (5ème1)'!BS17:BU18,"D"))*1))/(COUNTA(BS17:BU18)),"")</f>
        <v/>
      </c>
      <c r="BW16" s="54" t="str">
        <f t="shared" si="15"/>
        <v/>
      </c>
      <c r="BX16" s="2"/>
      <c r="BY16" s="21"/>
      <c r="BZ16" s="22"/>
      <c r="CA16" s="3" t="str">
        <f>IFERROR((((COUNTIF('Elève (5ème1)'!BX17:BZ18,"A"))*4)+((COUNTIF('Elève (5ème1)'!BX17:BZ18,"B"))*3)+((COUNTIF('Elève (5ème1)'!BX17:BZ18,"C"))*2)+((COUNTIF('Elève (5ème1)'!BX17:BZ18,"D"))*1))/(COUNTA(BX17:BZ18)),"")</f>
        <v/>
      </c>
      <c r="CB16" s="54" t="str">
        <f t="shared" si="16"/>
        <v/>
      </c>
      <c r="CC16" s="2"/>
      <c r="CD16" s="21"/>
      <c r="CE16" s="22"/>
      <c r="CF16" s="3" t="str">
        <f>IFERROR((((COUNTIF('Elève (5ème1)'!CC17:CE18,"A"))*4)+((COUNTIF('Elève (5ème1)'!CC17:CE18,"B"))*3)+((COUNTIF('Elève (5ème1)'!CC17:CE18,"C"))*2)+((COUNTIF('Elève (5ème1)'!CC17:CE18,"D"))*1))/(COUNTA(CC17:CE18)),"")</f>
        <v/>
      </c>
      <c r="CG16" s="54" t="str">
        <f t="shared" si="17"/>
        <v/>
      </c>
      <c r="CH16" s="16" t="str">
        <f>IFERROR((((COUNTIF(BS17:BU18,"A")+COUNTIF(BX17:BZ18,"A")+COUNTIF(CC17:CE18,"A"))*4)+((COUNTIF(BS17:BU18,"B")+COUNTIF(BX17:BZ18,"B")+COUNTIF(CC17:CE18,"B"))*3)+((COUNTIF(BS17:BU18,"C")+COUNTIF(BX17:BZ18,"C")+COUNTIF(CC17:CE18,"C"))*2)+((COUNTIF(BS17:BU18,"D")+COUNTIF(BX17:BZ18,"D")+COUNTIF(CC17:CE18,"D"))*1))/(COUNTA(BS17:BU18)+COUNTA(BX17:BZ18)+COUNTA(CC17:CE18)),"")</f>
        <v/>
      </c>
      <c r="CI16" s="55" t="str">
        <f t="shared" si="18"/>
        <v/>
      </c>
      <c r="CJ16" s="11"/>
      <c r="CK16" s="23"/>
      <c r="CL16" s="23"/>
      <c r="CM16" s="3" t="str">
        <f>IFERROR((((COUNTIF('Elève (5ème1)'!CJ17:CL18,"A"))*4)+((COUNTIF('Elève (5ème1)'!CJ17:CL18,"B"))*3)+((COUNTIF('Elève (5ème1)'!CJ17:CL18,"C"))*2)+((COUNTIF('Elève (5ème1)'!CJ17:CL18,"D"))*1))/(COUNTA(CJ17:CL18)),"")</f>
        <v/>
      </c>
      <c r="CN16" s="54" t="str">
        <f t="shared" si="19"/>
        <v/>
      </c>
      <c r="CO16" s="2"/>
      <c r="CP16" s="21"/>
      <c r="CQ16" s="22"/>
      <c r="CR16" s="3" t="str">
        <f>IFERROR((((COUNTIF('Elève (5ème1)'!CO17:CQ18,"A"))*4)+((COUNTIF('Elève (5ème1)'!CO17:CQ18,"B"))*3)+((COUNTIF('Elève (5ème1)'!CO17:CQ18,"C"))*2)+((COUNTIF('Elève (5ème1)'!CO17:CQ18,"D"))*1))/(COUNTA(CO17:CQ18)),"")</f>
        <v/>
      </c>
      <c r="CS16" s="54" t="str">
        <f t="shared" si="20"/>
        <v/>
      </c>
      <c r="CT16" s="2"/>
      <c r="CU16" s="21"/>
      <c r="CV16" s="22"/>
      <c r="CW16" s="3" t="str">
        <f>IFERROR((((COUNTIF('Elève (5ème1)'!CT17:CV18,"A"))*4)+((COUNTIF('Elève (5ème1)'!CT17:CV18,"B"))*3)+((COUNTIF('Elève (5ème1)'!CT17:CV18,"C"))*2)+((COUNTIF('Elève (5ème1)'!CT17:CV18,"D"))*1))/(COUNTA(CT17:CV18)),"")</f>
        <v/>
      </c>
      <c r="CX16" s="54" t="str">
        <f t="shared" si="21"/>
        <v/>
      </c>
      <c r="CY16" s="16" t="str">
        <f>IFERROR((((COUNTIF(CJ17:CL18,"A")+COUNTIF(CO17:CQ18,"A")+COUNTIF(CT17:CV18,"A"))*4)+((COUNTIF(CJ17:CL18,"B")+COUNTIF(CO17:CQ18,"B")+COUNTIF(CT17:CV18,"B"))*3)+((COUNTIF(CJ17:CL18,"C")+COUNTIF(CO17:CQ18,"C")+COUNTIF(CT17:CV18,"C"))*2)+((COUNTIF(CJ17:CL18,"D")+COUNTIF(CO17:CQ18,"D")+COUNTIF(CT17:CV18,"D"))*1))/(COUNTA(CJ17:CL18)+COUNTA(CO17:CQ18)+COUNTA(CT17:CV18)),"")</f>
        <v/>
      </c>
      <c r="CZ16" s="55" t="str">
        <f t="shared" si="22"/>
        <v/>
      </c>
      <c r="DA16" s="11"/>
      <c r="DB16" s="23"/>
      <c r="DC16" s="23"/>
      <c r="DD16" s="3" t="str">
        <f>IFERROR((((COUNTIF('Elève (5ème1)'!DA17:DC18,"A"))*4)+((COUNTIF('Elève (5ème1)'!DA17:DC18,"B"))*3)+((COUNTIF('Elève (5ème1)'!DA17:DC18,"C"))*2)+((COUNTIF('Elève (5ème1)'!DA17:DC18,"D"))*1))/(COUNTA(DA17:DC18)),"")</f>
        <v/>
      </c>
      <c r="DE16" s="54" t="str">
        <f t="shared" si="23"/>
        <v/>
      </c>
      <c r="DF16" s="2"/>
      <c r="DG16" s="21"/>
      <c r="DH16" s="22"/>
      <c r="DI16" s="3" t="str">
        <f>IFERROR((((COUNTIF('Elève (5ème1)'!DF17:DH18,"A"))*4)+((COUNTIF('Elève (5ème1)'!DF17:DH18,"B"))*3)+((COUNTIF('Elève (5ème1)'!DF17:DH18,"C"))*2)+((COUNTIF('Elève (5ème1)'!DF17:DH18,"D"))*1))/(COUNTA(DF17:DH18)),"")</f>
        <v/>
      </c>
      <c r="DJ16" s="54" t="str">
        <f t="shared" si="24"/>
        <v/>
      </c>
      <c r="DK16" s="2"/>
      <c r="DL16" s="21"/>
      <c r="DM16" s="22"/>
      <c r="DN16" s="3" t="str">
        <f>IFERROR((((COUNTIF('Elève (5ème1)'!DK17:DM18,"A"))*4)+((COUNTIF('Elève (5ème1)'!DK17:DM18,"B"))*3)+((COUNTIF('Elève (5ème1)'!DK17:DM18,"C"))*2)+((COUNTIF('Elève (5ème1)'!DK17:DM18,"D"))*1))/(COUNTA(DK17:DM18)),"")</f>
        <v/>
      </c>
      <c r="DO16" s="54" t="str">
        <f t="shared" si="25"/>
        <v/>
      </c>
      <c r="DP16" s="16" t="str">
        <f>IFERROR((((COUNTIF(DA17:DC18,"A")+COUNTIF(DF17:DH18,"A")+COUNTIF(DK17:DM18,"A"))*4)+((COUNTIF(DA17:DC18,"B")+COUNTIF(DF17:DH18,"B")+COUNTIF(DK17:DM18,"B"))*3)+((COUNTIF(DA17:DC18,"C")+COUNTIF(DF17:DH18,"C")+COUNTIF(DK17:DM18,"C"))*2)+((COUNTIF(DA17:DC18,"D")+COUNTIF(DF17:DH18,"D")+COUNTIF(DK17:DM18,"D"))*1))/(COUNTA(DA17:DC18)+COUNTA(DF17:DH18)+COUNTA(DK17:DM18)),"")</f>
        <v/>
      </c>
      <c r="DQ16" s="55" t="str">
        <f t="shared" si="26"/>
        <v/>
      </c>
      <c r="DR16" s="11"/>
      <c r="DS16" s="23"/>
      <c r="DT16" s="23"/>
      <c r="DU16" s="3" t="str">
        <f>IFERROR((((COUNTIF('Elève (5ème1)'!DR17:DT18,"A"))*4)+((COUNTIF('Elève (5ème1)'!DR17:DT18,"B"))*3)+((COUNTIF('Elève (5ème1)'!DR17:DT18,"C"))*2)+((COUNTIF('Elève (5ème1)'!DR17:DT18,"D"))*1))/(COUNTA(DR17:DT18)),"")</f>
        <v/>
      </c>
      <c r="DV16" s="54" t="str">
        <f t="shared" si="27"/>
        <v/>
      </c>
      <c r="DW16" s="2"/>
      <c r="DX16" s="21"/>
      <c r="DY16" s="22"/>
      <c r="DZ16" s="3" t="str">
        <f>IFERROR((((COUNTIF('Elève (5ème1)'!DW17:DY18,"A"))*4)+((COUNTIF('Elève (5ème1)'!DW17:DY18,"B"))*3)+((COUNTIF('Elève (5ème1)'!DW17:DY18,"C"))*2)+((COUNTIF('Elève (5ème1)'!DW17:DY18,"D"))*1))/(COUNTA(DW17:DY18)),"")</f>
        <v/>
      </c>
      <c r="EA16" s="54" t="str">
        <f t="shared" si="28"/>
        <v/>
      </c>
      <c r="EB16" s="2"/>
      <c r="EC16" s="21"/>
      <c r="ED16" s="22"/>
      <c r="EE16" s="3" t="str">
        <f>IFERROR((((COUNTIF('Elève (5ème1)'!EB17:ED18,"A"))*4)+((COUNTIF('Elève (5ème1)'!EB17:ED18,"B"))*3)+((COUNTIF('Elève (5ème1)'!EB17:ED18,"C"))*2)+((COUNTIF('Elève (5ème1)'!EB17:ED18,"D"))*1))/(COUNTA(EB17:ED18)),"")</f>
        <v/>
      </c>
      <c r="EF16" s="54" t="str">
        <f t="shared" si="29"/>
        <v/>
      </c>
      <c r="EG16" s="16" t="str">
        <f>IFERROR((((COUNTIF(DR17:DT18,"A")+COUNTIF(DW17:DY18,"A")+COUNTIF(EB17:ED18,"A"))*4)+((COUNTIF(DR17:DT18,"B")+COUNTIF(DW17:DY18,"B")+COUNTIF(EB17:ED18,"B"))*3)+((COUNTIF(DR17:DT18,"C")+COUNTIF(DW17:DY18,"C")+COUNTIF(EB17:ED18,"C"))*2)+((COUNTIF(DR17:DT18,"D")+COUNTIF(DW17:DY18,"D")+COUNTIF(EB17:ED18,"D"))*1))/(COUNTA(DR17:DT18)+COUNTA(DW17:DY18)+COUNTA(EB17:ED18)),"")</f>
        <v/>
      </c>
      <c r="EH16" s="55" t="str">
        <f t="shared" si="30"/>
        <v/>
      </c>
      <c r="EI16" s="11"/>
      <c r="EJ16" s="23"/>
      <c r="EK16" s="23"/>
      <c r="EL16" s="3" t="str">
        <f>IFERROR((((COUNTIF('Elève (5ème1)'!EI17:EK18,"A"))*4)+((COUNTIF('Elève (5ème1)'!EI17:EK18,"B"))*3)+((COUNTIF('Elève (5ème1)'!EI17:EK18,"C"))*2)+((COUNTIF('Elève (5ème1)'!EI17:EK18,"D"))*1))/(COUNTA(EI17:EK18)),"")</f>
        <v/>
      </c>
      <c r="EM16" s="54" t="str">
        <f t="shared" si="31"/>
        <v/>
      </c>
      <c r="EN16" s="2"/>
      <c r="EO16" s="21"/>
      <c r="EP16" s="22"/>
      <c r="EQ16" s="3" t="str">
        <f>IFERROR((((COUNTIF('Elève (5ème1)'!EN17:EP18,"A"))*4)+((COUNTIF('Elève (5ème1)'!EN17:EP18,"B"))*3)+((COUNTIF('Elève (5ème1)'!EN17:EP18,"C"))*2)+((COUNTIF('Elève (5ème1)'!EN17:EP18,"D"))*1))/(COUNTA(EN17:EP18)),"")</f>
        <v/>
      </c>
      <c r="ER16" s="54" t="str">
        <f t="shared" si="32"/>
        <v/>
      </c>
      <c r="ES16" s="2"/>
      <c r="ET16" s="21"/>
      <c r="EU16" s="22"/>
      <c r="EV16" s="3" t="str">
        <f>IFERROR((((COUNTIF('Elève (5ème1)'!ES17:EU18,"A"))*4)+((COUNTIF('Elève (5ème1)'!ES17:EU18,"B"))*3)+((COUNTIF('Elève (5ème1)'!ES17:EU18,"C"))*2)+((COUNTIF('Elève (5ème1)'!ES17:EU18,"D"))*1))/(COUNTA(ES17:EU18)),"")</f>
        <v/>
      </c>
      <c r="EW16" s="54" t="str">
        <f t="shared" si="33"/>
        <v/>
      </c>
      <c r="EX16" s="16" t="str">
        <f>IFERROR((((COUNTIF(EI17:EK18,"A")+COUNTIF(EN17:EP18,"A")+COUNTIF(ES17:EU18,"A"))*4)+((COUNTIF(EI17:EK18,"B")+COUNTIF(EN17:EP18,"B")+COUNTIF(ES17:EU18,"B"))*3)+((COUNTIF(EI17:EK18,"C")+COUNTIF(EN17:EP18,"C")+COUNTIF(ES17:EU18,"C"))*2)+((COUNTIF(EI17:EK18,"D")+COUNTIF(EN17:EP18,"D")+COUNTIF(ES17:EU18,"D"))*1))/(COUNTA(EI17:EK18)+COUNTA(EN17:EP18)+COUNTA(ES17:EU18)),"")</f>
        <v/>
      </c>
      <c r="EY16" s="55" t="str">
        <f t="shared" si="34"/>
        <v/>
      </c>
      <c r="EZ16" s="11"/>
      <c r="FA16" s="23"/>
      <c r="FB16" s="23"/>
      <c r="FC16" s="3" t="str">
        <f>IFERROR((((COUNTIF('Elève (5ème1)'!EZ17:FB18,"A"))*4)+((COUNTIF('Elève (5ème1)'!EZ17:FB18,"B"))*3)+((COUNTIF('Elève (5ème1)'!EZ17:FB18,"C"))*2)+((COUNTIF('Elève (5ème1)'!EZ17:FB18,"D"))*1))/(COUNTA(EZ17:FB18)),"")</f>
        <v/>
      </c>
      <c r="FD16" s="54" t="str">
        <f t="shared" si="35"/>
        <v/>
      </c>
      <c r="FE16" s="2"/>
      <c r="FF16" s="21"/>
      <c r="FG16" s="22"/>
      <c r="FH16" s="3" t="str">
        <f>IFERROR((((COUNTIF('Elève (5ème1)'!FE17:FG18,"A"))*4)+((COUNTIF('Elève (5ème1)'!FE17:FG18,"B"))*3)+((COUNTIF('Elève (5ème1)'!FE17:FG18,"C"))*2)+((COUNTIF('Elève (5ème1)'!FE17:FG18,"D"))*1))/(COUNTA(FE17:FG18)),"")</f>
        <v/>
      </c>
      <c r="FI16" s="54" t="str">
        <f t="shared" si="36"/>
        <v/>
      </c>
      <c r="FJ16" s="2"/>
      <c r="FK16" s="21"/>
      <c r="FL16" s="22"/>
      <c r="FM16" s="3" t="str">
        <f>IFERROR((((COUNTIF('Elève (5ème1)'!FJ17:FL18,"A"))*4)+((COUNTIF('Elève (5ème1)'!FJ17:FL18,"B"))*3)+((COUNTIF('Elève (5ème1)'!FJ17:FL18,"C"))*2)+((COUNTIF('Elève (5ème1)'!FJ17:FL18,"D"))*1))/(COUNTA(FJ17:FL18)),"")</f>
        <v/>
      </c>
      <c r="FN16" s="54" t="str">
        <f t="shared" si="37"/>
        <v/>
      </c>
      <c r="FO16" s="16" t="str">
        <f>IFERROR((((COUNTIF(EZ17:FB18,"A")+COUNTIF(FE17:FG18,"A")+COUNTIF(FJ17:FL18,"A"))*4)+((COUNTIF(EZ17:FB18,"B")+COUNTIF(FE17:FG18,"B")+COUNTIF(FJ17:FL18,"B"))*3)+((COUNTIF(EZ17:FB18,"C")+COUNTIF(FE17:FG18,"C")+COUNTIF(FJ17:FL18,"C"))*2)+((COUNTIF(EZ17:FB18,"D")+COUNTIF(FE17:FG18,"D")+COUNTIF(FJ17:FL18,"D"))*1))/(COUNTA(EZ17:FB18)+COUNTA(FE17:FG18)+COUNTA(FJ17:FL18)),"")</f>
        <v/>
      </c>
      <c r="FP16" s="55" t="str">
        <f t="shared" si="38"/>
        <v/>
      </c>
      <c r="FQ16" s="11"/>
      <c r="FR16" s="23"/>
      <c r="FS16" s="23"/>
      <c r="FT16" s="3" t="str">
        <f>IFERROR((((COUNTIF('Elève (5ème1)'!FQ17:FS18,"A"))*4)+((COUNTIF('Elève (5ème1)'!FQ17:FS18,"B"))*3)+((COUNTIF('Elève (5ème1)'!FQ17:FS18,"C"))*2)+((COUNTIF('Elève (5ème1)'!FQ17:FS18,"D"))*1))/(COUNTA(FQ17:FS18)),"")</f>
        <v/>
      </c>
      <c r="FU16" s="54" t="str">
        <f t="shared" si="39"/>
        <v/>
      </c>
      <c r="FV16" s="2"/>
      <c r="FW16" s="21"/>
      <c r="FX16" s="22"/>
      <c r="FY16" s="3" t="str">
        <f>IFERROR((((COUNTIF('Elève (5ème1)'!FV17:FX18,"A"))*4)+((COUNTIF('Elève (5ème1)'!FV17:FX18,"B"))*3)+((COUNTIF('Elève (5ème1)'!FV17:FX18,"C"))*2)+((COUNTIF('Elève (5ème1)'!FV17:FX18,"D"))*1))/(COUNTA(FV17:FX18)),"")</f>
        <v/>
      </c>
      <c r="FZ16" s="54" t="str">
        <f t="shared" si="40"/>
        <v/>
      </c>
      <c r="GA16" s="2"/>
      <c r="GB16" s="21"/>
      <c r="GC16" s="22"/>
      <c r="GD16" s="3" t="str">
        <f>IFERROR((((COUNTIF('Elève (5ème1)'!GA17:GC18,"A"))*4)+((COUNTIF('Elève (5ème1)'!GA17:GC18,"B"))*3)+((COUNTIF('Elève (5ème1)'!GA17:GC18,"C"))*2)+((COUNTIF('Elève (5ème1)'!GA17:GC18,"D"))*1))/(COUNTA(GA17:GC18)),"")</f>
        <v/>
      </c>
      <c r="GE16" s="54" t="str">
        <f t="shared" si="41"/>
        <v/>
      </c>
      <c r="GF16" s="16" t="str">
        <f>IFERROR((((COUNTIF(FQ17:FS18,"A")+COUNTIF(FV17:FX18,"A")+COUNTIF(GA17:GC18,"A"))*4)+((COUNTIF(FQ17:FS18,"B")+COUNTIF(FV17:FX18,"B")+COUNTIF(GA17:GC18,"B"))*3)+((COUNTIF(FQ17:FS18,"C")+COUNTIF(FV17:FX18,"C")+COUNTIF(GA17:GC18,"C"))*2)+((COUNTIF(FQ17:FS18,"D")+COUNTIF(FV17:FX18,"D")+COUNTIF(GA17:GC18,"D"))*1))/(COUNTA(FQ17:FS18)+COUNTA(FV17:FX18)+COUNTA(GA17:GC18)),"")</f>
        <v/>
      </c>
      <c r="GG16" s="55" t="str">
        <f t="shared" si="42"/>
        <v/>
      </c>
      <c r="GH16" s="11"/>
      <c r="GI16" s="23"/>
      <c r="GJ16" s="23"/>
      <c r="GK16" s="3" t="str">
        <f>IFERROR((((COUNTIF('Elève (5ème1)'!GH17:GJ18,"A"))*4)+((COUNTIF('Elève (5ème1)'!GH17:GJ18,"B"))*3)+((COUNTIF('Elève (5ème1)'!GH17:GJ18,"C"))*2)+((COUNTIF('Elève (5ème1)'!GH17:GJ18,"D"))*1))/(COUNTA(GH17:GJ18)),"")</f>
        <v/>
      </c>
      <c r="GL16" s="54" t="str">
        <f t="shared" si="43"/>
        <v/>
      </c>
      <c r="GM16" s="2"/>
      <c r="GN16" s="21"/>
      <c r="GO16" s="22"/>
      <c r="GP16" s="3" t="str">
        <f>IFERROR((((COUNTIF('Elève (5ème1)'!GM17:GO18,"A"))*4)+((COUNTIF('Elève (5ème1)'!GM17:GO18,"B"))*3)+((COUNTIF('Elève (5ème1)'!GM17:GO18,"C"))*2)+((COUNTIF('Elève (5ème1)'!GM17:GO18,"D"))*1))/(COUNTA(GM17:GO18)),"")</f>
        <v/>
      </c>
      <c r="GQ16" s="54" t="str">
        <f t="shared" si="44"/>
        <v/>
      </c>
      <c r="GR16" s="2"/>
      <c r="GS16" s="21"/>
      <c r="GT16" s="22"/>
      <c r="GU16" s="3" t="str">
        <f>IFERROR((((COUNTIF('Elève (5ème1)'!GR17:GT18,"A"))*4)+((COUNTIF('Elève (5ème1)'!GR17:GT18,"B"))*3)+((COUNTIF('Elève (5ème1)'!GR17:GT18,"C"))*2)+((COUNTIF('Elève (5ème1)'!GR17:GT18,"D"))*1))/(COUNTA(GR17:GT18)),"")</f>
        <v/>
      </c>
      <c r="GV16" s="54" t="str">
        <f t="shared" si="45"/>
        <v/>
      </c>
      <c r="GW16" s="16" t="str">
        <f>IFERROR((((COUNTIF(GH17:GJ18,"A")+COUNTIF(GM17:GO18,"A")+COUNTIF(GR17:GT18,"A"))*4)+((COUNTIF(GH17:GJ18,"B")+COUNTIF(GM17:GO18,"B")+COUNTIF(GR17:GT18,"B"))*3)+((COUNTIF(GH17:GJ18,"C")+COUNTIF(GM17:GO18,"C")+COUNTIF(GR17:GT18,"C"))*2)+((COUNTIF(GH17:GJ18,"D")+COUNTIF(GM17:GO18,"D")+COUNTIF(GR17:GT18,"D"))*1))/(COUNTA(GH17:GJ18)+COUNTA(GM17:GO18)+COUNTA(GR17:GT18)),"")</f>
        <v/>
      </c>
      <c r="GX16" s="55" t="str">
        <f t="shared" si="46"/>
        <v/>
      </c>
      <c r="GY16" s="11"/>
      <c r="GZ16" s="23"/>
      <c r="HA16" s="23"/>
      <c r="HB16" s="3" t="str">
        <f>IFERROR((((COUNTIF('Elève (5ème1)'!GY17:HA18,"A"))*4)+((COUNTIF('Elève (5ème1)'!GY17:HA18,"B"))*3)+((COUNTIF('Elève (5ème1)'!GY17:HA18,"C"))*2)+((COUNTIF('Elève (5ème1)'!GY17:HA18,"D"))*1))/(COUNTA(GY17:HA18)),"")</f>
        <v/>
      </c>
      <c r="HC16" s="54" t="str">
        <f t="shared" si="47"/>
        <v/>
      </c>
      <c r="HD16" s="2"/>
      <c r="HE16" s="21"/>
      <c r="HF16" s="22"/>
      <c r="HG16" s="3" t="str">
        <f>IFERROR((((COUNTIF('Elève (5ème1)'!HD17:HF18,"A"))*4)+((COUNTIF('Elève (5ème1)'!HD17:HF18,"B"))*3)+((COUNTIF('Elève (5ème1)'!HD17:HF18,"C"))*2)+((COUNTIF('Elève (5ème1)'!HD17:HF18,"D"))*1))/(COUNTA(HD17:HF18)),"")</f>
        <v/>
      </c>
      <c r="HH16" s="54" t="str">
        <f t="shared" si="48"/>
        <v/>
      </c>
      <c r="HI16" s="2"/>
      <c r="HJ16" s="21"/>
      <c r="HK16" s="22"/>
      <c r="HL16" s="3" t="str">
        <f>IFERROR((((COUNTIF('Elève (5ème1)'!HI17:HK18,"A"))*4)+((COUNTIF('Elève (5ème1)'!HI17:HK18,"B"))*3)+((COUNTIF('Elève (5ème1)'!HI17:HK18,"C"))*2)+((COUNTIF('Elève (5ème1)'!HI17:HK18,"D"))*1))/(COUNTA(HI17:HK18)),"")</f>
        <v/>
      </c>
      <c r="HM16" s="54" t="str">
        <f t="shared" si="49"/>
        <v/>
      </c>
      <c r="HN16" s="16" t="str">
        <f>IFERROR((((COUNTIF(GY17:HA18,"A")+COUNTIF(HD17:HF18,"A")+COUNTIF(HI17:HK18,"A"))*4)+((COUNTIF(GY17:HA18,"B")+COUNTIF(HD17:HF18,"B")+COUNTIF(HI17:HK18,"B"))*3)+((COUNTIF(GY17:HA18,"C")+COUNTIF(HD17:HF18,"C")+COUNTIF(HI17:HK18,"C"))*2)+((COUNTIF(GY17:HA18,"D")+COUNTIF(HD17:HF18,"D")+COUNTIF(HI17:HK18,"D"))*1))/(COUNTA(GY17:HA18)+COUNTA(HD17:HF18)+COUNTA(HI17:HK18)),"")</f>
        <v/>
      </c>
      <c r="HO16" s="55" t="str">
        <f t="shared" si="50"/>
        <v/>
      </c>
      <c r="HP16" s="11"/>
      <c r="HQ16" s="23"/>
      <c r="HR16" s="23"/>
      <c r="HS16" s="3" t="str">
        <f>IFERROR((((COUNTIF('Elève (5ème1)'!HP17:HR18,"A"))*4)+((COUNTIF('Elève (5ème1)'!HP17:HR18,"B"))*3)+((COUNTIF('Elève (5ème1)'!HP17:HR18,"C"))*2)+((COUNTIF('Elève (5ème1)'!HP17:HR18,"D"))*1))/(COUNTA(HP17:HR18)),"")</f>
        <v/>
      </c>
      <c r="HT16" s="54" t="str">
        <f t="shared" si="51"/>
        <v/>
      </c>
      <c r="HU16" s="2"/>
      <c r="HV16" s="21"/>
      <c r="HW16" s="22"/>
      <c r="HX16" s="3" t="str">
        <f>IFERROR((((COUNTIF('Elève (5ème1)'!HU17:HW18,"A"))*4)+((COUNTIF('Elève (5ème1)'!HU17:HW18,"B"))*3)+((COUNTIF('Elève (5ème1)'!HU17:HW18,"C"))*2)+((COUNTIF('Elève (5ème1)'!HU17:HW18,"D"))*1))/(COUNTA(HU17:HW18)),"")</f>
        <v/>
      </c>
      <c r="HY16" s="54" t="str">
        <f t="shared" si="52"/>
        <v/>
      </c>
      <c r="HZ16" s="2"/>
      <c r="IA16" s="21"/>
      <c r="IB16" s="22"/>
      <c r="IC16" s="3" t="str">
        <f>IFERROR((((COUNTIF('Elève (5ème1)'!HZ17:IB18,"A"))*4)+((COUNTIF('Elève (5ème1)'!HZ17:IB18,"B"))*3)+((COUNTIF('Elève (5ème1)'!HZ17:IB18,"C"))*2)+((COUNTIF('Elève (5ème1)'!HZ17:IB18,"D"))*1))/(COUNTA(HZ17:IB18)),"")</f>
        <v/>
      </c>
      <c r="ID16" s="54" t="str">
        <f t="shared" si="53"/>
        <v/>
      </c>
      <c r="IE16" s="16" t="str">
        <f>IFERROR((((COUNTIF(HP17:HR18,"A")+COUNTIF(HU17:HW18,"A")+COUNTIF(HZ17:IB18,"A"))*4)+((COUNTIF(HP17:HR18,"B")+COUNTIF(HU17:HW18,"B")+COUNTIF(HZ17:IB18,"B"))*3)+((COUNTIF(HP17:HR18,"C")+COUNTIF(HU17:HW18,"C")+COUNTIF(HZ17:IB18,"C"))*2)+((COUNTIF(HP17:HR18,"D")+COUNTIF(HU17:HW18,"D")+COUNTIF(HZ17:IB18,"D"))*1))/(COUNTA(HP17:HR18)+COUNTA(HU17:HW18)+COUNTA(HZ17:IB18)),"")</f>
        <v/>
      </c>
      <c r="IF16" s="55" t="str">
        <f t="shared" si="54"/>
        <v/>
      </c>
      <c r="IG16" s="11"/>
      <c r="IH16" s="23"/>
      <c r="II16" s="23"/>
      <c r="IJ16" s="3" t="str">
        <f>IFERROR((((COUNTIF('Elève (5ème1)'!IG17:II18,"A"))*4)+((COUNTIF('Elève (5ème1)'!IG17:II18,"B"))*3)+((COUNTIF('Elève (5ème1)'!IG17:II18,"C"))*2)+((COUNTIF('Elève (5ème1)'!IG17:II18,"D"))*1))/(COUNTA(IG17:II18)),"")</f>
        <v/>
      </c>
      <c r="IK16" s="54" t="str">
        <f t="shared" si="55"/>
        <v/>
      </c>
      <c r="IL16" s="2"/>
      <c r="IM16" s="21"/>
      <c r="IN16" s="22"/>
      <c r="IO16" s="3" t="str">
        <f>IFERROR((((COUNTIF('Elève (5ème1)'!IL17:IN18,"A"))*4)+((COUNTIF('Elève (5ème1)'!IL17:IN18,"B"))*3)+((COUNTIF('Elève (5ème1)'!IL17:IN18,"C"))*2)+((COUNTIF('Elève (5ème1)'!IL17:IN18,"D"))*1))/(COUNTA(IL17:IN18)),"")</f>
        <v/>
      </c>
      <c r="IP16" s="54" t="str">
        <f t="shared" si="56"/>
        <v/>
      </c>
      <c r="IQ16" s="2"/>
      <c r="IR16" s="21"/>
      <c r="IS16" s="22"/>
      <c r="IT16" s="3" t="str">
        <f>IFERROR((((COUNTIF('Elève (5ème1)'!IQ17:IS18,"A"))*4)+((COUNTIF('Elève (5ème1)'!IQ17:IS18,"B"))*3)+((COUNTIF('Elève (5ème1)'!IQ17:IS18,"C"))*2)+((COUNTIF('Elève (5ème1)'!IQ17:IS18,"D"))*1))/(COUNTA(IQ17:IS18)),"")</f>
        <v/>
      </c>
      <c r="IU16" s="54" t="str">
        <f t="shared" si="57"/>
        <v/>
      </c>
      <c r="IV16" s="16" t="str">
        <f>IFERROR((((COUNTIF(IG17:II18,"A")+COUNTIF(IL17:IN18,"A")+COUNTIF(IQ17:IS18,"A"))*4)+((COUNTIF(IG17:II18,"B")+COUNTIF(IL17:IN18,"B")+COUNTIF(IQ17:IS18,"B"))*3)+((COUNTIF(IG17:II18,"C")+COUNTIF(IL17:IN18,"C")+COUNTIF(IQ17:IS18,"C"))*2)+((COUNTIF(IG17:II18,"D")+COUNTIF(IL17:IN18,"D")+COUNTIF(IQ17:IS18,"D"))*1))/(COUNTA(IG17:II18)+COUNTA(IL17:IN18)+COUNTA(IQ17:IS18)),"")</f>
        <v/>
      </c>
      <c r="IW16" s="55" t="str">
        <f t="shared" si="58"/>
        <v/>
      </c>
      <c r="IX16" s="11"/>
      <c r="IY16" s="23"/>
      <c r="IZ16" s="23"/>
      <c r="JA16" s="3" t="str">
        <f>IFERROR((((COUNTIF('Elève (5ème1)'!IX17:IZ18,"A"))*4)+((COUNTIF('Elève (5ème1)'!IX17:IZ18,"B"))*3)+((COUNTIF('Elève (5ème1)'!IX17:IZ18,"C"))*2)+((COUNTIF('Elève (5ème1)'!IX17:IZ18,"D"))*1))/(COUNTA(IX17:IZ18)),"")</f>
        <v/>
      </c>
      <c r="JB16" s="54" t="str">
        <f t="shared" si="59"/>
        <v/>
      </c>
      <c r="JC16" s="2"/>
      <c r="JD16" s="21"/>
      <c r="JE16" s="22"/>
      <c r="JF16" s="3" t="str">
        <f>IFERROR((((COUNTIF('Elève (5ème1)'!JC17:JE18,"A"))*4)+((COUNTIF('Elève (5ème1)'!JC17:JE18,"B"))*3)+((COUNTIF('Elève (5ème1)'!JC17:JE18,"C"))*2)+((COUNTIF('Elève (5ème1)'!JC17:JE18,"D"))*1))/(COUNTA(JC17:JE18)),"")</f>
        <v/>
      </c>
      <c r="JG16" s="54" t="str">
        <f t="shared" si="60"/>
        <v/>
      </c>
      <c r="JH16" s="2"/>
      <c r="JI16" s="21"/>
      <c r="JJ16" s="22"/>
      <c r="JK16" s="3" t="str">
        <f>IFERROR((((COUNTIF('Elève (5ème1)'!JH17:JJ18,"A"))*4)+((COUNTIF('Elève (5ème1)'!JH17:JJ18,"B"))*3)+((COUNTIF('Elève (5ème1)'!JH17:JJ18,"C"))*2)+((COUNTIF('Elève (5ème1)'!JH17:JJ18,"D"))*1))/(COUNTA(JH17:JJ18)),"")</f>
        <v/>
      </c>
      <c r="JL16" s="54" t="str">
        <f t="shared" si="61"/>
        <v/>
      </c>
      <c r="JM16" s="16" t="str">
        <f>IFERROR((((COUNTIF(IX17:IZ18,"A")+COUNTIF(JC17:JE18,"A")+COUNTIF(JH17:JJ18,"A"))*4)+((COUNTIF(IX17:IZ18,"B")+COUNTIF(JC17:JE18,"B")+COUNTIF(JH17:JJ18,"B"))*3)+((COUNTIF(IX17:IZ18,"C")+COUNTIF(JC17:JE18,"C")+COUNTIF(JH17:JJ18,"C"))*2)+((COUNTIF(IX17:IZ18,"D")+COUNTIF(JC17:JE18,"D")+COUNTIF(JH17:JJ18,"D"))*1))/(COUNTA(IX17:IZ18)+COUNTA(JC17:JE18)+COUNTA(JH17:JJ18)),"")</f>
        <v/>
      </c>
      <c r="JN16" s="55" t="str">
        <f t="shared" si="62"/>
        <v/>
      </c>
      <c r="JO16" s="11"/>
      <c r="JP16" s="23"/>
      <c r="JQ16" s="23"/>
      <c r="JR16" s="3" t="str">
        <f>IFERROR((((COUNTIF('Elève (5ème1)'!JO17:JQ18,"A"))*4)+((COUNTIF('Elève (5ème1)'!JO17:JQ18,"B"))*3)+((COUNTIF('Elève (5ème1)'!JO17:JQ18,"C"))*2)+((COUNTIF('Elève (5ème1)'!JO17:JQ18,"D"))*1))/(COUNTA(JO17:JQ18)),"")</f>
        <v/>
      </c>
      <c r="JS16" s="54" t="str">
        <f t="shared" si="63"/>
        <v/>
      </c>
      <c r="JT16" s="2"/>
      <c r="JU16" s="21"/>
      <c r="JV16" s="22"/>
      <c r="JW16" s="3" t="str">
        <f>IFERROR((((COUNTIF('Elève (5ème1)'!JT17:JV18,"A"))*4)+((COUNTIF('Elève (5ème1)'!JT17:JV18,"B"))*3)+((COUNTIF('Elève (5ème1)'!JT17:JV18,"C"))*2)+((COUNTIF('Elève (5ème1)'!JT17:JV18,"D"))*1))/(COUNTA(JT17:JV18)),"")</f>
        <v/>
      </c>
      <c r="JX16" s="54" t="str">
        <f t="shared" si="64"/>
        <v/>
      </c>
      <c r="JY16" s="2"/>
      <c r="JZ16" s="21"/>
      <c r="KA16" s="22"/>
      <c r="KB16" s="3" t="str">
        <f>IFERROR((((COUNTIF('Elève (5ème1)'!JY17:KA18,"A"))*4)+((COUNTIF('Elève (5ème1)'!JY17:KA18,"B"))*3)+((COUNTIF('Elève (5ème1)'!JY17:KA18,"C"))*2)+((COUNTIF('Elève (5ème1)'!JY17:KA18,"D"))*1))/(COUNTA(JY17:KA18)),"")</f>
        <v/>
      </c>
      <c r="KC16" s="54" t="str">
        <f t="shared" si="65"/>
        <v/>
      </c>
      <c r="KD16" s="16" t="str">
        <f>IFERROR((((COUNTIF(JO17:JQ18,"A")+COUNTIF(JT17:JV18,"A")+COUNTIF(JY17:KA18,"A"))*4)+((COUNTIF(JO17:JQ18,"B")+COUNTIF(JT17:JV18,"B")+COUNTIF(JY17:KA18,"B"))*3)+((COUNTIF(JO17:JQ18,"C")+COUNTIF(JT17:JV18,"C")+COUNTIF(JY17:KA18,"C"))*2)+((COUNTIF(JO17:JQ18,"D")+COUNTIF(JT17:JV18,"D")+COUNTIF(JY17:KA18,"D"))*1))/(COUNTA(JO17:JQ18)+COUNTA(JT17:JV18)+COUNTA(JY17:KA18)),"")</f>
        <v/>
      </c>
      <c r="KE16" s="55" t="str">
        <f t="shared" si="66"/>
        <v/>
      </c>
      <c r="KF16" s="11"/>
      <c r="KG16" s="23"/>
      <c r="KH16" s="23"/>
      <c r="KI16" s="3" t="str">
        <f>IFERROR((((COUNTIF('Elève (5ème1)'!KF17:KH18,"A"))*4)+((COUNTIF('Elève (5ème1)'!KF17:KH18,"B"))*3)+((COUNTIF('Elève (5ème1)'!KF17:KH18,"C"))*2)+((COUNTIF('Elève (5ème1)'!KF17:KH18,"D"))*1))/(COUNTA(KF17:KH18)),"")</f>
        <v/>
      </c>
      <c r="KJ16" s="54" t="str">
        <f t="shared" si="67"/>
        <v/>
      </c>
      <c r="KK16" s="2"/>
      <c r="KL16" s="21"/>
      <c r="KM16" s="22"/>
      <c r="KN16" s="3" t="str">
        <f>IFERROR((((COUNTIF('Elève (5ème1)'!KK17:KM18,"A"))*4)+((COUNTIF('Elève (5ème1)'!KK17:KM18,"B"))*3)+((COUNTIF('Elève (5ème1)'!KK17:KM18,"C"))*2)+((COUNTIF('Elève (5ème1)'!KK17:KM18,"D"))*1))/(COUNTA(KK17:KM18)),"")</f>
        <v/>
      </c>
      <c r="KO16" s="54" t="str">
        <f t="shared" si="68"/>
        <v/>
      </c>
      <c r="KP16" s="2"/>
      <c r="KQ16" s="21"/>
      <c r="KR16" s="22"/>
      <c r="KS16" s="3" t="str">
        <f>IFERROR((((COUNTIF('Elève (5ème1)'!KP17:KR18,"A"))*4)+((COUNTIF('Elève (5ème1)'!KP17:KR18,"B"))*3)+((COUNTIF('Elève (5ème1)'!KP17:KR18,"C"))*2)+((COUNTIF('Elève (5ème1)'!KP17:KR18,"D"))*1))/(COUNTA(KP17:KR18)),"")</f>
        <v/>
      </c>
      <c r="KT16" s="54" t="str">
        <f t="shared" si="69"/>
        <v/>
      </c>
      <c r="KU16" s="16" t="str">
        <f>IFERROR((((COUNTIF(KF17:KH18,"A")+COUNTIF(KK17:KM18,"A")+COUNTIF(KP17:KR18,"A"))*4)+((COUNTIF(KF17:KH18,"B")+COUNTIF(KK17:KM18,"B")+COUNTIF(KP17:KR18,"B"))*3)+((COUNTIF(KF17:KH18,"C")+COUNTIF(KK17:KM18,"C")+COUNTIF(KP17:KR18,"C"))*2)+((COUNTIF(KF17:KH18,"D")+COUNTIF(KK17:KM18,"D")+COUNTIF(KP17:KR18,"D"))*1))/(COUNTA(KF17:KH18)+COUNTA(KK17:KM18)+COUNTA(KP17:KR18)),"")</f>
        <v/>
      </c>
      <c r="KV16" s="55" t="str">
        <f t="shared" si="70"/>
        <v/>
      </c>
      <c r="KW16" s="11"/>
      <c r="KX16" s="23"/>
      <c r="KY16" s="23"/>
      <c r="KZ16" s="3" t="str">
        <f>IFERROR((((COUNTIF('Elève (5ème1)'!KW17:KY18,"A"))*4)+((COUNTIF('Elève (5ème1)'!KW17:KY18,"B"))*3)+((COUNTIF('Elève (5ème1)'!KW17:KY18,"C"))*2)+((COUNTIF('Elève (5ème1)'!KW17:KY18,"D"))*1))/(COUNTA(KW17:KY18)),"")</f>
        <v/>
      </c>
      <c r="LA16" s="54" t="str">
        <f t="shared" si="71"/>
        <v/>
      </c>
      <c r="LB16" s="2"/>
      <c r="LC16" s="21"/>
      <c r="LD16" s="22"/>
      <c r="LE16" s="3" t="str">
        <f>IFERROR((((COUNTIF('Elève (5ème1)'!LB17:LD18,"A"))*4)+((COUNTIF('Elève (5ème1)'!LB17:LD18,"B"))*3)+((COUNTIF('Elève (5ème1)'!LB17:LD18,"C"))*2)+((COUNTIF('Elève (5ème1)'!LB17:LD18,"D"))*1))/(COUNTA(LB17:LD18)),"")</f>
        <v/>
      </c>
      <c r="LF16" s="54" t="str">
        <f t="shared" si="72"/>
        <v/>
      </c>
      <c r="LG16" s="2"/>
      <c r="LH16" s="21"/>
      <c r="LI16" s="22"/>
      <c r="LJ16" s="3" t="str">
        <f>IFERROR((((COUNTIF('Elève (5ème1)'!LG17:LI18,"A"))*4)+((COUNTIF('Elève (5ème1)'!LG17:LI18,"B"))*3)+((COUNTIF('Elève (5ème1)'!LG17:LI18,"C"))*2)+((COUNTIF('Elève (5ème1)'!LG17:LI18,"D"))*1))/(COUNTA(LG17:LI18)),"")</f>
        <v/>
      </c>
      <c r="LK16" s="54" t="str">
        <f t="shared" si="73"/>
        <v/>
      </c>
      <c r="LL16" s="16" t="str">
        <f>IFERROR((((COUNTIF(KW17:KY18,"A")+COUNTIF(LB17:LD18,"A")+COUNTIF(LG17:LI18,"A"))*4)+((COUNTIF(KW17:KY18,"B")+COUNTIF(LB17:LD18,"B")+COUNTIF(LG17:LI18,"B"))*3)+((COUNTIF(KW17:KY18,"C")+COUNTIF(LB17:LD18,"C")+COUNTIF(LG17:LI18,"C"))*2)+((COUNTIF(KW17:KY18,"D")+COUNTIF(LB17:LD18,"D")+COUNTIF(LG17:LI18,"D"))*1))/(COUNTA(KW17:KY18)+COUNTA(LB17:LD18)+COUNTA(LG17:LI18)),"")</f>
        <v/>
      </c>
      <c r="LM16" s="55" t="str">
        <f t="shared" si="74"/>
        <v/>
      </c>
      <c r="LN16" s="11"/>
      <c r="LO16" s="23"/>
      <c r="LP16" s="23"/>
      <c r="LQ16" s="3" t="str">
        <f>IFERROR((((COUNTIF('Elève (5ème1)'!LN17:LP18,"A"))*4)+((COUNTIF('Elève (5ème1)'!LN17:LP18,"B"))*3)+((COUNTIF('Elève (5ème1)'!LN17:LP18,"C"))*2)+((COUNTIF('Elève (5ème1)'!LN17:LP18,"D"))*1))/(COUNTA(LN17:LP18)),"")</f>
        <v/>
      </c>
      <c r="LR16" s="54" t="str">
        <f t="shared" si="75"/>
        <v/>
      </c>
      <c r="LS16" s="2"/>
      <c r="LT16" s="21"/>
      <c r="LU16" s="22"/>
      <c r="LV16" s="3" t="str">
        <f>IFERROR((((COUNTIF('Elève (5ème1)'!LS17:LU18,"A"))*4)+((COUNTIF('Elève (5ème1)'!LS17:LU18,"B"))*3)+((COUNTIF('Elève (5ème1)'!LS17:LU18,"C"))*2)+((COUNTIF('Elève (5ème1)'!LS17:LU18,"D"))*1))/(COUNTA(LS17:LU18)),"")</f>
        <v/>
      </c>
      <c r="LW16" s="54" t="str">
        <f t="shared" si="76"/>
        <v/>
      </c>
      <c r="LX16" s="2"/>
      <c r="LY16" s="21"/>
      <c r="LZ16" s="22"/>
      <c r="MA16" s="3" t="str">
        <f>IFERROR((((COUNTIF('Elève (5ème1)'!LX17:LZ18,"A"))*4)+((COUNTIF('Elève (5ème1)'!LX17:LZ18,"B"))*3)+((COUNTIF('Elève (5ème1)'!LX17:LZ18,"C"))*2)+((COUNTIF('Elève (5ème1)'!LX17:LZ18,"D"))*1))/(COUNTA(LX17:LZ18)),"")</f>
        <v/>
      </c>
      <c r="MB16" s="54" t="str">
        <f t="shared" si="77"/>
        <v/>
      </c>
      <c r="MC16" s="16" t="str">
        <f>IFERROR((((COUNTIF(LN17:LP18,"A")+COUNTIF(LS17:LU18,"A")+COUNTIF(LX17:LZ18,"A"))*4)+((COUNTIF(LN17:LP18,"B")+COUNTIF(LS17:LU18,"B")+COUNTIF(LX17:LZ18,"B"))*3)+((COUNTIF(LN17:LP18,"C")+COUNTIF(LS17:LU18,"C")+COUNTIF(LX17:LZ18,"C"))*2)+((COUNTIF(LN17:LP18,"D")+COUNTIF(LS17:LU18,"D")+COUNTIF(LX17:LZ18,"D"))*1))/(COUNTA(LN17:LP18)+COUNTA(LS17:LU18)+COUNTA(LX17:LZ18)),"")</f>
        <v/>
      </c>
      <c r="MD16" s="55" t="str">
        <f t="shared" si="78"/>
        <v/>
      </c>
      <c r="ME16" s="11"/>
      <c r="MF16" s="23"/>
      <c r="MG16" s="23"/>
      <c r="MH16" s="3" t="str">
        <f>IFERROR((((COUNTIF('Elève (5ème1)'!ME17:MG18,"A"))*4)+((COUNTIF('Elève (5ème1)'!ME17:MG18,"B"))*3)+((COUNTIF('Elève (5ème1)'!ME17:MG18,"C"))*2)+((COUNTIF('Elève (5ème1)'!ME17:MG18,"D"))*1))/(COUNTA(ME17:MG18)),"")</f>
        <v/>
      </c>
      <c r="MI16" s="54" t="str">
        <f t="shared" si="79"/>
        <v/>
      </c>
      <c r="MJ16" s="2"/>
      <c r="MK16" s="21"/>
      <c r="ML16" s="22"/>
      <c r="MM16" s="3" t="str">
        <f>IFERROR((((COUNTIF('Elève (5ème1)'!MJ17:ML18,"A"))*4)+((COUNTIF('Elève (5ème1)'!MJ17:ML18,"B"))*3)+((COUNTIF('Elève (5ème1)'!MJ17:ML18,"C"))*2)+((COUNTIF('Elève (5ème1)'!MJ17:ML18,"D"))*1))/(COUNTA(MJ17:ML18)),"")</f>
        <v/>
      </c>
      <c r="MN16" s="54" t="str">
        <f t="shared" si="80"/>
        <v/>
      </c>
      <c r="MO16" s="2"/>
      <c r="MP16" s="21"/>
      <c r="MQ16" s="22"/>
      <c r="MR16" s="3" t="str">
        <f>IFERROR((((COUNTIF('Elève (5ème1)'!MO17:MQ18,"A"))*4)+((COUNTIF('Elève (5ème1)'!MO17:MQ18,"B"))*3)+((COUNTIF('Elève (5ème1)'!MO17:MQ18,"C"))*2)+((COUNTIF('Elève (5ème1)'!MO17:MQ18,"D"))*1))/(COUNTA(MO17:MQ18)),"")</f>
        <v/>
      </c>
      <c r="MS16" s="54" t="str">
        <f t="shared" si="81"/>
        <v/>
      </c>
      <c r="MT16" s="16" t="str">
        <f>IFERROR((((COUNTIF(ME17:MG18,"A")+COUNTIF(MJ17:ML18,"A")+COUNTIF(MO17:MQ18,"A"))*4)+((COUNTIF(ME17:MG18,"B")+COUNTIF(MJ17:ML18,"B")+COUNTIF(MO17:MQ18,"B"))*3)+((COUNTIF(ME17:MG18,"C")+COUNTIF(MJ17:ML18,"C")+COUNTIF(MO17:MQ18,"C"))*2)+((COUNTIF(ME17:MG18,"D")+COUNTIF(MJ17:ML18,"D")+COUNTIF(MO17:MQ18,"D"))*1))/(COUNTA(ME17:MG18)+COUNTA(MJ17:ML18)+COUNTA(MO17:MQ18)),"")</f>
        <v/>
      </c>
      <c r="MU16" s="55" t="str">
        <f t="shared" si="82"/>
        <v/>
      </c>
      <c r="MV16" s="11"/>
      <c r="MW16" s="23"/>
      <c r="MX16" s="23"/>
      <c r="MY16" s="3" t="str">
        <f>IFERROR((((COUNTIF('Elève (5ème1)'!MV17:MX18,"A"))*4)+((COUNTIF('Elève (5ème1)'!MV17:MX18,"B"))*3)+((COUNTIF('Elève (5ème1)'!MV17:MX18,"C"))*2)+((COUNTIF('Elève (5ème1)'!MV17:MX18,"D"))*1))/(COUNTA(MV17:MX18)),"")</f>
        <v/>
      </c>
      <c r="MZ16" s="54" t="str">
        <f t="shared" si="83"/>
        <v/>
      </c>
      <c r="NA16" s="2"/>
      <c r="NB16" s="21"/>
      <c r="NC16" s="22"/>
      <c r="ND16" s="3" t="str">
        <f>IFERROR((((COUNTIF('Elève (5ème1)'!NA17:NC18,"A"))*4)+((COUNTIF('Elève (5ème1)'!NA17:NC18,"B"))*3)+((COUNTIF('Elève (5ème1)'!NA17:NC18,"C"))*2)+((COUNTIF('Elève (5ème1)'!NA17:NC18,"D"))*1))/(COUNTA(NA17:NC18)),"")</f>
        <v/>
      </c>
      <c r="NE16" s="54" t="str">
        <f t="shared" si="84"/>
        <v/>
      </c>
      <c r="NF16" s="2"/>
      <c r="NG16" s="21"/>
      <c r="NH16" s="22"/>
      <c r="NI16" s="3" t="str">
        <f>IFERROR((((COUNTIF('Elève (5ème1)'!NF17:NH18,"A"))*4)+((COUNTIF('Elève (5ème1)'!NF17:NH18,"B"))*3)+((COUNTIF('Elève (5ème1)'!NF17:NH18,"C"))*2)+((COUNTIF('Elève (5ème1)'!NF17:NH18,"D"))*1))/(COUNTA(NF17:NH18)),"")</f>
        <v/>
      </c>
      <c r="NJ16" s="54" t="str">
        <f t="shared" si="85"/>
        <v/>
      </c>
      <c r="NK16" s="16" t="str">
        <f>IFERROR((((COUNTIF(MV17:MX18,"A")+COUNTIF(NA17:NC18,"A")+COUNTIF(NF17:NH18,"A"))*4)+((COUNTIF(MV17:MX18,"B")+COUNTIF(NA17:NC18,"B")+COUNTIF(NF17:NH18,"B"))*3)+((COUNTIF(MV17:MX18,"C")+COUNTIF(NA17:NC18,"C")+COUNTIF(NF17:NH18,"C"))*2)+((COUNTIF(MV17:MX18,"D")+COUNTIF(NA17:NC18,"D")+COUNTIF(NF17:NH18,"D"))*1))/(COUNTA(MV17:MX18)+COUNTA(NA17:NC18)+COUNTA(NF17:NH18)),"")</f>
        <v/>
      </c>
      <c r="NL16" s="55" t="str">
        <f t="shared" si="86"/>
        <v/>
      </c>
      <c r="NM16" s="11"/>
      <c r="NN16" s="23"/>
      <c r="NO16" s="23"/>
      <c r="NP16" s="3" t="str">
        <f>IFERROR((((COUNTIF('Elève (5ème1)'!NM17:NO18,"A"))*4)+((COUNTIF('Elève (5ème1)'!NM17:NO18,"B"))*3)+((COUNTIF('Elève (5ème1)'!NM17:NO18,"C"))*2)+((COUNTIF('Elève (5ème1)'!NM17:NO18,"D"))*1))/(COUNTA(NM17:NO18)),"")</f>
        <v/>
      </c>
      <c r="NQ16" s="54" t="str">
        <f t="shared" si="87"/>
        <v/>
      </c>
      <c r="NR16" s="2"/>
      <c r="NS16" s="21"/>
      <c r="NT16" s="22"/>
      <c r="NU16" s="3" t="str">
        <f>IFERROR((((COUNTIF('Elève (5ème1)'!NR17:NT18,"A"))*4)+((COUNTIF('Elève (5ème1)'!NR17:NT18,"B"))*3)+((COUNTIF('Elève (5ème1)'!NR17:NT18,"C"))*2)+((COUNTIF('Elève (5ème1)'!NR17:NT18,"D"))*1))/(COUNTA(NR17:NT18)),"")</f>
        <v/>
      </c>
      <c r="NV16" s="54" t="str">
        <f t="shared" si="88"/>
        <v/>
      </c>
      <c r="NW16" s="2"/>
      <c r="NX16" s="21"/>
      <c r="NY16" s="22"/>
      <c r="NZ16" s="3" t="str">
        <f>IFERROR((((COUNTIF('Elève (5ème1)'!NW17:NY18,"A"))*4)+((COUNTIF('Elève (5ème1)'!NW17:NY18,"B"))*3)+((COUNTIF('Elève (5ème1)'!NW17:NY18,"C"))*2)+((COUNTIF('Elève (5ème1)'!NW17:NY18,"D"))*1))/(COUNTA(NW17:NY18)),"")</f>
        <v/>
      </c>
      <c r="OA16" s="54" t="str">
        <f t="shared" si="89"/>
        <v/>
      </c>
      <c r="OB16" s="16" t="str">
        <f>IFERROR((((COUNTIF(NM17:NO18,"A")+COUNTIF(NR17:NT18,"A")+COUNTIF(NW17:NY18,"A"))*4)+((COUNTIF(NM17:NO18,"B")+COUNTIF(NR17:NT18,"B")+COUNTIF(NW17:NY18,"B"))*3)+((COUNTIF(NM17:NO18,"C")+COUNTIF(NR17:NT18,"C")+COUNTIF(NW17:NY18,"C"))*2)+((COUNTIF(NM17:NO18,"D")+COUNTIF(NR17:NT18,"D")+COUNTIF(NW17:NY18,"D"))*1))/(COUNTA(NM17:NO18)+COUNTA(NR17:NT18)+COUNTA(NW17:NY18)),"")</f>
        <v/>
      </c>
      <c r="OC16" s="55" t="str">
        <f t="shared" si="90"/>
        <v/>
      </c>
      <c r="OD16" s="11"/>
      <c r="OE16" s="23"/>
      <c r="OF16" s="23"/>
      <c r="OG16" s="3" t="str">
        <f>IFERROR((((COUNTIF('Elève (5ème1)'!OD17:OF18,"A"))*4)+((COUNTIF('Elève (5ème1)'!OD17:OF18,"B"))*3)+((COUNTIF('Elève (5ème1)'!OD17:OF18,"C"))*2)+((COUNTIF('Elève (5ème1)'!OD17:OF18,"D"))*1))/(COUNTA(OD17:OF18)),"")</f>
        <v/>
      </c>
      <c r="OH16" s="54" t="str">
        <f t="shared" si="91"/>
        <v/>
      </c>
      <c r="OI16" s="2"/>
      <c r="OJ16" s="21"/>
      <c r="OK16" s="22"/>
      <c r="OL16" s="3" t="str">
        <f>IFERROR((((COUNTIF('Elève (5ème1)'!OI17:OK18,"A"))*4)+((COUNTIF('Elève (5ème1)'!OI17:OK18,"B"))*3)+((COUNTIF('Elève (5ème1)'!OI17:OK18,"C"))*2)+((COUNTIF('Elève (5ème1)'!OI17:OK18,"D"))*1))/(COUNTA(OI17:OK18)),"")</f>
        <v/>
      </c>
      <c r="OM16" s="54" t="str">
        <f t="shared" si="92"/>
        <v/>
      </c>
      <c r="ON16" s="2"/>
      <c r="OO16" s="21"/>
      <c r="OP16" s="22"/>
      <c r="OQ16" s="3" t="str">
        <f>IFERROR((((COUNTIF('Elève (5ème1)'!ON17:OP18,"A"))*4)+((COUNTIF('Elève (5ème1)'!ON17:OP18,"B"))*3)+((COUNTIF('Elève (5ème1)'!ON17:OP18,"C"))*2)+((COUNTIF('Elève (5ème1)'!ON17:OP18,"D"))*1))/(COUNTA(ON17:OP18)),"")</f>
        <v/>
      </c>
      <c r="OR16" s="54" t="str">
        <f t="shared" si="93"/>
        <v/>
      </c>
      <c r="OS16" s="16" t="str">
        <f>IFERROR((((COUNTIF(OD17:OF18,"A")+COUNTIF(OI17:OK18,"A")+COUNTIF(ON17:OP18,"A"))*4)+((COUNTIF(OD17:OF18,"B")+COUNTIF(OI17:OK18,"B")+COUNTIF(ON17:OP18,"B"))*3)+((COUNTIF(OD17:OF18,"C")+COUNTIF(OI17:OK18,"C")+COUNTIF(ON17:OP18,"C"))*2)+((COUNTIF(OD17:OF18,"D")+COUNTIF(OI17:OK18,"D")+COUNTIF(ON17:OP18,"D"))*1))/(COUNTA(OD17:OF18)+COUNTA(OI17:OK18)+COUNTA(ON17:OP18)),"")</f>
        <v/>
      </c>
      <c r="OT16" s="55" t="str">
        <f t="shared" si="94"/>
        <v/>
      </c>
      <c r="OU16" s="11"/>
      <c r="OV16" s="23"/>
      <c r="OW16" s="23"/>
      <c r="OX16" s="3" t="str">
        <f>IFERROR((((COUNTIF('Elève (5ème1)'!OU17:OW18,"A"))*4)+((COUNTIF('Elève (5ème1)'!OU17:OW18,"B"))*3)+((COUNTIF('Elève (5ème1)'!OU17:OW18,"C"))*2)+((COUNTIF('Elève (5ème1)'!OU17:OW18,"D"))*1))/(COUNTA(OU17:OW18)),"")</f>
        <v/>
      </c>
      <c r="OY16" s="54" t="str">
        <f t="shared" si="95"/>
        <v/>
      </c>
      <c r="OZ16" s="2"/>
      <c r="PA16" s="21"/>
      <c r="PB16" s="22"/>
      <c r="PC16" s="3" t="str">
        <f>IFERROR((((COUNTIF('Elève (5ème1)'!OZ17:PB18,"A"))*4)+((COUNTIF('Elève (5ème1)'!OZ17:PB18,"B"))*3)+((COUNTIF('Elève (5ème1)'!OZ17:PB18,"C"))*2)+((COUNTIF('Elève (5ème1)'!OZ17:PB18,"D"))*1))/(COUNTA(OZ17:PB18)),"")</f>
        <v/>
      </c>
      <c r="PD16" s="54" t="str">
        <f t="shared" si="96"/>
        <v/>
      </c>
      <c r="PE16" s="2"/>
      <c r="PF16" s="21"/>
      <c r="PG16" s="22"/>
      <c r="PH16" s="3" t="str">
        <f>IFERROR((((COUNTIF('Elève (5ème1)'!PE17:PG18,"A"))*4)+((COUNTIF('Elève (5ème1)'!PE17:PG18,"B"))*3)+((COUNTIF('Elève (5ème1)'!PE17:PG18,"C"))*2)+((COUNTIF('Elève (5ème1)'!PE17:PG18,"D"))*1))/(COUNTA(PE17:PG18)),"")</f>
        <v/>
      </c>
      <c r="PI16" s="54" t="str">
        <f t="shared" si="97"/>
        <v/>
      </c>
      <c r="PJ16" s="16" t="str">
        <f>IFERROR((((COUNTIF(OU17:OW18,"A")+COUNTIF(OZ17:PB18,"A")+COUNTIF(PE17:PG18,"A"))*4)+((COUNTIF(OU17:OW18,"B")+COUNTIF(OZ17:PB18,"B")+COUNTIF(PE17:PG18,"B"))*3)+((COUNTIF(OU17:OW18,"C")+COUNTIF(OZ17:PB18,"C")+COUNTIF(PE17:PG18,"C"))*2)+((COUNTIF(OU17:OW18,"D")+COUNTIF(OZ17:PB18,"D")+COUNTIF(PE17:PG18,"D"))*1))/(COUNTA(OU17:OW18)+COUNTA(OZ17:PB18)+COUNTA(PE17:PG18)),"")</f>
        <v/>
      </c>
      <c r="PK16" s="55" t="str">
        <f t="shared" si="98"/>
        <v/>
      </c>
      <c r="PL16" s="11"/>
      <c r="PM16" s="23"/>
      <c r="PN16" s="23"/>
      <c r="PO16" s="3" t="str">
        <f>IFERROR((((COUNTIF('Elève (5ème1)'!PL17:PN18,"A"))*4)+((COUNTIF('Elève (5ème1)'!PL17:PN18,"B"))*3)+((COUNTIF('Elève (5ème1)'!PL17:PN18,"C"))*2)+((COUNTIF('Elève (5ème1)'!PL17:PN18,"D"))*1))/(COUNTA(PL17:PN18)),"")</f>
        <v/>
      </c>
      <c r="PP16" s="54" t="str">
        <f t="shared" si="99"/>
        <v/>
      </c>
      <c r="PQ16" s="2"/>
      <c r="PR16" s="21"/>
      <c r="PS16" s="22"/>
      <c r="PT16" s="3" t="str">
        <f>IFERROR((((COUNTIF('Elève (5ème1)'!PQ17:PS18,"A"))*4)+((COUNTIF('Elève (5ème1)'!PQ17:PS18,"B"))*3)+((COUNTIF('Elève (5ème1)'!PQ17:PS18,"C"))*2)+((COUNTIF('Elève (5ème1)'!PQ17:PS18,"D"))*1))/(COUNTA(PQ17:PS18)),"")</f>
        <v/>
      </c>
      <c r="PU16" s="54" t="str">
        <f t="shared" si="100"/>
        <v/>
      </c>
      <c r="PV16" s="2"/>
      <c r="PW16" s="21"/>
      <c r="PX16" s="22"/>
      <c r="PY16" s="3" t="str">
        <f>IFERROR((((COUNTIF('Elève (5ème1)'!PV17:PX18,"A"))*4)+((COUNTIF('Elève (5ème1)'!PV17:PX18,"B"))*3)+((COUNTIF('Elève (5ème1)'!PV17:PX18,"C"))*2)+((COUNTIF('Elève (5ème1)'!PV17:PX18,"D"))*1))/(COUNTA(PV17:PX18)),"")</f>
        <v/>
      </c>
      <c r="PZ16" s="54" t="str">
        <f t="shared" si="101"/>
        <v/>
      </c>
      <c r="QA16" s="16" t="str">
        <f>IFERROR((((COUNTIF(PL17:PN18,"A")+COUNTIF(PQ17:PS18,"A")+COUNTIF(PV17:PX18,"A"))*4)+((COUNTIF(PL17:PN18,"B")+COUNTIF(PQ17:PS18,"B")+COUNTIF(PV17:PX18,"B"))*3)+((COUNTIF(PL17:PN18,"C")+COUNTIF(PQ17:PS18,"C")+COUNTIF(PV17:PX18,"C"))*2)+((COUNTIF(PL17:PN18,"D")+COUNTIF(PQ17:PS18,"D")+COUNTIF(PV17:PX18,"D"))*1))/(COUNTA(PL17:PN18)+COUNTA(PQ17:PS18)+COUNTA(PV17:PX18)),"")</f>
        <v/>
      </c>
      <c r="QB16" s="55" t="str">
        <f t="shared" si="102"/>
        <v/>
      </c>
      <c r="QC16" s="11"/>
      <c r="QD16" s="23"/>
      <c r="QE16" s="23"/>
      <c r="QF16" s="3" t="str">
        <f>IFERROR((((COUNTIF('Elève (5ème1)'!QC17:QE18,"A"))*4)+((COUNTIF('Elève (5ème1)'!QC17:QE18,"B"))*3)+((COUNTIF('Elève (5ème1)'!QC17:QE18,"C"))*2)+((COUNTIF('Elève (5ème1)'!QC17:QE18,"D"))*1))/(COUNTA(QC17:QE18)),"")</f>
        <v/>
      </c>
      <c r="QG16" s="54" t="str">
        <f t="shared" si="103"/>
        <v/>
      </c>
      <c r="QH16" s="2"/>
      <c r="QI16" s="21"/>
      <c r="QJ16" s="22"/>
      <c r="QK16" s="3" t="str">
        <f>IFERROR((((COUNTIF('Elève (5ème1)'!QH17:QJ18,"A"))*4)+((COUNTIF('Elève (5ème1)'!QH17:QJ18,"B"))*3)+((COUNTIF('Elève (5ème1)'!QH17:QJ18,"C"))*2)+((COUNTIF('Elève (5ème1)'!QH17:QJ18,"D"))*1))/(COUNTA(QH17:QJ18)),"")</f>
        <v/>
      </c>
      <c r="QL16" s="54" t="str">
        <f t="shared" si="104"/>
        <v/>
      </c>
      <c r="QM16" s="2"/>
      <c r="QN16" s="21"/>
      <c r="QO16" s="22"/>
      <c r="QP16" s="3" t="str">
        <f>IFERROR((((COUNTIF('Elève (5ème1)'!QM17:QO18,"A"))*4)+((COUNTIF('Elève (5ème1)'!QM17:QO18,"B"))*3)+((COUNTIF('Elève (5ème1)'!QM17:QO18,"C"))*2)+((COUNTIF('Elève (5ème1)'!QM17:QO18,"D"))*1))/(COUNTA(QM17:QO18)),"")</f>
        <v/>
      </c>
      <c r="QQ16" s="54" t="str">
        <f t="shared" si="105"/>
        <v/>
      </c>
      <c r="QR16" s="16" t="str">
        <f>IFERROR((((COUNTIF(QC17:QE18,"A")+COUNTIF(QH17:QJ18,"A")+COUNTIF(QM17:QO18,"A"))*4)+((COUNTIF(QC17:QE18,"B")+COUNTIF(QH17:QJ18,"B")+COUNTIF(QM17:QO18,"B"))*3)+((COUNTIF(QC17:QE18,"C")+COUNTIF(QH17:QJ18,"C")+COUNTIF(QM17:QO18,"C"))*2)+((COUNTIF(QC17:QE18,"D")+COUNTIF(QH17:QJ18,"D")+COUNTIF(QM17:QO18,"D"))*1))/(COUNTA(QC17:QE18)+COUNTA(QH17:QJ18)+COUNTA(QM17:QO18)),"")</f>
        <v/>
      </c>
      <c r="QS16" s="55" t="str">
        <f t="shared" si="106"/>
        <v/>
      </c>
      <c r="QT16" s="11"/>
      <c r="QU16" s="23"/>
      <c r="QV16" s="23"/>
      <c r="QW16" s="3" t="str">
        <f>IFERROR((((COUNTIF('Elève (5ème1)'!QT17:QV18,"A"))*4)+((COUNTIF('Elève (5ème1)'!QT17:QV18,"B"))*3)+((COUNTIF('Elève (5ème1)'!QT17:QV18,"C"))*2)+((COUNTIF('Elève (5ème1)'!QT17:QV18,"D"))*1))/(COUNTA(QT17:QV18)),"")</f>
        <v/>
      </c>
      <c r="QX16" s="54" t="str">
        <f t="shared" si="107"/>
        <v/>
      </c>
      <c r="QY16" s="2"/>
      <c r="QZ16" s="21"/>
      <c r="RA16" s="22"/>
      <c r="RB16" s="3" t="str">
        <f>IFERROR((((COUNTIF('Elève (5ème1)'!QY17:RA18,"A"))*4)+((COUNTIF('Elève (5ème1)'!QY17:RA18,"B"))*3)+((COUNTIF('Elève (5ème1)'!QY17:RA18,"C"))*2)+((COUNTIF('Elève (5ème1)'!QY17:RA18,"D"))*1))/(COUNTA(QY17:RA18)),"")</f>
        <v/>
      </c>
      <c r="RC16" s="54" t="str">
        <f t="shared" si="108"/>
        <v/>
      </c>
      <c r="RD16" s="2"/>
      <c r="RE16" s="21"/>
      <c r="RF16" s="22"/>
      <c r="RG16" s="3" t="str">
        <f>IFERROR((((COUNTIF('Elève (5ème1)'!RD17:RF18,"A"))*4)+((COUNTIF('Elève (5ème1)'!RD17:RF18,"B"))*3)+((COUNTIF('Elève (5ème1)'!RD17:RF18,"C"))*2)+((COUNTIF('Elève (5ème1)'!RD17:RF18,"D"))*1))/(COUNTA(RD17:RF18)),"")</f>
        <v/>
      </c>
      <c r="RH16" s="54" t="str">
        <f t="shared" si="109"/>
        <v/>
      </c>
      <c r="RI16" s="16" t="str">
        <f>IFERROR((((COUNTIF(QT17:QV18,"A")+COUNTIF(QY17:RA18,"A")+COUNTIF(RD17:RF18,"A"))*4)+((COUNTIF(QT17:QV18,"B")+COUNTIF(QY17:RA18,"B")+COUNTIF(RD17:RF18,"B"))*3)+((COUNTIF(QT17:QV18,"C")+COUNTIF(QY17:RA18,"C")+COUNTIF(RD17:RF18,"C"))*2)+((COUNTIF(QT17:QV18,"D")+COUNTIF(QY17:RA18,"D")+COUNTIF(RD17:RF18,"D"))*1))/(COUNTA(QT17:QV18)+COUNTA(QY17:RA18)+COUNTA(RD17:RF18)),"")</f>
        <v/>
      </c>
      <c r="RJ16" s="55" t="str">
        <f t="shared" si="110"/>
        <v/>
      </c>
      <c r="RK16" s="11"/>
      <c r="RL16" s="23"/>
      <c r="RM16" s="23"/>
      <c r="RN16" s="3" t="str">
        <f>IFERROR((((COUNTIF('Elève (5ème1)'!RK17:RM18,"A"))*4)+((COUNTIF('Elève (5ème1)'!RK17:RM18,"B"))*3)+((COUNTIF('Elève (5ème1)'!RK17:RM18,"C"))*2)+((COUNTIF('Elève (5ème1)'!RK17:RM18,"D"))*1))/(COUNTA(RK17:RM18)),"")</f>
        <v/>
      </c>
      <c r="RO16" s="54" t="str">
        <f t="shared" si="111"/>
        <v/>
      </c>
      <c r="RP16" s="2"/>
      <c r="RQ16" s="21"/>
      <c r="RR16" s="22"/>
      <c r="RS16" s="3" t="str">
        <f>IFERROR((((COUNTIF('Elève (5ème1)'!RP17:RR18,"A"))*4)+((COUNTIF('Elève (5ème1)'!RP17:RR18,"B"))*3)+((COUNTIF('Elève (5ème1)'!RP17:RR18,"C"))*2)+((COUNTIF('Elève (5ème1)'!RP17:RR18,"D"))*1))/(COUNTA(RP17:RR18)),"")</f>
        <v/>
      </c>
      <c r="RT16" s="54" t="str">
        <f t="shared" si="112"/>
        <v/>
      </c>
      <c r="RU16" s="2"/>
      <c r="RV16" s="21"/>
      <c r="RW16" s="22"/>
      <c r="RX16" s="3" t="str">
        <f>IFERROR((((COUNTIF('Elève (5ème1)'!RU17:RW18,"A"))*4)+((COUNTIF('Elève (5ème1)'!RU17:RW18,"B"))*3)+((COUNTIF('Elève (5ème1)'!RU17:RW18,"C"))*2)+((COUNTIF('Elève (5ème1)'!RU17:RW18,"D"))*1))/(COUNTA(RU17:RW18)),"")</f>
        <v/>
      </c>
      <c r="RY16" s="54" t="str">
        <f t="shared" si="113"/>
        <v/>
      </c>
      <c r="RZ16" s="16" t="str">
        <f>IFERROR((((COUNTIF(RK17:RM18,"A")+COUNTIF(RP17:RR18,"A")+COUNTIF(RU17:RW18,"A"))*4)+((COUNTIF(RK17:RM18,"B")+COUNTIF(RP17:RR18,"B")+COUNTIF(RU17:RW18,"B"))*3)+((COUNTIF(RK17:RM18,"C")+COUNTIF(RP17:RR18,"C")+COUNTIF(RU17:RW18,"C"))*2)+((COUNTIF(RK17:RM18,"D")+COUNTIF(RP17:RR18,"D")+COUNTIF(RU17:RW18,"D"))*1))/(COUNTA(RK17:RM18)+COUNTA(RP17:RR18)+COUNTA(RU17:RW18)),"")</f>
        <v/>
      </c>
      <c r="SA16" s="55" t="str">
        <f t="shared" si="114"/>
        <v/>
      </c>
      <c r="SB16" s="11"/>
      <c r="SC16" s="23"/>
      <c r="SD16" s="23"/>
      <c r="SE16" s="3" t="str">
        <f>IFERROR((((COUNTIF('Elève (5ème1)'!SB17:SD18,"A"))*4)+((COUNTIF('Elève (5ème1)'!SB17:SD18,"B"))*3)+((COUNTIF('Elève (5ème1)'!SB17:SD18,"C"))*2)+((COUNTIF('Elève (5ème1)'!SB17:SD18,"D"))*1))/(COUNTA(SB17:SD18)),"")</f>
        <v/>
      </c>
      <c r="SF16" s="54" t="str">
        <f t="shared" si="115"/>
        <v/>
      </c>
      <c r="SG16" s="2"/>
      <c r="SH16" s="21"/>
      <c r="SI16" s="22"/>
      <c r="SJ16" s="3" t="str">
        <f>IFERROR((((COUNTIF('Elève (5ème1)'!SG17:SI18,"A"))*4)+((COUNTIF('Elève (5ème1)'!SG17:SI18,"B"))*3)+((COUNTIF('Elève (5ème1)'!SG17:SI18,"C"))*2)+((COUNTIF('Elève (5ème1)'!SG17:SI18,"D"))*1))/(COUNTA(SG17:SI18)),"")</f>
        <v/>
      </c>
      <c r="SK16" s="54" t="str">
        <f t="shared" si="116"/>
        <v/>
      </c>
      <c r="SL16" s="2"/>
      <c r="SM16" s="21"/>
      <c r="SN16" s="22"/>
      <c r="SO16" s="3" t="str">
        <f>IFERROR((((COUNTIF('Elève (5ème1)'!SL17:SN18,"A"))*4)+((COUNTIF('Elève (5ème1)'!SL17:SN18,"B"))*3)+((COUNTIF('Elève (5ème1)'!SL17:SN18,"C"))*2)+((COUNTIF('Elève (5ème1)'!SL17:SN18,"D"))*1))/(COUNTA(SL17:SN18)),"")</f>
        <v/>
      </c>
      <c r="SP16" s="54" t="str">
        <f t="shared" si="117"/>
        <v/>
      </c>
      <c r="SQ16" s="16" t="str">
        <f>IFERROR((((COUNTIF(SB17:SD18,"A")+COUNTIF(SG17:SI18,"A")+COUNTIF(SL17:SN18,"A"))*4)+((COUNTIF(SB17:SD18,"B")+COUNTIF(SG17:SI18,"B")+COUNTIF(SL17:SN18,"B"))*3)+((COUNTIF(SB17:SD18,"C")+COUNTIF(SG17:SI18,"C")+COUNTIF(SL17:SN18,"C"))*2)+((COUNTIF(SB17:SD18,"D")+COUNTIF(SG17:SI18,"D")+COUNTIF(SL17:SN18,"D"))*1))/(COUNTA(SB17:SD18)+COUNTA(SG17:SI18)+COUNTA(SL17:SN18)),"")</f>
        <v/>
      </c>
      <c r="SR16" s="55" t="str">
        <f t="shared" si="118"/>
        <v/>
      </c>
    </row>
    <row r="17" spans="1:512" s="65" customFormat="1" ht="18" customHeight="1" x14ac:dyDescent="0.25">
      <c r="A17" s="164" t="s">
        <v>19</v>
      </c>
      <c r="B17" s="165"/>
      <c r="C17" s="66"/>
      <c r="D17" s="67"/>
      <c r="E17" s="68"/>
      <c r="F17" s="4" t="str">
        <f>IFERROR((((COUNTIF('Elève (5ème1)'!C17:E17,"A"))*4)+((COUNTIF('Elève (5ème1)'!C17:E17,"B"))*3)+((COUNTIF('Elève (5ème1)'!C17:E17,"C"))*2)+((COUNTIF('Elève (5ème1)'!C17:E17,"D"))*1))/(COUNTA(C17:E17)),"")</f>
        <v/>
      </c>
      <c r="G17" s="176" t="str">
        <f t="shared" si="119"/>
        <v/>
      </c>
      <c r="H17" s="70"/>
      <c r="I17" s="71"/>
      <c r="J17" s="72"/>
      <c r="K17" s="4" t="str">
        <f>IFERROR((((COUNTIF('Elève (5ème1)'!H17:J17,"A"))*4)+((COUNTIF('Elève (5ème1)'!H17:J17,"B"))*3)+((COUNTIF('Elève (5ème1)'!H17:J17,"C"))*2)+((COUNTIF('Elève (5ème1)'!H17:J17,"D"))*1))/(COUNTA(H17:J17)),"")</f>
        <v/>
      </c>
      <c r="L17" s="60" t="str">
        <f t="shared" si="0"/>
        <v/>
      </c>
      <c r="M17" s="70"/>
      <c r="N17" s="71"/>
      <c r="O17" s="72"/>
      <c r="P17" s="4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82" t="str">
        <f t="shared" si="1"/>
        <v/>
      </c>
      <c r="R17" s="17" t="str">
        <f>IF(COUNT(F17,K17,P17)=0,"",SUM(F17,K17,P17)/COUNT(F17,K17,P17))</f>
        <v/>
      </c>
      <c r="S17" s="64" t="str">
        <f t="shared" si="2"/>
        <v/>
      </c>
      <c r="T17" s="66"/>
      <c r="U17" s="67"/>
      <c r="V17" s="68"/>
      <c r="W17" s="4" t="str">
        <f>IFERROR((((COUNTIF('Elève (5ème1)'!T17:V17,"A"))*4)+((COUNTIF('Elève (5ème1)'!T17:V17,"B"))*3)+((COUNTIF('Elève (5ème1)'!T17:V17,"C"))*2)+((COUNTIF('Elève (5ème1)'!T17:V17,"D"))*1))/(COUNTA(T17:V17)),"")</f>
        <v/>
      </c>
      <c r="X17" s="60" t="str">
        <f t="shared" si="3"/>
        <v/>
      </c>
      <c r="Y17" s="70"/>
      <c r="Z17" s="71"/>
      <c r="AA17" s="72"/>
      <c r="AB17" s="4" t="str">
        <f>IFERROR((((COUNTIF('Elève (5ème1)'!Y17:AA17,"A"))*4)+((COUNTIF('Elève (5ème1)'!Y17:AA17,"B"))*3)+((COUNTIF('Elève (5ème1)'!Y17:AA17,"C"))*2)+((COUNTIF('Elève (5ème1)'!Y17:AA17,"D"))*1))/(COUNTA(Y17:AA17)),"")</f>
        <v/>
      </c>
      <c r="AC17" s="60" t="str">
        <f t="shared" si="4"/>
        <v/>
      </c>
      <c r="AD17" s="70"/>
      <c r="AE17" s="71"/>
      <c r="AF17" s="72"/>
      <c r="AG17" s="4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82" t="str">
        <f t="shared" si="5"/>
        <v/>
      </c>
      <c r="AI17" s="17" t="str">
        <f>IF(COUNT(W17,AB17,AG17)=0,"",SUM(W17,AB17,AG17)/COUNT(W17,AB17,AG17))</f>
        <v/>
      </c>
      <c r="AJ17" s="64" t="str">
        <f t="shared" si="6"/>
        <v/>
      </c>
      <c r="AK17" s="66"/>
      <c r="AL17" s="67"/>
      <c r="AM17" s="68"/>
      <c r="AN17" s="4" t="str">
        <f>IFERROR((((COUNTIF('Elève (5ème1)'!AK17:AM17,"A"))*4)+((COUNTIF('Elève (5ème1)'!AK17:AM17,"B"))*3)+((COUNTIF('Elève (5ème1)'!AK17:AM17,"C"))*2)+((COUNTIF('Elève (5ème1)'!AK17:AM17,"D"))*1))/(COUNTA(AK17:AM17)),"")</f>
        <v/>
      </c>
      <c r="AO17" s="60" t="str">
        <f t="shared" si="7"/>
        <v/>
      </c>
      <c r="AP17" s="70"/>
      <c r="AQ17" s="71"/>
      <c r="AR17" s="72"/>
      <c r="AS17" s="4" t="str">
        <f>IFERROR((((COUNTIF('Elève (5ème1)'!AP17:AR17,"A"))*4)+((COUNTIF('Elève (5ème1)'!AP17:AR17,"B"))*3)+((COUNTIF('Elève (5ème1)'!AP17:AR17,"C"))*2)+((COUNTIF('Elève (5ème1)'!AP17:AR17,"D"))*1))/(COUNTA(AP17:AR17)),"")</f>
        <v/>
      </c>
      <c r="AT17" s="60" t="str">
        <f t="shared" si="8"/>
        <v/>
      </c>
      <c r="AU17" s="70"/>
      <c r="AV17" s="71"/>
      <c r="AW17" s="72"/>
      <c r="AX17" s="4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82" t="str">
        <f t="shared" si="9"/>
        <v/>
      </c>
      <c r="AZ17" s="17" t="str">
        <f>IF(COUNT(AN17,AS17,AX17)=0,"",SUM(AN17,AS17,AX17)/COUNT(AN17,AS17,AX17))</f>
        <v/>
      </c>
      <c r="BA17" s="64" t="str">
        <f t="shared" si="10"/>
        <v/>
      </c>
      <c r="BB17" s="66"/>
      <c r="BC17" s="67"/>
      <c r="BD17" s="68"/>
      <c r="BE17" s="4" t="str">
        <f>IFERROR((((COUNTIF('Elève (5ème1)'!BB17:BD17,"A"))*4)+((COUNTIF('Elève (5ème1)'!BB17:BD17,"B"))*3)+((COUNTIF('Elève (5ème1)'!BB17:BD17,"C"))*2)+((COUNTIF('Elève (5ème1)'!BB17:BD17,"D"))*1))/(COUNTA(BB17:BD17)),"")</f>
        <v/>
      </c>
      <c r="BF17" s="60" t="str">
        <f t="shared" si="11"/>
        <v/>
      </c>
      <c r="BG17" s="70"/>
      <c r="BH17" s="71"/>
      <c r="BI17" s="72"/>
      <c r="BJ17" s="4" t="str">
        <f>IFERROR((((COUNTIF('Elève (5ème1)'!BG17:BI17,"A"))*4)+((COUNTIF('Elève (5ème1)'!BG17:BI17,"B"))*3)+((COUNTIF('Elève (5ème1)'!BG17:BI17,"C"))*2)+((COUNTIF('Elève (5ème1)'!BG17:BI17,"D"))*1))/(COUNTA(BG17:BI17)),"")</f>
        <v/>
      </c>
      <c r="BK17" s="60" t="str">
        <f t="shared" si="12"/>
        <v/>
      </c>
      <c r="BL17" s="70"/>
      <c r="BM17" s="71"/>
      <c r="BN17" s="72"/>
      <c r="BO17" s="4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82" t="str">
        <f t="shared" si="13"/>
        <v/>
      </c>
      <c r="BQ17" s="17" t="str">
        <f>IF(COUNT(BE17,BJ17,BO17)=0,"",SUM(BE17,BJ17,BO17)/COUNT(BE17,BJ17,BO17))</f>
        <v/>
      </c>
      <c r="BR17" s="64" t="str">
        <f t="shared" si="14"/>
        <v/>
      </c>
      <c r="BS17" s="66"/>
      <c r="BT17" s="67"/>
      <c r="BU17" s="68"/>
      <c r="BV17" s="4" t="str">
        <f>IFERROR((((COUNTIF('Elève (5ème1)'!BS17:BU17,"A"))*4)+((COUNTIF('Elève (5ème1)'!BS17:BU17,"B"))*3)+((COUNTIF('Elève (5ème1)'!BS17:BU17,"C"))*2)+((COUNTIF('Elève (5ème1)'!BS17:BU17,"D"))*1))/(COUNTA(BS17:BU17)),"")</f>
        <v/>
      </c>
      <c r="BW17" s="60" t="str">
        <f t="shared" si="15"/>
        <v/>
      </c>
      <c r="BX17" s="70"/>
      <c r="BY17" s="71"/>
      <c r="BZ17" s="72"/>
      <c r="CA17" s="4" t="str">
        <f>IFERROR((((COUNTIF('Elève (5ème1)'!BX17:BZ17,"A"))*4)+((COUNTIF('Elève (5ème1)'!BX17:BZ17,"B"))*3)+((COUNTIF('Elève (5ème1)'!BX17:BZ17,"C"))*2)+((COUNTIF('Elève (5ème1)'!BX17:BZ17,"D"))*1))/(COUNTA(BX17:BZ17)),"")</f>
        <v/>
      </c>
      <c r="CB17" s="60" t="str">
        <f t="shared" si="16"/>
        <v/>
      </c>
      <c r="CC17" s="70"/>
      <c r="CD17" s="71"/>
      <c r="CE17" s="72"/>
      <c r="CF17" s="4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82" t="str">
        <f t="shared" si="17"/>
        <v/>
      </c>
      <c r="CH17" s="17" t="str">
        <f>IF(COUNT(BV17,CA17,CF17)=0,"",SUM(BV17,CA17,CF17)/COUNT(BV17,CA17,CF17))</f>
        <v/>
      </c>
      <c r="CI17" s="64" t="str">
        <f t="shared" si="18"/>
        <v/>
      </c>
      <c r="CJ17" s="66"/>
      <c r="CK17" s="67"/>
      <c r="CL17" s="68"/>
      <c r="CM17" s="4" t="str">
        <f>IFERROR((((COUNTIF('Elève (5ème1)'!CJ17:CL17,"A"))*4)+((COUNTIF('Elève (5ème1)'!CJ17:CL17,"B"))*3)+((COUNTIF('Elève (5ème1)'!CJ17:CL17,"C"))*2)+((COUNTIF('Elève (5ème1)'!CJ17:CL17,"D"))*1))/(COUNTA(CJ17:CL17)),"")</f>
        <v/>
      </c>
      <c r="CN17" s="60" t="str">
        <f t="shared" si="19"/>
        <v/>
      </c>
      <c r="CO17" s="70"/>
      <c r="CP17" s="71"/>
      <c r="CQ17" s="72"/>
      <c r="CR17" s="4" t="str">
        <f>IFERROR((((COUNTIF('Elève (5ème1)'!CO17:CQ17,"A"))*4)+((COUNTIF('Elève (5ème1)'!CO17:CQ17,"B"))*3)+((COUNTIF('Elève (5ème1)'!CO17:CQ17,"C"))*2)+((COUNTIF('Elève (5ème1)'!CO17:CQ17,"D"))*1))/(COUNTA(CO17:CQ17)),"")</f>
        <v/>
      </c>
      <c r="CS17" s="60" t="str">
        <f t="shared" si="20"/>
        <v/>
      </c>
      <c r="CT17" s="70"/>
      <c r="CU17" s="71"/>
      <c r="CV17" s="72"/>
      <c r="CW17" s="4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82" t="str">
        <f t="shared" si="21"/>
        <v/>
      </c>
      <c r="CY17" s="17" t="str">
        <f>IF(COUNT(CM17,CR17,CW17)=0,"",SUM(CM17,CR17,CW17)/COUNT(CM17,CR17,CW17))</f>
        <v/>
      </c>
      <c r="CZ17" s="64" t="str">
        <f t="shared" si="22"/>
        <v/>
      </c>
      <c r="DA17" s="66"/>
      <c r="DB17" s="67"/>
      <c r="DC17" s="68"/>
      <c r="DD17" s="4" t="str">
        <f>IFERROR((((COUNTIF('Elève (5ème1)'!DA17:DC17,"A"))*4)+((COUNTIF('Elève (5ème1)'!DA17:DC17,"B"))*3)+((COUNTIF('Elève (5ème1)'!DA17:DC17,"C"))*2)+((COUNTIF('Elève (5ème1)'!DA17:DC17,"D"))*1))/(COUNTA(DA17:DC17)),"")</f>
        <v/>
      </c>
      <c r="DE17" s="60" t="str">
        <f t="shared" si="23"/>
        <v/>
      </c>
      <c r="DF17" s="70"/>
      <c r="DG17" s="71"/>
      <c r="DH17" s="72"/>
      <c r="DI17" s="4" t="str">
        <f>IFERROR((((COUNTIF('Elève (5ème1)'!DF17:DH17,"A"))*4)+((COUNTIF('Elève (5ème1)'!DF17:DH17,"B"))*3)+((COUNTIF('Elève (5ème1)'!DF17:DH17,"C"))*2)+((COUNTIF('Elève (5ème1)'!DF17:DH17,"D"))*1))/(COUNTA(DF17:DH17)),"")</f>
        <v/>
      </c>
      <c r="DJ17" s="60" t="str">
        <f t="shared" si="24"/>
        <v/>
      </c>
      <c r="DK17" s="70"/>
      <c r="DL17" s="71"/>
      <c r="DM17" s="72"/>
      <c r="DN17" s="4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82" t="str">
        <f t="shared" si="25"/>
        <v/>
      </c>
      <c r="DP17" s="17" t="str">
        <f>IF(COUNT(DD17,DI17,DN17)=0,"",SUM(DD17,DI17,DN17)/COUNT(DD17,DI17,DN17))</f>
        <v/>
      </c>
      <c r="DQ17" s="64" t="str">
        <f t="shared" si="26"/>
        <v/>
      </c>
      <c r="DR17" s="66"/>
      <c r="DS17" s="67"/>
      <c r="DT17" s="68"/>
      <c r="DU17" s="4" t="str">
        <f>IFERROR((((COUNTIF('Elève (5ème1)'!DR17:DT17,"A"))*4)+((COUNTIF('Elève (5ème1)'!DR17:DT17,"B"))*3)+((COUNTIF('Elève (5ème1)'!DR17:DT17,"C"))*2)+((COUNTIF('Elève (5ème1)'!DR17:DT17,"D"))*1))/(COUNTA(DR17:DT17)),"")</f>
        <v/>
      </c>
      <c r="DV17" s="60" t="str">
        <f t="shared" si="27"/>
        <v/>
      </c>
      <c r="DW17" s="70"/>
      <c r="DX17" s="71"/>
      <c r="DY17" s="72"/>
      <c r="DZ17" s="4" t="str">
        <f>IFERROR((((COUNTIF('Elève (5ème1)'!DW17:DY17,"A"))*4)+((COUNTIF('Elève (5ème1)'!DW17:DY17,"B"))*3)+((COUNTIF('Elève (5ème1)'!DW17:DY17,"C"))*2)+((COUNTIF('Elève (5ème1)'!DW17:DY17,"D"))*1))/(COUNTA(DW17:DY17)),"")</f>
        <v/>
      </c>
      <c r="EA17" s="60" t="str">
        <f t="shared" si="28"/>
        <v/>
      </c>
      <c r="EB17" s="70"/>
      <c r="EC17" s="71"/>
      <c r="ED17" s="72"/>
      <c r="EE17" s="4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82" t="str">
        <f t="shared" si="29"/>
        <v/>
      </c>
      <c r="EG17" s="17" t="str">
        <f>IF(COUNT(DU17,DZ17,EE17)=0,"",SUM(DU17,DZ17,EE17)/COUNT(DU17,DZ17,EE17))</f>
        <v/>
      </c>
      <c r="EH17" s="64" t="str">
        <f t="shared" si="30"/>
        <v/>
      </c>
      <c r="EI17" s="66"/>
      <c r="EJ17" s="67"/>
      <c r="EK17" s="68"/>
      <c r="EL17" s="4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60" t="str">
        <f t="shared" si="31"/>
        <v/>
      </c>
      <c r="EN17" s="70"/>
      <c r="EO17" s="71"/>
      <c r="EP17" s="72"/>
      <c r="EQ17" s="4" t="str">
        <f>IFERROR((((COUNTIF('Elève (5ème1)'!EN17:EP17,"A"))*4)+((COUNTIF('Elève (5ème1)'!EN17:EP17,"B"))*3)+((COUNTIF('Elève (5ème1)'!EN17:EP17,"C"))*2)+((COUNTIF('Elève (5ème1)'!EN17:EP17,"D"))*1))/(COUNTA(EN17:EP17)),"")</f>
        <v/>
      </c>
      <c r="ER17" s="60" t="str">
        <f t="shared" si="32"/>
        <v/>
      </c>
      <c r="ES17" s="70"/>
      <c r="ET17" s="71"/>
      <c r="EU17" s="72"/>
      <c r="EV17" s="4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82" t="str">
        <f t="shared" si="33"/>
        <v/>
      </c>
      <c r="EX17" s="17" t="str">
        <f>IF(COUNT(EL17,EQ17,EV17)=0,"",SUM(EL17,EQ17,EV17)/COUNT(EL17,EQ17,EV17))</f>
        <v/>
      </c>
      <c r="EY17" s="64" t="str">
        <f t="shared" si="34"/>
        <v/>
      </c>
      <c r="EZ17" s="66"/>
      <c r="FA17" s="67"/>
      <c r="FB17" s="68"/>
      <c r="FC17" s="4" t="str">
        <f>IFERROR((((COUNTIF('Elève (5ème1)'!EZ17:FB17,"A"))*4)+((COUNTIF('Elève (5ème1)'!EZ17:FB17,"B"))*3)+((COUNTIF('Elève (5ème1)'!EZ17:FB17,"C"))*2)+((COUNTIF('Elève (5ème1)'!EZ17:FB17,"D"))*1))/(COUNTA(EZ17:FB17)),"")</f>
        <v/>
      </c>
      <c r="FD17" s="60" t="str">
        <f t="shared" si="35"/>
        <v/>
      </c>
      <c r="FE17" s="70"/>
      <c r="FF17" s="71"/>
      <c r="FG17" s="72"/>
      <c r="FH17" s="4" t="str">
        <f>IFERROR((((COUNTIF('Elève (5ème1)'!FE17:FG17,"A"))*4)+((COUNTIF('Elève (5ème1)'!FE17:FG17,"B"))*3)+((COUNTIF('Elève (5ème1)'!FE17:FG17,"C"))*2)+((COUNTIF('Elève (5ème1)'!FE17:FG17,"D"))*1))/(COUNTA(FE17:FG17)),"")</f>
        <v/>
      </c>
      <c r="FI17" s="60" t="str">
        <f t="shared" si="36"/>
        <v/>
      </c>
      <c r="FJ17" s="70"/>
      <c r="FK17" s="71"/>
      <c r="FL17" s="72"/>
      <c r="FM17" s="4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82" t="str">
        <f t="shared" si="37"/>
        <v/>
      </c>
      <c r="FO17" s="17" t="str">
        <f>IF(COUNT(FC17,FH17,FM17)=0,"",SUM(FC17,FH17,FM17)/COUNT(FC17,FH17,FM17))</f>
        <v/>
      </c>
      <c r="FP17" s="64" t="str">
        <f t="shared" si="38"/>
        <v/>
      </c>
      <c r="FQ17" s="66"/>
      <c r="FR17" s="67"/>
      <c r="FS17" s="68"/>
      <c r="FT17" s="4" t="str">
        <f>IFERROR((((COUNTIF('Elève (5ème1)'!FQ17:FS17,"A"))*4)+((COUNTIF('Elève (5ème1)'!FQ17:FS17,"B"))*3)+((COUNTIF('Elève (5ème1)'!FQ17:FS17,"C"))*2)+((COUNTIF('Elève (5ème1)'!FQ17:FS17,"D"))*1))/(COUNTA(FQ17:FS17)),"")</f>
        <v/>
      </c>
      <c r="FU17" s="60" t="str">
        <f t="shared" si="39"/>
        <v/>
      </c>
      <c r="FV17" s="70"/>
      <c r="FW17" s="71"/>
      <c r="FX17" s="72"/>
      <c r="FY17" s="4" t="str">
        <f>IFERROR((((COUNTIF('Elève (5ème1)'!FV17:FX17,"A"))*4)+((COUNTIF('Elève (5ème1)'!FV17:FX17,"B"))*3)+((COUNTIF('Elève (5ème1)'!FV17:FX17,"C"))*2)+((COUNTIF('Elève (5ème1)'!FV17:FX17,"D"))*1))/(COUNTA(FV17:FX17)),"")</f>
        <v/>
      </c>
      <c r="FZ17" s="60" t="str">
        <f t="shared" si="40"/>
        <v/>
      </c>
      <c r="GA17" s="70"/>
      <c r="GB17" s="71"/>
      <c r="GC17" s="72"/>
      <c r="GD17" s="4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82" t="str">
        <f t="shared" si="41"/>
        <v/>
      </c>
      <c r="GF17" s="17" t="str">
        <f>IF(COUNT(FT17,FY17,GD17)=0,"",SUM(FT17,FY17,GD17)/COUNT(FT17,FY17,GD17))</f>
        <v/>
      </c>
      <c r="GG17" s="64" t="str">
        <f t="shared" si="42"/>
        <v/>
      </c>
      <c r="GH17" s="66"/>
      <c r="GI17" s="67"/>
      <c r="GJ17" s="68"/>
      <c r="GK17" s="4" t="str">
        <f>IFERROR((((COUNTIF('Elève (5ème1)'!GH17:GJ17,"A"))*4)+((COUNTIF('Elève (5ème1)'!GH17:GJ17,"B"))*3)+((COUNTIF('Elève (5ème1)'!GH17:GJ17,"C"))*2)+((COUNTIF('Elève (5ème1)'!GH17:GJ17,"D"))*1))/(COUNTA(GH17:GJ17)),"")</f>
        <v/>
      </c>
      <c r="GL17" s="60" t="str">
        <f t="shared" si="43"/>
        <v/>
      </c>
      <c r="GM17" s="70"/>
      <c r="GN17" s="71"/>
      <c r="GO17" s="72"/>
      <c r="GP17" s="4" t="str">
        <f>IFERROR((((COUNTIF('Elève (5ème1)'!GM17:GO17,"A"))*4)+((COUNTIF('Elève (5ème1)'!GM17:GO17,"B"))*3)+((COUNTIF('Elève (5ème1)'!GM17:GO17,"C"))*2)+((COUNTIF('Elève (5ème1)'!GM17:GO17,"D"))*1))/(COUNTA(GM17:GO17)),"")</f>
        <v/>
      </c>
      <c r="GQ17" s="60" t="str">
        <f t="shared" si="44"/>
        <v/>
      </c>
      <c r="GR17" s="70"/>
      <c r="GS17" s="71"/>
      <c r="GT17" s="72"/>
      <c r="GU17" s="4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82" t="str">
        <f t="shared" si="45"/>
        <v/>
      </c>
      <c r="GW17" s="17" t="str">
        <f>IF(COUNT(GK17,GP17,GU17)=0,"",SUM(GK17,GP17,GU17)/COUNT(GK17,GP17,GU17))</f>
        <v/>
      </c>
      <c r="GX17" s="64" t="str">
        <f t="shared" si="46"/>
        <v/>
      </c>
      <c r="GY17" s="66"/>
      <c r="GZ17" s="67"/>
      <c r="HA17" s="68"/>
      <c r="HB17" s="4" t="str">
        <f>IFERROR((((COUNTIF('Elève (5ème1)'!GY17:HA17,"A"))*4)+((COUNTIF('Elève (5ème1)'!GY17:HA17,"B"))*3)+((COUNTIF('Elève (5ème1)'!GY17:HA17,"C"))*2)+((COUNTIF('Elève (5ème1)'!GY17:HA17,"D"))*1))/(COUNTA(GY17:HA17)),"")</f>
        <v/>
      </c>
      <c r="HC17" s="60" t="str">
        <f t="shared" si="47"/>
        <v/>
      </c>
      <c r="HD17" s="70"/>
      <c r="HE17" s="71"/>
      <c r="HF17" s="72"/>
      <c r="HG17" s="4" t="str">
        <f>IFERROR((((COUNTIF('Elève (5ème1)'!HD17:HF17,"A"))*4)+((COUNTIF('Elève (5ème1)'!HD17:HF17,"B"))*3)+((COUNTIF('Elève (5ème1)'!HD17:HF17,"C"))*2)+((COUNTIF('Elève (5ème1)'!HD17:HF17,"D"))*1))/(COUNTA(HD17:HF17)),"")</f>
        <v/>
      </c>
      <c r="HH17" s="60" t="str">
        <f t="shared" si="48"/>
        <v/>
      </c>
      <c r="HI17" s="70"/>
      <c r="HJ17" s="71"/>
      <c r="HK17" s="72"/>
      <c r="HL17" s="4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82" t="str">
        <f t="shared" si="49"/>
        <v/>
      </c>
      <c r="HN17" s="17" t="str">
        <f>IF(COUNT(HB17,HG17,HL17)=0,"",SUM(HB17,HG17,HL17)/COUNT(HB17,HG17,HL17))</f>
        <v/>
      </c>
      <c r="HO17" s="64" t="str">
        <f t="shared" si="50"/>
        <v/>
      </c>
      <c r="HP17" s="66"/>
      <c r="HQ17" s="67"/>
      <c r="HR17" s="68"/>
      <c r="HS17" s="4" t="str">
        <f>IFERROR((((COUNTIF('Elève (5ème1)'!HP17:HR17,"A"))*4)+((COUNTIF('Elève (5ème1)'!HP17:HR17,"B"))*3)+((COUNTIF('Elève (5ème1)'!HP17:HR17,"C"))*2)+((COUNTIF('Elève (5ème1)'!HP17:HR17,"D"))*1))/(COUNTA(HP17:HR17)),"")</f>
        <v/>
      </c>
      <c r="HT17" s="60" t="str">
        <f t="shared" si="51"/>
        <v/>
      </c>
      <c r="HU17" s="70"/>
      <c r="HV17" s="71"/>
      <c r="HW17" s="72"/>
      <c r="HX17" s="4" t="str">
        <f>IFERROR((((COUNTIF('Elève (5ème1)'!HU17:HW17,"A"))*4)+((COUNTIF('Elève (5ème1)'!HU17:HW17,"B"))*3)+((COUNTIF('Elève (5ème1)'!HU17:HW17,"C"))*2)+((COUNTIF('Elève (5ème1)'!HU17:HW17,"D"))*1))/(COUNTA(HU17:HW17)),"")</f>
        <v/>
      </c>
      <c r="HY17" s="60" t="str">
        <f t="shared" si="52"/>
        <v/>
      </c>
      <c r="HZ17" s="70"/>
      <c r="IA17" s="71"/>
      <c r="IB17" s="72"/>
      <c r="IC17" s="4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82" t="str">
        <f t="shared" si="53"/>
        <v/>
      </c>
      <c r="IE17" s="17" t="str">
        <f>IF(COUNT(HS17,HX17,IC17)=0,"",SUM(HS17,HX17,IC17)/COUNT(HS17,HX17,IC17))</f>
        <v/>
      </c>
      <c r="IF17" s="64" t="str">
        <f t="shared" si="54"/>
        <v/>
      </c>
      <c r="IG17" s="66"/>
      <c r="IH17" s="67"/>
      <c r="II17" s="68"/>
      <c r="IJ17" s="4" t="str">
        <f>IFERROR((((COUNTIF('Elève (5ème1)'!IG17:II17,"A"))*4)+((COUNTIF('Elève (5ème1)'!IG17:II17,"B"))*3)+((COUNTIF('Elève (5ème1)'!IG17:II17,"C"))*2)+((COUNTIF('Elève (5ème1)'!IG17:II17,"D"))*1))/(COUNTA(IG17:II17)),"")</f>
        <v/>
      </c>
      <c r="IK17" s="60" t="str">
        <f t="shared" si="55"/>
        <v/>
      </c>
      <c r="IL17" s="70"/>
      <c r="IM17" s="71"/>
      <c r="IN17" s="72"/>
      <c r="IO17" s="4" t="str">
        <f>IFERROR((((COUNTIF('Elève (5ème1)'!IL17:IN17,"A"))*4)+((COUNTIF('Elève (5ème1)'!IL17:IN17,"B"))*3)+((COUNTIF('Elève (5ème1)'!IL17:IN17,"C"))*2)+((COUNTIF('Elève (5ème1)'!IL17:IN17,"D"))*1))/(COUNTA(IL17:IN17)),"")</f>
        <v/>
      </c>
      <c r="IP17" s="60" t="str">
        <f t="shared" si="56"/>
        <v/>
      </c>
      <c r="IQ17" s="70"/>
      <c r="IR17" s="71"/>
      <c r="IS17" s="72"/>
      <c r="IT17" s="4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82" t="str">
        <f t="shared" si="57"/>
        <v/>
      </c>
      <c r="IV17" s="17" t="str">
        <f>IF(COUNT(IJ17,IO17,IT17)=0,"",SUM(IJ17,IO17,IT17)/COUNT(IJ17,IO17,IT17))</f>
        <v/>
      </c>
      <c r="IW17" s="64" t="str">
        <f t="shared" si="58"/>
        <v/>
      </c>
      <c r="IX17" s="66"/>
      <c r="IY17" s="67"/>
      <c r="IZ17" s="68"/>
      <c r="JA17" s="4" t="str">
        <f>IFERROR((((COUNTIF('Elève (5ème1)'!IX17:IZ17,"A"))*4)+((COUNTIF('Elève (5ème1)'!IX17:IZ17,"B"))*3)+((COUNTIF('Elève (5ème1)'!IX17:IZ17,"C"))*2)+((COUNTIF('Elève (5ème1)'!IX17:IZ17,"D"))*1))/(COUNTA(IX17:IZ17)),"")</f>
        <v/>
      </c>
      <c r="JB17" s="60" t="str">
        <f t="shared" si="59"/>
        <v/>
      </c>
      <c r="JC17" s="70"/>
      <c r="JD17" s="71"/>
      <c r="JE17" s="72"/>
      <c r="JF17" s="4" t="str">
        <f>IFERROR((((COUNTIF('Elève (5ème1)'!JC17:JE17,"A"))*4)+((COUNTIF('Elève (5ème1)'!JC17:JE17,"B"))*3)+((COUNTIF('Elève (5ème1)'!JC17:JE17,"C"))*2)+((COUNTIF('Elève (5ème1)'!JC17:JE17,"D"))*1))/(COUNTA(JC17:JE17)),"")</f>
        <v/>
      </c>
      <c r="JG17" s="60" t="str">
        <f t="shared" si="60"/>
        <v/>
      </c>
      <c r="JH17" s="70"/>
      <c r="JI17" s="71"/>
      <c r="JJ17" s="72"/>
      <c r="JK17" s="4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82" t="str">
        <f t="shared" si="61"/>
        <v/>
      </c>
      <c r="JM17" s="17" t="str">
        <f>IF(COUNT(JA17,JF17,JK17)=0,"",SUM(JA17,JF17,JK17)/COUNT(JA17,JF17,JK17))</f>
        <v/>
      </c>
      <c r="JN17" s="64" t="str">
        <f t="shared" si="62"/>
        <v/>
      </c>
      <c r="JO17" s="66"/>
      <c r="JP17" s="67"/>
      <c r="JQ17" s="68"/>
      <c r="JR17" s="4" t="str">
        <f>IFERROR((((COUNTIF('Elève (5ème1)'!JO17:JQ17,"A"))*4)+((COUNTIF('Elève (5ème1)'!JO17:JQ17,"B"))*3)+((COUNTIF('Elève (5ème1)'!JO17:JQ17,"C"))*2)+((COUNTIF('Elève (5ème1)'!JO17:JQ17,"D"))*1))/(COUNTA(JO17:JQ17)),"")</f>
        <v/>
      </c>
      <c r="JS17" s="60" t="str">
        <f t="shared" si="63"/>
        <v/>
      </c>
      <c r="JT17" s="70"/>
      <c r="JU17" s="71"/>
      <c r="JV17" s="72"/>
      <c r="JW17" s="4" t="str">
        <f>IFERROR((((COUNTIF('Elève (5ème1)'!JT17:JV17,"A"))*4)+((COUNTIF('Elève (5ème1)'!JT17:JV17,"B"))*3)+((COUNTIF('Elève (5ème1)'!JT17:JV17,"C"))*2)+((COUNTIF('Elève (5ème1)'!JT17:JV17,"D"))*1))/(COUNTA(JT17:JV17)),"")</f>
        <v/>
      </c>
      <c r="JX17" s="60" t="str">
        <f t="shared" si="64"/>
        <v/>
      </c>
      <c r="JY17" s="70"/>
      <c r="JZ17" s="71"/>
      <c r="KA17" s="72"/>
      <c r="KB17" s="4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82" t="str">
        <f t="shared" si="65"/>
        <v/>
      </c>
      <c r="KD17" s="17" t="str">
        <f>IF(COUNT(JR17,JW17,KB17)=0,"",SUM(JR17,JW17,KB17)/COUNT(JR17,JW17,KB17))</f>
        <v/>
      </c>
      <c r="KE17" s="64" t="str">
        <f t="shared" si="66"/>
        <v/>
      </c>
      <c r="KF17" s="66"/>
      <c r="KG17" s="67"/>
      <c r="KH17" s="68"/>
      <c r="KI17" s="4" t="str">
        <f>IFERROR((((COUNTIF('Elève (5ème1)'!KF17:KH17,"A"))*4)+((COUNTIF('Elève (5ème1)'!KF17:KH17,"B"))*3)+((COUNTIF('Elève (5ème1)'!KF17:KH17,"C"))*2)+((COUNTIF('Elève (5ème1)'!KF17:KH17,"D"))*1))/(COUNTA(KF17:KH17)),"")</f>
        <v/>
      </c>
      <c r="KJ17" s="60" t="str">
        <f t="shared" si="67"/>
        <v/>
      </c>
      <c r="KK17" s="70"/>
      <c r="KL17" s="71"/>
      <c r="KM17" s="72"/>
      <c r="KN17" s="4" t="str">
        <f>IFERROR((((COUNTIF('Elève (5ème1)'!KK17:KM17,"A"))*4)+((COUNTIF('Elève (5ème1)'!KK17:KM17,"B"))*3)+((COUNTIF('Elève (5ème1)'!KK17:KM17,"C"))*2)+((COUNTIF('Elève (5ème1)'!KK17:KM17,"D"))*1))/(COUNTA(KK17:KM17)),"")</f>
        <v/>
      </c>
      <c r="KO17" s="60" t="str">
        <f t="shared" si="68"/>
        <v/>
      </c>
      <c r="KP17" s="70"/>
      <c r="KQ17" s="71"/>
      <c r="KR17" s="72"/>
      <c r="KS17" s="4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82" t="str">
        <f t="shared" si="69"/>
        <v/>
      </c>
      <c r="KU17" s="17" t="str">
        <f>IF(COUNT(KI17,KN17,KS17)=0,"",SUM(KI17,KN17,KS17)/COUNT(KI17,KN17,KS17))</f>
        <v/>
      </c>
      <c r="KV17" s="64" t="str">
        <f t="shared" si="70"/>
        <v/>
      </c>
      <c r="KW17" s="66"/>
      <c r="KX17" s="67"/>
      <c r="KY17" s="68"/>
      <c r="KZ17" s="4" t="str">
        <f>IFERROR((((COUNTIF('Elève (5ème1)'!KW17:KY17,"A"))*4)+((COUNTIF('Elève (5ème1)'!KW17:KY17,"B"))*3)+((COUNTIF('Elève (5ème1)'!KW17:KY17,"C"))*2)+((COUNTIF('Elève (5ème1)'!KW17:KY17,"D"))*1))/(COUNTA(KW17:KY17)),"")</f>
        <v/>
      </c>
      <c r="LA17" s="60" t="str">
        <f t="shared" si="71"/>
        <v/>
      </c>
      <c r="LB17" s="70"/>
      <c r="LC17" s="71"/>
      <c r="LD17" s="72"/>
      <c r="LE17" s="4" t="str">
        <f>IFERROR((((COUNTIF('Elève (5ème1)'!LB17:LD17,"A"))*4)+((COUNTIF('Elève (5ème1)'!LB17:LD17,"B"))*3)+((COUNTIF('Elève (5ème1)'!LB17:LD17,"C"))*2)+((COUNTIF('Elève (5ème1)'!LB17:LD17,"D"))*1))/(COUNTA(LB17:LD17)),"")</f>
        <v/>
      </c>
      <c r="LF17" s="60" t="str">
        <f t="shared" si="72"/>
        <v/>
      </c>
      <c r="LG17" s="70"/>
      <c r="LH17" s="71"/>
      <c r="LI17" s="72"/>
      <c r="LJ17" s="4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82" t="str">
        <f t="shared" si="73"/>
        <v/>
      </c>
      <c r="LL17" s="17" t="str">
        <f>IF(COUNT(KZ17,LE17,LJ17)=0,"",SUM(KZ17,LE17,LJ17)/COUNT(KZ17,LE17,LJ17))</f>
        <v/>
      </c>
      <c r="LM17" s="64" t="str">
        <f t="shared" si="74"/>
        <v/>
      </c>
      <c r="LN17" s="66"/>
      <c r="LO17" s="67"/>
      <c r="LP17" s="68"/>
      <c r="LQ17" s="4" t="str">
        <f>IFERROR((((COUNTIF('Elève (5ème1)'!LN17:LP17,"A"))*4)+((COUNTIF('Elève (5ème1)'!LN17:LP17,"B"))*3)+((COUNTIF('Elève (5ème1)'!LN17:LP17,"C"))*2)+((COUNTIF('Elève (5ème1)'!LN17:LP17,"D"))*1))/(COUNTA(LN17:LP17)),"")</f>
        <v/>
      </c>
      <c r="LR17" s="60" t="str">
        <f t="shared" si="75"/>
        <v/>
      </c>
      <c r="LS17" s="70"/>
      <c r="LT17" s="71"/>
      <c r="LU17" s="72"/>
      <c r="LV17" s="4" t="str">
        <f>IFERROR((((COUNTIF('Elève (5ème1)'!LS17:LU17,"A"))*4)+((COUNTIF('Elève (5ème1)'!LS17:LU17,"B"))*3)+((COUNTIF('Elève (5ème1)'!LS17:LU17,"C"))*2)+((COUNTIF('Elève (5ème1)'!LS17:LU17,"D"))*1))/(COUNTA(LS17:LU17)),"")</f>
        <v/>
      </c>
      <c r="LW17" s="60" t="str">
        <f t="shared" si="76"/>
        <v/>
      </c>
      <c r="LX17" s="70"/>
      <c r="LY17" s="71"/>
      <c r="LZ17" s="72"/>
      <c r="MA17" s="4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82" t="str">
        <f t="shared" si="77"/>
        <v/>
      </c>
      <c r="MC17" s="17" t="str">
        <f>IF(COUNT(LQ17,LV17,MA17)=0,"",SUM(LQ17,LV17,MA17)/COUNT(LQ17,LV17,MA17))</f>
        <v/>
      </c>
      <c r="MD17" s="64" t="str">
        <f t="shared" si="78"/>
        <v/>
      </c>
      <c r="ME17" s="66"/>
      <c r="MF17" s="67"/>
      <c r="MG17" s="68"/>
      <c r="MH17" s="4" t="str">
        <f>IFERROR((((COUNTIF('Elève (5ème1)'!ME17:MG17,"A"))*4)+((COUNTIF('Elève (5ème1)'!ME17:MG17,"B"))*3)+((COUNTIF('Elève (5ème1)'!ME17:MG17,"C"))*2)+((COUNTIF('Elève (5ème1)'!ME17:MG17,"D"))*1))/(COUNTA(ME17:MG17)),"")</f>
        <v/>
      </c>
      <c r="MI17" s="60" t="str">
        <f t="shared" si="79"/>
        <v/>
      </c>
      <c r="MJ17" s="70"/>
      <c r="MK17" s="71"/>
      <c r="ML17" s="72"/>
      <c r="MM17" s="4" t="str">
        <f>IFERROR((((COUNTIF('Elève (5ème1)'!MJ17:ML17,"A"))*4)+((COUNTIF('Elève (5ème1)'!MJ17:ML17,"B"))*3)+((COUNTIF('Elève (5ème1)'!MJ17:ML17,"C"))*2)+((COUNTIF('Elève (5ème1)'!MJ17:ML17,"D"))*1))/(COUNTA(MJ17:ML17)),"")</f>
        <v/>
      </c>
      <c r="MN17" s="60" t="str">
        <f t="shared" si="80"/>
        <v/>
      </c>
      <c r="MO17" s="70"/>
      <c r="MP17" s="71"/>
      <c r="MQ17" s="72"/>
      <c r="MR17" s="4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82" t="str">
        <f t="shared" si="81"/>
        <v/>
      </c>
      <c r="MT17" s="17" t="str">
        <f>IF(COUNT(MH17,MM17,MR17)=0,"",SUM(MH17,MM17,MR17)/COUNT(MH17,MM17,MR17))</f>
        <v/>
      </c>
      <c r="MU17" s="64" t="str">
        <f t="shared" si="82"/>
        <v/>
      </c>
      <c r="MV17" s="66"/>
      <c r="MW17" s="67"/>
      <c r="MX17" s="68"/>
      <c r="MY17" s="4" t="str">
        <f>IFERROR((((COUNTIF('Elève (5ème1)'!MV17:MX17,"A"))*4)+((COUNTIF('Elève (5ème1)'!MV17:MX17,"B"))*3)+((COUNTIF('Elève (5ème1)'!MV17:MX17,"C"))*2)+((COUNTIF('Elève (5ème1)'!MV17:MX17,"D"))*1))/(COUNTA(MV17:MX17)),"")</f>
        <v/>
      </c>
      <c r="MZ17" s="60" t="str">
        <f t="shared" si="83"/>
        <v/>
      </c>
      <c r="NA17" s="70"/>
      <c r="NB17" s="71"/>
      <c r="NC17" s="72"/>
      <c r="ND17" s="4" t="str">
        <f>IFERROR((((COUNTIF('Elève (5ème1)'!NA17:NC17,"A"))*4)+((COUNTIF('Elève (5ème1)'!NA17:NC17,"B"))*3)+((COUNTIF('Elève (5ème1)'!NA17:NC17,"C"))*2)+((COUNTIF('Elève (5ème1)'!NA17:NC17,"D"))*1))/(COUNTA(NA17:NC17)),"")</f>
        <v/>
      </c>
      <c r="NE17" s="60" t="str">
        <f t="shared" si="84"/>
        <v/>
      </c>
      <c r="NF17" s="70"/>
      <c r="NG17" s="71"/>
      <c r="NH17" s="72"/>
      <c r="NI17" s="4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82" t="str">
        <f t="shared" si="85"/>
        <v/>
      </c>
      <c r="NK17" s="17" t="str">
        <f>IF(COUNT(MY17,ND17,NI17)=0,"",SUM(MY17,ND17,NI17)/COUNT(MY17,ND17,NI17))</f>
        <v/>
      </c>
      <c r="NL17" s="64" t="str">
        <f t="shared" si="86"/>
        <v/>
      </c>
      <c r="NM17" s="66"/>
      <c r="NN17" s="67"/>
      <c r="NO17" s="68"/>
      <c r="NP17" s="4" t="str">
        <f>IFERROR((((COUNTIF('Elève (5ème1)'!NM17:NO17,"A"))*4)+((COUNTIF('Elève (5ème1)'!NM17:NO17,"B"))*3)+((COUNTIF('Elève (5ème1)'!NM17:NO17,"C"))*2)+((COUNTIF('Elève (5ème1)'!NM17:NO17,"D"))*1))/(COUNTA(NM17:NO17)),"")</f>
        <v/>
      </c>
      <c r="NQ17" s="60" t="str">
        <f t="shared" si="87"/>
        <v/>
      </c>
      <c r="NR17" s="70"/>
      <c r="NS17" s="71"/>
      <c r="NT17" s="72"/>
      <c r="NU17" s="4" t="str">
        <f>IFERROR((((COUNTIF('Elève (5ème1)'!NR17:NT17,"A"))*4)+((COUNTIF('Elève (5ème1)'!NR17:NT17,"B"))*3)+((COUNTIF('Elève (5ème1)'!NR17:NT17,"C"))*2)+((COUNTIF('Elève (5ème1)'!NR17:NT17,"D"))*1))/(COUNTA(NR17:NT17)),"")</f>
        <v/>
      </c>
      <c r="NV17" s="60" t="str">
        <f t="shared" si="88"/>
        <v/>
      </c>
      <c r="NW17" s="70"/>
      <c r="NX17" s="71"/>
      <c r="NY17" s="72"/>
      <c r="NZ17" s="4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82" t="str">
        <f t="shared" si="89"/>
        <v/>
      </c>
      <c r="OB17" s="17" t="str">
        <f>IF(COUNT(NP17,NU17,NZ17)=0,"",SUM(NP17,NU17,NZ17)/COUNT(NP17,NU17,NZ17))</f>
        <v/>
      </c>
      <c r="OC17" s="64" t="str">
        <f t="shared" si="90"/>
        <v/>
      </c>
      <c r="OD17" s="66"/>
      <c r="OE17" s="67"/>
      <c r="OF17" s="68"/>
      <c r="OG17" s="4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60" t="str">
        <f t="shared" si="91"/>
        <v/>
      </c>
      <c r="OI17" s="70"/>
      <c r="OJ17" s="71"/>
      <c r="OK17" s="72"/>
      <c r="OL17" s="4" t="str">
        <f>IFERROR((((COUNTIF('Elève (5ème1)'!OI17:OK17,"A"))*4)+((COUNTIF('Elève (5ème1)'!OI17:OK17,"B"))*3)+((COUNTIF('Elève (5ème1)'!OI17:OK17,"C"))*2)+((COUNTIF('Elève (5ème1)'!OI17:OK17,"D"))*1))/(COUNTA(OI17:OK17)),"")</f>
        <v/>
      </c>
      <c r="OM17" s="60" t="str">
        <f t="shared" si="92"/>
        <v/>
      </c>
      <c r="ON17" s="70"/>
      <c r="OO17" s="71"/>
      <c r="OP17" s="72"/>
      <c r="OQ17" s="4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82" t="str">
        <f t="shared" si="93"/>
        <v/>
      </c>
      <c r="OS17" s="17" t="str">
        <f>IF(COUNT(OG17,OL17,OQ17)=0,"",SUM(OG17,OL17,OQ17)/COUNT(OG17,OL17,OQ17))</f>
        <v/>
      </c>
      <c r="OT17" s="64" t="str">
        <f t="shared" si="94"/>
        <v/>
      </c>
      <c r="OU17" s="66"/>
      <c r="OV17" s="67"/>
      <c r="OW17" s="68"/>
      <c r="OX17" s="4" t="str">
        <f>IFERROR((((COUNTIF('Elève (5ème1)'!OU17:OW17,"A"))*4)+((COUNTIF('Elève (5ème1)'!OU17:OW17,"B"))*3)+((COUNTIF('Elève (5ème1)'!OU17:OW17,"C"))*2)+((COUNTIF('Elève (5ème1)'!OU17:OW17,"D"))*1))/(COUNTA(OU17:OW17)),"")</f>
        <v/>
      </c>
      <c r="OY17" s="60" t="str">
        <f t="shared" si="95"/>
        <v/>
      </c>
      <c r="OZ17" s="70"/>
      <c r="PA17" s="71"/>
      <c r="PB17" s="72"/>
      <c r="PC17" s="4" t="str">
        <f>IFERROR((((COUNTIF('Elève (5ème1)'!OZ17:PB17,"A"))*4)+((COUNTIF('Elève (5ème1)'!OZ17:PB17,"B"))*3)+((COUNTIF('Elève (5ème1)'!OZ17:PB17,"C"))*2)+((COUNTIF('Elève (5ème1)'!OZ17:PB17,"D"))*1))/(COUNTA(OZ17:PB17)),"")</f>
        <v/>
      </c>
      <c r="PD17" s="60" t="str">
        <f t="shared" si="96"/>
        <v/>
      </c>
      <c r="PE17" s="70"/>
      <c r="PF17" s="71"/>
      <c r="PG17" s="72"/>
      <c r="PH17" s="4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82" t="str">
        <f t="shared" si="97"/>
        <v/>
      </c>
      <c r="PJ17" s="17" t="str">
        <f>IF(COUNT(OX17,PC17,PH17)=0,"",SUM(OX17,PC17,PH17)/COUNT(OX17,PC17,PH17))</f>
        <v/>
      </c>
      <c r="PK17" s="64" t="str">
        <f t="shared" si="98"/>
        <v/>
      </c>
      <c r="PL17" s="66"/>
      <c r="PM17" s="67"/>
      <c r="PN17" s="68"/>
      <c r="PO17" s="4" t="str">
        <f>IFERROR((((COUNTIF('Elève (5ème1)'!PL17:PN17,"A"))*4)+((COUNTIF('Elève (5ème1)'!PL17:PN17,"B"))*3)+((COUNTIF('Elève (5ème1)'!PL17:PN17,"C"))*2)+((COUNTIF('Elève (5ème1)'!PL17:PN17,"D"))*1))/(COUNTA(PL17:PN17)),"")</f>
        <v/>
      </c>
      <c r="PP17" s="60" t="str">
        <f t="shared" si="99"/>
        <v/>
      </c>
      <c r="PQ17" s="70"/>
      <c r="PR17" s="71"/>
      <c r="PS17" s="72"/>
      <c r="PT17" s="4" t="str">
        <f>IFERROR((((COUNTIF('Elève (5ème1)'!PQ17:PS17,"A"))*4)+((COUNTIF('Elève (5ème1)'!PQ17:PS17,"B"))*3)+((COUNTIF('Elève (5ème1)'!PQ17:PS17,"C"))*2)+((COUNTIF('Elève (5ème1)'!PQ17:PS17,"D"))*1))/(COUNTA(PQ17:PS17)),"")</f>
        <v/>
      </c>
      <c r="PU17" s="60" t="str">
        <f t="shared" si="100"/>
        <v/>
      </c>
      <c r="PV17" s="70"/>
      <c r="PW17" s="71"/>
      <c r="PX17" s="72"/>
      <c r="PY17" s="4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82" t="str">
        <f t="shared" si="101"/>
        <v/>
      </c>
      <c r="QA17" s="17" t="str">
        <f>IF(COUNT(PO17,PT17,PY17)=0,"",SUM(PO17,PT17,PY17)/COUNT(PO17,PT17,PY17))</f>
        <v/>
      </c>
      <c r="QB17" s="64" t="str">
        <f t="shared" si="102"/>
        <v/>
      </c>
      <c r="QC17" s="66"/>
      <c r="QD17" s="67"/>
      <c r="QE17" s="68"/>
      <c r="QF17" s="4" t="str">
        <f>IFERROR((((COUNTIF('Elève (5ème1)'!QC17:QE17,"A"))*4)+((COUNTIF('Elève (5ème1)'!QC17:QE17,"B"))*3)+((COUNTIF('Elève (5ème1)'!QC17:QE17,"C"))*2)+((COUNTIF('Elève (5ème1)'!QC17:QE17,"D"))*1))/(COUNTA(QC17:QE17)),"")</f>
        <v/>
      </c>
      <c r="QG17" s="60" t="str">
        <f t="shared" si="103"/>
        <v/>
      </c>
      <c r="QH17" s="70"/>
      <c r="QI17" s="71"/>
      <c r="QJ17" s="72"/>
      <c r="QK17" s="4" t="str">
        <f>IFERROR((((COUNTIF('Elève (5ème1)'!QH17:QJ17,"A"))*4)+((COUNTIF('Elève (5ème1)'!QH17:QJ17,"B"))*3)+((COUNTIF('Elève (5ème1)'!QH17:QJ17,"C"))*2)+((COUNTIF('Elève (5ème1)'!QH17:QJ17,"D"))*1))/(COUNTA(QH17:QJ17)),"")</f>
        <v/>
      </c>
      <c r="QL17" s="60" t="str">
        <f t="shared" si="104"/>
        <v/>
      </c>
      <c r="QM17" s="70"/>
      <c r="QN17" s="71"/>
      <c r="QO17" s="72"/>
      <c r="QP17" s="4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82" t="str">
        <f t="shared" si="105"/>
        <v/>
      </c>
      <c r="QR17" s="17" t="str">
        <f>IF(COUNT(QF17,QK17,QP17)=0,"",SUM(QF17,QK17,QP17)/COUNT(QF17,QK17,QP17))</f>
        <v/>
      </c>
      <c r="QS17" s="64" t="str">
        <f t="shared" si="106"/>
        <v/>
      </c>
      <c r="QT17" s="66"/>
      <c r="QU17" s="67"/>
      <c r="QV17" s="68"/>
      <c r="QW17" s="4" t="str">
        <f>IFERROR((((COUNTIF('Elève (5ème1)'!QT17:QV17,"A"))*4)+((COUNTIF('Elève (5ème1)'!QT17:QV17,"B"))*3)+((COUNTIF('Elève (5ème1)'!QT17:QV17,"C"))*2)+((COUNTIF('Elève (5ème1)'!QT17:QV17,"D"))*1))/(COUNTA(QT17:QV17)),"")</f>
        <v/>
      </c>
      <c r="QX17" s="60" t="str">
        <f t="shared" si="107"/>
        <v/>
      </c>
      <c r="QY17" s="70"/>
      <c r="QZ17" s="71"/>
      <c r="RA17" s="72"/>
      <c r="RB17" s="4" t="str">
        <f>IFERROR((((COUNTIF('Elève (5ème1)'!QY17:RA17,"A"))*4)+((COUNTIF('Elève (5ème1)'!QY17:RA17,"B"))*3)+((COUNTIF('Elève (5ème1)'!QY17:RA17,"C"))*2)+((COUNTIF('Elève (5ème1)'!QY17:RA17,"D"))*1))/(COUNTA(QY17:RA17)),"")</f>
        <v/>
      </c>
      <c r="RC17" s="60" t="str">
        <f t="shared" si="108"/>
        <v/>
      </c>
      <c r="RD17" s="70"/>
      <c r="RE17" s="71"/>
      <c r="RF17" s="72"/>
      <c r="RG17" s="4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82" t="str">
        <f t="shared" si="109"/>
        <v/>
      </c>
      <c r="RI17" s="17" t="str">
        <f>IF(COUNT(QW17,RB17,RG17)=0,"",SUM(QW17,RB17,RG17)/COUNT(QW17,RB17,RG17))</f>
        <v/>
      </c>
      <c r="RJ17" s="64" t="str">
        <f t="shared" si="110"/>
        <v/>
      </c>
      <c r="RK17" s="66"/>
      <c r="RL17" s="67"/>
      <c r="RM17" s="68"/>
      <c r="RN17" s="4" t="str">
        <f>IFERROR((((COUNTIF('Elève (5ème1)'!RK17:RM17,"A"))*4)+((COUNTIF('Elève (5ème1)'!RK17:RM17,"B"))*3)+((COUNTIF('Elève (5ème1)'!RK17:RM17,"C"))*2)+((COUNTIF('Elève (5ème1)'!RK17:RM17,"D"))*1))/(COUNTA(RK17:RM17)),"")</f>
        <v/>
      </c>
      <c r="RO17" s="60" t="str">
        <f t="shared" si="111"/>
        <v/>
      </c>
      <c r="RP17" s="70"/>
      <c r="RQ17" s="71"/>
      <c r="RR17" s="72"/>
      <c r="RS17" s="4" t="str">
        <f>IFERROR((((COUNTIF('Elève (5ème1)'!RP17:RR17,"A"))*4)+((COUNTIF('Elève (5ème1)'!RP17:RR17,"B"))*3)+((COUNTIF('Elève (5ème1)'!RP17:RR17,"C"))*2)+((COUNTIF('Elève (5ème1)'!RP17:RR17,"D"))*1))/(COUNTA(RP17:RR17)),"")</f>
        <v/>
      </c>
      <c r="RT17" s="60" t="str">
        <f t="shared" si="112"/>
        <v/>
      </c>
      <c r="RU17" s="70"/>
      <c r="RV17" s="71"/>
      <c r="RW17" s="72"/>
      <c r="RX17" s="4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82" t="str">
        <f t="shared" si="113"/>
        <v/>
      </c>
      <c r="RZ17" s="17" t="str">
        <f>IF(COUNT(RN17,RS17,RX17)=0,"",SUM(RN17,RS17,RX17)/COUNT(RN17,RS17,RX17))</f>
        <v/>
      </c>
      <c r="SA17" s="64" t="str">
        <f t="shared" si="114"/>
        <v/>
      </c>
      <c r="SB17" s="66"/>
      <c r="SC17" s="67"/>
      <c r="SD17" s="68"/>
      <c r="SE17" s="4" t="str">
        <f>IFERROR((((COUNTIF('Elève (5ème1)'!SB17:SD17,"A"))*4)+((COUNTIF('Elève (5ème1)'!SB17:SD17,"B"))*3)+((COUNTIF('Elève (5ème1)'!SB17:SD17,"C"))*2)+((COUNTIF('Elève (5ème1)'!SB17:SD17,"D"))*1))/(COUNTA(SB17:SD17)),"")</f>
        <v/>
      </c>
      <c r="SF17" s="60" t="str">
        <f t="shared" si="115"/>
        <v/>
      </c>
      <c r="SG17" s="70"/>
      <c r="SH17" s="71"/>
      <c r="SI17" s="72"/>
      <c r="SJ17" s="4" t="str">
        <f>IFERROR((((COUNTIF('Elève (5ème1)'!SG17:SI17,"A"))*4)+((COUNTIF('Elève (5ème1)'!SG17:SI17,"B"))*3)+((COUNTIF('Elève (5ème1)'!SG17:SI17,"C"))*2)+((COUNTIF('Elève (5ème1)'!SG17:SI17,"D"))*1))/(COUNTA(SG17:SI17)),"")</f>
        <v/>
      </c>
      <c r="SK17" s="60" t="str">
        <f t="shared" si="116"/>
        <v/>
      </c>
      <c r="SL17" s="70"/>
      <c r="SM17" s="71"/>
      <c r="SN17" s="72"/>
      <c r="SO17" s="4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82" t="str">
        <f t="shared" si="117"/>
        <v/>
      </c>
      <c r="SQ17" s="17" t="str">
        <f>IF(COUNT(SE17,SJ17,SO17)=0,"",SUM(SE17,SJ17,SO17)/COUNT(SE17,SJ17,SO17))</f>
        <v/>
      </c>
      <c r="SR17" s="64" t="str">
        <f t="shared" si="118"/>
        <v/>
      </c>
    </row>
    <row r="18" spans="1:512" s="65" customFormat="1" ht="18" customHeight="1" thickBot="1" x14ac:dyDescent="0.3">
      <c r="A18" s="168" t="s">
        <v>32</v>
      </c>
      <c r="B18" s="169"/>
      <c r="C18" s="74"/>
      <c r="D18" s="75"/>
      <c r="E18" s="76"/>
      <c r="F18" s="6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178" t="str">
        <f t="shared" si="119"/>
        <v/>
      </c>
      <c r="H18" s="78"/>
      <c r="I18" s="79"/>
      <c r="J18" s="80"/>
      <c r="K18" s="6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77" t="str">
        <f t="shared" si="0"/>
        <v/>
      </c>
      <c r="M18" s="78"/>
      <c r="N18" s="79"/>
      <c r="O18" s="80"/>
      <c r="P18" s="6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77" t="str">
        <f t="shared" si="1"/>
        <v/>
      </c>
      <c r="R18" s="19" t="str">
        <f>IF(COUNT(F18,K18,P18)=0,"",SUM(F18,K18,P18)/COUNT(F18,K18,P18))</f>
        <v/>
      </c>
      <c r="S18" s="81" t="str">
        <f t="shared" si="2"/>
        <v/>
      </c>
      <c r="T18" s="74"/>
      <c r="U18" s="75"/>
      <c r="V18" s="76"/>
      <c r="W18" s="6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77" t="str">
        <f t="shared" si="3"/>
        <v/>
      </c>
      <c r="Y18" s="78"/>
      <c r="Z18" s="79"/>
      <c r="AA18" s="80"/>
      <c r="AB18" s="6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77" t="str">
        <f t="shared" si="4"/>
        <v/>
      </c>
      <c r="AD18" s="78"/>
      <c r="AE18" s="79"/>
      <c r="AF18" s="80"/>
      <c r="AG18" s="6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77" t="str">
        <f t="shared" si="5"/>
        <v/>
      </c>
      <c r="AI18" s="19" t="str">
        <f>IF(COUNT(W18,AB18,AG18)=0,"",SUM(W18,AB18,AG18)/COUNT(W18,AB18,AG18))</f>
        <v/>
      </c>
      <c r="AJ18" s="81" t="str">
        <f t="shared" si="6"/>
        <v/>
      </c>
      <c r="AK18" s="74"/>
      <c r="AL18" s="75"/>
      <c r="AM18" s="76"/>
      <c r="AN18" s="6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77" t="str">
        <f t="shared" si="7"/>
        <v/>
      </c>
      <c r="AP18" s="78"/>
      <c r="AQ18" s="79"/>
      <c r="AR18" s="80"/>
      <c r="AS18" s="6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77" t="str">
        <f t="shared" si="8"/>
        <v/>
      </c>
      <c r="AU18" s="78"/>
      <c r="AV18" s="79"/>
      <c r="AW18" s="80"/>
      <c r="AX18" s="6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77" t="str">
        <f t="shared" si="9"/>
        <v/>
      </c>
      <c r="AZ18" s="19" t="str">
        <f>IF(COUNT(AN18,AS18,AX18)=0,"",SUM(AN18,AS18,AX18)/COUNT(AN18,AS18,AX18))</f>
        <v/>
      </c>
      <c r="BA18" s="81" t="str">
        <f t="shared" si="10"/>
        <v/>
      </c>
      <c r="BB18" s="74"/>
      <c r="BC18" s="75"/>
      <c r="BD18" s="76"/>
      <c r="BE18" s="6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77" t="str">
        <f t="shared" si="11"/>
        <v/>
      </c>
      <c r="BG18" s="78"/>
      <c r="BH18" s="79"/>
      <c r="BI18" s="80"/>
      <c r="BJ18" s="6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77" t="str">
        <f t="shared" si="12"/>
        <v/>
      </c>
      <c r="BL18" s="78"/>
      <c r="BM18" s="79"/>
      <c r="BN18" s="80"/>
      <c r="BO18" s="6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77" t="str">
        <f t="shared" si="13"/>
        <v/>
      </c>
      <c r="BQ18" s="19" t="str">
        <f>IF(COUNT(BE18,BJ18,BO18)=0,"",SUM(BE18,BJ18,BO18)/COUNT(BE18,BJ18,BO18))</f>
        <v/>
      </c>
      <c r="BR18" s="81" t="str">
        <f t="shared" si="14"/>
        <v/>
      </c>
      <c r="BS18" s="74"/>
      <c r="BT18" s="75"/>
      <c r="BU18" s="76"/>
      <c r="BV18" s="6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77" t="str">
        <f t="shared" si="15"/>
        <v/>
      </c>
      <c r="BX18" s="78"/>
      <c r="BY18" s="79"/>
      <c r="BZ18" s="80"/>
      <c r="CA18" s="6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77" t="str">
        <f t="shared" si="16"/>
        <v/>
      </c>
      <c r="CC18" s="78"/>
      <c r="CD18" s="79"/>
      <c r="CE18" s="80"/>
      <c r="CF18" s="6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77" t="str">
        <f t="shared" si="17"/>
        <v/>
      </c>
      <c r="CH18" s="19" t="str">
        <f>IF(COUNT(BV18,CA18,CF18)=0,"",SUM(BV18,CA18,CF18)/COUNT(BV18,CA18,CF18))</f>
        <v/>
      </c>
      <c r="CI18" s="81" t="str">
        <f t="shared" si="18"/>
        <v/>
      </c>
      <c r="CJ18" s="74"/>
      <c r="CK18" s="75"/>
      <c r="CL18" s="76"/>
      <c r="CM18" s="6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77" t="str">
        <f t="shared" si="19"/>
        <v/>
      </c>
      <c r="CO18" s="78"/>
      <c r="CP18" s="79"/>
      <c r="CQ18" s="80"/>
      <c r="CR18" s="6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77" t="str">
        <f t="shared" si="20"/>
        <v/>
      </c>
      <c r="CT18" s="78"/>
      <c r="CU18" s="79"/>
      <c r="CV18" s="80"/>
      <c r="CW18" s="6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77" t="str">
        <f t="shared" si="21"/>
        <v/>
      </c>
      <c r="CY18" s="19" t="str">
        <f>IF(COUNT(CM18,CR18,CW18)=0,"",SUM(CM18,CR18,CW18)/COUNT(CM18,CR18,CW18))</f>
        <v/>
      </c>
      <c r="CZ18" s="81" t="str">
        <f t="shared" si="22"/>
        <v/>
      </c>
      <c r="DA18" s="74"/>
      <c r="DB18" s="75"/>
      <c r="DC18" s="76"/>
      <c r="DD18" s="6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77" t="str">
        <f t="shared" si="23"/>
        <v/>
      </c>
      <c r="DF18" s="78"/>
      <c r="DG18" s="79"/>
      <c r="DH18" s="80"/>
      <c r="DI18" s="6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77" t="str">
        <f t="shared" si="24"/>
        <v/>
      </c>
      <c r="DK18" s="78"/>
      <c r="DL18" s="79"/>
      <c r="DM18" s="80"/>
      <c r="DN18" s="6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77" t="str">
        <f t="shared" si="25"/>
        <v/>
      </c>
      <c r="DP18" s="19" t="str">
        <f>IF(COUNT(DD18,DI18,DN18)=0,"",SUM(DD18,DI18,DN18)/COUNT(DD18,DI18,DN18))</f>
        <v/>
      </c>
      <c r="DQ18" s="81" t="str">
        <f t="shared" si="26"/>
        <v/>
      </c>
      <c r="DR18" s="74"/>
      <c r="DS18" s="75"/>
      <c r="DT18" s="76"/>
      <c r="DU18" s="6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77" t="str">
        <f t="shared" si="27"/>
        <v/>
      </c>
      <c r="DW18" s="78"/>
      <c r="DX18" s="79"/>
      <c r="DY18" s="80"/>
      <c r="DZ18" s="6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77" t="str">
        <f t="shared" si="28"/>
        <v/>
      </c>
      <c r="EB18" s="78"/>
      <c r="EC18" s="79"/>
      <c r="ED18" s="80"/>
      <c r="EE18" s="6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77" t="str">
        <f t="shared" si="29"/>
        <v/>
      </c>
      <c r="EG18" s="19" t="str">
        <f>IF(COUNT(DU18,DZ18,EE18)=0,"",SUM(DU18,DZ18,EE18)/COUNT(DU18,DZ18,EE18))</f>
        <v/>
      </c>
      <c r="EH18" s="81" t="str">
        <f t="shared" si="30"/>
        <v/>
      </c>
      <c r="EI18" s="74"/>
      <c r="EJ18" s="75"/>
      <c r="EK18" s="76"/>
      <c r="EL18" s="6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77" t="str">
        <f t="shared" si="31"/>
        <v/>
      </c>
      <c r="EN18" s="78"/>
      <c r="EO18" s="79"/>
      <c r="EP18" s="80"/>
      <c r="EQ18" s="6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77" t="str">
        <f t="shared" si="32"/>
        <v/>
      </c>
      <c r="ES18" s="78"/>
      <c r="ET18" s="79"/>
      <c r="EU18" s="80"/>
      <c r="EV18" s="6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77" t="str">
        <f t="shared" si="33"/>
        <v/>
      </c>
      <c r="EX18" s="19" t="str">
        <f>IF(COUNT(EL18,EQ18,EV18)=0,"",SUM(EL18,EQ18,EV18)/COUNT(EL18,EQ18,EV18))</f>
        <v/>
      </c>
      <c r="EY18" s="81" t="str">
        <f t="shared" si="34"/>
        <v/>
      </c>
      <c r="EZ18" s="74"/>
      <c r="FA18" s="75"/>
      <c r="FB18" s="76"/>
      <c r="FC18" s="6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77" t="str">
        <f t="shared" si="35"/>
        <v/>
      </c>
      <c r="FE18" s="78"/>
      <c r="FF18" s="79"/>
      <c r="FG18" s="80"/>
      <c r="FH18" s="6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77" t="str">
        <f t="shared" si="36"/>
        <v/>
      </c>
      <c r="FJ18" s="78"/>
      <c r="FK18" s="79"/>
      <c r="FL18" s="80"/>
      <c r="FM18" s="6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77" t="str">
        <f t="shared" si="37"/>
        <v/>
      </c>
      <c r="FO18" s="19" t="str">
        <f>IF(COUNT(FC18,FH18,FM18)=0,"",SUM(FC18,FH18,FM18)/COUNT(FC18,FH18,FM18))</f>
        <v/>
      </c>
      <c r="FP18" s="81" t="str">
        <f t="shared" si="38"/>
        <v/>
      </c>
      <c r="FQ18" s="74"/>
      <c r="FR18" s="75"/>
      <c r="FS18" s="76"/>
      <c r="FT18" s="6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77" t="str">
        <f t="shared" si="39"/>
        <v/>
      </c>
      <c r="FV18" s="78"/>
      <c r="FW18" s="79"/>
      <c r="FX18" s="80"/>
      <c r="FY18" s="6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77" t="str">
        <f t="shared" si="40"/>
        <v/>
      </c>
      <c r="GA18" s="78"/>
      <c r="GB18" s="79"/>
      <c r="GC18" s="80"/>
      <c r="GD18" s="6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77" t="str">
        <f t="shared" si="41"/>
        <v/>
      </c>
      <c r="GF18" s="19" t="str">
        <f>IF(COUNT(FT18,FY18,GD18)=0,"",SUM(FT18,FY18,GD18)/COUNT(FT18,FY18,GD18))</f>
        <v/>
      </c>
      <c r="GG18" s="81" t="str">
        <f t="shared" si="42"/>
        <v/>
      </c>
      <c r="GH18" s="74"/>
      <c r="GI18" s="75"/>
      <c r="GJ18" s="76"/>
      <c r="GK18" s="6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77" t="str">
        <f t="shared" si="43"/>
        <v/>
      </c>
      <c r="GM18" s="78"/>
      <c r="GN18" s="79"/>
      <c r="GO18" s="80"/>
      <c r="GP18" s="6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77" t="str">
        <f t="shared" si="44"/>
        <v/>
      </c>
      <c r="GR18" s="78"/>
      <c r="GS18" s="79"/>
      <c r="GT18" s="80"/>
      <c r="GU18" s="6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77" t="str">
        <f t="shared" si="45"/>
        <v/>
      </c>
      <c r="GW18" s="19" t="str">
        <f>IF(COUNT(GK18,GP18,GU18)=0,"",SUM(GK18,GP18,GU18)/COUNT(GK18,GP18,GU18))</f>
        <v/>
      </c>
      <c r="GX18" s="81" t="str">
        <f t="shared" si="46"/>
        <v/>
      </c>
      <c r="GY18" s="74"/>
      <c r="GZ18" s="75"/>
      <c r="HA18" s="76"/>
      <c r="HB18" s="6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77" t="str">
        <f t="shared" si="47"/>
        <v/>
      </c>
      <c r="HD18" s="78"/>
      <c r="HE18" s="79"/>
      <c r="HF18" s="80"/>
      <c r="HG18" s="6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77" t="str">
        <f t="shared" si="48"/>
        <v/>
      </c>
      <c r="HI18" s="78"/>
      <c r="HJ18" s="79"/>
      <c r="HK18" s="80"/>
      <c r="HL18" s="6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77" t="str">
        <f t="shared" si="49"/>
        <v/>
      </c>
      <c r="HN18" s="19" t="str">
        <f>IF(COUNT(HB18,HG18,HL18)=0,"",SUM(HB18,HG18,HL18)/COUNT(HB18,HG18,HL18))</f>
        <v/>
      </c>
      <c r="HO18" s="81" t="str">
        <f t="shared" si="50"/>
        <v/>
      </c>
      <c r="HP18" s="74"/>
      <c r="HQ18" s="75"/>
      <c r="HR18" s="76"/>
      <c r="HS18" s="6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77" t="str">
        <f t="shared" si="51"/>
        <v/>
      </c>
      <c r="HU18" s="78"/>
      <c r="HV18" s="79"/>
      <c r="HW18" s="80"/>
      <c r="HX18" s="6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77" t="str">
        <f t="shared" si="52"/>
        <v/>
      </c>
      <c r="HZ18" s="78"/>
      <c r="IA18" s="79"/>
      <c r="IB18" s="80"/>
      <c r="IC18" s="6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77" t="str">
        <f t="shared" si="53"/>
        <v/>
      </c>
      <c r="IE18" s="19" t="str">
        <f>IF(COUNT(HS18,HX18,IC18)=0,"",SUM(HS18,HX18,IC18)/COUNT(HS18,HX18,IC18))</f>
        <v/>
      </c>
      <c r="IF18" s="81" t="str">
        <f t="shared" si="54"/>
        <v/>
      </c>
      <c r="IG18" s="74"/>
      <c r="IH18" s="75"/>
      <c r="II18" s="76"/>
      <c r="IJ18" s="6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77" t="str">
        <f t="shared" si="55"/>
        <v/>
      </c>
      <c r="IL18" s="78"/>
      <c r="IM18" s="79"/>
      <c r="IN18" s="80"/>
      <c r="IO18" s="6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77" t="str">
        <f t="shared" si="56"/>
        <v/>
      </c>
      <c r="IQ18" s="78"/>
      <c r="IR18" s="79"/>
      <c r="IS18" s="80"/>
      <c r="IT18" s="6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77" t="str">
        <f t="shared" si="57"/>
        <v/>
      </c>
      <c r="IV18" s="19" t="str">
        <f>IF(COUNT(IJ18,IO18,IT18)=0,"",SUM(IJ18,IO18,IT18)/COUNT(IJ18,IO18,IT18))</f>
        <v/>
      </c>
      <c r="IW18" s="81" t="str">
        <f t="shared" si="58"/>
        <v/>
      </c>
      <c r="IX18" s="74"/>
      <c r="IY18" s="75"/>
      <c r="IZ18" s="76"/>
      <c r="JA18" s="6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77" t="str">
        <f t="shared" si="59"/>
        <v/>
      </c>
      <c r="JC18" s="78"/>
      <c r="JD18" s="79"/>
      <c r="JE18" s="80"/>
      <c r="JF18" s="6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77" t="str">
        <f t="shared" si="60"/>
        <v/>
      </c>
      <c r="JH18" s="78"/>
      <c r="JI18" s="79"/>
      <c r="JJ18" s="80"/>
      <c r="JK18" s="6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77" t="str">
        <f t="shared" si="61"/>
        <v/>
      </c>
      <c r="JM18" s="19" t="str">
        <f>IF(COUNT(JA18,JF18,JK18)=0,"",SUM(JA18,JF18,JK18)/COUNT(JA18,JF18,JK18))</f>
        <v/>
      </c>
      <c r="JN18" s="81" t="str">
        <f t="shared" si="62"/>
        <v/>
      </c>
      <c r="JO18" s="74"/>
      <c r="JP18" s="75"/>
      <c r="JQ18" s="76"/>
      <c r="JR18" s="6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77" t="str">
        <f t="shared" si="63"/>
        <v/>
      </c>
      <c r="JT18" s="78"/>
      <c r="JU18" s="79"/>
      <c r="JV18" s="80"/>
      <c r="JW18" s="6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77" t="str">
        <f t="shared" si="64"/>
        <v/>
      </c>
      <c r="JY18" s="78"/>
      <c r="JZ18" s="79"/>
      <c r="KA18" s="80"/>
      <c r="KB18" s="6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77" t="str">
        <f t="shared" si="65"/>
        <v/>
      </c>
      <c r="KD18" s="19" t="str">
        <f>IF(COUNT(JR18,JW18,KB18)=0,"",SUM(JR18,JW18,KB18)/COUNT(JR18,JW18,KB18))</f>
        <v/>
      </c>
      <c r="KE18" s="81" t="str">
        <f t="shared" si="66"/>
        <v/>
      </c>
      <c r="KF18" s="74"/>
      <c r="KG18" s="75"/>
      <c r="KH18" s="76"/>
      <c r="KI18" s="6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77" t="str">
        <f t="shared" si="67"/>
        <v/>
      </c>
      <c r="KK18" s="78"/>
      <c r="KL18" s="79"/>
      <c r="KM18" s="80"/>
      <c r="KN18" s="6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77" t="str">
        <f t="shared" si="68"/>
        <v/>
      </c>
      <c r="KP18" s="78"/>
      <c r="KQ18" s="79"/>
      <c r="KR18" s="80"/>
      <c r="KS18" s="6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77" t="str">
        <f t="shared" si="69"/>
        <v/>
      </c>
      <c r="KU18" s="19" t="str">
        <f>IF(COUNT(KI18,KN18,KS18)=0,"",SUM(KI18,KN18,KS18)/COUNT(KI18,KN18,KS18))</f>
        <v/>
      </c>
      <c r="KV18" s="81" t="str">
        <f t="shared" si="70"/>
        <v/>
      </c>
      <c r="KW18" s="74"/>
      <c r="KX18" s="75"/>
      <c r="KY18" s="76"/>
      <c r="KZ18" s="6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77" t="str">
        <f t="shared" si="71"/>
        <v/>
      </c>
      <c r="LB18" s="78"/>
      <c r="LC18" s="79"/>
      <c r="LD18" s="80"/>
      <c r="LE18" s="6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77" t="str">
        <f t="shared" si="72"/>
        <v/>
      </c>
      <c r="LG18" s="78"/>
      <c r="LH18" s="79"/>
      <c r="LI18" s="80"/>
      <c r="LJ18" s="6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77" t="str">
        <f t="shared" si="73"/>
        <v/>
      </c>
      <c r="LL18" s="19" t="str">
        <f>IF(COUNT(KZ18,LE18,LJ18)=0,"",SUM(KZ18,LE18,LJ18)/COUNT(KZ18,LE18,LJ18))</f>
        <v/>
      </c>
      <c r="LM18" s="81" t="str">
        <f t="shared" si="74"/>
        <v/>
      </c>
      <c r="LN18" s="74"/>
      <c r="LO18" s="75"/>
      <c r="LP18" s="76"/>
      <c r="LQ18" s="6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77" t="str">
        <f t="shared" si="75"/>
        <v/>
      </c>
      <c r="LS18" s="78"/>
      <c r="LT18" s="79"/>
      <c r="LU18" s="80"/>
      <c r="LV18" s="6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77" t="str">
        <f t="shared" si="76"/>
        <v/>
      </c>
      <c r="LX18" s="78"/>
      <c r="LY18" s="79"/>
      <c r="LZ18" s="80"/>
      <c r="MA18" s="6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77" t="str">
        <f t="shared" si="77"/>
        <v/>
      </c>
      <c r="MC18" s="19" t="str">
        <f>IF(COUNT(LQ18,LV18,MA18)=0,"",SUM(LQ18,LV18,MA18)/COUNT(LQ18,LV18,MA18))</f>
        <v/>
      </c>
      <c r="MD18" s="81" t="str">
        <f t="shared" si="78"/>
        <v/>
      </c>
      <c r="ME18" s="74"/>
      <c r="MF18" s="75"/>
      <c r="MG18" s="76"/>
      <c r="MH18" s="6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77" t="str">
        <f t="shared" si="79"/>
        <v/>
      </c>
      <c r="MJ18" s="78"/>
      <c r="MK18" s="79"/>
      <c r="ML18" s="80"/>
      <c r="MM18" s="6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77" t="str">
        <f t="shared" si="80"/>
        <v/>
      </c>
      <c r="MO18" s="78"/>
      <c r="MP18" s="79"/>
      <c r="MQ18" s="80"/>
      <c r="MR18" s="6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77" t="str">
        <f t="shared" si="81"/>
        <v/>
      </c>
      <c r="MT18" s="19" t="str">
        <f>IF(COUNT(MH18,MM18,MR18)=0,"",SUM(MH18,MM18,MR18)/COUNT(MH18,MM18,MR18))</f>
        <v/>
      </c>
      <c r="MU18" s="81" t="str">
        <f t="shared" si="82"/>
        <v/>
      </c>
      <c r="MV18" s="74"/>
      <c r="MW18" s="75"/>
      <c r="MX18" s="76"/>
      <c r="MY18" s="6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77" t="str">
        <f t="shared" si="83"/>
        <v/>
      </c>
      <c r="NA18" s="78"/>
      <c r="NB18" s="79"/>
      <c r="NC18" s="80"/>
      <c r="ND18" s="6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77" t="str">
        <f t="shared" si="84"/>
        <v/>
      </c>
      <c r="NF18" s="78"/>
      <c r="NG18" s="79"/>
      <c r="NH18" s="80"/>
      <c r="NI18" s="6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77" t="str">
        <f t="shared" si="85"/>
        <v/>
      </c>
      <c r="NK18" s="19" t="str">
        <f>IF(COUNT(MY18,ND18,NI18)=0,"",SUM(MY18,ND18,NI18)/COUNT(MY18,ND18,NI18))</f>
        <v/>
      </c>
      <c r="NL18" s="81" t="str">
        <f t="shared" si="86"/>
        <v/>
      </c>
      <c r="NM18" s="74"/>
      <c r="NN18" s="75"/>
      <c r="NO18" s="76"/>
      <c r="NP18" s="6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77" t="str">
        <f t="shared" si="87"/>
        <v/>
      </c>
      <c r="NR18" s="78"/>
      <c r="NS18" s="79"/>
      <c r="NT18" s="80"/>
      <c r="NU18" s="6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77" t="str">
        <f t="shared" si="88"/>
        <v/>
      </c>
      <c r="NW18" s="78"/>
      <c r="NX18" s="79"/>
      <c r="NY18" s="80"/>
      <c r="NZ18" s="6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77" t="str">
        <f t="shared" si="89"/>
        <v/>
      </c>
      <c r="OB18" s="19" t="str">
        <f>IF(COUNT(NP18,NU18,NZ18)=0,"",SUM(NP18,NU18,NZ18)/COUNT(NP18,NU18,NZ18))</f>
        <v/>
      </c>
      <c r="OC18" s="81" t="str">
        <f t="shared" si="90"/>
        <v/>
      </c>
      <c r="OD18" s="74"/>
      <c r="OE18" s="75"/>
      <c r="OF18" s="76"/>
      <c r="OG18" s="6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77" t="str">
        <f t="shared" si="91"/>
        <v/>
      </c>
      <c r="OI18" s="78"/>
      <c r="OJ18" s="79"/>
      <c r="OK18" s="80"/>
      <c r="OL18" s="6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77" t="str">
        <f t="shared" si="92"/>
        <v/>
      </c>
      <c r="ON18" s="78"/>
      <c r="OO18" s="79"/>
      <c r="OP18" s="80"/>
      <c r="OQ18" s="6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77" t="str">
        <f t="shared" si="93"/>
        <v/>
      </c>
      <c r="OS18" s="19" t="str">
        <f>IF(COUNT(OG18,OL18,OQ18)=0,"",SUM(OG18,OL18,OQ18)/COUNT(OG18,OL18,OQ18))</f>
        <v/>
      </c>
      <c r="OT18" s="81" t="str">
        <f t="shared" si="94"/>
        <v/>
      </c>
      <c r="OU18" s="74"/>
      <c r="OV18" s="75"/>
      <c r="OW18" s="76"/>
      <c r="OX18" s="6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77" t="str">
        <f t="shared" si="95"/>
        <v/>
      </c>
      <c r="OZ18" s="78"/>
      <c r="PA18" s="79"/>
      <c r="PB18" s="80"/>
      <c r="PC18" s="6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77" t="str">
        <f t="shared" si="96"/>
        <v/>
      </c>
      <c r="PE18" s="78"/>
      <c r="PF18" s="79"/>
      <c r="PG18" s="80"/>
      <c r="PH18" s="6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77" t="str">
        <f t="shared" si="97"/>
        <v/>
      </c>
      <c r="PJ18" s="19" t="str">
        <f>IF(COUNT(OX18,PC18,PH18)=0,"",SUM(OX18,PC18,PH18)/COUNT(OX18,PC18,PH18))</f>
        <v/>
      </c>
      <c r="PK18" s="81" t="str">
        <f t="shared" si="98"/>
        <v/>
      </c>
      <c r="PL18" s="74"/>
      <c r="PM18" s="75"/>
      <c r="PN18" s="76"/>
      <c r="PO18" s="6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77" t="str">
        <f t="shared" si="99"/>
        <v/>
      </c>
      <c r="PQ18" s="78"/>
      <c r="PR18" s="79"/>
      <c r="PS18" s="80"/>
      <c r="PT18" s="6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77" t="str">
        <f t="shared" si="100"/>
        <v/>
      </c>
      <c r="PV18" s="78"/>
      <c r="PW18" s="79"/>
      <c r="PX18" s="80"/>
      <c r="PY18" s="6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77" t="str">
        <f t="shared" si="101"/>
        <v/>
      </c>
      <c r="QA18" s="19" t="str">
        <f>IF(COUNT(PO18,PT18,PY18)=0,"",SUM(PO18,PT18,PY18)/COUNT(PO18,PT18,PY18))</f>
        <v/>
      </c>
      <c r="QB18" s="81" t="str">
        <f t="shared" si="102"/>
        <v/>
      </c>
      <c r="QC18" s="74"/>
      <c r="QD18" s="75"/>
      <c r="QE18" s="76"/>
      <c r="QF18" s="6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77" t="str">
        <f t="shared" si="103"/>
        <v/>
      </c>
      <c r="QH18" s="78"/>
      <c r="QI18" s="79"/>
      <c r="QJ18" s="80"/>
      <c r="QK18" s="6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77" t="str">
        <f t="shared" si="104"/>
        <v/>
      </c>
      <c r="QM18" s="78"/>
      <c r="QN18" s="79"/>
      <c r="QO18" s="80"/>
      <c r="QP18" s="6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77" t="str">
        <f t="shared" si="105"/>
        <v/>
      </c>
      <c r="QR18" s="19" t="str">
        <f>IF(COUNT(QF18,QK18,QP18)=0,"",SUM(QF18,QK18,QP18)/COUNT(QF18,QK18,QP18))</f>
        <v/>
      </c>
      <c r="QS18" s="81" t="str">
        <f t="shared" si="106"/>
        <v/>
      </c>
      <c r="QT18" s="74"/>
      <c r="QU18" s="75"/>
      <c r="QV18" s="76"/>
      <c r="QW18" s="6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77" t="str">
        <f t="shared" si="107"/>
        <v/>
      </c>
      <c r="QY18" s="78"/>
      <c r="QZ18" s="79"/>
      <c r="RA18" s="80"/>
      <c r="RB18" s="6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77" t="str">
        <f t="shared" si="108"/>
        <v/>
      </c>
      <c r="RD18" s="78"/>
      <c r="RE18" s="79"/>
      <c r="RF18" s="80"/>
      <c r="RG18" s="6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77" t="str">
        <f t="shared" si="109"/>
        <v/>
      </c>
      <c r="RI18" s="19" t="str">
        <f>IF(COUNT(QW18,RB18,RG18)=0,"",SUM(QW18,RB18,RG18)/COUNT(QW18,RB18,RG18))</f>
        <v/>
      </c>
      <c r="RJ18" s="81" t="str">
        <f t="shared" si="110"/>
        <v/>
      </c>
      <c r="RK18" s="74"/>
      <c r="RL18" s="75"/>
      <c r="RM18" s="76"/>
      <c r="RN18" s="6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77" t="str">
        <f t="shared" si="111"/>
        <v/>
      </c>
      <c r="RP18" s="78"/>
      <c r="RQ18" s="79"/>
      <c r="RR18" s="80"/>
      <c r="RS18" s="6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77" t="str">
        <f t="shared" si="112"/>
        <v/>
      </c>
      <c r="RU18" s="78"/>
      <c r="RV18" s="79"/>
      <c r="RW18" s="80"/>
      <c r="RX18" s="6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77" t="str">
        <f t="shared" si="113"/>
        <v/>
      </c>
      <c r="RZ18" s="19" t="str">
        <f>IF(COUNT(RN18,RS18,RX18)=0,"",SUM(RN18,RS18,RX18)/COUNT(RN18,RS18,RX18))</f>
        <v/>
      </c>
      <c r="SA18" s="81" t="str">
        <f t="shared" si="114"/>
        <v/>
      </c>
      <c r="SB18" s="74"/>
      <c r="SC18" s="75"/>
      <c r="SD18" s="76"/>
      <c r="SE18" s="6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77" t="str">
        <f t="shared" si="115"/>
        <v/>
      </c>
      <c r="SG18" s="78"/>
      <c r="SH18" s="79"/>
      <c r="SI18" s="80"/>
      <c r="SJ18" s="6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77" t="str">
        <f t="shared" si="116"/>
        <v/>
      </c>
      <c r="SL18" s="78"/>
      <c r="SM18" s="79"/>
      <c r="SN18" s="80"/>
      <c r="SO18" s="6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77" t="str">
        <f t="shared" si="117"/>
        <v/>
      </c>
      <c r="SQ18" s="19" t="str">
        <f>IF(COUNT(SE18,SJ18,SO18)=0,"",SUM(SE18,SJ18,SO18)/COUNT(SE18,SJ18,SO18))</f>
        <v/>
      </c>
      <c r="SR18" s="81" t="str">
        <f t="shared" si="118"/>
        <v/>
      </c>
    </row>
    <row r="19" spans="1:512" s="1" customFormat="1" ht="16.5" customHeight="1" thickBot="1" x14ac:dyDescent="0.3">
      <c r="A19" s="53" t="s">
        <v>20</v>
      </c>
      <c r="B19" s="148">
        <v>2</v>
      </c>
      <c r="C19" s="11"/>
      <c r="D19" s="23"/>
      <c r="E19" s="23"/>
      <c r="F19" s="25"/>
      <c r="G19" s="148"/>
      <c r="H19" s="2"/>
      <c r="I19" s="21"/>
      <c r="J19" s="22"/>
      <c r="K19" s="3" t="str">
        <f>IFERROR((((COUNTIF('Elève (5ème1)'!H20:J22,"A"))*4)+((COUNTIF('Elève (5ème1)'!H20:J22,"B"))*3)+((COUNTIF('Elève (5ème1)'!H20:J22,"C"))*2)+((COUNTIF('Elève (5ème1)'!H20:J22,"D"))*1))/(COUNTA(H20:J22)),"")</f>
        <v/>
      </c>
      <c r="L19" s="54" t="str">
        <f t="shared" si="0"/>
        <v/>
      </c>
      <c r="M19" s="2"/>
      <c r="N19" s="21"/>
      <c r="O19" s="22"/>
      <c r="P19" s="3" t="str">
        <f>IFERROR((((COUNTIF('Elève (5ème1)'!M20:O22,"A"))*4)+((COUNTIF('Elève (5ème1)'!M20:O22,"B"))*3)+((COUNTIF('Elève (5ème1)'!M20:O22,"C"))*2)+((COUNTIF('Elève (5ème1)'!M20:O22,"D"))*1))/(COUNTA(M20:O22)),"")</f>
        <v/>
      </c>
      <c r="Q19" s="54" t="str">
        <f t="shared" si="1"/>
        <v/>
      </c>
      <c r="R19" s="16" t="str">
        <f>IFERROR((((COUNTIF(C20:E22,"A")+COUNTIF(H20:J22,"A")+COUNTIF(M20:O22,"A"))*4)+((COUNTIF(C20:E22,"B")+COUNTIF(H20:J22,"B")+COUNTIF(M20:O22,"B"))*3)+((COUNTIF(C20:E22,"C")+COUNTIF(H20:J22,"C")+COUNTIF(M20:O22,"C"))*2)+((COUNTIF(C20:E22,"D")+COUNTIF(H20:J22,"D")+COUNTIF(M20:O22,"D"))*1))/(COUNTA(C20:E22)+COUNTA(H20:J22)+COUNTA(M20:O22)),"")</f>
        <v/>
      </c>
      <c r="S19" s="55" t="str">
        <f t="shared" si="2"/>
        <v/>
      </c>
      <c r="T19" s="11"/>
      <c r="U19" s="23"/>
      <c r="V19" s="23"/>
      <c r="W19" s="3" t="str">
        <f>IFERROR((((COUNTIF('Elève (5ème1)'!T20:V22,"A"))*4)+((COUNTIF('Elève (5ème1)'!T20:V22,"B"))*3)+((COUNTIF('Elève (5ème1)'!T20:V22,"C"))*2)+((COUNTIF('Elève (5ème1)'!T20:V22,"D"))*1))/(COUNTA(T20:V22)),"")</f>
        <v/>
      </c>
      <c r="X19" s="54" t="str">
        <f t="shared" si="3"/>
        <v/>
      </c>
      <c r="Y19" s="2"/>
      <c r="Z19" s="21"/>
      <c r="AA19" s="22"/>
      <c r="AB19" s="3" t="str">
        <f>IFERROR((((COUNTIF('Elève (5ème1)'!Y20:AA22,"A"))*4)+((COUNTIF('Elève (5ème1)'!Y20:AA22,"B"))*3)+((COUNTIF('Elève (5ème1)'!Y20:AA22,"C"))*2)+((COUNTIF('Elève (5ème1)'!Y20:AA22,"D"))*1))/(COUNTA(Y20:AA22)),"")</f>
        <v/>
      </c>
      <c r="AC19" s="54" t="str">
        <f t="shared" si="4"/>
        <v/>
      </c>
      <c r="AD19" s="2"/>
      <c r="AE19" s="21"/>
      <c r="AF19" s="22"/>
      <c r="AG19" s="3" t="str">
        <f>IFERROR((((COUNTIF('Elève (5ème1)'!AD20:AF22,"A"))*4)+((COUNTIF('Elève (5ème1)'!AD20:AF22,"B"))*3)+((COUNTIF('Elève (5ème1)'!AD20:AF22,"C"))*2)+((COUNTIF('Elève (5ème1)'!AD20:AF22,"D"))*1))/(COUNTA(AD20:AF22)),"")</f>
        <v/>
      </c>
      <c r="AH19" s="54" t="str">
        <f t="shared" si="5"/>
        <v/>
      </c>
      <c r="AI19" s="16" t="str">
        <f>IFERROR((((COUNTIF(T20:V22,"A")+COUNTIF(Y20:AA22,"A")+COUNTIF(AD20:AF22,"A"))*4)+((COUNTIF(T20:V22,"B")+COUNTIF(Y20:AA22,"B")+COUNTIF(AD20:AF22,"B"))*3)+((COUNTIF(T20:V22,"C")+COUNTIF(Y20:AA22,"C")+COUNTIF(AD20:AF22,"C"))*2)+((COUNTIF(T20:V22,"D")+COUNTIF(Y20:AA22,"D")+COUNTIF(AD20:AF22,"D"))*1))/(COUNTA(T20:V22)+COUNTA(Y20:AA22)+COUNTA(AD20:AF22)),"")</f>
        <v/>
      </c>
      <c r="AJ19" s="55" t="str">
        <f t="shared" si="6"/>
        <v/>
      </c>
      <c r="AK19" s="11"/>
      <c r="AL19" s="23"/>
      <c r="AM19" s="23"/>
      <c r="AN19" s="3" t="str">
        <f>IFERROR((((COUNTIF('Elève (5ème1)'!AK20:AM22,"A"))*4)+((COUNTIF('Elève (5ème1)'!AK20:AM22,"B"))*3)+((COUNTIF('Elève (5ème1)'!AK20:AM22,"C"))*2)+((COUNTIF('Elève (5ème1)'!AK20:AM22,"D"))*1))/(COUNTA(AK20:AM22)),"")</f>
        <v/>
      </c>
      <c r="AO19" s="54" t="str">
        <f t="shared" si="7"/>
        <v/>
      </c>
      <c r="AP19" s="2"/>
      <c r="AQ19" s="21"/>
      <c r="AR19" s="22"/>
      <c r="AS19" s="3" t="str">
        <f>IFERROR((((COUNTIF('Elève (5ème1)'!AP20:AR22,"A"))*4)+((COUNTIF('Elève (5ème1)'!AP20:AR22,"B"))*3)+((COUNTIF('Elève (5ème1)'!AP20:AR22,"C"))*2)+((COUNTIF('Elève (5ème1)'!AP20:AR22,"D"))*1))/(COUNTA(AP20:AR22)),"")</f>
        <v/>
      </c>
      <c r="AT19" s="54" t="str">
        <f t="shared" si="8"/>
        <v/>
      </c>
      <c r="AU19" s="2"/>
      <c r="AV19" s="21"/>
      <c r="AW19" s="22"/>
      <c r="AX19" s="3" t="str">
        <f>IFERROR((((COUNTIF('Elève (5ème1)'!AU20:AW22,"A"))*4)+((COUNTIF('Elève (5ème1)'!AU20:AW22,"B"))*3)+((COUNTIF('Elève (5ème1)'!AU20:AW22,"C"))*2)+((COUNTIF('Elève (5ème1)'!AU20:AW22,"D"))*1))/(COUNTA(AU20:AW22)),"")</f>
        <v/>
      </c>
      <c r="AY19" s="54" t="str">
        <f t="shared" si="9"/>
        <v/>
      </c>
      <c r="AZ19" s="16" t="str">
        <f>IFERROR((((COUNTIF(AK20:AM22,"A")+COUNTIF(AP20:AR22,"A")+COUNTIF(AU20:AW22,"A"))*4)+((COUNTIF(AK20:AM22,"B")+COUNTIF(AP20:AR22,"B")+COUNTIF(AU20:AW22,"B"))*3)+((COUNTIF(AK20:AM22,"C")+COUNTIF(AP20:AR22,"C")+COUNTIF(AU20:AW22,"C"))*2)+((COUNTIF(AK20:AM22,"D")+COUNTIF(AP20:AR22,"D")+COUNTIF(AU20:AW22,"D"))*1))/(COUNTA(AK20:AM22)+COUNTA(AP20:AR22)+COUNTA(AU20:AW22)),"")</f>
        <v/>
      </c>
      <c r="BA19" s="55" t="str">
        <f t="shared" si="10"/>
        <v/>
      </c>
      <c r="BB19" s="11"/>
      <c r="BC19" s="23"/>
      <c r="BD19" s="23"/>
      <c r="BE19" s="3" t="str">
        <f>IFERROR((((COUNTIF('Elève (5ème1)'!BB20:BD22,"A"))*4)+((COUNTIF('Elève (5ème1)'!BB20:BD22,"B"))*3)+((COUNTIF('Elève (5ème1)'!BB20:BD22,"C"))*2)+((COUNTIF('Elève (5ème1)'!BB20:BD22,"D"))*1))/(COUNTA(BB20:BD22)),"")</f>
        <v/>
      </c>
      <c r="BF19" s="54" t="str">
        <f t="shared" si="11"/>
        <v/>
      </c>
      <c r="BG19" s="2"/>
      <c r="BH19" s="21"/>
      <c r="BI19" s="22"/>
      <c r="BJ19" s="3" t="str">
        <f>IFERROR((((COUNTIF('Elève (5ème1)'!BG20:BI22,"A"))*4)+((COUNTIF('Elève (5ème1)'!BG20:BI22,"B"))*3)+((COUNTIF('Elève (5ème1)'!BG20:BI22,"C"))*2)+((COUNTIF('Elève (5ème1)'!BG20:BI22,"D"))*1))/(COUNTA(BG20:BI22)),"")</f>
        <v/>
      </c>
      <c r="BK19" s="54" t="str">
        <f t="shared" si="12"/>
        <v/>
      </c>
      <c r="BL19" s="2"/>
      <c r="BM19" s="21"/>
      <c r="BN19" s="22"/>
      <c r="BO19" s="3" t="str">
        <f>IFERROR((((COUNTIF('Elève (5ème1)'!BL20:BN22,"A"))*4)+((COUNTIF('Elève (5ème1)'!BL20:BN22,"B"))*3)+((COUNTIF('Elève (5ème1)'!BL20:BN22,"C"))*2)+((COUNTIF('Elève (5ème1)'!BL20:BN22,"D"))*1))/(COUNTA(BL20:BN22)),"")</f>
        <v/>
      </c>
      <c r="BP19" s="54" t="str">
        <f t="shared" si="13"/>
        <v/>
      </c>
      <c r="BQ19" s="16" t="str">
        <f>IFERROR((((COUNTIF(BB20:BD22,"A")+COUNTIF(BG20:BI22,"A")+COUNTIF(BL20:BN22,"A"))*4)+((COUNTIF(BB20:BD22,"B")+COUNTIF(BG20:BI22,"B")+COUNTIF(BL20:BN22,"B"))*3)+((COUNTIF(BB20:BD22,"C")+COUNTIF(BG20:BI22,"C")+COUNTIF(BL20:BN22,"C"))*2)+((COUNTIF(BB20:BD22,"D")+COUNTIF(BG20:BI22,"D")+COUNTIF(BL20:BN22,"D"))*1))/(COUNTA(BB20:BD22)+COUNTA(BG20:BI22)+COUNTA(BL20:BN22)),"")</f>
        <v/>
      </c>
      <c r="BR19" s="55" t="str">
        <f t="shared" si="14"/>
        <v/>
      </c>
      <c r="BS19" s="11"/>
      <c r="BT19" s="23"/>
      <c r="BU19" s="23"/>
      <c r="BV19" s="3" t="str">
        <f>IFERROR((((COUNTIF('Elève (5ème1)'!BS20:BU22,"A"))*4)+((COUNTIF('Elève (5ème1)'!BS20:BU22,"B"))*3)+((COUNTIF('Elève (5ème1)'!BS20:BU22,"C"))*2)+((COUNTIF('Elève (5ème1)'!BS20:BU22,"D"))*1))/(COUNTA(BS20:BU22)),"")</f>
        <v/>
      </c>
      <c r="BW19" s="54" t="str">
        <f t="shared" si="15"/>
        <v/>
      </c>
      <c r="BX19" s="2"/>
      <c r="BY19" s="21"/>
      <c r="BZ19" s="22"/>
      <c r="CA19" s="3" t="str">
        <f>IFERROR((((COUNTIF('Elève (5ème1)'!BX20:BZ22,"A"))*4)+((COUNTIF('Elève (5ème1)'!BX20:BZ22,"B"))*3)+((COUNTIF('Elève (5ème1)'!BX20:BZ22,"C"))*2)+((COUNTIF('Elève (5ème1)'!BX20:BZ22,"D"))*1))/(COUNTA(BX20:BZ22)),"")</f>
        <v/>
      </c>
      <c r="CB19" s="54" t="str">
        <f t="shared" si="16"/>
        <v/>
      </c>
      <c r="CC19" s="2"/>
      <c r="CD19" s="21"/>
      <c r="CE19" s="22"/>
      <c r="CF19" s="3" t="str">
        <f>IFERROR((((COUNTIF('Elève (5ème1)'!CC20:CE22,"A"))*4)+((COUNTIF('Elève (5ème1)'!CC20:CE22,"B"))*3)+((COUNTIF('Elève (5ème1)'!CC20:CE22,"C"))*2)+((COUNTIF('Elève (5ème1)'!CC20:CE22,"D"))*1))/(COUNTA(CC20:CE22)),"")</f>
        <v/>
      </c>
      <c r="CG19" s="54" t="str">
        <f t="shared" si="17"/>
        <v/>
      </c>
      <c r="CH19" s="16" t="str">
        <f>IFERROR((((COUNTIF(BS20:BU22,"A")+COUNTIF(BX20:BZ22,"A")+COUNTIF(CC20:CE22,"A"))*4)+((COUNTIF(BS20:BU22,"B")+COUNTIF(BX20:BZ22,"B")+COUNTIF(CC20:CE22,"B"))*3)+((COUNTIF(BS20:BU22,"C")+COUNTIF(BX20:BZ22,"C")+COUNTIF(CC20:CE22,"C"))*2)+((COUNTIF(BS20:BU22,"D")+COUNTIF(BX20:BZ22,"D")+COUNTIF(CC20:CE22,"D"))*1))/(COUNTA(BS20:BU22)+COUNTA(BX20:BZ22)+COUNTA(CC20:CE22)),"")</f>
        <v/>
      </c>
      <c r="CI19" s="55" t="str">
        <f t="shared" si="18"/>
        <v/>
      </c>
      <c r="CJ19" s="11"/>
      <c r="CK19" s="23"/>
      <c r="CL19" s="23"/>
      <c r="CM19" s="3" t="str">
        <f>IFERROR((((COUNTIF('Elève (5ème1)'!CJ20:CL22,"A"))*4)+((COUNTIF('Elève (5ème1)'!CJ20:CL22,"B"))*3)+((COUNTIF('Elève (5ème1)'!CJ20:CL22,"C"))*2)+((COUNTIF('Elève (5ème1)'!CJ20:CL22,"D"))*1))/(COUNTA(CJ20:CL22)),"")</f>
        <v/>
      </c>
      <c r="CN19" s="54" t="str">
        <f t="shared" si="19"/>
        <v/>
      </c>
      <c r="CO19" s="2"/>
      <c r="CP19" s="21"/>
      <c r="CQ19" s="22"/>
      <c r="CR19" s="3" t="str">
        <f>IFERROR((((COUNTIF('Elève (5ème1)'!CO20:CQ22,"A"))*4)+((COUNTIF('Elève (5ème1)'!CO20:CQ22,"B"))*3)+((COUNTIF('Elève (5ème1)'!CO20:CQ22,"C"))*2)+((COUNTIF('Elève (5ème1)'!CO20:CQ22,"D"))*1))/(COUNTA(CO20:CQ22)),"")</f>
        <v/>
      </c>
      <c r="CS19" s="54" t="str">
        <f t="shared" si="20"/>
        <v/>
      </c>
      <c r="CT19" s="2"/>
      <c r="CU19" s="21"/>
      <c r="CV19" s="22"/>
      <c r="CW19" s="3" t="str">
        <f>IFERROR((((COUNTIF('Elève (5ème1)'!CT20:CV22,"A"))*4)+((COUNTIF('Elève (5ème1)'!CT20:CV22,"B"))*3)+((COUNTIF('Elève (5ème1)'!CT20:CV22,"C"))*2)+((COUNTIF('Elève (5ème1)'!CT20:CV22,"D"))*1))/(COUNTA(CT20:CV22)),"")</f>
        <v/>
      </c>
      <c r="CX19" s="54" t="str">
        <f t="shared" si="21"/>
        <v/>
      </c>
      <c r="CY19" s="16" t="str">
        <f>IFERROR((((COUNTIF(CJ20:CL22,"A")+COUNTIF(CO20:CQ22,"A")+COUNTIF(CT20:CV22,"A"))*4)+((COUNTIF(CJ20:CL22,"B")+COUNTIF(CO20:CQ22,"B")+COUNTIF(CT20:CV22,"B"))*3)+((COUNTIF(CJ20:CL22,"C")+COUNTIF(CO20:CQ22,"C")+COUNTIF(CT20:CV22,"C"))*2)+((COUNTIF(CJ20:CL22,"D")+COUNTIF(CO20:CQ22,"D")+COUNTIF(CT20:CV22,"D"))*1))/(COUNTA(CJ20:CL22)+COUNTA(CO20:CQ22)+COUNTA(CT20:CV22)),"")</f>
        <v/>
      </c>
      <c r="CZ19" s="55" t="str">
        <f t="shared" si="22"/>
        <v/>
      </c>
      <c r="DA19" s="11"/>
      <c r="DB19" s="23"/>
      <c r="DC19" s="23"/>
      <c r="DD19" s="3" t="str">
        <f>IFERROR((((COUNTIF('Elève (5ème1)'!DA20:DC22,"A"))*4)+((COUNTIF('Elève (5ème1)'!DA20:DC22,"B"))*3)+((COUNTIF('Elève (5ème1)'!DA20:DC22,"C"))*2)+((COUNTIF('Elève (5ème1)'!DA20:DC22,"D"))*1))/(COUNTA(DA20:DC22)),"")</f>
        <v/>
      </c>
      <c r="DE19" s="54" t="str">
        <f t="shared" si="23"/>
        <v/>
      </c>
      <c r="DF19" s="2"/>
      <c r="DG19" s="21"/>
      <c r="DH19" s="22"/>
      <c r="DI19" s="3" t="str">
        <f>IFERROR((((COUNTIF('Elève (5ème1)'!DF20:DH22,"A"))*4)+((COUNTIF('Elève (5ème1)'!DF20:DH22,"B"))*3)+((COUNTIF('Elève (5ème1)'!DF20:DH22,"C"))*2)+((COUNTIF('Elève (5ème1)'!DF20:DH22,"D"))*1))/(COUNTA(DF20:DH22)),"")</f>
        <v/>
      </c>
      <c r="DJ19" s="54" t="str">
        <f t="shared" si="24"/>
        <v/>
      </c>
      <c r="DK19" s="2"/>
      <c r="DL19" s="21"/>
      <c r="DM19" s="22"/>
      <c r="DN19" s="3" t="str">
        <f>IFERROR((((COUNTIF('Elève (5ème1)'!DK20:DM22,"A"))*4)+((COUNTIF('Elève (5ème1)'!DK20:DM22,"B"))*3)+((COUNTIF('Elève (5ème1)'!DK20:DM22,"C"))*2)+((COUNTIF('Elève (5ème1)'!DK20:DM22,"D"))*1))/(COUNTA(DK20:DM22)),"")</f>
        <v/>
      </c>
      <c r="DO19" s="54" t="str">
        <f t="shared" si="25"/>
        <v/>
      </c>
      <c r="DP19" s="16" t="str">
        <f>IFERROR((((COUNTIF(DA20:DC22,"A")+COUNTIF(DF20:DH22,"A")+COUNTIF(DK20:DM22,"A"))*4)+((COUNTIF(DA20:DC22,"B")+COUNTIF(DF20:DH22,"B")+COUNTIF(DK20:DM22,"B"))*3)+((COUNTIF(DA20:DC22,"C")+COUNTIF(DF20:DH22,"C")+COUNTIF(DK20:DM22,"C"))*2)+((COUNTIF(DA20:DC22,"D")+COUNTIF(DF20:DH22,"D")+COUNTIF(DK20:DM22,"D"))*1))/(COUNTA(DA20:DC22)+COUNTA(DF20:DH22)+COUNTA(DK20:DM22)),"")</f>
        <v/>
      </c>
      <c r="DQ19" s="55" t="str">
        <f t="shared" si="26"/>
        <v/>
      </c>
      <c r="DR19" s="11"/>
      <c r="DS19" s="23"/>
      <c r="DT19" s="23"/>
      <c r="DU19" s="3" t="str">
        <f>IFERROR((((COUNTIF('Elève (5ème1)'!DR20:DT22,"A"))*4)+((COUNTIF('Elève (5ème1)'!DR20:DT22,"B"))*3)+((COUNTIF('Elève (5ème1)'!DR20:DT22,"C"))*2)+((COUNTIF('Elève (5ème1)'!DR20:DT22,"D"))*1))/(COUNTA(DR20:DT22)),"")</f>
        <v/>
      </c>
      <c r="DV19" s="54" t="str">
        <f t="shared" si="27"/>
        <v/>
      </c>
      <c r="DW19" s="2"/>
      <c r="DX19" s="21"/>
      <c r="DY19" s="22"/>
      <c r="DZ19" s="3" t="str">
        <f>IFERROR((((COUNTIF('Elève (5ème1)'!DW20:DY22,"A"))*4)+((COUNTIF('Elève (5ème1)'!DW20:DY22,"B"))*3)+((COUNTIF('Elève (5ème1)'!DW20:DY22,"C"))*2)+((COUNTIF('Elève (5ème1)'!DW20:DY22,"D"))*1))/(COUNTA(DW20:DY22)),"")</f>
        <v/>
      </c>
      <c r="EA19" s="54" t="str">
        <f t="shared" si="28"/>
        <v/>
      </c>
      <c r="EB19" s="2"/>
      <c r="EC19" s="21"/>
      <c r="ED19" s="22"/>
      <c r="EE19" s="3" t="str">
        <f>IFERROR((((COUNTIF('Elève (5ème1)'!EB20:ED22,"A"))*4)+((COUNTIF('Elève (5ème1)'!EB20:ED22,"B"))*3)+((COUNTIF('Elève (5ème1)'!EB20:ED22,"C"))*2)+((COUNTIF('Elève (5ème1)'!EB20:ED22,"D"))*1))/(COUNTA(EB20:ED22)),"")</f>
        <v/>
      </c>
      <c r="EF19" s="54" t="str">
        <f t="shared" si="29"/>
        <v/>
      </c>
      <c r="EG19" s="16" t="str">
        <f>IFERROR((((COUNTIF(DR20:DT22,"A")+COUNTIF(DW20:DY22,"A")+COUNTIF(EB20:ED22,"A"))*4)+((COUNTIF(DR20:DT22,"B")+COUNTIF(DW20:DY22,"B")+COUNTIF(EB20:ED22,"B"))*3)+((COUNTIF(DR20:DT22,"C")+COUNTIF(DW20:DY22,"C")+COUNTIF(EB20:ED22,"C"))*2)+((COUNTIF(DR20:DT22,"D")+COUNTIF(DW20:DY22,"D")+COUNTIF(EB20:ED22,"D"))*1))/(COUNTA(DR20:DT22)+COUNTA(DW20:DY22)+COUNTA(EB20:ED22)),"")</f>
        <v/>
      </c>
      <c r="EH19" s="55" t="str">
        <f t="shared" si="30"/>
        <v/>
      </c>
      <c r="EI19" s="11"/>
      <c r="EJ19" s="23"/>
      <c r="EK19" s="23"/>
      <c r="EL19" s="3" t="str">
        <f>IFERROR((((COUNTIF('Elève (5ème1)'!EI20:EK22,"A"))*4)+((COUNTIF('Elève (5ème1)'!EI20:EK22,"B"))*3)+((COUNTIF('Elève (5ème1)'!EI20:EK22,"C"))*2)+((COUNTIF('Elève (5ème1)'!EI20:EK22,"D"))*1))/(COUNTA(EI20:EK22)),"")</f>
        <v/>
      </c>
      <c r="EM19" s="54" t="str">
        <f t="shared" si="31"/>
        <v/>
      </c>
      <c r="EN19" s="2"/>
      <c r="EO19" s="21"/>
      <c r="EP19" s="22"/>
      <c r="EQ19" s="3" t="str">
        <f>IFERROR((((COUNTIF('Elève (5ème1)'!EN20:EP22,"A"))*4)+((COUNTIF('Elève (5ème1)'!EN20:EP22,"B"))*3)+((COUNTIF('Elève (5ème1)'!EN20:EP22,"C"))*2)+((COUNTIF('Elève (5ème1)'!EN20:EP22,"D"))*1))/(COUNTA(EN20:EP22)),"")</f>
        <v/>
      </c>
      <c r="ER19" s="54" t="str">
        <f t="shared" si="32"/>
        <v/>
      </c>
      <c r="ES19" s="2"/>
      <c r="ET19" s="21"/>
      <c r="EU19" s="22"/>
      <c r="EV19" s="3" t="str">
        <f>IFERROR((((COUNTIF('Elève (5ème1)'!ES20:EU22,"A"))*4)+((COUNTIF('Elève (5ème1)'!ES20:EU22,"B"))*3)+((COUNTIF('Elève (5ème1)'!ES20:EU22,"C"))*2)+((COUNTIF('Elève (5ème1)'!ES20:EU22,"D"))*1))/(COUNTA(ES20:EU22)),"")</f>
        <v/>
      </c>
      <c r="EW19" s="54" t="str">
        <f t="shared" si="33"/>
        <v/>
      </c>
      <c r="EX19" s="16" t="str">
        <f>IFERROR((((COUNTIF(EI20:EK22,"A")+COUNTIF(EN20:EP22,"A")+COUNTIF(ES20:EU22,"A"))*4)+((COUNTIF(EI20:EK22,"B")+COUNTIF(EN20:EP22,"B")+COUNTIF(ES20:EU22,"B"))*3)+((COUNTIF(EI20:EK22,"C")+COUNTIF(EN20:EP22,"C")+COUNTIF(ES20:EU22,"C"))*2)+((COUNTIF(EI20:EK22,"D")+COUNTIF(EN20:EP22,"D")+COUNTIF(ES20:EU22,"D"))*1))/(COUNTA(EI20:EK22)+COUNTA(EN20:EP22)+COUNTA(ES20:EU22)),"")</f>
        <v/>
      </c>
      <c r="EY19" s="55" t="str">
        <f t="shared" si="34"/>
        <v/>
      </c>
      <c r="EZ19" s="11"/>
      <c r="FA19" s="23"/>
      <c r="FB19" s="23"/>
      <c r="FC19" s="3" t="str">
        <f>IFERROR((((COUNTIF('Elève (5ème1)'!EZ20:FB22,"A"))*4)+((COUNTIF('Elève (5ème1)'!EZ20:FB22,"B"))*3)+((COUNTIF('Elève (5ème1)'!EZ20:FB22,"C"))*2)+((COUNTIF('Elève (5ème1)'!EZ20:FB22,"D"))*1))/(COUNTA(EZ20:FB22)),"")</f>
        <v/>
      </c>
      <c r="FD19" s="54" t="str">
        <f t="shared" si="35"/>
        <v/>
      </c>
      <c r="FE19" s="2"/>
      <c r="FF19" s="21"/>
      <c r="FG19" s="22"/>
      <c r="FH19" s="3" t="str">
        <f>IFERROR((((COUNTIF('Elève (5ème1)'!FE20:FG22,"A"))*4)+((COUNTIF('Elève (5ème1)'!FE20:FG22,"B"))*3)+((COUNTIF('Elève (5ème1)'!FE20:FG22,"C"))*2)+((COUNTIF('Elève (5ème1)'!FE20:FG22,"D"))*1))/(COUNTA(FE20:FG22)),"")</f>
        <v/>
      </c>
      <c r="FI19" s="54" t="str">
        <f t="shared" si="36"/>
        <v/>
      </c>
      <c r="FJ19" s="2"/>
      <c r="FK19" s="21"/>
      <c r="FL19" s="22"/>
      <c r="FM19" s="3" t="str">
        <f>IFERROR((((COUNTIF('Elève (5ème1)'!FJ20:FL22,"A"))*4)+((COUNTIF('Elève (5ème1)'!FJ20:FL22,"B"))*3)+((COUNTIF('Elève (5ème1)'!FJ20:FL22,"C"))*2)+((COUNTIF('Elève (5ème1)'!FJ20:FL22,"D"))*1))/(COUNTA(FJ20:FL22)),"")</f>
        <v/>
      </c>
      <c r="FN19" s="54" t="str">
        <f t="shared" si="37"/>
        <v/>
      </c>
      <c r="FO19" s="16" t="str">
        <f>IFERROR((((COUNTIF(EZ20:FB22,"A")+COUNTIF(FE20:FG22,"A")+COUNTIF(FJ20:FL22,"A"))*4)+((COUNTIF(EZ20:FB22,"B")+COUNTIF(FE20:FG22,"B")+COUNTIF(FJ20:FL22,"B"))*3)+((COUNTIF(EZ20:FB22,"C")+COUNTIF(FE20:FG22,"C")+COUNTIF(FJ20:FL22,"C"))*2)+((COUNTIF(EZ20:FB22,"D")+COUNTIF(FE20:FG22,"D")+COUNTIF(FJ20:FL22,"D"))*1))/(COUNTA(EZ20:FB22)+COUNTA(FE20:FG22)+COUNTA(FJ20:FL22)),"")</f>
        <v/>
      </c>
      <c r="FP19" s="55" t="str">
        <f t="shared" si="38"/>
        <v/>
      </c>
      <c r="FQ19" s="11"/>
      <c r="FR19" s="23"/>
      <c r="FS19" s="23"/>
      <c r="FT19" s="3" t="str">
        <f>IFERROR((((COUNTIF('Elève (5ème1)'!FQ20:FS22,"A"))*4)+((COUNTIF('Elève (5ème1)'!FQ20:FS22,"B"))*3)+((COUNTIF('Elève (5ème1)'!FQ20:FS22,"C"))*2)+((COUNTIF('Elève (5ème1)'!FQ20:FS22,"D"))*1))/(COUNTA(FQ20:FS22)),"")</f>
        <v/>
      </c>
      <c r="FU19" s="54" t="str">
        <f t="shared" si="39"/>
        <v/>
      </c>
      <c r="FV19" s="2"/>
      <c r="FW19" s="21"/>
      <c r="FX19" s="22"/>
      <c r="FY19" s="3" t="str">
        <f>IFERROR((((COUNTIF('Elève (5ème1)'!FV20:FX22,"A"))*4)+((COUNTIF('Elève (5ème1)'!FV20:FX22,"B"))*3)+((COUNTIF('Elève (5ème1)'!FV20:FX22,"C"))*2)+((COUNTIF('Elève (5ème1)'!FV20:FX22,"D"))*1))/(COUNTA(FV20:FX22)),"")</f>
        <v/>
      </c>
      <c r="FZ19" s="54" t="str">
        <f t="shared" si="40"/>
        <v/>
      </c>
      <c r="GA19" s="2"/>
      <c r="GB19" s="21"/>
      <c r="GC19" s="22"/>
      <c r="GD19" s="3" t="str">
        <f>IFERROR((((COUNTIF('Elève (5ème1)'!GA20:GC22,"A"))*4)+((COUNTIF('Elève (5ème1)'!GA20:GC22,"B"))*3)+((COUNTIF('Elève (5ème1)'!GA20:GC22,"C"))*2)+((COUNTIF('Elève (5ème1)'!GA20:GC22,"D"))*1))/(COUNTA(GA20:GC22)),"")</f>
        <v/>
      </c>
      <c r="GE19" s="54" t="str">
        <f t="shared" si="41"/>
        <v/>
      </c>
      <c r="GF19" s="16" t="str">
        <f>IFERROR((((COUNTIF(FQ20:FS22,"A")+COUNTIF(FV20:FX22,"A")+COUNTIF(GA20:GC22,"A"))*4)+((COUNTIF(FQ20:FS22,"B")+COUNTIF(FV20:FX22,"B")+COUNTIF(GA20:GC22,"B"))*3)+((COUNTIF(FQ20:FS22,"C")+COUNTIF(FV20:FX22,"C")+COUNTIF(GA20:GC22,"C"))*2)+((COUNTIF(FQ20:FS22,"D")+COUNTIF(FV20:FX22,"D")+COUNTIF(GA20:GC22,"D"))*1))/(COUNTA(FQ20:FS22)+COUNTA(FV20:FX22)+COUNTA(GA20:GC22)),"")</f>
        <v/>
      </c>
      <c r="GG19" s="55" t="str">
        <f t="shared" si="42"/>
        <v/>
      </c>
      <c r="GH19" s="11"/>
      <c r="GI19" s="23"/>
      <c r="GJ19" s="23"/>
      <c r="GK19" s="3" t="str">
        <f>IFERROR((((COUNTIF('Elève (5ème1)'!GH20:GJ22,"A"))*4)+((COUNTIF('Elève (5ème1)'!GH20:GJ22,"B"))*3)+((COUNTIF('Elève (5ème1)'!GH20:GJ22,"C"))*2)+((COUNTIF('Elève (5ème1)'!GH20:GJ22,"D"))*1))/(COUNTA(GH20:GJ22)),"")</f>
        <v/>
      </c>
      <c r="GL19" s="54" t="str">
        <f t="shared" si="43"/>
        <v/>
      </c>
      <c r="GM19" s="2"/>
      <c r="GN19" s="21"/>
      <c r="GO19" s="22"/>
      <c r="GP19" s="3" t="str">
        <f>IFERROR((((COUNTIF('Elève (5ème1)'!GM20:GO22,"A"))*4)+((COUNTIF('Elève (5ème1)'!GM20:GO22,"B"))*3)+((COUNTIF('Elève (5ème1)'!GM20:GO22,"C"))*2)+((COUNTIF('Elève (5ème1)'!GM20:GO22,"D"))*1))/(COUNTA(GM20:GO22)),"")</f>
        <v/>
      </c>
      <c r="GQ19" s="54" t="str">
        <f t="shared" si="44"/>
        <v/>
      </c>
      <c r="GR19" s="2"/>
      <c r="GS19" s="21"/>
      <c r="GT19" s="22"/>
      <c r="GU19" s="3" t="str">
        <f>IFERROR((((COUNTIF('Elève (5ème1)'!GR20:GT22,"A"))*4)+((COUNTIF('Elève (5ème1)'!GR20:GT22,"B"))*3)+((COUNTIF('Elève (5ème1)'!GR20:GT22,"C"))*2)+((COUNTIF('Elève (5ème1)'!GR20:GT22,"D"))*1))/(COUNTA(GR20:GT22)),"")</f>
        <v/>
      </c>
      <c r="GV19" s="54" t="str">
        <f t="shared" si="45"/>
        <v/>
      </c>
      <c r="GW19" s="16" t="str">
        <f>IFERROR((((COUNTIF(GH20:GJ22,"A")+COUNTIF(GM20:GO22,"A")+COUNTIF(GR20:GT22,"A"))*4)+((COUNTIF(GH20:GJ22,"B")+COUNTIF(GM20:GO22,"B")+COUNTIF(GR20:GT22,"B"))*3)+((COUNTIF(GH20:GJ22,"C")+COUNTIF(GM20:GO22,"C")+COUNTIF(GR20:GT22,"C"))*2)+((COUNTIF(GH20:GJ22,"D")+COUNTIF(GM20:GO22,"D")+COUNTIF(GR20:GT22,"D"))*1))/(COUNTA(GH20:GJ22)+COUNTA(GM20:GO22)+COUNTA(GR20:GT22)),"")</f>
        <v/>
      </c>
      <c r="GX19" s="55" t="str">
        <f t="shared" si="46"/>
        <v/>
      </c>
      <c r="GY19" s="11"/>
      <c r="GZ19" s="23"/>
      <c r="HA19" s="23"/>
      <c r="HB19" s="3" t="str">
        <f>IFERROR((((COUNTIF('Elève (5ème1)'!GY20:HA22,"A"))*4)+((COUNTIF('Elève (5ème1)'!GY20:HA22,"B"))*3)+((COUNTIF('Elève (5ème1)'!GY20:HA22,"C"))*2)+((COUNTIF('Elève (5ème1)'!GY20:HA22,"D"))*1))/(COUNTA(GY20:HA22)),"")</f>
        <v/>
      </c>
      <c r="HC19" s="54" t="str">
        <f t="shared" si="47"/>
        <v/>
      </c>
      <c r="HD19" s="2"/>
      <c r="HE19" s="21"/>
      <c r="HF19" s="22"/>
      <c r="HG19" s="3" t="str">
        <f>IFERROR((((COUNTIF('Elève (5ème1)'!HD20:HF22,"A"))*4)+((COUNTIF('Elève (5ème1)'!HD20:HF22,"B"))*3)+((COUNTIF('Elève (5ème1)'!HD20:HF22,"C"))*2)+((COUNTIF('Elève (5ème1)'!HD20:HF22,"D"))*1))/(COUNTA(HD20:HF22)),"")</f>
        <v/>
      </c>
      <c r="HH19" s="54" t="str">
        <f t="shared" si="48"/>
        <v/>
      </c>
      <c r="HI19" s="2"/>
      <c r="HJ19" s="21"/>
      <c r="HK19" s="22"/>
      <c r="HL19" s="3" t="str">
        <f>IFERROR((((COUNTIF('Elève (5ème1)'!HI20:HK22,"A"))*4)+((COUNTIF('Elève (5ème1)'!HI20:HK22,"B"))*3)+((COUNTIF('Elève (5ème1)'!HI20:HK22,"C"))*2)+((COUNTIF('Elève (5ème1)'!HI20:HK22,"D"))*1))/(COUNTA(HI20:HK22)),"")</f>
        <v/>
      </c>
      <c r="HM19" s="54" t="str">
        <f t="shared" si="49"/>
        <v/>
      </c>
      <c r="HN19" s="16" t="str">
        <f>IFERROR((((COUNTIF(GY20:HA22,"A")+COUNTIF(HD20:HF22,"A")+COUNTIF(HI20:HK22,"A"))*4)+((COUNTIF(GY20:HA22,"B")+COUNTIF(HD20:HF22,"B")+COUNTIF(HI20:HK22,"B"))*3)+((COUNTIF(GY20:HA22,"C")+COUNTIF(HD20:HF22,"C")+COUNTIF(HI20:HK22,"C"))*2)+((COUNTIF(GY20:HA22,"D")+COUNTIF(HD20:HF22,"D")+COUNTIF(HI20:HK22,"D"))*1))/(COUNTA(GY20:HA22)+COUNTA(HD20:HF22)+COUNTA(HI20:HK22)),"")</f>
        <v/>
      </c>
      <c r="HO19" s="55" t="str">
        <f t="shared" si="50"/>
        <v/>
      </c>
      <c r="HP19" s="11"/>
      <c r="HQ19" s="23"/>
      <c r="HR19" s="23"/>
      <c r="HS19" s="3" t="str">
        <f>IFERROR((((COUNTIF('Elève (5ème1)'!HP20:HR22,"A"))*4)+((COUNTIF('Elève (5ème1)'!HP20:HR22,"B"))*3)+((COUNTIF('Elève (5ème1)'!HP20:HR22,"C"))*2)+((COUNTIF('Elève (5ème1)'!HP20:HR22,"D"))*1))/(COUNTA(HP20:HR22)),"")</f>
        <v/>
      </c>
      <c r="HT19" s="54" t="str">
        <f t="shared" si="51"/>
        <v/>
      </c>
      <c r="HU19" s="2"/>
      <c r="HV19" s="21"/>
      <c r="HW19" s="22"/>
      <c r="HX19" s="3" t="str">
        <f>IFERROR((((COUNTIF('Elève (5ème1)'!HU20:HW22,"A"))*4)+((COUNTIF('Elève (5ème1)'!HU20:HW22,"B"))*3)+((COUNTIF('Elève (5ème1)'!HU20:HW22,"C"))*2)+((COUNTIF('Elève (5ème1)'!HU20:HW22,"D"))*1))/(COUNTA(HU20:HW22)),"")</f>
        <v/>
      </c>
      <c r="HY19" s="54" t="str">
        <f t="shared" si="52"/>
        <v/>
      </c>
      <c r="HZ19" s="2"/>
      <c r="IA19" s="21"/>
      <c r="IB19" s="22"/>
      <c r="IC19" s="3" t="str">
        <f>IFERROR((((COUNTIF('Elève (5ème1)'!HZ20:IB22,"A"))*4)+((COUNTIF('Elève (5ème1)'!HZ20:IB22,"B"))*3)+((COUNTIF('Elève (5ème1)'!HZ20:IB22,"C"))*2)+((COUNTIF('Elève (5ème1)'!HZ20:IB22,"D"))*1))/(COUNTA(HZ20:IB22)),"")</f>
        <v/>
      </c>
      <c r="ID19" s="54" t="str">
        <f t="shared" si="53"/>
        <v/>
      </c>
      <c r="IE19" s="16" t="str">
        <f>IFERROR((((COUNTIF(HP20:HR22,"A")+COUNTIF(HU20:HW22,"A")+COUNTIF(HZ20:IB22,"A"))*4)+((COUNTIF(HP20:HR22,"B")+COUNTIF(HU20:HW22,"B")+COUNTIF(HZ20:IB22,"B"))*3)+((COUNTIF(HP20:HR22,"C")+COUNTIF(HU20:HW22,"C")+COUNTIF(HZ20:IB22,"C"))*2)+((COUNTIF(HP20:HR22,"D")+COUNTIF(HU20:HW22,"D")+COUNTIF(HZ20:IB22,"D"))*1))/(COUNTA(HP20:HR22)+COUNTA(HU20:HW22)+COUNTA(HZ20:IB22)),"")</f>
        <v/>
      </c>
      <c r="IF19" s="55" t="str">
        <f t="shared" si="54"/>
        <v/>
      </c>
      <c r="IG19" s="11"/>
      <c r="IH19" s="23"/>
      <c r="II19" s="23"/>
      <c r="IJ19" s="3" t="str">
        <f>IFERROR((((COUNTIF('Elève (5ème1)'!IG20:II22,"A"))*4)+((COUNTIF('Elève (5ème1)'!IG20:II22,"B"))*3)+((COUNTIF('Elève (5ème1)'!IG20:II22,"C"))*2)+((COUNTIF('Elève (5ème1)'!IG20:II22,"D"))*1))/(COUNTA(IG20:II22)),"")</f>
        <v/>
      </c>
      <c r="IK19" s="54" t="str">
        <f t="shared" si="55"/>
        <v/>
      </c>
      <c r="IL19" s="2"/>
      <c r="IM19" s="21"/>
      <c r="IN19" s="22"/>
      <c r="IO19" s="3" t="str">
        <f>IFERROR((((COUNTIF('Elève (5ème1)'!IL20:IN22,"A"))*4)+((COUNTIF('Elève (5ème1)'!IL20:IN22,"B"))*3)+((COUNTIF('Elève (5ème1)'!IL20:IN22,"C"))*2)+((COUNTIF('Elève (5ème1)'!IL20:IN22,"D"))*1))/(COUNTA(IL20:IN22)),"")</f>
        <v/>
      </c>
      <c r="IP19" s="54" t="str">
        <f t="shared" si="56"/>
        <v/>
      </c>
      <c r="IQ19" s="2"/>
      <c r="IR19" s="21"/>
      <c r="IS19" s="22"/>
      <c r="IT19" s="3" t="str">
        <f>IFERROR((((COUNTIF('Elève (5ème1)'!IQ20:IS22,"A"))*4)+((COUNTIF('Elève (5ème1)'!IQ20:IS22,"B"))*3)+((COUNTIF('Elève (5ème1)'!IQ20:IS22,"C"))*2)+((COUNTIF('Elève (5ème1)'!IQ20:IS22,"D"))*1))/(COUNTA(IQ20:IS22)),"")</f>
        <v/>
      </c>
      <c r="IU19" s="54" t="str">
        <f t="shared" si="57"/>
        <v/>
      </c>
      <c r="IV19" s="16" t="str">
        <f>IFERROR((((COUNTIF(IG20:II22,"A")+COUNTIF(IL20:IN22,"A")+COUNTIF(IQ20:IS22,"A"))*4)+((COUNTIF(IG20:II22,"B")+COUNTIF(IL20:IN22,"B")+COUNTIF(IQ20:IS22,"B"))*3)+((COUNTIF(IG20:II22,"C")+COUNTIF(IL20:IN22,"C")+COUNTIF(IQ20:IS22,"C"))*2)+((COUNTIF(IG20:II22,"D")+COUNTIF(IL20:IN22,"D")+COUNTIF(IQ20:IS22,"D"))*1))/(COUNTA(IG20:II22)+COUNTA(IL20:IN22)+COUNTA(IQ20:IS22)),"")</f>
        <v/>
      </c>
      <c r="IW19" s="55" t="str">
        <f t="shared" si="58"/>
        <v/>
      </c>
      <c r="IX19" s="11"/>
      <c r="IY19" s="23"/>
      <c r="IZ19" s="23"/>
      <c r="JA19" s="3" t="str">
        <f>IFERROR((((COUNTIF('Elève (5ème1)'!IX20:IZ22,"A"))*4)+((COUNTIF('Elève (5ème1)'!IX20:IZ22,"B"))*3)+((COUNTIF('Elève (5ème1)'!IX20:IZ22,"C"))*2)+((COUNTIF('Elève (5ème1)'!IX20:IZ22,"D"))*1))/(COUNTA(IX20:IZ22)),"")</f>
        <v/>
      </c>
      <c r="JB19" s="54" t="str">
        <f t="shared" si="59"/>
        <v/>
      </c>
      <c r="JC19" s="2"/>
      <c r="JD19" s="21"/>
      <c r="JE19" s="22"/>
      <c r="JF19" s="3" t="str">
        <f>IFERROR((((COUNTIF('Elève (5ème1)'!JC20:JE22,"A"))*4)+((COUNTIF('Elève (5ème1)'!JC20:JE22,"B"))*3)+((COUNTIF('Elève (5ème1)'!JC20:JE22,"C"))*2)+((COUNTIF('Elève (5ème1)'!JC20:JE22,"D"))*1))/(COUNTA(JC20:JE22)),"")</f>
        <v/>
      </c>
      <c r="JG19" s="54" t="str">
        <f t="shared" si="60"/>
        <v/>
      </c>
      <c r="JH19" s="2"/>
      <c r="JI19" s="21"/>
      <c r="JJ19" s="22"/>
      <c r="JK19" s="3" t="str">
        <f>IFERROR((((COUNTIF('Elève (5ème1)'!JH20:JJ22,"A"))*4)+((COUNTIF('Elève (5ème1)'!JH20:JJ22,"B"))*3)+((COUNTIF('Elève (5ème1)'!JH20:JJ22,"C"))*2)+((COUNTIF('Elève (5ème1)'!JH20:JJ22,"D"))*1))/(COUNTA(JH20:JJ22)),"")</f>
        <v/>
      </c>
      <c r="JL19" s="54" t="str">
        <f t="shared" si="61"/>
        <v/>
      </c>
      <c r="JM19" s="16" t="str">
        <f>IFERROR((((COUNTIF(IX20:IZ22,"A")+COUNTIF(JC20:JE22,"A")+COUNTIF(JH20:JJ22,"A"))*4)+((COUNTIF(IX20:IZ22,"B")+COUNTIF(JC20:JE22,"B")+COUNTIF(JH20:JJ22,"B"))*3)+((COUNTIF(IX20:IZ22,"C")+COUNTIF(JC20:JE22,"C")+COUNTIF(JH20:JJ22,"C"))*2)+((COUNTIF(IX20:IZ22,"D")+COUNTIF(JC20:JE22,"D")+COUNTIF(JH20:JJ22,"D"))*1))/(COUNTA(IX20:IZ22)+COUNTA(JC20:JE22)+COUNTA(JH20:JJ22)),"")</f>
        <v/>
      </c>
      <c r="JN19" s="55" t="str">
        <f t="shared" si="62"/>
        <v/>
      </c>
      <c r="JO19" s="11"/>
      <c r="JP19" s="23"/>
      <c r="JQ19" s="23"/>
      <c r="JR19" s="3" t="str">
        <f>IFERROR((((COUNTIF('Elève (5ème1)'!JO20:JQ22,"A"))*4)+((COUNTIF('Elève (5ème1)'!JO20:JQ22,"B"))*3)+((COUNTIF('Elève (5ème1)'!JO20:JQ22,"C"))*2)+((COUNTIF('Elève (5ème1)'!JO20:JQ22,"D"))*1))/(COUNTA(JO20:JQ22)),"")</f>
        <v/>
      </c>
      <c r="JS19" s="54" t="str">
        <f t="shared" si="63"/>
        <v/>
      </c>
      <c r="JT19" s="2"/>
      <c r="JU19" s="21"/>
      <c r="JV19" s="22"/>
      <c r="JW19" s="3" t="str">
        <f>IFERROR((((COUNTIF('Elève (5ème1)'!JT20:JV22,"A"))*4)+((COUNTIF('Elève (5ème1)'!JT20:JV22,"B"))*3)+((COUNTIF('Elève (5ème1)'!JT20:JV22,"C"))*2)+((COUNTIF('Elève (5ème1)'!JT20:JV22,"D"))*1))/(COUNTA(JT20:JV22)),"")</f>
        <v/>
      </c>
      <c r="JX19" s="54" t="str">
        <f t="shared" si="64"/>
        <v/>
      </c>
      <c r="JY19" s="2"/>
      <c r="JZ19" s="21"/>
      <c r="KA19" s="22"/>
      <c r="KB19" s="3" t="str">
        <f>IFERROR((((COUNTIF('Elève (5ème1)'!JY20:KA22,"A"))*4)+((COUNTIF('Elève (5ème1)'!JY20:KA22,"B"))*3)+((COUNTIF('Elève (5ème1)'!JY20:KA22,"C"))*2)+((COUNTIF('Elève (5ème1)'!JY20:KA22,"D"))*1))/(COUNTA(JY20:KA22)),"")</f>
        <v/>
      </c>
      <c r="KC19" s="54" t="str">
        <f t="shared" si="65"/>
        <v/>
      </c>
      <c r="KD19" s="16" t="str">
        <f>IFERROR((((COUNTIF(JO20:JQ22,"A")+COUNTIF(JT20:JV22,"A")+COUNTIF(JY20:KA22,"A"))*4)+((COUNTIF(JO20:JQ22,"B")+COUNTIF(JT20:JV22,"B")+COUNTIF(JY20:KA22,"B"))*3)+((COUNTIF(JO20:JQ22,"C")+COUNTIF(JT20:JV22,"C")+COUNTIF(JY20:KA22,"C"))*2)+((COUNTIF(JO20:JQ22,"D")+COUNTIF(JT20:JV22,"D")+COUNTIF(JY20:KA22,"D"))*1))/(COUNTA(JO20:JQ22)+COUNTA(JT20:JV22)+COUNTA(JY20:KA22)),"")</f>
        <v/>
      </c>
      <c r="KE19" s="55" t="str">
        <f t="shared" si="66"/>
        <v/>
      </c>
      <c r="KF19" s="11"/>
      <c r="KG19" s="23"/>
      <c r="KH19" s="23"/>
      <c r="KI19" s="3" t="str">
        <f>IFERROR((((COUNTIF('Elève (5ème1)'!KF20:KH22,"A"))*4)+((COUNTIF('Elève (5ème1)'!KF20:KH22,"B"))*3)+((COUNTIF('Elève (5ème1)'!KF20:KH22,"C"))*2)+((COUNTIF('Elève (5ème1)'!KF20:KH22,"D"))*1))/(COUNTA(KF20:KH22)),"")</f>
        <v/>
      </c>
      <c r="KJ19" s="54" t="str">
        <f t="shared" si="67"/>
        <v/>
      </c>
      <c r="KK19" s="2"/>
      <c r="KL19" s="21"/>
      <c r="KM19" s="22"/>
      <c r="KN19" s="3" t="str">
        <f>IFERROR((((COUNTIF('Elève (5ème1)'!KK20:KM22,"A"))*4)+((COUNTIF('Elève (5ème1)'!KK20:KM22,"B"))*3)+((COUNTIF('Elève (5ème1)'!KK20:KM22,"C"))*2)+((COUNTIF('Elève (5ème1)'!KK20:KM22,"D"))*1))/(COUNTA(KK20:KM22)),"")</f>
        <v/>
      </c>
      <c r="KO19" s="54" t="str">
        <f t="shared" si="68"/>
        <v/>
      </c>
      <c r="KP19" s="2"/>
      <c r="KQ19" s="21"/>
      <c r="KR19" s="22"/>
      <c r="KS19" s="3" t="str">
        <f>IFERROR((((COUNTIF('Elève (5ème1)'!KP20:KR22,"A"))*4)+((COUNTIF('Elève (5ème1)'!KP20:KR22,"B"))*3)+((COUNTIF('Elève (5ème1)'!KP20:KR22,"C"))*2)+((COUNTIF('Elève (5ème1)'!KP20:KR22,"D"))*1))/(COUNTA(KP20:KR22)),"")</f>
        <v/>
      </c>
      <c r="KT19" s="54" t="str">
        <f t="shared" si="69"/>
        <v/>
      </c>
      <c r="KU19" s="16" t="str">
        <f>IFERROR((((COUNTIF(KF20:KH22,"A")+COUNTIF(KK20:KM22,"A")+COUNTIF(KP20:KR22,"A"))*4)+((COUNTIF(KF20:KH22,"B")+COUNTIF(KK20:KM22,"B")+COUNTIF(KP20:KR22,"B"))*3)+((COUNTIF(KF20:KH22,"C")+COUNTIF(KK20:KM22,"C")+COUNTIF(KP20:KR22,"C"))*2)+((COUNTIF(KF20:KH22,"D")+COUNTIF(KK20:KM22,"D")+COUNTIF(KP20:KR22,"D"))*1))/(COUNTA(KF20:KH22)+COUNTA(KK20:KM22)+COUNTA(KP20:KR22)),"")</f>
        <v/>
      </c>
      <c r="KV19" s="55" t="str">
        <f t="shared" si="70"/>
        <v/>
      </c>
      <c r="KW19" s="11"/>
      <c r="KX19" s="23"/>
      <c r="KY19" s="23"/>
      <c r="KZ19" s="3" t="str">
        <f>IFERROR((((COUNTIF('Elève (5ème1)'!KW20:KY22,"A"))*4)+((COUNTIF('Elève (5ème1)'!KW20:KY22,"B"))*3)+((COUNTIF('Elève (5ème1)'!KW20:KY22,"C"))*2)+((COUNTIF('Elève (5ème1)'!KW20:KY22,"D"))*1))/(COUNTA(KW20:KY22)),"")</f>
        <v/>
      </c>
      <c r="LA19" s="54" t="str">
        <f t="shared" si="71"/>
        <v/>
      </c>
      <c r="LB19" s="2"/>
      <c r="LC19" s="21"/>
      <c r="LD19" s="22"/>
      <c r="LE19" s="3" t="str">
        <f>IFERROR((((COUNTIF('Elève (5ème1)'!LB20:LD22,"A"))*4)+((COUNTIF('Elève (5ème1)'!LB20:LD22,"B"))*3)+((COUNTIF('Elève (5ème1)'!LB20:LD22,"C"))*2)+((COUNTIF('Elève (5ème1)'!LB20:LD22,"D"))*1))/(COUNTA(LB20:LD22)),"")</f>
        <v/>
      </c>
      <c r="LF19" s="54" t="str">
        <f t="shared" si="72"/>
        <v/>
      </c>
      <c r="LG19" s="2"/>
      <c r="LH19" s="21"/>
      <c r="LI19" s="22"/>
      <c r="LJ19" s="3" t="str">
        <f>IFERROR((((COUNTIF('Elève (5ème1)'!LG20:LI22,"A"))*4)+((COUNTIF('Elève (5ème1)'!LG20:LI22,"B"))*3)+((COUNTIF('Elève (5ème1)'!LG20:LI22,"C"))*2)+((COUNTIF('Elève (5ème1)'!LG20:LI22,"D"))*1))/(COUNTA(LG20:LI22)),"")</f>
        <v/>
      </c>
      <c r="LK19" s="54" t="str">
        <f t="shared" si="73"/>
        <v/>
      </c>
      <c r="LL19" s="16" t="str">
        <f>IFERROR((((COUNTIF(KW20:KY22,"A")+COUNTIF(LB20:LD22,"A")+COUNTIF(LG20:LI22,"A"))*4)+((COUNTIF(KW20:KY22,"B")+COUNTIF(LB20:LD22,"B")+COUNTIF(LG20:LI22,"B"))*3)+((COUNTIF(KW20:KY22,"C")+COUNTIF(LB20:LD22,"C")+COUNTIF(LG20:LI22,"C"))*2)+((COUNTIF(KW20:KY22,"D")+COUNTIF(LB20:LD22,"D")+COUNTIF(LG20:LI22,"D"))*1))/(COUNTA(KW20:KY22)+COUNTA(LB20:LD22)+COUNTA(LG20:LI22)),"")</f>
        <v/>
      </c>
      <c r="LM19" s="55" t="str">
        <f t="shared" si="74"/>
        <v/>
      </c>
      <c r="LN19" s="11"/>
      <c r="LO19" s="23"/>
      <c r="LP19" s="23"/>
      <c r="LQ19" s="3" t="str">
        <f>IFERROR((((COUNTIF('Elève (5ème1)'!LN20:LP22,"A"))*4)+((COUNTIF('Elève (5ème1)'!LN20:LP22,"B"))*3)+((COUNTIF('Elève (5ème1)'!LN20:LP22,"C"))*2)+((COUNTIF('Elève (5ème1)'!LN20:LP22,"D"))*1))/(COUNTA(LN20:LP22)),"")</f>
        <v/>
      </c>
      <c r="LR19" s="54" t="str">
        <f t="shared" si="75"/>
        <v/>
      </c>
      <c r="LS19" s="2"/>
      <c r="LT19" s="21"/>
      <c r="LU19" s="22"/>
      <c r="LV19" s="3" t="str">
        <f>IFERROR((((COUNTIF('Elève (5ème1)'!LS20:LU22,"A"))*4)+((COUNTIF('Elève (5ème1)'!LS20:LU22,"B"))*3)+((COUNTIF('Elève (5ème1)'!LS20:LU22,"C"))*2)+((COUNTIF('Elève (5ème1)'!LS20:LU22,"D"))*1))/(COUNTA(LS20:LU22)),"")</f>
        <v/>
      </c>
      <c r="LW19" s="54" t="str">
        <f t="shared" si="76"/>
        <v/>
      </c>
      <c r="LX19" s="2"/>
      <c r="LY19" s="21"/>
      <c r="LZ19" s="22"/>
      <c r="MA19" s="3" t="str">
        <f>IFERROR((((COUNTIF('Elève (5ème1)'!LX20:LZ22,"A"))*4)+((COUNTIF('Elève (5ème1)'!LX20:LZ22,"B"))*3)+((COUNTIF('Elève (5ème1)'!LX20:LZ22,"C"))*2)+((COUNTIF('Elève (5ème1)'!LX20:LZ22,"D"))*1))/(COUNTA(LX20:LZ22)),"")</f>
        <v/>
      </c>
      <c r="MB19" s="54" t="str">
        <f t="shared" si="77"/>
        <v/>
      </c>
      <c r="MC19" s="16" t="str">
        <f>IFERROR((((COUNTIF(LN20:LP22,"A")+COUNTIF(LS20:LU22,"A")+COUNTIF(LX20:LZ22,"A"))*4)+((COUNTIF(LN20:LP22,"B")+COUNTIF(LS20:LU22,"B")+COUNTIF(LX20:LZ22,"B"))*3)+((COUNTIF(LN20:LP22,"C")+COUNTIF(LS20:LU22,"C")+COUNTIF(LX20:LZ22,"C"))*2)+((COUNTIF(LN20:LP22,"D")+COUNTIF(LS20:LU22,"D")+COUNTIF(LX20:LZ22,"D"))*1))/(COUNTA(LN20:LP22)+COUNTA(LS20:LU22)+COUNTA(LX20:LZ22)),"")</f>
        <v/>
      </c>
      <c r="MD19" s="55" t="str">
        <f t="shared" si="78"/>
        <v/>
      </c>
      <c r="ME19" s="11"/>
      <c r="MF19" s="23"/>
      <c r="MG19" s="23"/>
      <c r="MH19" s="3" t="str">
        <f>IFERROR((((COUNTIF('Elève (5ème1)'!ME20:MG22,"A"))*4)+((COUNTIF('Elève (5ème1)'!ME20:MG22,"B"))*3)+((COUNTIF('Elève (5ème1)'!ME20:MG22,"C"))*2)+((COUNTIF('Elève (5ème1)'!ME20:MG22,"D"))*1))/(COUNTA(ME20:MG22)),"")</f>
        <v/>
      </c>
      <c r="MI19" s="54" t="str">
        <f t="shared" si="79"/>
        <v/>
      </c>
      <c r="MJ19" s="2"/>
      <c r="MK19" s="21"/>
      <c r="ML19" s="22"/>
      <c r="MM19" s="3" t="str">
        <f>IFERROR((((COUNTIF('Elève (5ème1)'!MJ20:ML22,"A"))*4)+((COUNTIF('Elève (5ème1)'!MJ20:ML22,"B"))*3)+((COUNTIF('Elève (5ème1)'!MJ20:ML22,"C"))*2)+((COUNTIF('Elève (5ème1)'!MJ20:ML22,"D"))*1))/(COUNTA(MJ20:ML22)),"")</f>
        <v/>
      </c>
      <c r="MN19" s="54" t="str">
        <f t="shared" si="80"/>
        <v/>
      </c>
      <c r="MO19" s="2"/>
      <c r="MP19" s="21"/>
      <c r="MQ19" s="22"/>
      <c r="MR19" s="3" t="str">
        <f>IFERROR((((COUNTIF('Elève (5ème1)'!MO20:MQ22,"A"))*4)+((COUNTIF('Elève (5ème1)'!MO20:MQ22,"B"))*3)+((COUNTIF('Elève (5ème1)'!MO20:MQ22,"C"))*2)+((COUNTIF('Elève (5ème1)'!MO20:MQ22,"D"))*1))/(COUNTA(MO20:MQ22)),"")</f>
        <v/>
      </c>
      <c r="MS19" s="54" t="str">
        <f t="shared" si="81"/>
        <v/>
      </c>
      <c r="MT19" s="16" t="str">
        <f>IFERROR((((COUNTIF(ME20:MG22,"A")+COUNTIF(MJ20:ML22,"A")+COUNTIF(MO20:MQ22,"A"))*4)+((COUNTIF(ME20:MG22,"B")+COUNTIF(MJ20:ML22,"B")+COUNTIF(MO20:MQ22,"B"))*3)+((COUNTIF(ME20:MG22,"C")+COUNTIF(MJ20:ML22,"C")+COUNTIF(MO20:MQ22,"C"))*2)+((COUNTIF(ME20:MG22,"D")+COUNTIF(MJ20:ML22,"D")+COUNTIF(MO20:MQ22,"D"))*1))/(COUNTA(ME20:MG22)+COUNTA(MJ20:ML22)+COUNTA(MO20:MQ22)),"")</f>
        <v/>
      </c>
      <c r="MU19" s="55" t="str">
        <f t="shared" si="82"/>
        <v/>
      </c>
      <c r="MV19" s="11"/>
      <c r="MW19" s="23"/>
      <c r="MX19" s="23"/>
      <c r="MY19" s="3" t="str">
        <f>IFERROR((((COUNTIF('Elève (5ème1)'!MV20:MX22,"A"))*4)+((COUNTIF('Elève (5ème1)'!MV20:MX22,"B"))*3)+((COUNTIF('Elève (5ème1)'!MV20:MX22,"C"))*2)+((COUNTIF('Elève (5ème1)'!MV20:MX22,"D"))*1))/(COUNTA(MV20:MX22)),"")</f>
        <v/>
      </c>
      <c r="MZ19" s="54" t="str">
        <f t="shared" si="83"/>
        <v/>
      </c>
      <c r="NA19" s="2"/>
      <c r="NB19" s="21"/>
      <c r="NC19" s="22"/>
      <c r="ND19" s="3" t="str">
        <f>IFERROR((((COUNTIF('Elève (5ème1)'!NA20:NC22,"A"))*4)+((COUNTIF('Elève (5ème1)'!NA20:NC22,"B"))*3)+((COUNTIF('Elève (5ème1)'!NA20:NC22,"C"))*2)+((COUNTIF('Elève (5ème1)'!NA20:NC22,"D"))*1))/(COUNTA(NA20:NC22)),"")</f>
        <v/>
      </c>
      <c r="NE19" s="54" t="str">
        <f t="shared" si="84"/>
        <v/>
      </c>
      <c r="NF19" s="2"/>
      <c r="NG19" s="21"/>
      <c r="NH19" s="22"/>
      <c r="NI19" s="3" t="str">
        <f>IFERROR((((COUNTIF('Elève (5ème1)'!NF20:NH22,"A"))*4)+((COUNTIF('Elève (5ème1)'!NF20:NH22,"B"))*3)+((COUNTIF('Elève (5ème1)'!NF20:NH22,"C"))*2)+((COUNTIF('Elève (5ème1)'!NF20:NH22,"D"))*1))/(COUNTA(NF20:NH22)),"")</f>
        <v/>
      </c>
      <c r="NJ19" s="54" t="str">
        <f t="shared" si="85"/>
        <v/>
      </c>
      <c r="NK19" s="16" t="str">
        <f>IFERROR((((COUNTIF(MV20:MX22,"A")+COUNTIF(NA20:NC22,"A")+COUNTIF(NF20:NH22,"A"))*4)+((COUNTIF(MV20:MX22,"B")+COUNTIF(NA20:NC22,"B")+COUNTIF(NF20:NH22,"B"))*3)+((COUNTIF(MV20:MX22,"C")+COUNTIF(NA20:NC22,"C")+COUNTIF(NF20:NH22,"C"))*2)+((COUNTIF(MV20:MX22,"D")+COUNTIF(NA20:NC22,"D")+COUNTIF(NF20:NH22,"D"))*1))/(COUNTA(MV20:MX22)+COUNTA(NA20:NC22)+COUNTA(NF20:NH22)),"")</f>
        <v/>
      </c>
      <c r="NL19" s="55" t="str">
        <f t="shared" si="86"/>
        <v/>
      </c>
      <c r="NM19" s="11"/>
      <c r="NN19" s="23"/>
      <c r="NO19" s="23"/>
      <c r="NP19" s="3" t="str">
        <f>IFERROR((((COUNTIF('Elève (5ème1)'!NM20:NO22,"A"))*4)+((COUNTIF('Elève (5ème1)'!NM20:NO22,"B"))*3)+((COUNTIF('Elève (5ème1)'!NM20:NO22,"C"))*2)+((COUNTIF('Elève (5ème1)'!NM20:NO22,"D"))*1))/(COUNTA(NM20:NO22)),"")</f>
        <v/>
      </c>
      <c r="NQ19" s="54" t="str">
        <f t="shared" si="87"/>
        <v/>
      </c>
      <c r="NR19" s="2"/>
      <c r="NS19" s="21"/>
      <c r="NT19" s="22"/>
      <c r="NU19" s="3" t="str">
        <f>IFERROR((((COUNTIF('Elève (5ème1)'!NR20:NT22,"A"))*4)+((COUNTIF('Elève (5ème1)'!NR20:NT22,"B"))*3)+((COUNTIF('Elève (5ème1)'!NR20:NT22,"C"))*2)+((COUNTIF('Elève (5ème1)'!NR20:NT22,"D"))*1))/(COUNTA(NR20:NT22)),"")</f>
        <v/>
      </c>
      <c r="NV19" s="54" t="str">
        <f t="shared" si="88"/>
        <v/>
      </c>
      <c r="NW19" s="2"/>
      <c r="NX19" s="21"/>
      <c r="NY19" s="22"/>
      <c r="NZ19" s="3" t="str">
        <f>IFERROR((((COUNTIF('Elève (5ème1)'!NW20:NY22,"A"))*4)+((COUNTIF('Elève (5ème1)'!NW20:NY22,"B"))*3)+((COUNTIF('Elève (5ème1)'!NW20:NY22,"C"))*2)+((COUNTIF('Elève (5ème1)'!NW20:NY22,"D"))*1))/(COUNTA(NW20:NY22)),"")</f>
        <v/>
      </c>
      <c r="OA19" s="54" t="str">
        <f t="shared" si="89"/>
        <v/>
      </c>
      <c r="OB19" s="16" t="str">
        <f>IFERROR((((COUNTIF(NM20:NO22,"A")+COUNTIF(NR20:NT22,"A")+COUNTIF(NW20:NY22,"A"))*4)+((COUNTIF(NM20:NO22,"B")+COUNTIF(NR20:NT22,"B")+COUNTIF(NW20:NY22,"B"))*3)+((COUNTIF(NM20:NO22,"C")+COUNTIF(NR20:NT22,"C")+COUNTIF(NW20:NY22,"C"))*2)+((COUNTIF(NM20:NO22,"D")+COUNTIF(NR20:NT22,"D")+COUNTIF(NW20:NY22,"D"))*1))/(COUNTA(NM20:NO22)+COUNTA(NR20:NT22)+COUNTA(NW20:NY22)),"")</f>
        <v/>
      </c>
      <c r="OC19" s="55" t="str">
        <f t="shared" si="90"/>
        <v/>
      </c>
      <c r="OD19" s="11"/>
      <c r="OE19" s="23"/>
      <c r="OF19" s="23"/>
      <c r="OG19" s="3" t="str">
        <f>IFERROR((((COUNTIF('Elève (5ème1)'!OD20:OF22,"A"))*4)+((COUNTIF('Elève (5ème1)'!OD20:OF22,"B"))*3)+((COUNTIF('Elève (5ème1)'!OD20:OF22,"C"))*2)+((COUNTIF('Elève (5ème1)'!OD20:OF22,"D"))*1))/(COUNTA(OD20:OF22)),"")</f>
        <v/>
      </c>
      <c r="OH19" s="54" t="str">
        <f t="shared" si="91"/>
        <v/>
      </c>
      <c r="OI19" s="2"/>
      <c r="OJ19" s="21"/>
      <c r="OK19" s="22"/>
      <c r="OL19" s="3" t="str">
        <f>IFERROR((((COUNTIF('Elève (5ème1)'!OI20:OK22,"A"))*4)+((COUNTIF('Elève (5ème1)'!OI20:OK22,"B"))*3)+((COUNTIF('Elève (5ème1)'!OI20:OK22,"C"))*2)+((COUNTIF('Elève (5ème1)'!OI20:OK22,"D"))*1))/(COUNTA(OI20:OK22)),"")</f>
        <v/>
      </c>
      <c r="OM19" s="54" t="str">
        <f t="shared" si="92"/>
        <v/>
      </c>
      <c r="ON19" s="2"/>
      <c r="OO19" s="21"/>
      <c r="OP19" s="22"/>
      <c r="OQ19" s="3" t="str">
        <f>IFERROR((((COUNTIF('Elève (5ème1)'!ON20:OP22,"A"))*4)+((COUNTIF('Elève (5ème1)'!ON20:OP22,"B"))*3)+((COUNTIF('Elève (5ème1)'!ON20:OP22,"C"))*2)+((COUNTIF('Elève (5ème1)'!ON20:OP22,"D"))*1))/(COUNTA(ON20:OP22)),"")</f>
        <v/>
      </c>
      <c r="OR19" s="54" t="str">
        <f t="shared" si="93"/>
        <v/>
      </c>
      <c r="OS19" s="16" t="str">
        <f>IFERROR((((COUNTIF(OD20:OF22,"A")+COUNTIF(OI20:OK22,"A")+COUNTIF(ON20:OP22,"A"))*4)+((COUNTIF(OD20:OF22,"B")+COUNTIF(OI20:OK22,"B")+COUNTIF(ON20:OP22,"B"))*3)+((COUNTIF(OD20:OF22,"C")+COUNTIF(OI20:OK22,"C")+COUNTIF(ON20:OP22,"C"))*2)+((COUNTIF(OD20:OF22,"D")+COUNTIF(OI20:OK22,"D")+COUNTIF(ON20:OP22,"D"))*1))/(COUNTA(OD20:OF22)+COUNTA(OI20:OK22)+COUNTA(ON20:OP22)),"")</f>
        <v/>
      </c>
      <c r="OT19" s="55" t="str">
        <f t="shared" si="94"/>
        <v/>
      </c>
      <c r="OU19" s="11"/>
      <c r="OV19" s="23"/>
      <c r="OW19" s="23"/>
      <c r="OX19" s="3" t="str">
        <f>IFERROR((((COUNTIF('Elève (5ème1)'!OU20:OW22,"A"))*4)+((COUNTIF('Elève (5ème1)'!OU20:OW22,"B"))*3)+((COUNTIF('Elève (5ème1)'!OU20:OW22,"C"))*2)+((COUNTIF('Elève (5ème1)'!OU20:OW22,"D"))*1))/(COUNTA(OU20:OW22)),"")</f>
        <v/>
      </c>
      <c r="OY19" s="54" t="str">
        <f t="shared" si="95"/>
        <v/>
      </c>
      <c r="OZ19" s="2"/>
      <c r="PA19" s="21"/>
      <c r="PB19" s="22"/>
      <c r="PC19" s="3" t="str">
        <f>IFERROR((((COUNTIF('Elève (5ème1)'!OZ20:PB22,"A"))*4)+((COUNTIF('Elève (5ème1)'!OZ20:PB22,"B"))*3)+((COUNTIF('Elève (5ème1)'!OZ20:PB22,"C"))*2)+((COUNTIF('Elève (5ème1)'!OZ20:PB22,"D"))*1))/(COUNTA(OZ20:PB22)),"")</f>
        <v/>
      </c>
      <c r="PD19" s="54" t="str">
        <f t="shared" si="96"/>
        <v/>
      </c>
      <c r="PE19" s="2"/>
      <c r="PF19" s="21"/>
      <c r="PG19" s="22"/>
      <c r="PH19" s="3" t="str">
        <f>IFERROR((((COUNTIF('Elève (5ème1)'!PE20:PG22,"A"))*4)+((COUNTIF('Elève (5ème1)'!PE20:PG22,"B"))*3)+((COUNTIF('Elève (5ème1)'!PE20:PG22,"C"))*2)+((COUNTIF('Elève (5ème1)'!PE20:PG22,"D"))*1))/(COUNTA(PE20:PG22)),"")</f>
        <v/>
      </c>
      <c r="PI19" s="54" t="str">
        <f t="shared" si="97"/>
        <v/>
      </c>
      <c r="PJ19" s="16" t="str">
        <f>IFERROR((((COUNTIF(OU20:OW22,"A")+COUNTIF(OZ20:PB22,"A")+COUNTIF(PE20:PG22,"A"))*4)+((COUNTIF(OU20:OW22,"B")+COUNTIF(OZ20:PB22,"B")+COUNTIF(PE20:PG22,"B"))*3)+((COUNTIF(OU20:OW22,"C")+COUNTIF(OZ20:PB22,"C")+COUNTIF(PE20:PG22,"C"))*2)+((COUNTIF(OU20:OW22,"D")+COUNTIF(OZ20:PB22,"D")+COUNTIF(PE20:PG22,"D"))*1))/(COUNTA(OU20:OW22)+COUNTA(OZ20:PB22)+COUNTA(PE20:PG22)),"")</f>
        <v/>
      </c>
      <c r="PK19" s="55" t="str">
        <f t="shared" si="98"/>
        <v/>
      </c>
      <c r="PL19" s="11"/>
      <c r="PM19" s="23"/>
      <c r="PN19" s="23"/>
      <c r="PO19" s="3" t="str">
        <f>IFERROR((((COUNTIF('Elève (5ème1)'!PL20:PN22,"A"))*4)+((COUNTIF('Elève (5ème1)'!PL20:PN22,"B"))*3)+((COUNTIF('Elève (5ème1)'!PL20:PN22,"C"))*2)+((COUNTIF('Elève (5ème1)'!PL20:PN22,"D"))*1))/(COUNTA(PL20:PN22)),"")</f>
        <v/>
      </c>
      <c r="PP19" s="54" t="str">
        <f t="shared" si="99"/>
        <v/>
      </c>
      <c r="PQ19" s="2"/>
      <c r="PR19" s="21"/>
      <c r="PS19" s="22"/>
      <c r="PT19" s="3" t="str">
        <f>IFERROR((((COUNTIF('Elève (5ème1)'!PQ20:PS22,"A"))*4)+((COUNTIF('Elève (5ème1)'!PQ20:PS22,"B"))*3)+((COUNTIF('Elève (5ème1)'!PQ20:PS22,"C"))*2)+((COUNTIF('Elève (5ème1)'!PQ20:PS22,"D"))*1))/(COUNTA(PQ20:PS22)),"")</f>
        <v/>
      </c>
      <c r="PU19" s="54" t="str">
        <f t="shared" si="100"/>
        <v/>
      </c>
      <c r="PV19" s="2"/>
      <c r="PW19" s="21"/>
      <c r="PX19" s="22"/>
      <c r="PY19" s="3" t="str">
        <f>IFERROR((((COUNTIF('Elève (5ème1)'!PV20:PX22,"A"))*4)+((COUNTIF('Elève (5ème1)'!PV20:PX22,"B"))*3)+((COUNTIF('Elève (5ème1)'!PV20:PX22,"C"))*2)+((COUNTIF('Elève (5ème1)'!PV20:PX22,"D"))*1))/(COUNTA(PV20:PX22)),"")</f>
        <v/>
      </c>
      <c r="PZ19" s="54" t="str">
        <f t="shared" si="101"/>
        <v/>
      </c>
      <c r="QA19" s="16" t="str">
        <f>IFERROR((((COUNTIF(PL20:PN22,"A")+COUNTIF(PQ20:PS22,"A")+COUNTIF(PV20:PX22,"A"))*4)+((COUNTIF(PL20:PN22,"B")+COUNTIF(PQ20:PS22,"B")+COUNTIF(PV20:PX22,"B"))*3)+((COUNTIF(PL20:PN22,"C")+COUNTIF(PQ20:PS22,"C")+COUNTIF(PV20:PX22,"C"))*2)+((COUNTIF(PL20:PN22,"D")+COUNTIF(PQ20:PS22,"D")+COUNTIF(PV20:PX22,"D"))*1))/(COUNTA(PL20:PN22)+COUNTA(PQ20:PS22)+COUNTA(PV20:PX22)),"")</f>
        <v/>
      </c>
      <c r="QB19" s="55" t="str">
        <f t="shared" si="102"/>
        <v/>
      </c>
      <c r="QC19" s="11"/>
      <c r="QD19" s="23"/>
      <c r="QE19" s="23"/>
      <c r="QF19" s="3" t="str">
        <f>IFERROR((((COUNTIF('Elève (5ème1)'!QC20:QE22,"A"))*4)+((COUNTIF('Elève (5ème1)'!QC20:QE22,"B"))*3)+((COUNTIF('Elève (5ème1)'!QC20:QE22,"C"))*2)+((COUNTIF('Elève (5ème1)'!QC20:QE22,"D"))*1))/(COUNTA(QC20:QE22)),"")</f>
        <v/>
      </c>
      <c r="QG19" s="54" t="str">
        <f t="shared" si="103"/>
        <v/>
      </c>
      <c r="QH19" s="2"/>
      <c r="QI19" s="21"/>
      <c r="QJ19" s="22"/>
      <c r="QK19" s="3" t="str">
        <f>IFERROR((((COUNTIF('Elève (5ème1)'!QH20:QJ22,"A"))*4)+((COUNTIF('Elève (5ème1)'!QH20:QJ22,"B"))*3)+((COUNTIF('Elève (5ème1)'!QH20:QJ22,"C"))*2)+((COUNTIF('Elève (5ème1)'!QH20:QJ22,"D"))*1))/(COUNTA(QH20:QJ22)),"")</f>
        <v/>
      </c>
      <c r="QL19" s="54" t="str">
        <f t="shared" si="104"/>
        <v/>
      </c>
      <c r="QM19" s="2"/>
      <c r="QN19" s="21"/>
      <c r="QO19" s="22"/>
      <c r="QP19" s="3" t="str">
        <f>IFERROR((((COUNTIF('Elève (5ème1)'!QM20:QO22,"A"))*4)+((COUNTIF('Elève (5ème1)'!QM20:QO22,"B"))*3)+((COUNTIF('Elève (5ème1)'!QM20:QO22,"C"))*2)+((COUNTIF('Elève (5ème1)'!QM20:QO22,"D"))*1))/(COUNTA(QM20:QO22)),"")</f>
        <v/>
      </c>
      <c r="QQ19" s="54" t="str">
        <f t="shared" si="105"/>
        <v/>
      </c>
      <c r="QR19" s="16" t="str">
        <f>IFERROR((((COUNTIF(QC20:QE22,"A")+COUNTIF(QH20:QJ22,"A")+COUNTIF(QM20:QO22,"A"))*4)+((COUNTIF(QC20:QE22,"B")+COUNTIF(QH20:QJ22,"B")+COUNTIF(QM20:QO22,"B"))*3)+((COUNTIF(QC20:QE22,"C")+COUNTIF(QH20:QJ22,"C")+COUNTIF(QM20:QO22,"C"))*2)+((COUNTIF(QC20:QE22,"D")+COUNTIF(QH20:QJ22,"D")+COUNTIF(QM20:QO22,"D"))*1))/(COUNTA(QC20:QE22)+COUNTA(QH20:QJ22)+COUNTA(QM20:QO22)),"")</f>
        <v/>
      </c>
      <c r="QS19" s="55" t="str">
        <f t="shared" si="106"/>
        <v/>
      </c>
      <c r="QT19" s="11"/>
      <c r="QU19" s="23"/>
      <c r="QV19" s="23"/>
      <c r="QW19" s="3" t="str">
        <f>IFERROR((((COUNTIF('Elève (5ème1)'!QT20:QV22,"A"))*4)+((COUNTIF('Elève (5ème1)'!QT20:QV22,"B"))*3)+((COUNTIF('Elève (5ème1)'!QT20:QV22,"C"))*2)+((COUNTIF('Elève (5ème1)'!QT20:QV22,"D"))*1))/(COUNTA(QT20:QV22)),"")</f>
        <v/>
      </c>
      <c r="QX19" s="54" t="str">
        <f t="shared" si="107"/>
        <v/>
      </c>
      <c r="QY19" s="2"/>
      <c r="QZ19" s="21"/>
      <c r="RA19" s="22"/>
      <c r="RB19" s="3" t="str">
        <f>IFERROR((((COUNTIF('Elève (5ème1)'!QY20:RA22,"A"))*4)+((COUNTIF('Elève (5ème1)'!QY20:RA22,"B"))*3)+((COUNTIF('Elève (5ème1)'!QY20:RA22,"C"))*2)+((COUNTIF('Elève (5ème1)'!QY20:RA22,"D"))*1))/(COUNTA(QY20:RA22)),"")</f>
        <v/>
      </c>
      <c r="RC19" s="54" t="str">
        <f t="shared" si="108"/>
        <v/>
      </c>
      <c r="RD19" s="2"/>
      <c r="RE19" s="21"/>
      <c r="RF19" s="22"/>
      <c r="RG19" s="3" t="str">
        <f>IFERROR((((COUNTIF('Elève (5ème1)'!RD20:RF22,"A"))*4)+((COUNTIF('Elève (5ème1)'!RD20:RF22,"B"))*3)+((COUNTIF('Elève (5ème1)'!RD20:RF22,"C"))*2)+((COUNTIF('Elève (5ème1)'!RD20:RF22,"D"))*1))/(COUNTA(RD20:RF22)),"")</f>
        <v/>
      </c>
      <c r="RH19" s="54" t="str">
        <f t="shared" si="109"/>
        <v/>
      </c>
      <c r="RI19" s="16" t="str">
        <f>IFERROR((((COUNTIF(QT20:QV22,"A")+COUNTIF(QY20:RA22,"A")+COUNTIF(RD20:RF22,"A"))*4)+((COUNTIF(QT20:QV22,"B")+COUNTIF(QY20:RA22,"B")+COUNTIF(RD20:RF22,"B"))*3)+((COUNTIF(QT20:QV22,"C")+COUNTIF(QY20:RA22,"C")+COUNTIF(RD20:RF22,"C"))*2)+((COUNTIF(QT20:QV22,"D")+COUNTIF(QY20:RA22,"D")+COUNTIF(RD20:RF22,"D"))*1))/(COUNTA(QT20:QV22)+COUNTA(QY20:RA22)+COUNTA(RD20:RF22)),"")</f>
        <v/>
      </c>
      <c r="RJ19" s="55" t="str">
        <f t="shared" si="110"/>
        <v/>
      </c>
      <c r="RK19" s="11"/>
      <c r="RL19" s="23"/>
      <c r="RM19" s="23"/>
      <c r="RN19" s="3" t="str">
        <f>IFERROR((((COUNTIF('Elève (5ème1)'!RK20:RM22,"A"))*4)+((COUNTIF('Elève (5ème1)'!RK20:RM22,"B"))*3)+((COUNTIF('Elève (5ème1)'!RK20:RM22,"C"))*2)+((COUNTIF('Elève (5ème1)'!RK20:RM22,"D"))*1))/(COUNTA(RK20:RM22)),"")</f>
        <v/>
      </c>
      <c r="RO19" s="54" t="str">
        <f t="shared" si="111"/>
        <v/>
      </c>
      <c r="RP19" s="2"/>
      <c r="RQ19" s="21"/>
      <c r="RR19" s="22"/>
      <c r="RS19" s="3" t="str">
        <f>IFERROR((((COUNTIF('Elève (5ème1)'!RP20:RR22,"A"))*4)+((COUNTIF('Elève (5ème1)'!RP20:RR22,"B"))*3)+((COUNTIF('Elève (5ème1)'!RP20:RR22,"C"))*2)+((COUNTIF('Elève (5ème1)'!RP20:RR22,"D"))*1))/(COUNTA(RP20:RR22)),"")</f>
        <v/>
      </c>
      <c r="RT19" s="54" t="str">
        <f t="shared" si="112"/>
        <v/>
      </c>
      <c r="RU19" s="2"/>
      <c r="RV19" s="21"/>
      <c r="RW19" s="22"/>
      <c r="RX19" s="3" t="str">
        <f>IFERROR((((COUNTIF('Elève (5ème1)'!RU20:RW22,"A"))*4)+((COUNTIF('Elève (5ème1)'!RU20:RW22,"B"))*3)+((COUNTIF('Elève (5ème1)'!RU20:RW22,"C"))*2)+((COUNTIF('Elève (5ème1)'!RU20:RW22,"D"))*1))/(COUNTA(RU20:RW22)),"")</f>
        <v/>
      </c>
      <c r="RY19" s="54" t="str">
        <f t="shared" si="113"/>
        <v/>
      </c>
      <c r="RZ19" s="16" t="str">
        <f>IFERROR((((COUNTIF(RK20:RM22,"A")+COUNTIF(RP20:RR22,"A")+COUNTIF(RU20:RW22,"A"))*4)+((COUNTIF(RK20:RM22,"B")+COUNTIF(RP20:RR22,"B")+COUNTIF(RU20:RW22,"B"))*3)+((COUNTIF(RK20:RM22,"C")+COUNTIF(RP20:RR22,"C")+COUNTIF(RU20:RW22,"C"))*2)+((COUNTIF(RK20:RM22,"D")+COUNTIF(RP20:RR22,"D")+COUNTIF(RU20:RW22,"D"))*1))/(COUNTA(RK20:RM22)+COUNTA(RP20:RR22)+COUNTA(RU20:RW22)),"")</f>
        <v/>
      </c>
      <c r="SA19" s="55" t="str">
        <f t="shared" si="114"/>
        <v/>
      </c>
      <c r="SB19" s="11"/>
      <c r="SC19" s="23"/>
      <c r="SD19" s="23"/>
      <c r="SE19" s="3" t="str">
        <f>IFERROR((((COUNTIF('Elève (5ème1)'!SB20:SD22,"A"))*4)+((COUNTIF('Elève (5ème1)'!SB20:SD22,"B"))*3)+((COUNTIF('Elève (5ème1)'!SB20:SD22,"C"))*2)+((COUNTIF('Elève (5ème1)'!SB20:SD22,"D"))*1))/(COUNTA(SB20:SD22)),"")</f>
        <v/>
      </c>
      <c r="SF19" s="54" t="str">
        <f t="shared" si="115"/>
        <v/>
      </c>
      <c r="SG19" s="2"/>
      <c r="SH19" s="21"/>
      <c r="SI19" s="22"/>
      <c r="SJ19" s="3" t="str">
        <f>IFERROR((((COUNTIF('Elève (5ème1)'!SG20:SI22,"A"))*4)+((COUNTIF('Elève (5ème1)'!SG20:SI22,"B"))*3)+((COUNTIF('Elève (5ème1)'!SG20:SI22,"C"))*2)+((COUNTIF('Elève (5ème1)'!SG20:SI22,"D"))*1))/(COUNTA(SG20:SI22)),"")</f>
        <v/>
      </c>
      <c r="SK19" s="54" t="str">
        <f t="shared" si="116"/>
        <v/>
      </c>
      <c r="SL19" s="2"/>
      <c r="SM19" s="21"/>
      <c r="SN19" s="22"/>
      <c r="SO19" s="3" t="str">
        <f>IFERROR((((COUNTIF('Elève (5ème1)'!SL20:SN22,"A"))*4)+((COUNTIF('Elève (5ème1)'!SL20:SN22,"B"))*3)+((COUNTIF('Elève (5ème1)'!SL20:SN22,"C"))*2)+((COUNTIF('Elève (5ème1)'!SL20:SN22,"D"))*1))/(COUNTA(SL20:SN22)),"")</f>
        <v/>
      </c>
      <c r="SP19" s="54" t="str">
        <f t="shared" si="117"/>
        <v/>
      </c>
      <c r="SQ19" s="16" t="str">
        <f>IFERROR((((COUNTIF(SB20:SD22,"A")+COUNTIF(SG20:SI22,"A")+COUNTIF(SL20:SN22,"A"))*4)+((COUNTIF(SB20:SD22,"B")+COUNTIF(SG20:SI22,"B")+COUNTIF(SL20:SN22,"B"))*3)+((COUNTIF(SB20:SD22,"C")+COUNTIF(SG20:SI22,"C")+COUNTIF(SL20:SN22,"C"))*2)+((COUNTIF(SB20:SD22,"D")+COUNTIF(SG20:SI22,"D")+COUNTIF(SL20:SN22,"D"))*1))/(COUNTA(SB20:SD22)+COUNTA(SG20:SI22)+COUNTA(SL20:SN22)),"")</f>
        <v/>
      </c>
      <c r="SR19" s="55" t="str">
        <f t="shared" si="118"/>
        <v/>
      </c>
    </row>
    <row r="20" spans="1:512" s="65" customFormat="1" ht="18" customHeight="1" x14ac:dyDescent="0.25">
      <c r="A20" s="164" t="s">
        <v>21</v>
      </c>
      <c r="B20" s="165"/>
      <c r="C20" s="66"/>
      <c r="D20" s="67"/>
      <c r="E20" s="68"/>
      <c r="F20" s="4" t="str">
        <f>IFERROR((((COUNTIF('Elève (5ème1)'!C20:E20,"A"))*4)+((COUNTIF('Elève (5ème1)'!C20:E20,"B"))*3)+((COUNTIF('Elève (5ème1)'!C20:E20,"C"))*2)+((COUNTIF('Elève (5ème1)'!C20:E20,"D"))*1))/(COUNTA(C20:E20)),"")</f>
        <v/>
      </c>
      <c r="G20" s="176" t="str">
        <f t="shared" si="119"/>
        <v/>
      </c>
      <c r="H20" s="70"/>
      <c r="I20" s="71"/>
      <c r="J20" s="72"/>
      <c r="K20" s="4" t="str">
        <f>IFERROR((((COUNTIF('Elève (5ème1)'!H20:J20,"A"))*4)+((COUNTIF('Elève (5ème1)'!H20:J20,"B"))*3)+((COUNTIF('Elève (5ème1)'!H20:J20,"C"))*2)+((COUNTIF('Elève (5ème1)'!H20:J20,"D"))*1))/(COUNTA(H20:J20)),"")</f>
        <v/>
      </c>
      <c r="L20" s="60" t="str">
        <f t="shared" si="0"/>
        <v/>
      </c>
      <c r="M20" s="70"/>
      <c r="N20" s="71"/>
      <c r="O20" s="72"/>
      <c r="P20" s="4" t="str">
        <f>IFERROR((((COUNTIF('Elève (5ème1)'!M20:O20,"A"))*4)+((COUNTIF('Elève (5ème1)'!M20:O20,"B"))*3)+((COUNTIF('Elève (5ème1)'!M20:O20,"C"))*2)+((COUNTIF('Elève (5ème1)'!M20:O20,"D"))*1))/(COUNTA(M20:O20)),"")</f>
        <v/>
      </c>
      <c r="Q20" s="60" t="str">
        <f t="shared" si="1"/>
        <v/>
      </c>
      <c r="R20" s="17" t="str">
        <f>IF(COUNT(F20,K20,P20)=0,"",SUM(F20,K20,P20)/COUNT(F20,K20,P20))</f>
        <v/>
      </c>
      <c r="S20" s="64" t="str">
        <f t="shared" si="2"/>
        <v/>
      </c>
      <c r="T20" s="66"/>
      <c r="U20" s="67"/>
      <c r="V20" s="68"/>
      <c r="W20" s="4" t="str">
        <f>IFERROR((((COUNTIF('Elève (5ème1)'!T20:V20,"A"))*4)+((COUNTIF('Elève (5ème1)'!T20:V20,"B"))*3)+((COUNTIF('Elève (5ème1)'!T20:V20,"C"))*2)+((COUNTIF('Elève (5ème1)'!T20:V20,"D"))*1))/(COUNTA(T20:V20)),"")</f>
        <v/>
      </c>
      <c r="X20" s="60" t="str">
        <f t="shared" si="3"/>
        <v/>
      </c>
      <c r="Y20" s="70"/>
      <c r="Z20" s="71"/>
      <c r="AA20" s="72"/>
      <c r="AB20" s="4" t="str">
        <f>IFERROR((((COUNTIF('Elève (5ème1)'!Y20:AA20,"A"))*4)+((COUNTIF('Elève (5ème1)'!Y20:AA20,"B"))*3)+((COUNTIF('Elève (5ème1)'!Y20:AA20,"C"))*2)+((COUNTIF('Elève (5ème1)'!Y20:AA20,"D"))*1))/(COUNTA(Y20:AA20)),"")</f>
        <v/>
      </c>
      <c r="AC20" s="60" t="str">
        <f t="shared" si="4"/>
        <v/>
      </c>
      <c r="AD20" s="70"/>
      <c r="AE20" s="71"/>
      <c r="AF20" s="72"/>
      <c r="AG20" s="4" t="str">
        <f>IFERROR((((COUNTIF('Elève (5ème1)'!AD20:AF20,"A"))*4)+((COUNTIF('Elève (5ème1)'!AD20:AF20,"B"))*3)+((COUNTIF('Elève (5ème1)'!AD20:AF20,"C"))*2)+((COUNTIF('Elève (5ème1)'!AD20:AF20,"D"))*1))/(COUNTA(AD20:AF20)),"")</f>
        <v/>
      </c>
      <c r="AH20" s="60" t="str">
        <f t="shared" si="5"/>
        <v/>
      </c>
      <c r="AI20" s="17" t="str">
        <f>IF(COUNT(W20,AB20,AG20)=0,"",SUM(W20,AB20,AG20)/COUNT(W20,AB20,AG20))</f>
        <v/>
      </c>
      <c r="AJ20" s="64" t="str">
        <f t="shared" si="6"/>
        <v/>
      </c>
      <c r="AK20" s="66"/>
      <c r="AL20" s="67"/>
      <c r="AM20" s="68"/>
      <c r="AN20" s="4" t="str">
        <f>IFERROR((((COUNTIF('Elève (5ème1)'!AK20:AM20,"A"))*4)+((COUNTIF('Elève (5ème1)'!AK20:AM20,"B"))*3)+((COUNTIF('Elève (5ème1)'!AK20:AM20,"C"))*2)+((COUNTIF('Elève (5ème1)'!AK20:AM20,"D"))*1))/(COUNTA(AK20:AM20)),"")</f>
        <v/>
      </c>
      <c r="AO20" s="60" t="str">
        <f t="shared" si="7"/>
        <v/>
      </c>
      <c r="AP20" s="70"/>
      <c r="AQ20" s="71"/>
      <c r="AR20" s="72"/>
      <c r="AS20" s="4" t="str">
        <f>IFERROR((((COUNTIF('Elève (5ème1)'!AP20:AR20,"A"))*4)+((COUNTIF('Elève (5ème1)'!AP20:AR20,"B"))*3)+((COUNTIF('Elève (5ème1)'!AP20:AR20,"C"))*2)+((COUNTIF('Elève (5ème1)'!AP20:AR20,"D"))*1))/(COUNTA(AP20:AR20)),"")</f>
        <v/>
      </c>
      <c r="AT20" s="60" t="str">
        <f t="shared" si="8"/>
        <v/>
      </c>
      <c r="AU20" s="70"/>
      <c r="AV20" s="71"/>
      <c r="AW20" s="72"/>
      <c r="AX20" s="4" t="str">
        <f>IFERROR((((COUNTIF('Elève (5ème1)'!AU20:AW20,"A"))*4)+((COUNTIF('Elève (5ème1)'!AU20:AW20,"B"))*3)+((COUNTIF('Elève (5ème1)'!AU20:AW20,"C"))*2)+((COUNTIF('Elève (5ème1)'!AU20:AW20,"D"))*1))/(COUNTA(AU20:AW20)),"")</f>
        <v/>
      </c>
      <c r="AY20" s="60" t="str">
        <f t="shared" si="9"/>
        <v/>
      </c>
      <c r="AZ20" s="17" t="str">
        <f>IF(COUNT(AN20,AS20,AX20)=0,"",SUM(AN20,AS20,AX20)/COUNT(AN20,AS20,AX20))</f>
        <v/>
      </c>
      <c r="BA20" s="64" t="str">
        <f t="shared" si="10"/>
        <v/>
      </c>
      <c r="BB20" s="66"/>
      <c r="BC20" s="67"/>
      <c r="BD20" s="68"/>
      <c r="BE20" s="4" t="str">
        <f>IFERROR((((COUNTIF('Elève (5ème1)'!BB20:BD20,"A"))*4)+((COUNTIF('Elève (5ème1)'!BB20:BD20,"B"))*3)+((COUNTIF('Elève (5ème1)'!BB20:BD20,"C"))*2)+((COUNTIF('Elève (5ème1)'!BB20:BD20,"D"))*1))/(COUNTA(BB20:BD20)),"")</f>
        <v/>
      </c>
      <c r="BF20" s="60" t="str">
        <f t="shared" si="11"/>
        <v/>
      </c>
      <c r="BG20" s="70"/>
      <c r="BH20" s="71"/>
      <c r="BI20" s="72"/>
      <c r="BJ20" s="4" t="str">
        <f>IFERROR((((COUNTIF('Elève (5ème1)'!BG20:BI20,"A"))*4)+((COUNTIF('Elève (5ème1)'!BG20:BI20,"B"))*3)+((COUNTIF('Elève (5ème1)'!BG20:BI20,"C"))*2)+((COUNTIF('Elève (5ème1)'!BG20:BI20,"D"))*1))/(COUNTA(BG20:BI20)),"")</f>
        <v/>
      </c>
      <c r="BK20" s="60" t="str">
        <f t="shared" si="12"/>
        <v/>
      </c>
      <c r="BL20" s="70"/>
      <c r="BM20" s="71"/>
      <c r="BN20" s="72"/>
      <c r="BO20" s="4" t="str">
        <f>IFERROR((((COUNTIF('Elève (5ème1)'!BL20:BN20,"A"))*4)+((COUNTIF('Elève (5ème1)'!BL20:BN20,"B"))*3)+((COUNTIF('Elève (5ème1)'!BL20:BN20,"C"))*2)+((COUNTIF('Elève (5ème1)'!BL20:BN20,"D"))*1))/(COUNTA(BL20:BN20)),"")</f>
        <v/>
      </c>
      <c r="BP20" s="60" t="str">
        <f t="shared" si="13"/>
        <v/>
      </c>
      <c r="BQ20" s="17" t="str">
        <f>IF(COUNT(BE20,BJ20,BO20)=0,"",SUM(BE20,BJ20,BO20)/COUNT(BE20,BJ20,BO20))</f>
        <v/>
      </c>
      <c r="BR20" s="64" t="str">
        <f t="shared" si="14"/>
        <v/>
      </c>
      <c r="BS20" s="66"/>
      <c r="BT20" s="67"/>
      <c r="BU20" s="68"/>
      <c r="BV20" s="4" t="str">
        <f>IFERROR((((COUNTIF('Elève (5ème1)'!BS20:BU20,"A"))*4)+((COUNTIF('Elève (5ème1)'!BS20:BU20,"B"))*3)+((COUNTIF('Elève (5ème1)'!BS20:BU20,"C"))*2)+((COUNTIF('Elève (5ème1)'!BS20:BU20,"D"))*1))/(COUNTA(BS20:BU20)),"")</f>
        <v/>
      </c>
      <c r="BW20" s="60" t="str">
        <f t="shared" si="15"/>
        <v/>
      </c>
      <c r="BX20" s="70"/>
      <c r="BY20" s="71"/>
      <c r="BZ20" s="72"/>
      <c r="CA20" s="4" t="str">
        <f>IFERROR((((COUNTIF('Elève (5ème1)'!BX20:BZ20,"A"))*4)+((COUNTIF('Elève (5ème1)'!BX20:BZ20,"B"))*3)+((COUNTIF('Elève (5ème1)'!BX20:BZ20,"C"))*2)+((COUNTIF('Elève (5ème1)'!BX20:BZ20,"D"))*1))/(COUNTA(BX20:BZ20)),"")</f>
        <v/>
      </c>
      <c r="CB20" s="60" t="str">
        <f t="shared" si="16"/>
        <v/>
      </c>
      <c r="CC20" s="70"/>
      <c r="CD20" s="71"/>
      <c r="CE20" s="72"/>
      <c r="CF20" s="4" t="str">
        <f>IFERROR((((COUNTIF('Elève (5ème1)'!CC20:CE20,"A"))*4)+((COUNTIF('Elève (5ème1)'!CC20:CE20,"B"))*3)+((COUNTIF('Elève (5ème1)'!CC20:CE20,"C"))*2)+((COUNTIF('Elève (5ème1)'!CC20:CE20,"D"))*1))/(COUNTA(CC20:CE20)),"")</f>
        <v/>
      </c>
      <c r="CG20" s="60" t="str">
        <f t="shared" si="17"/>
        <v/>
      </c>
      <c r="CH20" s="17" t="str">
        <f>IF(COUNT(BV20,CA20,CF20)=0,"",SUM(BV20,CA20,CF20)/COUNT(BV20,CA20,CF20))</f>
        <v/>
      </c>
      <c r="CI20" s="64" t="str">
        <f t="shared" si="18"/>
        <v/>
      </c>
      <c r="CJ20" s="66"/>
      <c r="CK20" s="67"/>
      <c r="CL20" s="68"/>
      <c r="CM20" s="4" t="str">
        <f>IFERROR((((COUNTIF('Elève (5ème1)'!CJ20:CL20,"A"))*4)+((COUNTIF('Elève (5ème1)'!CJ20:CL20,"B"))*3)+((COUNTIF('Elève (5ème1)'!CJ20:CL20,"C"))*2)+((COUNTIF('Elève (5ème1)'!CJ20:CL20,"D"))*1))/(COUNTA(CJ20:CL20)),"")</f>
        <v/>
      </c>
      <c r="CN20" s="60" t="str">
        <f t="shared" si="19"/>
        <v/>
      </c>
      <c r="CO20" s="70"/>
      <c r="CP20" s="71"/>
      <c r="CQ20" s="72"/>
      <c r="CR20" s="4" t="str">
        <f>IFERROR((((COUNTIF('Elève (5ème1)'!CO20:CQ20,"A"))*4)+((COUNTIF('Elève (5ème1)'!CO20:CQ20,"B"))*3)+((COUNTIF('Elève (5ème1)'!CO20:CQ20,"C"))*2)+((COUNTIF('Elève (5ème1)'!CO20:CQ20,"D"))*1))/(COUNTA(CO20:CQ20)),"")</f>
        <v/>
      </c>
      <c r="CS20" s="60" t="str">
        <f t="shared" si="20"/>
        <v/>
      </c>
      <c r="CT20" s="70"/>
      <c r="CU20" s="71"/>
      <c r="CV20" s="72"/>
      <c r="CW20" s="4" t="str">
        <f>IFERROR((((COUNTIF('Elève (5ème1)'!CT20:CV20,"A"))*4)+((COUNTIF('Elève (5ème1)'!CT20:CV20,"B"))*3)+((COUNTIF('Elève (5ème1)'!CT20:CV20,"C"))*2)+((COUNTIF('Elève (5ème1)'!CT20:CV20,"D"))*1))/(COUNTA(CT20:CV20)),"")</f>
        <v/>
      </c>
      <c r="CX20" s="60" t="str">
        <f t="shared" si="21"/>
        <v/>
      </c>
      <c r="CY20" s="17" t="str">
        <f>IF(COUNT(CM20,CR20,CW20)=0,"",SUM(CM20,CR20,CW20)/COUNT(CM20,CR20,CW20))</f>
        <v/>
      </c>
      <c r="CZ20" s="64" t="str">
        <f t="shared" si="22"/>
        <v/>
      </c>
      <c r="DA20" s="66"/>
      <c r="DB20" s="67"/>
      <c r="DC20" s="68"/>
      <c r="DD20" s="4" t="str">
        <f>IFERROR((((COUNTIF('Elève (5ème1)'!DA20:DC20,"A"))*4)+((COUNTIF('Elève (5ème1)'!DA20:DC20,"B"))*3)+((COUNTIF('Elève (5ème1)'!DA20:DC20,"C"))*2)+((COUNTIF('Elève (5ème1)'!DA20:DC20,"D"))*1))/(COUNTA(DA20:DC20)),"")</f>
        <v/>
      </c>
      <c r="DE20" s="60" t="str">
        <f t="shared" si="23"/>
        <v/>
      </c>
      <c r="DF20" s="70"/>
      <c r="DG20" s="71"/>
      <c r="DH20" s="72"/>
      <c r="DI20" s="4" t="str">
        <f>IFERROR((((COUNTIF('Elève (5ème1)'!DF20:DH20,"A"))*4)+((COUNTIF('Elève (5ème1)'!DF20:DH20,"B"))*3)+((COUNTIF('Elève (5ème1)'!DF20:DH20,"C"))*2)+((COUNTIF('Elève (5ème1)'!DF20:DH20,"D"))*1))/(COUNTA(DF20:DH20)),"")</f>
        <v/>
      </c>
      <c r="DJ20" s="60" t="str">
        <f t="shared" si="24"/>
        <v/>
      </c>
      <c r="DK20" s="70"/>
      <c r="DL20" s="71"/>
      <c r="DM20" s="72"/>
      <c r="DN20" s="4" t="str">
        <f>IFERROR((((COUNTIF('Elève (5ème1)'!DK20:DM20,"A"))*4)+((COUNTIF('Elève (5ème1)'!DK20:DM20,"B"))*3)+((COUNTIF('Elève (5ème1)'!DK20:DM20,"C"))*2)+((COUNTIF('Elève (5ème1)'!DK20:DM20,"D"))*1))/(COUNTA(DK20:DM20)),"")</f>
        <v/>
      </c>
      <c r="DO20" s="60" t="str">
        <f t="shared" si="25"/>
        <v/>
      </c>
      <c r="DP20" s="17" t="str">
        <f>IF(COUNT(DD20,DI20,DN20)=0,"",SUM(DD20,DI20,DN20)/COUNT(DD20,DI20,DN20))</f>
        <v/>
      </c>
      <c r="DQ20" s="64" t="str">
        <f t="shared" si="26"/>
        <v/>
      </c>
      <c r="DR20" s="66"/>
      <c r="DS20" s="67"/>
      <c r="DT20" s="68"/>
      <c r="DU20" s="4" t="str">
        <f>IFERROR((((COUNTIF('Elève (5ème1)'!DR20:DT20,"A"))*4)+((COUNTIF('Elève (5ème1)'!DR20:DT20,"B"))*3)+((COUNTIF('Elève (5ème1)'!DR20:DT20,"C"))*2)+((COUNTIF('Elève (5ème1)'!DR20:DT20,"D"))*1))/(COUNTA(DR20:DT20)),"")</f>
        <v/>
      </c>
      <c r="DV20" s="60" t="str">
        <f t="shared" si="27"/>
        <v/>
      </c>
      <c r="DW20" s="70"/>
      <c r="DX20" s="71"/>
      <c r="DY20" s="72"/>
      <c r="DZ20" s="4" t="str">
        <f>IFERROR((((COUNTIF('Elève (5ème1)'!DW20:DY20,"A"))*4)+((COUNTIF('Elève (5ème1)'!DW20:DY20,"B"))*3)+((COUNTIF('Elève (5ème1)'!DW20:DY20,"C"))*2)+((COUNTIF('Elève (5ème1)'!DW20:DY20,"D"))*1))/(COUNTA(DW20:DY20)),"")</f>
        <v/>
      </c>
      <c r="EA20" s="60" t="str">
        <f t="shared" si="28"/>
        <v/>
      </c>
      <c r="EB20" s="70"/>
      <c r="EC20" s="71"/>
      <c r="ED20" s="72"/>
      <c r="EE20" s="4" t="str">
        <f>IFERROR((((COUNTIF('Elève (5ème1)'!EB20:ED20,"A"))*4)+((COUNTIF('Elève (5ème1)'!EB20:ED20,"B"))*3)+((COUNTIF('Elève (5ème1)'!EB20:ED20,"C"))*2)+((COUNTIF('Elève (5ème1)'!EB20:ED20,"D"))*1))/(COUNTA(EB20:ED20)),"")</f>
        <v/>
      </c>
      <c r="EF20" s="60" t="str">
        <f t="shared" si="29"/>
        <v/>
      </c>
      <c r="EG20" s="17" t="str">
        <f>IF(COUNT(DU20,DZ20,EE20)=0,"",SUM(DU20,DZ20,EE20)/COUNT(DU20,DZ20,EE20))</f>
        <v/>
      </c>
      <c r="EH20" s="64" t="str">
        <f t="shared" si="30"/>
        <v/>
      </c>
      <c r="EI20" s="66"/>
      <c r="EJ20" s="67"/>
      <c r="EK20" s="68"/>
      <c r="EL20" s="4" t="str">
        <f>IFERROR((((COUNTIF('Elève (5ème1)'!EI20:EK20,"A"))*4)+((COUNTIF('Elève (5ème1)'!EI20:EK20,"B"))*3)+((COUNTIF('Elève (5ème1)'!EI20:EK20,"C"))*2)+((COUNTIF('Elève (5ème1)'!EI20:EK20,"D"))*1))/(COUNTA(EI20:EK20)),"")</f>
        <v/>
      </c>
      <c r="EM20" s="60" t="str">
        <f t="shared" si="31"/>
        <v/>
      </c>
      <c r="EN20" s="70"/>
      <c r="EO20" s="71"/>
      <c r="EP20" s="72"/>
      <c r="EQ20" s="4" t="str">
        <f>IFERROR((((COUNTIF('Elève (5ème1)'!EN20:EP20,"A"))*4)+((COUNTIF('Elève (5ème1)'!EN20:EP20,"B"))*3)+((COUNTIF('Elève (5ème1)'!EN20:EP20,"C"))*2)+((COUNTIF('Elève (5ème1)'!EN20:EP20,"D"))*1))/(COUNTA(EN20:EP20)),"")</f>
        <v/>
      </c>
      <c r="ER20" s="60" t="str">
        <f t="shared" si="32"/>
        <v/>
      </c>
      <c r="ES20" s="70"/>
      <c r="ET20" s="71"/>
      <c r="EU20" s="72"/>
      <c r="EV20" s="4" t="str">
        <f>IFERROR((((COUNTIF('Elève (5ème1)'!ES20:EU20,"A"))*4)+((COUNTIF('Elève (5ème1)'!ES20:EU20,"B"))*3)+((COUNTIF('Elève (5ème1)'!ES20:EU20,"C"))*2)+((COUNTIF('Elève (5ème1)'!ES20:EU20,"D"))*1))/(COUNTA(ES20:EU20)),"")</f>
        <v/>
      </c>
      <c r="EW20" s="60" t="str">
        <f t="shared" si="33"/>
        <v/>
      </c>
      <c r="EX20" s="17" t="str">
        <f>IF(COUNT(EL20,EQ20,EV20)=0,"",SUM(EL20,EQ20,EV20)/COUNT(EL20,EQ20,EV20))</f>
        <v/>
      </c>
      <c r="EY20" s="64" t="str">
        <f t="shared" si="34"/>
        <v/>
      </c>
      <c r="EZ20" s="66"/>
      <c r="FA20" s="67"/>
      <c r="FB20" s="68"/>
      <c r="FC20" s="4" t="str">
        <f>IFERROR((((COUNTIF('Elève (5ème1)'!EZ20:FB20,"A"))*4)+((COUNTIF('Elève (5ème1)'!EZ20:FB20,"B"))*3)+((COUNTIF('Elève (5ème1)'!EZ20:FB20,"C"))*2)+((COUNTIF('Elève (5ème1)'!EZ20:FB20,"D"))*1))/(COUNTA(EZ20:FB20)),"")</f>
        <v/>
      </c>
      <c r="FD20" s="60" t="str">
        <f t="shared" si="35"/>
        <v/>
      </c>
      <c r="FE20" s="70"/>
      <c r="FF20" s="71"/>
      <c r="FG20" s="72"/>
      <c r="FH20" s="4" t="str">
        <f>IFERROR((((COUNTIF('Elève (5ème1)'!FE20:FG20,"A"))*4)+((COUNTIF('Elève (5ème1)'!FE20:FG20,"B"))*3)+((COUNTIF('Elève (5ème1)'!FE20:FG20,"C"))*2)+((COUNTIF('Elève (5ème1)'!FE20:FG20,"D"))*1))/(COUNTA(FE20:FG20)),"")</f>
        <v/>
      </c>
      <c r="FI20" s="60" t="str">
        <f t="shared" si="36"/>
        <v/>
      </c>
      <c r="FJ20" s="70"/>
      <c r="FK20" s="71"/>
      <c r="FL20" s="72"/>
      <c r="FM20" s="4" t="str">
        <f>IFERROR((((COUNTIF('Elève (5ème1)'!FJ20:FL20,"A"))*4)+((COUNTIF('Elève (5ème1)'!FJ20:FL20,"B"))*3)+((COUNTIF('Elève (5ème1)'!FJ20:FL20,"C"))*2)+((COUNTIF('Elève (5ème1)'!FJ20:FL20,"D"))*1))/(COUNTA(FJ20:FL20)),"")</f>
        <v/>
      </c>
      <c r="FN20" s="60" t="str">
        <f t="shared" si="37"/>
        <v/>
      </c>
      <c r="FO20" s="17" t="str">
        <f>IF(COUNT(FC20,FH20,FM20)=0,"",SUM(FC20,FH20,FM20)/COUNT(FC20,FH20,FM20))</f>
        <v/>
      </c>
      <c r="FP20" s="64" t="str">
        <f t="shared" si="38"/>
        <v/>
      </c>
      <c r="FQ20" s="66"/>
      <c r="FR20" s="67"/>
      <c r="FS20" s="68"/>
      <c r="FT20" s="4" t="str">
        <f>IFERROR((((COUNTIF('Elève (5ème1)'!FQ20:FS20,"A"))*4)+((COUNTIF('Elève (5ème1)'!FQ20:FS20,"B"))*3)+((COUNTIF('Elève (5ème1)'!FQ20:FS20,"C"))*2)+((COUNTIF('Elève (5ème1)'!FQ20:FS20,"D"))*1))/(COUNTA(FQ20:FS20)),"")</f>
        <v/>
      </c>
      <c r="FU20" s="60" t="str">
        <f t="shared" si="39"/>
        <v/>
      </c>
      <c r="FV20" s="70"/>
      <c r="FW20" s="71"/>
      <c r="FX20" s="72"/>
      <c r="FY20" s="4" t="str">
        <f>IFERROR((((COUNTIF('Elève (5ème1)'!FV20:FX20,"A"))*4)+((COUNTIF('Elève (5ème1)'!FV20:FX20,"B"))*3)+((COUNTIF('Elève (5ème1)'!FV20:FX20,"C"))*2)+((COUNTIF('Elève (5ème1)'!FV20:FX20,"D"))*1))/(COUNTA(FV20:FX20)),"")</f>
        <v/>
      </c>
      <c r="FZ20" s="60" t="str">
        <f t="shared" si="40"/>
        <v/>
      </c>
      <c r="GA20" s="70"/>
      <c r="GB20" s="71"/>
      <c r="GC20" s="72"/>
      <c r="GD20" s="4" t="str">
        <f>IFERROR((((COUNTIF('Elève (5ème1)'!GA20:GC20,"A"))*4)+((COUNTIF('Elève (5ème1)'!GA20:GC20,"B"))*3)+((COUNTIF('Elève (5ème1)'!GA20:GC20,"C"))*2)+((COUNTIF('Elève (5ème1)'!GA20:GC20,"D"))*1))/(COUNTA(GA20:GC20)),"")</f>
        <v/>
      </c>
      <c r="GE20" s="60" t="str">
        <f t="shared" si="41"/>
        <v/>
      </c>
      <c r="GF20" s="17" t="str">
        <f>IF(COUNT(FT20,FY20,GD20)=0,"",SUM(FT20,FY20,GD20)/COUNT(FT20,FY20,GD20))</f>
        <v/>
      </c>
      <c r="GG20" s="64" t="str">
        <f t="shared" si="42"/>
        <v/>
      </c>
      <c r="GH20" s="66"/>
      <c r="GI20" s="67"/>
      <c r="GJ20" s="68"/>
      <c r="GK20" s="4" t="str">
        <f>IFERROR((((COUNTIF('Elève (5ème1)'!GH20:GJ20,"A"))*4)+((COUNTIF('Elève (5ème1)'!GH20:GJ20,"B"))*3)+((COUNTIF('Elève (5ème1)'!GH20:GJ20,"C"))*2)+((COUNTIF('Elève (5ème1)'!GH20:GJ20,"D"))*1))/(COUNTA(GH20:GJ20)),"")</f>
        <v/>
      </c>
      <c r="GL20" s="60" t="str">
        <f t="shared" si="43"/>
        <v/>
      </c>
      <c r="GM20" s="70"/>
      <c r="GN20" s="71"/>
      <c r="GO20" s="72"/>
      <c r="GP20" s="4" t="str">
        <f>IFERROR((((COUNTIF('Elève (5ème1)'!GM20:GO20,"A"))*4)+((COUNTIF('Elève (5ème1)'!GM20:GO20,"B"))*3)+((COUNTIF('Elève (5ème1)'!GM20:GO20,"C"))*2)+((COUNTIF('Elève (5ème1)'!GM20:GO20,"D"))*1))/(COUNTA(GM20:GO20)),"")</f>
        <v/>
      </c>
      <c r="GQ20" s="60" t="str">
        <f t="shared" si="44"/>
        <v/>
      </c>
      <c r="GR20" s="70"/>
      <c r="GS20" s="71"/>
      <c r="GT20" s="72"/>
      <c r="GU20" s="4" t="str">
        <f>IFERROR((((COUNTIF('Elève (5ème1)'!GR20:GT20,"A"))*4)+((COUNTIF('Elève (5ème1)'!GR20:GT20,"B"))*3)+((COUNTIF('Elève (5ème1)'!GR20:GT20,"C"))*2)+((COUNTIF('Elève (5ème1)'!GR20:GT20,"D"))*1))/(COUNTA(GR20:GT20)),"")</f>
        <v/>
      </c>
      <c r="GV20" s="60" t="str">
        <f t="shared" si="45"/>
        <v/>
      </c>
      <c r="GW20" s="17" t="str">
        <f>IF(COUNT(GK20,GP20,GU20)=0,"",SUM(GK20,GP20,GU20)/COUNT(GK20,GP20,GU20))</f>
        <v/>
      </c>
      <c r="GX20" s="64" t="str">
        <f t="shared" si="46"/>
        <v/>
      </c>
      <c r="GY20" s="66"/>
      <c r="GZ20" s="67"/>
      <c r="HA20" s="68"/>
      <c r="HB20" s="4" t="str">
        <f>IFERROR((((COUNTIF('Elève (5ème1)'!GY20:HA20,"A"))*4)+((COUNTIF('Elève (5ème1)'!GY20:HA20,"B"))*3)+((COUNTIF('Elève (5ème1)'!GY20:HA20,"C"))*2)+((COUNTIF('Elève (5ème1)'!GY20:HA20,"D"))*1))/(COUNTA(GY20:HA20)),"")</f>
        <v/>
      </c>
      <c r="HC20" s="60" t="str">
        <f t="shared" si="47"/>
        <v/>
      </c>
      <c r="HD20" s="70"/>
      <c r="HE20" s="71"/>
      <c r="HF20" s="72"/>
      <c r="HG20" s="4" t="str">
        <f>IFERROR((((COUNTIF('Elève (5ème1)'!HD20:HF20,"A"))*4)+((COUNTIF('Elève (5ème1)'!HD20:HF20,"B"))*3)+((COUNTIF('Elève (5ème1)'!HD20:HF20,"C"))*2)+((COUNTIF('Elève (5ème1)'!HD20:HF20,"D"))*1))/(COUNTA(HD20:HF20)),"")</f>
        <v/>
      </c>
      <c r="HH20" s="60" t="str">
        <f t="shared" si="48"/>
        <v/>
      </c>
      <c r="HI20" s="70"/>
      <c r="HJ20" s="71"/>
      <c r="HK20" s="72"/>
      <c r="HL20" s="4" t="str">
        <f>IFERROR((((COUNTIF('Elève (5ème1)'!HI20:HK20,"A"))*4)+((COUNTIF('Elève (5ème1)'!HI20:HK20,"B"))*3)+((COUNTIF('Elève (5ème1)'!HI20:HK20,"C"))*2)+((COUNTIF('Elève (5ème1)'!HI20:HK20,"D"))*1))/(COUNTA(HI20:HK20)),"")</f>
        <v/>
      </c>
      <c r="HM20" s="60" t="str">
        <f t="shared" si="49"/>
        <v/>
      </c>
      <c r="HN20" s="17" t="str">
        <f>IF(COUNT(HB20,HG20,HL20)=0,"",SUM(HB20,HG20,HL20)/COUNT(HB20,HG20,HL20))</f>
        <v/>
      </c>
      <c r="HO20" s="64" t="str">
        <f t="shared" si="50"/>
        <v/>
      </c>
      <c r="HP20" s="66"/>
      <c r="HQ20" s="67"/>
      <c r="HR20" s="68"/>
      <c r="HS20" s="4" t="str">
        <f>IFERROR((((COUNTIF('Elève (5ème1)'!HP20:HR20,"A"))*4)+((COUNTIF('Elève (5ème1)'!HP20:HR20,"B"))*3)+((COUNTIF('Elève (5ème1)'!HP20:HR20,"C"))*2)+((COUNTIF('Elève (5ème1)'!HP20:HR20,"D"))*1))/(COUNTA(HP20:HR20)),"")</f>
        <v/>
      </c>
      <c r="HT20" s="60" t="str">
        <f t="shared" si="51"/>
        <v/>
      </c>
      <c r="HU20" s="70"/>
      <c r="HV20" s="71"/>
      <c r="HW20" s="72"/>
      <c r="HX20" s="4" t="str">
        <f>IFERROR((((COUNTIF('Elève (5ème1)'!HU20:HW20,"A"))*4)+((COUNTIF('Elève (5ème1)'!HU20:HW20,"B"))*3)+((COUNTIF('Elève (5ème1)'!HU20:HW20,"C"))*2)+((COUNTIF('Elève (5ème1)'!HU20:HW20,"D"))*1))/(COUNTA(HU20:HW20)),"")</f>
        <v/>
      </c>
      <c r="HY20" s="60" t="str">
        <f t="shared" si="52"/>
        <v/>
      </c>
      <c r="HZ20" s="70"/>
      <c r="IA20" s="71"/>
      <c r="IB20" s="72"/>
      <c r="IC20" s="4" t="str">
        <f>IFERROR((((COUNTIF('Elève (5ème1)'!HZ20:IB20,"A"))*4)+((COUNTIF('Elève (5ème1)'!HZ20:IB20,"B"))*3)+((COUNTIF('Elève (5ème1)'!HZ20:IB20,"C"))*2)+((COUNTIF('Elève (5ème1)'!HZ20:IB20,"D"))*1))/(COUNTA(HZ20:IB20)),"")</f>
        <v/>
      </c>
      <c r="ID20" s="60" t="str">
        <f t="shared" si="53"/>
        <v/>
      </c>
      <c r="IE20" s="17" t="str">
        <f>IF(COUNT(HS20,HX20,IC20)=0,"",SUM(HS20,HX20,IC20)/COUNT(HS20,HX20,IC20))</f>
        <v/>
      </c>
      <c r="IF20" s="64" t="str">
        <f t="shared" si="54"/>
        <v/>
      </c>
      <c r="IG20" s="66"/>
      <c r="IH20" s="67"/>
      <c r="II20" s="68"/>
      <c r="IJ20" s="4" t="str">
        <f>IFERROR((((COUNTIF('Elève (5ème1)'!IG20:II20,"A"))*4)+((COUNTIF('Elève (5ème1)'!IG20:II20,"B"))*3)+((COUNTIF('Elève (5ème1)'!IG20:II20,"C"))*2)+((COUNTIF('Elève (5ème1)'!IG20:II20,"D"))*1))/(COUNTA(IG20:II20)),"")</f>
        <v/>
      </c>
      <c r="IK20" s="60" t="str">
        <f t="shared" si="55"/>
        <v/>
      </c>
      <c r="IL20" s="70"/>
      <c r="IM20" s="71"/>
      <c r="IN20" s="72"/>
      <c r="IO20" s="4" t="str">
        <f>IFERROR((((COUNTIF('Elève (5ème1)'!IL20:IN20,"A"))*4)+((COUNTIF('Elève (5ème1)'!IL20:IN20,"B"))*3)+((COUNTIF('Elève (5ème1)'!IL20:IN20,"C"))*2)+((COUNTIF('Elève (5ème1)'!IL20:IN20,"D"))*1))/(COUNTA(IL20:IN20)),"")</f>
        <v/>
      </c>
      <c r="IP20" s="60" t="str">
        <f t="shared" si="56"/>
        <v/>
      </c>
      <c r="IQ20" s="70"/>
      <c r="IR20" s="71"/>
      <c r="IS20" s="72"/>
      <c r="IT20" s="4" t="str">
        <f>IFERROR((((COUNTIF('Elève (5ème1)'!IQ20:IS20,"A"))*4)+((COUNTIF('Elève (5ème1)'!IQ20:IS20,"B"))*3)+((COUNTIF('Elève (5ème1)'!IQ20:IS20,"C"))*2)+((COUNTIF('Elève (5ème1)'!IQ20:IS20,"D"))*1))/(COUNTA(IQ20:IS20)),"")</f>
        <v/>
      </c>
      <c r="IU20" s="60" t="str">
        <f t="shared" si="57"/>
        <v/>
      </c>
      <c r="IV20" s="17" t="str">
        <f>IF(COUNT(IJ20,IO20,IT20)=0,"",SUM(IJ20,IO20,IT20)/COUNT(IJ20,IO20,IT20))</f>
        <v/>
      </c>
      <c r="IW20" s="64" t="str">
        <f t="shared" si="58"/>
        <v/>
      </c>
      <c r="IX20" s="66"/>
      <c r="IY20" s="67"/>
      <c r="IZ20" s="68"/>
      <c r="JA20" s="4" t="str">
        <f>IFERROR((((COUNTIF('Elève (5ème1)'!IX20:IZ20,"A"))*4)+((COUNTIF('Elève (5ème1)'!IX20:IZ20,"B"))*3)+((COUNTIF('Elève (5ème1)'!IX20:IZ20,"C"))*2)+((COUNTIF('Elève (5ème1)'!IX20:IZ20,"D"))*1))/(COUNTA(IX20:IZ20)),"")</f>
        <v/>
      </c>
      <c r="JB20" s="60" t="str">
        <f t="shared" si="59"/>
        <v/>
      </c>
      <c r="JC20" s="70"/>
      <c r="JD20" s="71"/>
      <c r="JE20" s="72"/>
      <c r="JF20" s="4" t="str">
        <f>IFERROR((((COUNTIF('Elève (5ème1)'!JC20:JE20,"A"))*4)+((COUNTIF('Elève (5ème1)'!JC20:JE20,"B"))*3)+((COUNTIF('Elève (5ème1)'!JC20:JE20,"C"))*2)+((COUNTIF('Elève (5ème1)'!JC20:JE20,"D"))*1))/(COUNTA(JC20:JE20)),"")</f>
        <v/>
      </c>
      <c r="JG20" s="60" t="str">
        <f t="shared" si="60"/>
        <v/>
      </c>
      <c r="JH20" s="70"/>
      <c r="JI20" s="71"/>
      <c r="JJ20" s="72"/>
      <c r="JK20" s="4" t="str">
        <f>IFERROR((((COUNTIF('Elève (5ème1)'!JH20:JJ20,"A"))*4)+((COUNTIF('Elève (5ème1)'!JH20:JJ20,"B"))*3)+((COUNTIF('Elève (5ème1)'!JH20:JJ20,"C"))*2)+((COUNTIF('Elève (5ème1)'!JH20:JJ20,"D"))*1))/(COUNTA(JH20:JJ20)),"")</f>
        <v/>
      </c>
      <c r="JL20" s="60" t="str">
        <f t="shared" si="61"/>
        <v/>
      </c>
      <c r="JM20" s="17" t="str">
        <f>IF(COUNT(JA20,JF20,JK20)=0,"",SUM(JA20,JF20,JK20)/COUNT(JA20,JF20,JK20))</f>
        <v/>
      </c>
      <c r="JN20" s="64" t="str">
        <f t="shared" si="62"/>
        <v/>
      </c>
      <c r="JO20" s="66"/>
      <c r="JP20" s="67"/>
      <c r="JQ20" s="68"/>
      <c r="JR20" s="4" t="str">
        <f>IFERROR((((COUNTIF('Elève (5ème1)'!JO20:JQ20,"A"))*4)+((COUNTIF('Elève (5ème1)'!JO20:JQ20,"B"))*3)+((COUNTIF('Elève (5ème1)'!JO20:JQ20,"C"))*2)+((COUNTIF('Elève (5ème1)'!JO20:JQ20,"D"))*1))/(COUNTA(JO20:JQ20)),"")</f>
        <v/>
      </c>
      <c r="JS20" s="60" t="str">
        <f t="shared" si="63"/>
        <v/>
      </c>
      <c r="JT20" s="70"/>
      <c r="JU20" s="71"/>
      <c r="JV20" s="72"/>
      <c r="JW20" s="4" t="str">
        <f>IFERROR((((COUNTIF('Elève (5ème1)'!JT20:JV20,"A"))*4)+((COUNTIF('Elève (5ème1)'!JT20:JV20,"B"))*3)+((COUNTIF('Elève (5ème1)'!JT20:JV20,"C"))*2)+((COUNTIF('Elève (5ème1)'!JT20:JV20,"D"))*1))/(COUNTA(JT20:JV20)),"")</f>
        <v/>
      </c>
      <c r="JX20" s="60" t="str">
        <f t="shared" si="64"/>
        <v/>
      </c>
      <c r="JY20" s="70"/>
      <c r="JZ20" s="71"/>
      <c r="KA20" s="72"/>
      <c r="KB20" s="4" t="str">
        <f>IFERROR((((COUNTIF('Elève (5ème1)'!JY20:KA20,"A"))*4)+((COUNTIF('Elève (5ème1)'!JY20:KA20,"B"))*3)+((COUNTIF('Elève (5ème1)'!JY20:KA20,"C"))*2)+((COUNTIF('Elève (5ème1)'!JY20:KA20,"D"))*1))/(COUNTA(JY20:KA20)),"")</f>
        <v/>
      </c>
      <c r="KC20" s="60" t="str">
        <f t="shared" si="65"/>
        <v/>
      </c>
      <c r="KD20" s="17" t="str">
        <f>IF(COUNT(JR20,JW20,KB20)=0,"",SUM(JR20,JW20,KB20)/COUNT(JR20,JW20,KB20))</f>
        <v/>
      </c>
      <c r="KE20" s="64" t="str">
        <f t="shared" si="66"/>
        <v/>
      </c>
      <c r="KF20" s="66"/>
      <c r="KG20" s="67"/>
      <c r="KH20" s="68"/>
      <c r="KI20" s="4" t="str">
        <f>IFERROR((((COUNTIF('Elève (5ème1)'!KF20:KH20,"A"))*4)+((COUNTIF('Elève (5ème1)'!KF20:KH20,"B"))*3)+((COUNTIF('Elève (5ème1)'!KF20:KH20,"C"))*2)+((COUNTIF('Elève (5ème1)'!KF20:KH20,"D"))*1))/(COUNTA(KF20:KH20)),"")</f>
        <v/>
      </c>
      <c r="KJ20" s="60" t="str">
        <f t="shared" si="67"/>
        <v/>
      </c>
      <c r="KK20" s="70"/>
      <c r="KL20" s="71"/>
      <c r="KM20" s="72"/>
      <c r="KN20" s="4" t="str">
        <f>IFERROR((((COUNTIF('Elève (5ème1)'!KK20:KM20,"A"))*4)+((COUNTIF('Elève (5ème1)'!KK20:KM20,"B"))*3)+((COUNTIF('Elève (5ème1)'!KK20:KM20,"C"))*2)+((COUNTIF('Elève (5ème1)'!KK20:KM20,"D"))*1))/(COUNTA(KK20:KM20)),"")</f>
        <v/>
      </c>
      <c r="KO20" s="60" t="str">
        <f t="shared" si="68"/>
        <v/>
      </c>
      <c r="KP20" s="70"/>
      <c r="KQ20" s="71"/>
      <c r="KR20" s="72"/>
      <c r="KS20" s="4" t="str">
        <f>IFERROR((((COUNTIF('Elève (5ème1)'!KP20:KR20,"A"))*4)+((COUNTIF('Elève (5ème1)'!KP20:KR20,"B"))*3)+((COUNTIF('Elève (5ème1)'!KP20:KR20,"C"))*2)+((COUNTIF('Elève (5ème1)'!KP20:KR20,"D"))*1))/(COUNTA(KP20:KR20)),"")</f>
        <v/>
      </c>
      <c r="KT20" s="60" t="str">
        <f t="shared" si="69"/>
        <v/>
      </c>
      <c r="KU20" s="17" t="str">
        <f>IF(COUNT(KI20,KN20,KS20)=0,"",SUM(KI20,KN20,KS20)/COUNT(KI20,KN20,KS20))</f>
        <v/>
      </c>
      <c r="KV20" s="64" t="str">
        <f t="shared" si="70"/>
        <v/>
      </c>
      <c r="KW20" s="66"/>
      <c r="KX20" s="67"/>
      <c r="KY20" s="68"/>
      <c r="KZ20" s="4" t="str">
        <f>IFERROR((((COUNTIF('Elève (5ème1)'!KW20:KY20,"A"))*4)+((COUNTIF('Elève (5ème1)'!KW20:KY20,"B"))*3)+((COUNTIF('Elève (5ème1)'!KW20:KY20,"C"))*2)+((COUNTIF('Elève (5ème1)'!KW20:KY20,"D"))*1))/(COUNTA(KW20:KY20)),"")</f>
        <v/>
      </c>
      <c r="LA20" s="60" t="str">
        <f t="shared" si="71"/>
        <v/>
      </c>
      <c r="LB20" s="70"/>
      <c r="LC20" s="71"/>
      <c r="LD20" s="72"/>
      <c r="LE20" s="4" t="str">
        <f>IFERROR((((COUNTIF('Elève (5ème1)'!LB20:LD20,"A"))*4)+((COUNTIF('Elève (5ème1)'!LB20:LD20,"B"))*3)+((COUNTIF('Elève (5ème1)'!LB20:LD20,"C"))*2)+((COUNTIF('Elève (5ème1)'!LB20:LD20,"D"))*1))/(COUNTA(LB20:LD20)),"")</f>
        <v/>
      </c>
      <c r="LF20" s="60" t="str">
        <f t="shared" si="72"/>
        <v/>
      </c>
      <c r="LG20" s="70"/>
      <c r="LH20" s="71"/>
      <c r="LI20" s="72"/>
      <c r="LJ20" s="4" t="str">
        <f>IFERROR((((COUNTIF('Elève (5ème1)'!LG20:LI20,"A"))*4)+((COUNTIF('Elève (5ème1)'!LG20:LI20,"B"))*3)+((COUNTIF('Elève (5ème1)'!LG20:LI20,"C"))*2)+((COUNTIF('Elève (5ème1)'!LG20:LI20,"D"))*1))/(COUNTA(LG20:LI20)),"")</f>
        <v/>
      </c>
      <c r="LK20" s="60" t="str">
        <f t="shared" si="73"/>
        <v/>
      </c>
      <c r="LL20" s="17" t="str">
        <f>IF(COUNT(KZ20,LE20,LJ20)=0,"",SUM(KZ20,LE20,LJ20)/COUNT(KZ20,LE20,LJ20))</f>
        <v/>
      </c>
      <c r="LM20" s="64" t="str">
        <f t="shared" si="74"/>
        <v/>
      </c>
      <c r="LN20" s="66"/>
      <c r="LO20" s="67"/>
      <c r="LP20" s="68"/>
      <c r="LQ20" s="4" t="str">
        <f>IFERROR((((COUNTIF('Elève (5ème1)'!LN20:LP20,"A"))*4)+((COUNTIF('Elève (5ème1)'!LN20:LP20,"B"))*3)+((COUNTIF('Elève (5ème1)'!LN20:LP20,"C"))*2)+((COUNTIF('Elève (5ème1)'!LN20:LP20,"D"))*1))/(COUNTA(LN20:LP20)),"")</f>
        <v/>
      </c>
      <c r="LR20" s="60" t="str">
        <f t="shared" si="75"/>
        <v/>
      </c>
      <c r="LS20" s="70"/>
      <c r="LT20" s="71"/>
      <c r="LU20" s="72"/>
      <c r="LV20" s="4" t="str">
        <f>IFERROR((((COUNTIF('Elève (5ème1)'!LS20:LU20,"A"))*4)+((COUNTIF('Elève (5ème1)'!LS20:LU20,"B"))*3)+((COUNTIF('Elève (5ème1)'!LS20:LU20,"C"))*2)+((COUNTIF('Elève (5ème1)'!LS20:LU20,"D"))*1))/(COUNTA(LS20:LU20)),"")</f>
        <v/>
      </c>
      <c r="LW20" s="60" t="str">
        <f t="shared" si="76"/>
        <v/>
      </c>
      <c r="LX20" s="70"/>
      <c r="LY20" s="71"/>
      <c r="LZ20" s="72"/>
      <c r="MA20" s="4" t="str">
        <f>IFERROR((((COUNTIF('Elève (5ème1)'!LX20:LZ20,"A"))*4)+((COUNTIF('Elève (5ème1)'!LX20:LZ20,"B"))*3)+((COUNTIF('Elève (5ème1)'!LX20:LZ20,"C"))*2)+((COUNTIF('Elève (5ème1)'!LX20:LZ20,"D"))*1))/(COUNTA(LX20:LZ20)),"")</f>
        <v/>
      </c>
      <c r="MB20" s="60" t="str">
        <f t="shared" si="77"/>
        <v/>
      </c>
      <c r="MC20" s="17" t="str">
        <f>IF(COUNT(LQ20,LV20,MA20)=0,"",SUM(LQ20,LV20,MA20)/COUNT(LQ20,LV20,MA20))</f>
        <v/>
      </c>
      <c r="MD20" s="64" t="str">
        <f t="shared" si="78"/>
        <v/>
      </c>
      <c r="ME20" s="66"/>
      <c r="MF20" s="67"/>
      <c r="MG20" s="68"/>
      <c r="MH20" s="4" t="str">
        <f>IFERROR((((COUNTIF('Elève (5ème1)'!ME20:MG20,"A"))*4)+((COUNTIF('Elève (5ème1)'!ME20:MG20,"B"))*3)+((COUNTIF('Elève (5ème1)'!ME20:MG20,"C"))*2)+((COUNTIF('Elève (5ème1)'!ME20:MG20,"D"))*1))/(COUNTA(ME20:MG20)),"")</f>
        <v/>
      </c>
      <c r="MI20" s="60" t="str">
        <f t="shared" si="79"/>
        <v/>
      </c>
      <c r="MJ20" s="70"/>
      <c r="MK20" s="71"/>
      <c r="ML20" s="72"/>
      <c r="MM20" s="4" t="str">
        <f>IFERROR((((COUNTIF('Elève (5ème1)'!MJ20:ML20,"A"))*4)+((COUNTIF('Elève (5ème1)'!MJ20:ML20,"B"))*3)+((COUNTIF('Elève (5ème1)'!MJ20:ML20,"C"))*2)+((COUNTIF('Elève (5ème1)'!MJ20:ML20,"D"))*1))/(COUNTA(MJ20:ML20)),"")</f>
        <v/>
      </c>
      <c r="MN20" s="60" t="str">
        <f t="shared" si="80"/>
        <v/>
      </c>
      <c r="MO20" s="70"/>
      <c r="MP20" s="71"/>
      <c r="MQ20" s="72"/>
      <c r="MR20" s="4" t="str">
        <f>IFERROR((((COUNTIF('Elève (5ème1)'!MO20:MQ20,"A"))*4)+((COUNTIF('Elève (5ème1)'!MO20:MQ20,"B"))*3)+((COUNTIF('Elève (5ème1)'!MO20:MQ20,"C"))*2)+((COUNTIF('Elève (5ème1)'!MO20:MQ20,"D"))*1))/(COUNTA(MO20:MQ20)),"")</f>
        <v/>
      </c>
      <c r="MS20" s="60" t="str">
        <f t="shared" si="81"/>
        <v/>
      </c>
      <c r="MT20" s="17" t="str">
        <f>IF(COUNT(MH20,MM20,MR20)=0,"",SUM(MH20,MM20,MR20)/COUNT(MH20,MM20,MR20))</f>
        <v/>
      </c>
      <c r="MU20" s="64" t="str">
        <f t="shared" si="82"/>
        <v/>
      </c>
      <c r="MV20" s="66"/>
      <c r="MW20" s="67"/>
      <c r="MX20" s="68"/>
      <c r="MY20" s="4" t="str">
        <f>IFERROR((((COUNTIF('Elève (5ème1)'!MV20:MX20,"A"))*4)+((COUNTIF('Elève (5ème1)'!MV20:MX20,"B"))*3)+((COUNTIF('Elève (5ème1)'!MV20:MX20,"C"))*2)+((COUNTIF('Elève (5ème1)'!MV20:MX20,"D"))*1))/(COUNTA(MV20:MX20)),"")</f>
        <v/>
      </c>
      <c r="MZ20" s="60" t="str">
        <f t="shared" si="83"/>
        <v/>
      </c>
      <c r="NA20" s="70"/>
      <c r="NB20" s="71"/>
      <c r="NC20" s="72"/>
      <c r="ND20" s="4" t="str">
        <f>IFERROR((((COUNTIF('Elève (5ème1)'!NA20:NC20,"A"))*4)+((COUNTIF('Elève (5ème1)'!NA20:NC20,"B"))*3)+((COUNTIF('Elève (5ème1)'!NA20:NC20,"C"))*2)+((COUNTIF('Elève (5ème1)'!NA20:NC20,"D"))*1))/(COUNTA(NA20:NC20)),"")</f>
        <v/>
      </c>
      <c r="NE20" s="60" t="str">
        <f t="shared" si="84"/>
        <v/>
      </c>
      <c r="NF20" s="70"/>
      <c r="NG20" s="71"/>
      <c r="NH20" s="72"/>
      <c r="NI20" s="4" t="str">
        <f>IFERROR((((COUNTIF('Elève (5ème1)'!NF20:NH20,"A"))*4)+((COUNTIF('Elève (5ème1)'!NF20:NH20,"B"))*3)+((COUNTIF('Elève (5ème1)'!NF20:NH20,"C"))*2)+((COUNTIF('Elève (5ème1)'!NF20:NH20,"D"))*1))/(COUNTA(NF20:NH20)),"")</f>
        <v/>
      </c>
      <c r="NJ20" s="60" t="str">
        <f t="shared" si="85"/>
        <v/>
      </c>
      <c r="NK20" s="17" t="str">
        <f>IF(COUNT(MY20,ND20,NI20)=0,"",SUM(MY20,ND20,NI20)/COUNT(MY20,ND20,NI20))</f>
        <v/>
      </c>
      <c r="NL20" s="64" t="str">
        <f t="shared" si="86"/>
        <v/>
      </c>
      <c r="NM20" s="66"/>
      <c r="NN20" s="67"/>
      <c r="NO20" s="68"/>
      <c r="NP20" s="4" t="str">
        <f>IFERROR((((COUNTIF('Elève (5ème1)'!NM20:NO20,"A"))*4)+((COUNTIF('Elève (5ème1)'!NM20:NO20,"B"))*3)+((COUNTIF('Elève (5ème1)'!NM20:NO20,"C"))*2)+((COUNTIF('Elève (5ème1)'!NM20:NO20,"D"))*1))/(COUNTA(NM20:NO20)),"")</f>
        <v/>
      </c>
      <c r="NQ20" s="60" t="str">
        <f t="shared" si="87"/>
        <v/>
      </c>
      <c r="NR20" s="70"/>
      <c r="NS20" s="71"/>
      <c r="NT20" s="72"/>
      <c r="NU20" s="4" t="str">
        <f>IFERROR((((COUNTIF('Elève (5ème1)'!NR20:NT20,"A"))*4)+((COUNTIF('Elève (5ème1)'!NR20:NT20,"B"))*3)+((COUNTIF('Elève (5ème1)'!NR20:NT20,"C"))*2)+((COUNTIF('Elève (5ème1)'!NR20:NT20,"D"))*1))/(COUNTA(NR20:NT20)),"")</f>
        <v/>
      </c>
      <c r="NV20" s="60" t="str">
        <f t="shared" si="88"/>
        <v/>
      </c>
      <c r="NW20" s="70"/>
      <c r="NX20" s="71"/>
      <c r="NY20" s="72"/>
      <c r="NZ20" s="4" t="str">
        <f>IFERROR((((COUNTIF('Elève (5ème1)'!NW20:NY20,"A"))*4)+((COUNTIF('Elève (5ème1)'!NW20:NY20,"B"))*3)+((COUNTIF('Elève (5ème1)'!NW20:NY20,"C"))*2)+((COUNTIF('Elève (5ème1)'!NW20:NY20,"D"))*1))/(COUNTA(NW20:NY20)),"")</f>
        <v/>
      </c>
      <c r="OA20" s="60" t="str">
        <f t="shared" si="89"/>
        <v/>
      </c>
      <c r="OB20" s="17" t="str">
        <f>IF(COUNT(NP20,NU20,NZ20)=0,"",SUM(NP20,NU20,NZ20)/COUNT(NP20,NU20,NZ20))</f>
        <v/>
      </c>
      <c r="OC20" s="64" t="str">
        <f t="shared" si="90"/>
        <v/>
      </c>
      <c r="OD20" s="66"/>
      <c r="OE20" s="67"/>
      <c r="OF20" s="68"/>
      <c r="OG20" s="4" t="str">
        <f>IFERROR((((COUNTIF('Elève (5ème1)'!OD20:OF20,"A"))*4)+((COUNTIF('Elève (5ème1)'!OD20:OF20,"B"))*3)+((COUNTIF('Elève (5ème1)'!OD20:OF20,"C"))*2)+((COUNTIF('Elève (5ème1)'!OD20:OF20,"D"))*1))/(COUNTA(OD20:OF20)),"")</f>
        <v/>
      </c>
      <c r="OH20" s="60" t="str">
        <f t="shared" si="91"/>
        <v/>
      </c>
      <c r="OI20" s="70"/>
      <c r="OJ20" s="71"/>
      <c r="OK20" s="72"/>
      <c r="OL20" s="4" t="str">
        <f>IFERROR((((COUNTIF('Elève (5ème1)'!OI20:OK20,"A"))*4)+((COUNTIF('Elève (5ème1)'!OI20:OK20,"B"))*3)+((COUNTIF('Elève (5ème1)'!OI20:OK20,"C"))*2)+((COUNTIF('Elève (5ème1)'!OI20:OK20,"D"))*1))/(COUNTA(OI20:OK20)),"")</f>
        <v/>
      </c>
      <c r="OM20" s="60" t="str">
        <f t="shared" si="92"/>
        <v/>
      </c>
      <c r="ON20" s="70"/>
      <c r="OO20" s="71"/>
      <c r="OP20" s="72"/>
      <c r="OQ20" s="4" t="str">
        <f>IFERROR((((COUNTIF('Elève (5ème1)'!ON20:OP20,"A"))*4)+((COUNTIF('Elève (5ème1)'!ON20:OP20,"B"))*3)+((COUNTIF('Elève (5ème1)'!ON20:OP20,"C"))*2)+((COUNTIF('Elève (5ème1)'!ON20:OP20,"D"))*1))/(COUNTA(ON20:OP20)),"")</f>
        <v/>
      </c>
      <c r="OR20" s="60" t="str">
        <f t="shared" si="93"/>
        <v/>
      </c>
      <c r="OS20" s="17" t="str">
        <f>IF(COUNT(OG20,OL20,OQ20)=0,"",SUM(OG20,OL20,OQ20)/COUNT(OG20,OL20,OQ20))</f>
        <v/>
      </c>
      <c r="OT20" s="64" t="str">
        <f t="shared" si="94"/>
        <v/>
      </c>
      <c r="OU20" s="66"/>
      <c r="OV20" s="67"/>
      <c r="OW20" s="68"/>
      <c r="OX20" s="4" t="str">
        <f>IFERROR((((COUNTIF('Elève (5ème1)'!OU20:OW20,"A"))*4)+((COUNTIF('Elève (5ème1)'!OU20:OW20,"B"))*3)+((COUNTIF('Elève (5ème1)'!OU20:OW20,"C"))*2)+((COUNTIF('Elève (5ème1)'!OU20:OW20,"D"))*1))/(COUNTA(OU20:OW20)),"")</f>
        <v/>
      </c>
      <c r="OY20" s="60" t="str">
        <f t="shared" si="95"/>
        <v/>
      </c>
      <c r="OZ20" s="70"/>
      <c r="PA20" s="71"/>
      <c r="PB20" s="72"/>
      <c r="PC20" s="4" t="str">
        <f>IFERROR((((COUNTIF('Elève (5ème1)'!OZ20:PB20,"A"))*4)+((COUNTIF('Elève (5ème1)'!OZ20:PB20,"B"))*3)+((COUNTIF('Elève (5ème1)'!OZ20:PB20,"C"))*2)+((COUNTIF('Elève (5ème1)'!OZ20:PB20,"D"))*1))/(COUNTA(OZ20:PB20)),"")</f>
        <v/>
      </c>
      <c r="PD20" s="60" t="str">
        <f t="shared" si="96"/>
        <v/>
      </c>
      <c r="PE20" s="70"/>
      <c r="PF20" s="71"/>
      <c r="PG20" s="72"/>
      <c r="PH20" s="4" t="str">
        <f>IFERROR((((COUNTIF('Elève (5ème1)'!PE20:PG20,"A"))*4)+((COUNTIF('Elève (5ème1)'!PE20:PG20,"B"))*3)+((COUNTIF('Elève (5ème1)'!PE20:PG20,"C"))*2)+((COUNTIF('Elève (5ème1)'!PE20:PG20,"D"))*1))/(COUNTA(PE20:PG20)),"")</f>
        <v/>
      </c>
      <c r="PI20" s="60" t="str">
        <f t="shared" si="97"/>
        <v/>
      </c>
      <c r="PJ20" s="17" t="str">
        <f>IF(COUNT(OX20,PC20,PH20)=0,"",SUM(OX20,PC20,PH20)/COUNT(OX20,PC20,PH20))</f>
        <v/>
      </c>
      <c r="PK20" s="64" t="str">
        <f t="shared" si="98"/>
        <v/>
      </c>
      <c r="PL20" s="66"/>
      <c r="PM20" s="67"/>
      <c r="PN20" s="68"/>
      <c r="PO20" s="4" t="str">
        <f>IFERROR((((COUNTIF('Elève (5ème1)'!PL20:PN20,"A"))*4)+((COUNTIF('Elève (5ème1)'!PL20:PN20,"B"))*3)+((COUNTIF('Elève (5ème1)'!PL20:PN20,"C"))*2)+((COUNTIF('Elève (5ème1)'!PL20:PN20,"D"))*1))/(COUNTA(PL20:PN20)),"")</f>
        <v/>
      </c>
      <c r="PP20" s="60" t="str">
        <f t="shared" si="99"/>
        <v/>
      </c>
      <c r="PQ20" s="70"/>
      <c r="PR20" s="71"/>
      <c r="PS20" s="72"/>
      <c r="PT20" s="4" t="str">
        <f>IFERROR((((COUNTIF('Elève (5ème1)'!PQ20:PS20,"A"))*4)+((COUNTIF('Elève (5ème1)'!PQ20:PS20,"B"))*3)+((COUNTIF('Elève (5ème1)'!PQ20:PS20,"C"))*2)+((COUNTIF('Elève (5ème1)'!PQ20:PS20,"D"))*1))/(COUNTA(PQ20:PS20)),"")</f>
        <v/>
      </c>
      <c r="PU20" s="60" t="str">
        <f t="shared" si="100"/>
        <v/>
      </c>
      <c r="PV20" s="70"/>
      <c r="PW20" s="71"/>
      <c r="PX20" s="72"/>
      <c r="PY20" s="4" t="str">
        <f>IFERROR((((COUNTIF('Elève (5ème1)'!PV20:PX20,"A"))*4)+((COUNTIF('Elève (5ème1)'!PV20:PX20,"B"))*3)+((COUNTIF('Elève (5ème1)'!PV20:PX20,"C"))*2)+((COUNTIF('Elève (5ème1)'!PV20:PX20,"D"))*1))/(COUNTA(PV20:PX20)),"")</f>
        <v/>
      </c>
      <c r="PZ20" s="60" t="str">
        <f t="shared" si="101"/>
        <v/>
      </c>
      <c r="QA20" s="17" t="str">
        <f>IF(COUNT(PO20,PT20,PY20)=0,"",SUM(PO20,PT20,PY20)/COUNT(PO20,PT20,PY20))</f>
        <v/>
      </c>
      <c r="QB20" s="64" t="str">
        <f t="shared" si="102"/>
        <v/>
      </c>
      <c r="QC20" s="66"/>
      <c r="QD20" s="67"/>
      <c r="QE20" s="68"/>
      <c r="QF20" s="4" t="str">
        <f>IFERROR((((COUNTIF('Elève (5ème1)'!QC20:QE20,"A"))*4)+((COUNTIF('Elève (5ème1)'!QC20:QE20,"B"))*3)+((COUNTIF('Elève (5ème1)'!QC20:QE20,"C"))*2)+((COUNTIF('Elève (5ème1)'!QC20:QE20,"D"))*1))/(COUNTA(QC20:QE20)),"")</f>
        <v/>
      </c>
      <c r="QG20" s="60" t="str">
        <f t="shared" si="103"/>
        <v/>
      </c>
      <c r="QH20" s="70"/>
      <c r="QI20" s="71"/>
      <c r="QJ20" s="72"/>
      <c r="QK20" s="4" t="str">
        <f>IFERROR((((COUNTIF('Elève (5ème1)'!QH20:QJ20,"A"))*4)+((COUNTIF('Elève (5ème1)'!QH20:QJ20,"B"))*3)+((COUNTIF('Elève (5ème1)'!QH20:QJ20,"C"))*2)+((COUNTIF('Elève (5ème1)'!QH20:QJ20,"D"))*1))/(COUNTA(QH20:QJ20)),"")</f>
        <v/>
      </c>
      <c r="QL20" s="60" t="str">
        <f t="shared" si="104"/>
        <v/>
      </c>
      <c r="QM20" s="70"/>
      <c r="QN20" s="71"/>
      <c r="QO20" s="72"/>
      <c r="QP20" s="4" t="str">
        <f>IFERROR((((COUNTIF('Elève (5ème1)'!QM20:QO20,"A"))*4)+((COUNTIF('Elève (5ème1)'!QM20:QO20,"B"))*3)+((COUNTIF('Elève (5ème1)'!QM20:QO20,"C"))*2)+((COUNTIF('Elève (5ème1)'!QM20:QO20,"D"))*1))/(COUNTA(QM20:QO20)),"")</f>
        <v/>
      </c>
      <c r="QQ20" s="60" t="str">
        <f t="shared" si="105"/>
        <v/>
      </c>
      <c r="QR20" s="17" t="str">
        <f>IF(COUNT(QF20,QK20,QP20)=0,"",SUM(QF20,QK20,QP20)/COUNT(QF20,QK20,QP20))</f>
        <v/>
      </c>
      <c r="QS20" s="64" t="str">
        <f t="shared" si="106"/>
        <v/>
      </c>
      <c r="QT20" s="66"/>
      <c r="QU20" s="67"/>
      <c r="QV20" s="68"/>
      <c r="QW20" s="4" t="str">
        <f>IFERROR((((COUNTIF('Elève (5ème1)'!QT20:QV20,"A"))*4)+((COUNTIF('Elève (5ème1)'!QT20:QV20,"B"))*3)+((COUNTIF('Elève (5ème1)'!QT20:QV20,"C"))*2)+((COUNTIF('Elève (5ème1)'!QT20:QV20,"D"))*1))/(COUNTA(QT20:QV20)),"")</f>
        <v/>
      </c>
      <c r="QX20" s="60" t="str">
        <f t="shared" si="107"/>
        <v/>
      </c>
      <c r="QY20" s="70"/>
      <c r="QZ20" s="71"/>
      <c r="RA20" s="72"/>
      <c r="RB20" s="4" t="str">
        <f>IFERROR((((COUNTIF('Elève (5ème1)'!QY20:RA20,"A"))*4)+((COUNTIF('Elève (5ème1)'!QY20:RA20,"B"))*3)+((COUNTIF('Elève (5ème1)'!QY20:RA20,"C"))*2)+((COUNTIF('Elève (5ème1)'!QY20:RA20,"D"))*1))/(COUNTA(QY20:RA20)),"")</f>
        <v/>
      </c>
      <c r="RC20" s="60" t="str">
        <f t="shared" si="108"/>
        <v/>
      </c>
      <c r="RD20" s="70"/>
      <c r="RE20" s="71"/>
      <c r="RF20" s="72"/>
      <c r="RG20" s="4" t="str">
        <f>IFERROR((((COUNTIF('Elève (5ème1)'!RD20:RF20,"A"))*4)+((COUNTIF('Elève (5ème1)'!RD20:RF20,"B"))*3)+((COUNTIF('Elève (5ème1)'!RD20:RF20,"C"))*2)+((COUNTIF('Elève (5ème1)'!RD20:RF20,"D"))*1))/(COUNTA(RD20:RF20)),"")</f>
        <v/>
      </c>
      <c r="RH20" s="60" t="str">
        <f t="shared" si="109"/>
        <v/>
      </c>
      <c r="RI20" s="17" t="str">
        <f>IF(COUNT(QW20,RB20,RG20)=0,"",SUM(QW20,RB20,RG20)/COUNT(QW20,RB20,RG20))</f>
        <v/>
      </c>
      <c r="RJ20" s="64" t="str">
        <f t="shared" si="110"/>
        <v/>
      </c>
      <c r="RK20" s="66"/>
      <c r="RL20" s="67"/>
      <c r="RM20" s="68"/>
      <c r="RN20" s="4" t="str">
        <f>IFERROR((((COUNTIF('Elève (5ème1)'!RK20:RM20,"A"))*4)+((COUNTIF('Elève (5ème1)'!RK20:RM20,"B"))*3)+((COUNTIF('Elève (5ème1)'!RK20:RM20,"C"))*2)+((COUNTIF('Elève (5ème1)'!RK20:RM20,"D"))*1))/(COUNTA(RK20:RM20)),"")</f>
        <v/>
      </c>
      <c r="RO20" s="60" t="str">
        <f t="shared" si="111"/>
        <v/>
      </c>
      <c r="RP20" s="70"/>
      <c r="RQ20" s="71"/>
      <c r="RR20" s="72"/>
      <c r="RS20" s="4" t="str">
        <f>IFERROR((((COUNTIF('Elève (5ème1)'!RP20:RR20,"A"))*4)+((COUNTIF('Elève (5ème1)'!RP20:RR20,"B"))*3)+((COUNTIF('Elève (5ème1)'!RP20:RR20,"C"))*2)+((COUNTIF('Elève (5ème1)'!RP20:RR20,"D"))*1))/(COUNTA(RP20:RR20)),"")</f>
        <v/>
      </c>
      <c r="RT20" s="60" t="str">
        <f t="shared" si="112"/>
        <v/>
      </c>
      <c r="RU20" s="70"/>
      <c r="RV20" s="71"/>
      <c r="RW20" s="72"/>
      <c r="RX20" s="4" t="str">
        <f>IFERROR((((COUNTIF('Elève (5ème1)'!RU20:RW20,"A"))*4)+((COUNTIF('Elève (5ème1)'!RU20:RW20,"B"))*3)+((COUNTIF('Elève (5ème1)'!RU20:RW20,"C"))*2)+((COUNTIF('Elève (5ème1)'!RU20:RW20,"D"))*1))/(COUNTA(RU20:RW20)),"")</f>
        <v/>
      </c>
      <c r="RY20" s="60" t="str">
        <f t="shared" si="113"/>
        <v/>
      </c>
      <c r="RZ20" s="17" t="str">
        <f>IF(COUNT(RN20,RS20,RX20)=0,"",SUM(RN20,RS20,RX20)/COUNT(RN20,RS20,RX20))</f>
        <v/>
      </c>
      <c r="SA20" s="64" t="str">
        <f t="shared" si="114"/>
        <v/>
      </c>
      <c r="SB20" s="66"/>
      <c r="SC20" s="67"/>
      <c r="SD20" s="68"/>
      <c r="SE20" s="4" t="str">
        <f>IFERROR((((COUNTIF('Elève (5ème1)'!SB20:SD20,"A"))*4)+((COUNTIF('Elève (5ème1)'!SB20:SD20,"B"))*3)+((COUNTIF('Elève (5ème1)'!SB20:SD20,"C"))*2)+((COUNTIF('Elève (5ème1)'!SB20:SD20,"D"))*1))/(COUNTA(SB20:SD20)),"")</f>
        <v/>
      </c>
      <c r="SF20" s="60" t="str">
        <f t="shared" si="115"/>
        <v/>
      </c>
      <c r="SG20" s="70"/>
      <c r="SH20" s="71"/>
      <c r="SI20" s="72"/>
      <c r="SJ20" s="4" t="str">
        <f>IFERROR((((COUNTIF('Elève (5ème1)'!SG20:SI20,"A"))*4)+((COUNTIF('Elève (5ème1)'!SG20:SI20,"B"))*3)+((COUNTIF('Elève (5ème1)'!SG20:SI20,"C"))*2)+((COUNTIF('Elève (5ème1)'!SG20:SI20,"D"))*1))/(COUNTA(SG20:SI20)),"")</f>
        <v/>
      </c>
      <c r="SK20" s="60" t="str">
        <f t="shared" si="116"/>
        <v/>
      </c>
      <c r="SL20" s="70"/>
      <c r="SM20" s="71"/>
      <c r="SN20" s="72"/>
      <c r="SO20" s="4" t="str">
        <f>IFERROR((((COUNTIF('Elève (5ème1)'!SL20:SN20,"A"))*4)+((COUNTIF('Elève (5ème1)'!SL20:SN20,"B"))*3)+((COUNTIF('Elève (5ème1)'!SL20:SN20,"C"))*2)+((COUNTIF('Elève (5ème1)'!SL20:SN20,"D"))*1))/(COUNTA(SL20:SN20)),"")</f>
        <v/>
      </c>
      <c r="SP20" s="60" t="str">
        <f t="shared" si="117"/>
        <v/>
      </c>
      <c r="SQ20" s="17" t="str">
        <f>IF(COUNT(SE20,SJ20,SO20)=0,"",SUM(SE20,SJ20,SO20)/COUNT(SE20,SJ20,SO20))</f>
        <v/>
      </c>
      <c r="SR20" s="64" t="str">
        <f t="shared" si="118"/>
        <v/>
      </c>
    </row>
    <row r="21" spans="1:512" s="65" customFormat="1" ht="18" customHeight="1" x14ac:dyDescent="0.25">
      <c r="A21" s="170" t="s">
        <v>22</v>
      </c>
      <c r="B21" s="171"/>
      <c r="C21" s="66"/>
      <c r="D21" s="67"/>
      <c r="E21" s="68"/>
      <c r="F21" s="5" t="str">
        <f>IFERROR((((COUNTIF('Elève (5ème1)'!C21:E21,"A"))*4)+((COUNTIF('Elève (5ème1)'!C21:E21,"B"))*3)+((COUNTIF('Elève (5ème1)'!C21:E21,"C"))*2)+((COUNTIF('Elève (5ème1)'!C21:E21,"D"))*1))/(COUNTA(C21:E21)),"")</f>
        <v/>
      </c>
      <c r="G21" s="177" t="str">
        <f t="shared" si="119"/>
        <v/>
      </c>
      <c r="H21" s="70"/>
      <c r="I21" s="71"/>
      <c r="J21" s="72"/>
      <c r="K21" s="5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69" t="str">
        <f t="shared" si="0"/>
        <v/>
      </c>
      <c r="M21" s="70"/>
      <c r="N21" s="71"/>
      <c r="O21" s="72"/>
      <c r="P21" s="5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69" t="str">
        <f t="shared" si="1"/>
        <v/>
      </c>
      <c r="R21" s="18" t="str">
        <f>IF(COUNT(F21,K21,P21)=0,"",SUM(F21,K21,P21)/COUNT(F21,K21,P21))</f>
        <v/>
      </c>
      <c r="S21" s="73" t="str">
        <f t="shared" si="2"/>
        <v/>
      </c>
      <c r="T21" s="66"/>
      <c r="U21" s="67"/>
      <c r="V21" s="68"/>
      <c r="W21" s="5" t="str">
        <f>IFERROR((((COUNTIF('Elève (5ème1)'!T21:V21,"A"))*4)+((COUNTIF('Elève (5ème1)'!T21:V21,"B"))*3)+((COUNTIF('Elève (5ème1)'!T21:V21,"C"))*2)+((COUNTIF('Elève (5ème1)'!T21:V21,"D"))*1))/(COUNTA(T21:V21)),"")</f>
        <v/>
      </c>
      <c r="X21" s="69" t="str">
        <f t="shared" si="3"/>
        <v/>
      </c>
      <c r="Y21" s="70"/>
      <c r="Z21" s="71"/>
      <c r="AA21" s="72"/>
      <c r="AB21" s="5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69" t="str">
        <f t="shared" si="4"/>
        <v/>
      </c>
      <c r="AD21" s="70"/>
      <c r="AE21" s="71"/>
      <c r="AF21" s="72"/>
      <c r="AG21" s="5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69" t="str">
        <f t="shared" si="5"/>
        <v/>
      </c>
      <c r="AI21" s="18" t="str">
        <f>IF(COUNT(W21,AB21,AG21)=0,"",SUM(W21,AB21,AG21)/COUNT(W21,AB21,AG21))</f>
        <v/>
      </c>
      <c r="AJ21" s="73" t="str">
        <f t="shared" si="6"/>
        <v/>
      </c>
      <c r="AK21" s="66"/>
      <c r="AL21" s="67"/>
      <c r="AM21" s="68"/>
      <c r="AN21" s="5" t="str">
        <f>IFERROR((((COUNTIF('Elève (5ème1)'!AK21:AM21,"A"))*4)+((COUNTIF('Elève (5ème1)'!AK21:AM21,"B"))*3)+((COUNTIF('Elève (5ème1)'!AK21:AM21,"C"))*2)+((COUNTIF('Elève (5ème1)'!AK21:AM21,"D"))*1))/(COUNTA(AK21:AM21)),"")</f>
        <v/>
      </c>
      <c r="AO21" s="69" t="str">
        <f t="shared" si="7"/>
        <v/>
      </c>
      <c r="AP21" s="70"/>
      <c r="AQ21" s="71"/>
      <c r="AR21" s="72"/>
      <c r="AS21" s="5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69" t="str">
        <f t="shared" si="8"/>
        <v/>
      </c>
      <c r="AU21" s="70"/>
      <c r="AV21" s="71"/>
      <c r="AW21" s="72"/>
      <c r="AX21" s="5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69" t="str">
        <f t="shared" si="9"/>
        <v/>
      </c>
      <c r="AZ21" s="18" t="str">
        <f>IF(COUNT(AN21,AS21,AX21)=0,"",SUM(AN21,AS21,AX21)/COUNT(AN21,AS21,AX21))</f>
        <v/>
      </c>
      <c r="BA21" s="73" t="str">
        <f t="shared" si="10"/>
        <v/>
      </c>
      <c r="BB21" s="66"/>
      <c r="BC21" s="67"/>
      <c r="BD21" s="68"/>
      <c r="BE21" s="5" t="str">
        <f>IFERROR((((COUNTIF('Elève (5ème1)'!BB21:BD21,"A"))*4)+((COUNTIF('Elève (5ème1)'!BB21:BD21,"B"))*3)+((COUNTIF('Elève (5ème1)'!BB21:BD21,"C"))*2)+((COUNTIF('Elève (5ème1)'!BB21:BD21,"D"))*1))/(COUNTA(BB21:BD21)),"")</f>
        <v/>
      </c>
      <c r="BF21" s="69" t="str">
        <f t="shared" si="11"/>
        <v/>
      </c>
      <c r="BG21" s="70"/>
      <c r="BH21" s="71"/>
      <c r="BI21" s="72"/>
      <c r="BJ21" s="5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69" t="str">
        <f t="shared" si="12"/>
        <v/>
      </c>
      <c r="BL21" s="70"/>
      <c r="BM21" s="71"/>
      <c r="BN21" s="72"/>
      <c r="BO21" s="5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69" t="str">
        <f t="shared" si="13"/>
        <v/>
      </c>
      <c r="BQ21" s="18" t="str">
        <f>IF(COUNT(BE21,BJ21,BO21)=0,"",SUM(BE21,BJ21,BO21)/COUNT(BE21,BJ21,BO21))</f>
        <v/>
      </c>
      <c r="BR21" s="73" t="str">
        <f t="shared" si="14"/>
        <v/>
      </c>
      <c r="BS21" s="66"/>
      <c r="BT21" s="67"/>
      <c r="BU21" s="68"/>
      <c r="BV21" s="5" t="str">
        <f>IFERROR((((COUNTIF('Elève (5ème1)'!BS21:BU21,"A"))*4)+((COUNTIF('Elève (5ème1)'!BS21:BU21,"B"))*3)+((COUNTIF('Elève (5ème1)'!BS21:BU21,"C"))*2)+((COUNTIF('Elève (5ème1)'!BS21:BU21,"D"))*1))/(COUNTA(BS21:BU21)),"")</f>
        <v/>
      </c>
      <c r="BW21" s="69" t="str">
        <f t="shared" si="15"/>
        <v/>
      </c>
      <c r="BX21" s="70"/>
      <c r="BY21" s="71"/>
      <c r="BZ21" s="72"/>
      <c r="CA21" s="5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69" t="str">
        <f t="shared" si="16"/>
        <v/>
      </c>
      <c r="CC21" s="70"/>
      <c r="CD21" s="71"/>
      <c r="CE21" s="72"/>
      <c r="CF21" s="5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69" t="str">
        <f t="shared" si="17"/>
        <v/>
      </c>
      <c r="CH21" s="18" t="str">
        <f>IF(COUNT(BV21,CA21,CF21)=0,"",SUM(BV21,CA21,CF21)/COUNT(BV21,CA21,CF21))</f>
        <v/>
      </c>
      <c r="CI21" s="73" t="str">
        <f t="shared" si="18"/>
        <v/>
      </c>
      <c r="CJ21" s="66"/>
      <c r="CK21" s="67"/>
      <c r="CL21" s="68"/>
      <c r="CM21" s="5" t="str">
        <f>IFERROR((((COUNTIF('Elève (5ème1)'!CJ21:CL21,"A"))*4)+((COUNTIF('Elève (5ème1)'!CJ21:CL21,"B"))*3)+((COUNTIF('Elève (5ème1)'!CJ21:CL21,"C"))*2)+((COUNTIF('Elève (5ème1)'!CJ21:CL21,"D"))*1))/(COUNTA(CJ21:CL21)),"")</f>
        <v/>
      </c>
      <c r="CN21" s="69" t="str">
        <f t="shared" si="19"/>
        <v/>
      </c>
      <c r="CO21" s="70"/>
      <c r="CP21" s="71"/>
      <c r="CQ21" s="72"/>
      <c r="CR21" s="5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69" t="str">
        <f t="shared" si="20"/>
        <v/>
      </c>
      <c r="CT21" s="70"/>
      <c r="CU21" s="71"/>
      <c r="CV21" s="72"/>
      <c r="CW21" s="5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69" t="str">
        <f t="shared" si="21"/>
        <v/>
      </c>
      <c r="CY21" s="18" t="str">
        <f>IF(COUNT(CM21,CR21,CW21)=0,"",SUM(CM21,CR21,CW21)/COUNT(CM21,CR21,CW21))</f>
        <v/>
      </c>
      <c r="CZ21" s="73" t="str">
        <f t="shared" si="22"/>
        <v/>
      </c>
      <c r="DA21" s="66"/>
      <c r="DB21" s="67"/>
      <c r="DC21" s="68"/>
      <c r="DD21" s="5" t="str">
        <f>IFERROR((((COUNTIF('Elève (5ème1)'!DA21:DC21,"A"))*4)+((COUNTIF('Elève (5ème1)'!DA21:DC21,"B"))*3)+((COUNTIF('Elève (5ème1)'!DA21:DC21,"C"))*2)+((COUNTIF('Elève (5ème1)'!DA21:DC21,"D"))*1))/(COUNTA(DA21:DC21)),"")</f>
        <v/>
      </c>
      <c r="DE21" s="69" t="str">
        <f t="shared" si="23"/>
        <v/>
      </c>
      <c r="DF21" s="70"/>
      <c r="DG21" s="71"/>
      <c r="DH21" s="72"/>
      <c r="DI21" s="5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69" t="str">
        <f t="shared" si="24"/>
        <v/>
      </c>
      <c r="DK21" s="70"/>
      <c r="DL21" s="71"/>
      <c r="DM21" s="72"/>
      <c r="DN21" s="5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69" t="str">
        <f t="shared" si="25"/>
        <v/>
      </c>
      <c r="DP21" s="18" t="str">
        <f>IF(COUNT(DD21,DI21,DN21)=0,"",SUM(DD21,DI21,DN21)/COUNT(DD21,DI21,DN21))</f>
        <v/>
      </c>
      <c r="DQ21" s="73" t="str">
        <f t="shared" si="26"/>
        <v/>
      </c>
      <c r="DR21" s="66"/>
      <c r="DS21" s="67"/>
      <c r="DT21" s="68"/>
      <c r="DU21" s="5" t="str">
        <f>IFERROR((((COUNTIF('Elève (5ème1)'!DR21:DT21,"A"))*4)+((COUNTIF('Elève (5ème1)'!DR21:DT21,"B"))*3)+((COUNTIF('Elève (5ème1)'!DR21:DT21,"C"))*2)+((COUNTIF('Elève (5ème1)'!DR21:DT21,"D"))*1))/(COUNTA(DR21:DT21)),"")</f>
        <v/>
      </c>
      <c r="DV21" s="69" t="str">
        <f t="shared" si="27"/>
        <v/>
      </c>
      <c r="DW21" s="70"/>
      <c r="DX21" s="71"/>
      <c r="DY21" s="72"/>
      <c r="DZ21" s="5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69" t="str">
        <f t="shared" si="28"/>
        <v/>
      </c>
      <c r="EB21" s="70"/>
      <c r="EC21" s="71"/>
      <c r="ED21" s="72"/>
      <c r="EE21" s="5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69" t="str">
        <f t="shared" si="29"/>
        <v/>
      </c>
      <c r="EG21" s="18" t="str">
        <f>IF(COUNT(DU21,DZ21,EE21)=0,"",SUM(DU21,DZ21,EE21)/COUNT(DU21,DZ21,EE21))</f>
        <v/>
      </c>
      <c r="EH21" s="73" t="str">
        <f t="shared" si="30"/>
        <v/>
      </c>
      <c r="EI21" s="66"/>
      <c r="EJ21" s="67"/>
      <c r="EK21" s="68"/>
      <c r="EL21" s="5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69" t="str">
        <f t="shared" si="31"/>
        <v/>
      </c>
      <c r="EN21" s="70"/>
      <c r="EO21" s="71"/>
      <c r="EP21" s="72"/>
      <c r="EQ21" s="5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69" t="str">
        <f t="shared" si="32"/>
        <v/>
      </c>
      <c r="ES21" s="70"/>
      <c r="ET21" s="71"/>
      <c r="EU21" s="72"/>
      <c r="EV21" s="5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69" t="str">
        <f t="shared" si="33"/>
        <v/>
      </c>
      <c r="EX21" s="18" t="str">
        <f>IF(COUNT(EL21,EQ21,EV21)=0,"",SUM(EL21,EQ21,EV21)/COUNT(EL21,EQ21,EV21))</f>
        <v/>
      </c>
      <c r="EY21" s="73" t="str">
        <f t="shared" si="34"/>
        <v/>
      </c>
      <c r="EZ21" s="66"/>
      <c r="FA21" s="67"/>
      <c r="FB21" s="68"/>
      <c r="FC21" s="5" t="str">
        <f>IFERROR((((COUNTIF('Elève (5ème1)'!EZ21:FB21,"A"))*4)+((COUNTIF('Elève (5ème1)'!EZ21:FB21,"B"))*3)+((COUNTIF('Elève (5ème1)'!EZ21:FB21,"C"))*2)+((COUNTIF('Elève (5ème1)'!EZ21:FB21,"D"))*1))/(COUNTA(EZ21:FB21)),"")</f>
        <v/>
      </c>
      <c r="FD21" s="69" t="str">
        <f t="shared" si="35"/>
        <v/>
      </c>
      <c r="FE21" s="70"/>
      <c r="FF21" s="71"/>
      <c r="FG21" s="72"/>
      <c r="FH21" s="5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69" t="str">
        <f t="shared" si="36"/>
        <v/>
      </c>
      <c r="FJ21" s="70"/>
      <c r="FK21" s="71"/>
      <c r="FL21" s="72"/>
      <c r="FM21" s="5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69" t="str">
        <f t="shared" si="37"/>
        <v/>
      </c>
      <c r="FO21" s="18" t="str">
        <f>IF(COUNT(FC21,FH21,FM21)=0,"",SUM(FC21,FH21,FM21)/COUNT(FC21,FH21,FM21))</f>
        <v/>
      </c>
      <c r="FP21" s="73" t="str">
        <f t="shared" si="38"/>
        <v/>
      </c>
      <c r="FQ21" s="66"/>
      <c r="FR21" s="67"/>
      <c r="FS21" s="68"/>
      <c r="FT21" s="5" t="str">
        <f>IFERROR((((COUNTIF('Elève (5ème1)'!FQ21:FS21,"A"))*4)+((COUNTIF('Elève (5ème1)'!FQ21:FS21,"B"))*3)+((COUNTIF('Elève (5ème1)'!FQ21:FS21,"C"))*2)+((COUNTIF('Elève (5ème1)'!FQ21:FS21,"D"))*1))/(COUNTA(FQ21:FS21)),"")</f>
        <v/>
      </c>
      <c r="FU21" s="69" t="str">
        <f t="shared" si="39"/>
        <v/>
      </c>
      <c r="FV21" s="70"/>
      <c r="FW21" s="71"/>
      <c r="FX21" s="72"/>
      <c r="FY21" s="5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69" t="str">
        <f t="shared" si="40"/>
        <v/>
      </c>
      <c r="GA21" s="70"/>
      <c r="GB21" s="71"/>
      <c r="GC21" s="72"/>
      <c r="GD21" s="5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69" t="str">
        <f t="shared" si="41"/>
        <v/>
      </c>
      <c r="GF21" s="18" t="str">
        <f>IF(COUNT(FT21,FY21,GD21)=0,"",SUM(FT21,FY21,GD21)/COUNT(FT21,FY21,GD21))</f>
        <v/>
      </c>
      <c r="GG21" s="73" t="str">
        <f t="shared" si="42"/>
        <v/>
      </c>
      <c r="GH21" s="66"/>
      <c r="GI21" s="67"/>
      <c r="GJ21" s="68"/>
      <c r="GK21" s="5" t="str">
        <f>IFERROR((((COUNTIF('Elève (5ème1)'!GH21:GJ21,"A"))*4)+((COUNTIF('Elève (5ème1)'!GH21:GJ21,"B"))*3)+((COUNTIF('Elève (5ème1)'!GH21:GJ21,"C"))*2)+((COUNTIF('Elève (5ème1)'!GH21:GJ21,"D"))*1))/(COUNTA(GH21:GJ21)),"")</f>
        <v/>
      </c>
      <c r="GL21" s="69" t="str">
        <f t="shared" si="43"/>
        <v/>
      </c>
      <c r="GM21" s="70"/>
      <c r="GN21" s="71"/>
      <c r="GO21" s="72"/>
      <c r="GP21" s="5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69" t="str">
        <f t="shared" si="44"/>
        <v/>
      </c>
      <c r="GR21" s="70"/>
      <c r="GS21" s="71"/>
      <c r="GT21" s="72"/>
      <c r="GU21" s="5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69" t="str">
        <f t="shared" si="45"/>
        <v/>
      </c>
      <c r="GW21" s="18" t="str">
        <f>IF(COUNT(GK21,GP21,GU21)=0,"",SUM(GK21,GP21,GU21)/COUNT(GK21,GP21,GU21))</f>
        <v/>
      </c>
      <c r="GX21" s="73" t="str">
        <f t="shared" si="46"/>
        <v/>
      </c>
      <c r="GY21" s="66"/>
      <c r="GZ21" s="67"/>
      <c r="HA21" s="68"/>
      <c r="HB21" s="5" t="str">
        <f>IFERROR((((COUNTIF('Elève (5ème1)'!GY21:HA21,"A"))*4)+((COUNTIF('Elève (5ème1)'!GY21:HA21,"B"))*3)+((COUNTIF('Elève (5ème1)'!GY21:HA21,"C"))*2)+((COUNTIF('Elève (5ème1)'!GY21:HA21,"D"))*1))/(COUNTA(GY21:HA21)),"")</f>
        <v/>
      </c>
      <c r="HC21" s="69" t="str">
        <f t="shared" si="47"/>
        <v/>
      </c>
      <c r="HD21" s="70"/>
      <c r="HE21" s="71"/>
      <c r="HF21" s="72"/>
      <c r="HG21" s="5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69" t="str">
        <f t="shared" si="48"/>
        <v/>
      </c>
      <c r="HI21" s="70"/>
      <c r="HJ21" s="71"/>
      <c r="HK21" s="72"/>
      <c r="HL21" s="5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69" t="str">
        <f t="shared" si="49"/>
        <v/>
      </c>
      <c r="HN21" s="18" t="str">
        <f>IF(COUNT(HB21,HG21,HL21)=0,"",SUM(HB21,HG21,HL21)/COUNT(HB21,HG21,HL21))</f>
        <v/>
      </c>
      <c r="HO21" s="73" t="str">
        <f t="shared" si="50"/>
        <v/>
      </c>
      <c r="HP21" s="66"/>
      <c r="HQ21" s="67"/>
      <c r="HR21" s="68"/>
      <c r="HS21" s="5" t="str">
        <f>IFERROR((((COUNTIF('Elève (5ème1)'!HP21:HR21,"A"))*4)+((COUNTIF('Elève (5ème1)'!HP21:HR21,"B"))*3)+((COUNTIF('Elève (5ème1)'!HP21:HR21,"C"))*2)+((COUNTIF('Elève (5ème1)'!HP21:HR21,"D"))*1))/(COUNTA(HP21:HR21)),"")</f>
        <v/>
      </c>
      <c r="HT21" s="69" t="str">
        <f t="shared" si="51"/>
        <v/>
      </c>
      <c r="HU21" s="70"/>
      <c r="HV21" s="71"/>
      <c r="HW21" s="72"/>
      <c r="HX21" s="5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69" t="str">
        <f t="shared" si="52"/>
        <v/>
      </c>
      <c r="HZ21" s="70"/>
      <c r="IA21" s="71"/>
      <c r="IB21" s="72"/>
      <c r="IC21" s="5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69" t="str">
        <f t="shared" si="53"/>
        <v/>
      </c>
      <c r="IE21" s="18" t="str">
        <f>IF(COUNT(HS21,HX21,IC21)=0,"",SUM(HS21,HX21,IC21)/COUNT(HS21,HX21,IC21))</f>
        <v/>
      </c>
      <c r="IF21" s="73" t="str">
        <f t="shared" si="54"/>
        <v/>
      </c>
      <c r="IG21" s="66"/>
      <c r="IH21" s="67"/>
      <c r="II21" s="68"/>
      <c r="IJ21" s="5" t="str">
        <f>IFERROR((((COUNTIF('Elève (5ème1)'!IG21:II21,"A"))*4)+((COUNTIF('Elève (5ème1)'!IG21:II21,"B"))*3)+((COUNTIF('Elève (5ème1)'!IG21:II21,"C"))*2)+((COUNTIF('Elève (5ème1)'!IG21:II21,"D"))*1))/(COUNTA(IG21:II21)),"")</f>
        <v/>
      </c>
      <c r="IK21" s="69" t="str">
        <f t="shared" si="55"/>
        <v/>
      </c>
      <c r="IL21" s="70"/>
      <c r="IM21" s="71"/>
      <c r="IN21" s="72"/>
      <c r="IO21" s="5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69" t="str">
        <f t="shared" si="56"/>
        <v/>
      </c>
      <c r="IQ21" s="70"/>
      <c r="IR21" s="71"/>
      <c r="IS21" s="72"/>
      <c r="IT21" s="5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69" t="str">
        <f t="shared" si="57"/>
        <v/>
      </c>
      <c r="IV21" s="18" t="str">
        <f>IF(COUNT(IJ21,IO21,IT21)=0,"",SUM(IJ21,IO21,IT21)/COUNT(IJ21,IO21,IT21))</f>
        <v/>
      </c>
      <c r="IW21" s="73" t="str">
        <f t="shared" si="58"/>
        <v/>
      </c>
      <c r="IX21" s="66"/>
      <c r="IY21" s="67"/>
      <c r="IZ21" s="68"/>
      <c r="JA21" s="5" t="str">
        <f>IFERROR((((COUNTIF('Elève (5ème1)'!IX21:IZ21,"A"))*4)+((COUNTIF('Elève (5ème1)'!IX21:IZ21,"B"))*3)+((COUNTIF('Elève (5ème1)'!IX21:IZ21,"C"))*2)+((COUNTIF('Elève (5ème1)'!IX21:IZ21,"D"))*1))/(COUNTA(IX21:IZ21)),"")</f>
        <v/>
      </c>
      <c r="JB21" s="69" t="str">
        <f t="shared" si="59"/>
        <v/>
      </c>
      <c r="JC21" s="70"/>
      <c r="JD21" s="71"/>
      <c r="JE21" s="72"/>
      <c r="JF21" s="5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69" t="str">
        <f t="shared" si="60"/>
        <v/>
      </c>
      <c r="JH21" s="70"/>
      <c r="JI21" s="71"/>
      <c r="JJ21" s="72"/>
      <c r="JK21" s="5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69" t="str">
        <f t="shared" si="61"/>
        <v/>
      </c>
      <c r="JM21" s="18" t="str">
        <f>IF(COUNT(JA21,JF21,JK21)=0,"",SUM(JA21,JF21,JK21)/COUNT(JA21,JF21,JK21))</f>
        <v/>
      </c>
      <c r="JN21" s="73" t="str">
        <f t="shared" si="62"/>
        <v/>
      </c>
      <c r="JO21" s="66"/>
      <c r="JP21" s="67"/>
      <c r="JQ21" s="68"/>
      <c r="JR21" s="5" t="str">
        <f>IFERROR((((COUNTIF('Elève (5ème1)'!JO21:JQ21,"A"))*4)+((COUNTIF('Elève (5ème1)'!JO21:JQ21,"B"))*3)+((COUNTIF('Elève (5ème1)'!JO21:JQ21,"C"))*2)+((COUNTIF('Elève (5ème1)'!JO21:JQ21,"D"))*1))/(COUNTA(JO21:JQ21)),"")</f>
        <v/>
      </c>
      <c r="JS21" s="69" t="str">
        <f t="shared" si="63"/>
        <v/>
      </c>
      <c r="JT21" s="70"/>
      <c r="JU21" s="71"/>
      <c r="JV21" s="72"/>
      <c r="JW21" s="5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69" t="str">
        <f t="shared" si="64"/>
        <v/>
      </c>
      <c r="JY21" s="70"/>
      <c r="JZ21" s="71"/>
      <c r="KA21" s="72"/>
      <c r="KB21" s="5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69" t="str">
        <f t="shared" si="65"/>
        <v/>
      </c>
      <c r="KD21" s="18" t="str">
        <f>IF(COUNT(JR21,JW21,KB21)=0,"",SUM(JR21,JW21,KB21)/COUNT(JR21,JW21,KB21))</f>
        <v/>
      </c>
      <c r="KE21" s="73" t="str">
        <f t="shared" si="66"/>
        <v/>
      </c>
      <c r="KF21" s="66"/>
      <c r="KG21" s="67"/>
      <c r="KH21" s="68"/>
      <c r="KI21" s="5" t="str">
        <f>IFERROR((((COUNTIF('Elève (5ème1)'!KF21:KH21,"A"))*4)+((COUNTIF('Elève (5ème1)'!KF21:KH21,"B"))*3)+((COUNTIF('Elève (5ème1)'!KF21:KH21,"C"))*2)+((COUNTIF('Elève (5ème1)'!KF21:KH21,"D"))*1))/(COUNTA(KF21:KH21)),"")</f>
        <v/>
      </c>
      <c r="KJ21" s="69" t="str">
        <f t="shared" si="67"/>
        <v/>
      </c>
      <c r="KK21" s="70"/>
      <c r="KL21" s="71"/>
      <c r="KM21" s="72"/>
      <c r="KN21" s="5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69" t="str">
        <f t="shared" si="68"/>
        <v/>
      </c>
      <c r="KP21" s="70"/>
      <c r="KQ21" s="71"/>
      <c r="KR21" s="72"/>
      <c r="KS21" s="5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69" t="str">
        <f t="shared" si="69"/>
        <v/>
      </c>
      <c r="KU21" s="18" t="str">
        <f>IF(COUNT(KI21,KN21,KS21)=0,"",SUM(KI21,KN21,KS21)/COUNT(KI21,KN21,KS21))</f>
        <v/>
      </c>
      <c r="KV21" s="73" t="str">
        <f t="shared" si="70"/>
        <v/>
      </c>
      <c r="KW21" s="66"/>
      <c r="KX21" s="67"/>
      <c r="KY21" s="68"/>
      <c r="KZ21" s="5" t="str">
        <f>IFERROR((((COUNTIF('Elève (5ème1)'!KW21:KY21,"A"))*4)+((COUNTIF('Elève (5ème1)'!KW21:KY21,"B"))*3)+((COUNTIF('Elève (5ème1)'!KW21:KY21,"C"))*2)+((COUNTIF('Elève (5ème1)'!KW21:KY21,"D"))*1))/(COUNTA(KW21:KY21)),"")</f>
        <v/>
      </c>
      <c r="LA21" s="69" t="str">
        <f t="shared" si="71"/>
        <v/>
      </c>
      <c r="LB21" s="70"/>
      <c r="LC21" s="71"/>
      <c r="LD21" s="72"/>
      <c r="LE21" s="5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69" t="str">
        <f t="shared" si="72"/>
        <v/>
      </c>
      <c r="LG21" s="70"/>
      <c r="LH21" s="71"/>
      <c r="LI21" s="72"/>
      <c r="LJ21" s="5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69" t="str">
        <f t="shared" si="73"/>
        <v/>
      </c>
      <c r="LL21" s="18" t="str">
        <f>IF(COUNT(KZ21,LE21,LJ21)=0,"",SUM(KZ21,LE21,LJ21)/COUNT(KZ21,LE21,LJ21))</f>
        <v/>
      </c>
      <c r="LM21" s="73" t="str">
        <f t="shared" si="74"/>
        <v/>
      </c>
      <c r="LN21" s="66"/>
      <c r="LO21" s="67"/>
      <c r="LP21" s="68"/>
      <c r="LQ21" s="5" t="str">
        <f>IFERROR((((COUNTIF('Elève (5ème1)'!LN21:LP21,"A"))*4)+((COUNTIF('Elève (5ème1)'!LN21:LP21,"B"))*3)+((COUNTIF('Elève (5ème1)'!LN21:LP21,"C"))*2)+((COUNTIF('Elève (5ème1)'!LN21:LP21,"D"))*1))/(COUNTA(LN21:LP21)),"")</f>
        <v/>
      </c>
      <c r="LR21" s="69" t="str">
        <f t="shared" si="75"/>
        <v/>
      </c>
      <c r="LS21" s="70"/>
      <c r="LT21" s="71"/>
      <c r="LU21" s="72"/>
      <c r="LV21" s="5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69" t="str">
        <f t="shared" si="76"/>
        <v/>
      </c>
      <c r="LX21" s="70"/>
      <c r="LY21" s="71"/>
      <c r="LZ21" s="72"/>
      <c r="MA21" s="5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69" t="str">
        <f t="shared" si="77"/>
        <v/>
      </c>
      <c r="MC21" s="18" t="str">
        <f>IF(COUNT(LQ21,LV21,MA21)=0,"",SUM(LQ21,LV21,MA21)/COUNT(LQ21,LV21,MA21))</f>
        <v/>
      </c>
      <c r="MD21" s="73" t="str">
        <f t="shared" si="78"/>
        <v/>
      </c>
      <c r="ME21" s="66"/>
      <c r="MF21" s="67"/>
      <c r="MG21" s="68"/>
      <c r="MH21" s="5" t="str">
        <f>IFERROR((((COUNTIF('Elève (5ème1)'!ME21:MG21,"A"))*4)+((COUNTIF('Elève (5ème1)'!ME21:MG21,"B"))*3)+((COUNTIF('Elève (5ème1)'!ME21:MG21,"C"))*2)+((COUNTIF('Elève (5ème1)'!ME21:MG21,"D"))*1))/(COUNTA(ME21:MG21)),"")</f>
        <v/>
      </c>
      <c r="MI21" s="69" t="str">
        <f t="shared" si="79"/>
        <v/>
      </c>
      <c r="MJ21" s="70"/>
      <c r="MK21" s="71"/>
      <c r="ML21" s="72"/>
      <c r="MM21" s="5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69" t="str">
        <f t="shared" si="80"/>
        <v/>
      </c>
      <c r="MO21" s="70"/>
      <c r="MP21" s="71"/>
      <c r="MQ21" s="72"/>
      <c r="MR21" s="5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69" t="str">
        <f t="shared" si="81"/>
        <v/>
      </c>
      <c r="MT21" s="18" t="str">
        <f>IF(COUNT(MH21,MM21,MR21)=0,"",SUM(MH21,MM21,MR21)/COUNT(MH21,MM21,MR21))</f>
        <v/>
      </c>
      <c r="MU21" s="73" t="str">
        <f t="shared" si="82"/>
        <v/>
      </c>
      <c r="MV21" s="66"/>
      <c r="MW21" s="67"/>
      <c r="MX21" s="68"/>
      <c r="MY21" s="5" t="str">
        <f>IFERROR((((COUNTIF('Elève (5ème1)'!MV21:MX21,"A"))*4)+((COUNTIF('Elève (5ème1)'!MV21:MX21,"B"))*3)+((COUNTIF('Elève (5ème1)'!MV21:MX21,"C"))*2)+((COUNTIF('Elève (5ème1)'!MV21:MX21,"D"))*1))/(COUNTA(MV21:MX21)),"")</f>
        <v/>
      </c>
      <c r="MZ21" s="69" t="str">
        <f t="shared" si="83"/>
        <v/>
      </c>
      <c r="NA21" s="70"/>
      <c r="NB21" s="71"/>
      <c r="NC21" s="72"/>
      <c r="ND21" s="5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69" t="str">
        <f t="shared" si="84"/>
        <v/>
      </c>
      <c r="NF21" s="70"/>
      <c r="NG21" s="71"/>
      <c r="NH21" s="72"/>
      <c r="NI21" s="5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69" t="str">
        <f t="shared" si="85"/>
        <v/>
      </c>
      <c r="NK21" s="18" t="str">
        <f>IF(COUNT(MY21,ND21,NI21)=0,"",SUM(MY21,ND21,NI21)/COUNT(MY21,ND21,NI21))</f>
        <v/>
      </c>
      <c r="NL21" s="73" t="str">
        <f t="shared" si="86"/>
        <v/>
      </c>
      <c r="NM21" s="66"/>
      <c r="NN21" s="67"/>
      <c r="NO21" s="68"/>
      <c r="NP21" s="5" t="str">
        <f>IFERROR((((COUNTIF('Elève (5ème1)'!NM21:NO21,"A"))*4)+((COUNTIF('Elève (5ème1)'!NM21:NO21,"B"))*3)+((COUNTIF('Elève (5ème1)'!NM21:NO21,"C"))*2)+((COUNTIF('Elève (5ème1)'!NM21:NO21,"D"))*1))/(COUNTA(NM21:NO21)),"")</f>
        <v/>
      </c>
      <c r="NQ21" s="69" t="str">
        <f t="shared" si="87"/>
        <v/>
      </c>
      <c r="NR21" s="70"/>
      <c r="NS21" s="71"/>
      <c r="NT21" s="72"/>
      <c r="NU21" s="5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69" t="str">
        <f t="shared" si="88"/>
        <v/>
      </c>
      <c r="NW21" s="70"/>
      <c r="NX21" s="71"/>
      <c r="NY21" s="72"/>
      <c r="NZ21" s="5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69" t="str">
        <f t="shared" si="89"/>
        <v/>
      </c>
      <c r="OB21" s="18" t="str">
        <f>IF(COUNT(NP21,NU21,NZ21)=0,"",SUM(NP21,NU21,NZ21)/COUNT(NP21,NU21,NZ21))</f>
        <v/>
      </c>
      <c r="OC21" s="73" t="str">
        <f t="shared" si="90"/>
        <v/>
      </c>
      <c r="OD21" s="66"/>
      <c r="OE21" s="67"/>
      <c r="OF21" s="68"/>
      <c r="OG21" s="5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69" t="str">
        <f t="shared" si="91"/>
        <v/>
      </c>
      <c r="OI21" s="70"/>
      <c r="OJ21" s="71"/>
      <c r="OK21" s="72"/>
      <c r="OL21" s="5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69" t="str">
        <f t="shared" si="92"/>
        <v/>
      </c>
      <c r="ON21" s="70"/>
      <c r="OO21" s="71"/>
      <c r="OP21" s="72"/>
      <c r="OQ21" s="5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69" t="str">
        <f t="shared" si="93"/>
        <v/>
      </c>
      <c r="OS21" s="18" t="str">
        <f>IF(COUNT(OG21,OL21,OQ21)=0,"",SUM(OG21,OL21,OQ21)/COUNT(OG21,OL21,OQ21))</f>
        <v/>
      </c>
      <c r="OT21" s="73" t="str">
        <f t="shared" si="94"/>
        <v/>
      </c>
      <c r="OU21" s="66"/>
      <c r="OV21" s="67"/>
      <c r="OW21" s="68"/>
      <c r="OX21" s="5" t="str">
        <f>IFERROR((((COUNTIF('Elève (5ème1)'!OU21:OW21,"A"))*4)+((COUNTIF('Elève (5ème1)'!OU21:OW21,"B"))*3)+((COUNTIF('Elève (5ème1)'!OU21:OW21,"C"))*2)+((COUNTIF('Elève (5ème1)'!OU21:OW21,"D"))*1))/(COUNTA(OU21:OW21)),"")</f>
        <v/>
      </c>
      <c r="OY21" s="69" t="str">
        <f t="shared" si="95"/>
        <v/>
      </c>
      <c r="OZ21" s="70"/>
      <c r="PA21" s="71"/>
      <c r="PB21" s="72"/>
      <c r="PC21" s="5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69" t="str">
        <f t="shared" si="96"/>
        <v/>
      </c>
      <c r="PE21" s="70"/>
      <c r="PF21" s="71"/>
      <c r="PG21" s="72"/>
      <c r="PH21" s="5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69" t="str">
        <f t="shared" si="97"/>
        <v/>
      </c>
      <c r="PJ21" s="18" t="str">
        <f>IF(COUNT(OX21,PC21,PH21)=0,"",SUM(OX21,PC21,PH21)/COUNT(OX21,PC21,PH21))</f>
        <v/>
      </c>
      <c r="PK21" s="73" t="str">
        <f t="shared" si="98"/>
        <v/>
      </c>
      <c r="PL21" s="66"/>
      <c r="PM21" s="67"/>
      <c r="PN21" s="68"/>
      <c r="PO21" s="5" t="str">
        <f>IFERROR((((COUNTIF('Elève (5ème1)'!PL21:PN21,"A"))*4)+((COUNTIF('Elève (5ème1)'!PL21:PN21,"B"))*3)+((COUNTIF('Elève (5ème1)'!PL21:PN21,"C"))*2)+((COUNTIF('Elève (5ème1)'!PL21:PN21,"D"))*1))/(COUNTA(PL21:PN21)),"")</f>
        <v/>
      </c>
      <c r="PP21" s="69" t="str">
        <f t="shared" si="99"/>
        <v/>
      </c>
      <c r="PQ21" s="70"/>
      <c r="PR21" s="71"/>
      <c r="PS21" s="72"/>
      <c r="PT21" s="5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69" t="str">
        <f t="shared" si="100"/>
        <v/>
      </c>
      <c r="PV21" s="70"/>
      <c r="PW21" s="71"/>
      <c r="PX21" s="72"/>
      <c r="PY21" s="5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69" t="str">
        <f t="shared" si="101"/>
        <v/>
      </c>
      <c r="QA21" s="18" t="str">
        <f>IF(COUNT(PO21,PT21,PY21)=0,"",SUM(PO21,PT21,PY21)/COUNT(PO21,PT21,PY21))</f>
        <v/>
      </c>
      <c r="QB21" s="73" t="str">
        <f t="shared" si="102"/>
        <v/>
      </c>
      <c r="QC21" s="66"/>
      <c r="QD21" s="67"/>
      <c r="QE21" s="68"/>
      <c r="QF21" s="5" t="str">
        <f>IFERROR((((COUNTIF('Elève (5ème1)'!QC21:QE21,"A"))*4)+((COUNTIF('Elève (5ème1)'!QC21:QE21,"B"))*3)+((COUNTIF('Elève (5ème1)'!QC21:QE21,"C"))*2)+((COUNTIF('Elève (5ème1)'!QC21:QE21,"D"))*1))/(COUNTA(QC21:QE21)),"")</f>
        <v/>
      </c>
      <c r="QG21" s="69" t="str">
        <f t="shared" si="103"/>
        <v/>
      </c>
      <c r="QH21" s="70"/>
      <c r="QI21" s="71"/>
      <c r="QJ21" s="72"/>
      <c r="QK21" s="5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69" t="str">
        <f t="shared" si="104"/>
        <v/>
      </c>
      <c r="QM21" s="70"/>
      <c r="QN21" s="71"/>
      <c r="QO21" s="72"/>
      <c r="QP21" s="5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69" t="str">
        <f t="shared" si="105"/>
        <v/>
      </c>
      <c r="QR21" s="18" t="str">
        <f>IF(COUNT(QF21,QK21,QP21)=0,"",SUM(QF21,QK21,QP21)/COUNT(QF21,QK21,QP21))</f>
        <v/>
      </c>
      <c r="QS21" s="73" t="str">
        <f t="shared" si="106"/>
        <v/>
      </c>
      <c r="QT21" s="66"/>
      <c r="QU21" s="67"/>
      <c r="QV21" s="68"/>
      <c r="QW21" s="5" t="str">
        <f>IFERROR((((COUNTIF('Elève (5ème1)'!QT21:QV21,"A"))*4)+((COUNTIF('Elève (5ème1)'!QT21:QV21,"B"))*3)+((COUNTIF('Elève (5ème1)'!QT21:QV21,"C"))*2)+((COUNTIF('Elève (5ème1)'!QT21:QV21,"D"))*1))/(COUNTA(QT21:QV21)),"")</f>
        <v/>
      </c>
      <c r="QX21" s="69" t="str">
        <f t="shared" si="107"/>
        <v/>
      </c>
      <c r="QY21" s="70"/>
      <c r="QZ21" s="71"/>
      <c r="RA21" s="72"/>
      <c r="RB21" s="5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69" t="str">
        <f t="shared" si="108"/>
        <v/>
      </c>
      <c r="RD21" s="70"/>
      <c r="RE21" s="71"/>
      <c r="RF21" s="72"/>
      <c r="RG21" s="5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69" t="str">
        <f t="shared" si="109"/>
        <v/>
      </c>
      <c r="RI21" s="18" t="str">
        <f>IF(COUNT(QW21,RB21,RG21)=0,"",SUM(QW21,RB21,RG21)/COUNT(QW21,RB21,RG21))</f>
        <v/>
      </c>
      <c r="RJ21" s="73" t="str">
        <f t="shared" si="110"/>
        <v/>
      </c>
      <c r="RK21" s="66"/>
      <c r="RL21" s="67"/>
      <c r="RM21" s="68"/>
      <c r="RN21" s="5" t="str">
        <f>IFERROR((((COUNTIF('Elève (5ème1)'!RK21:RM21,"A"))*4)+((COUNTIF('Elève (5ème1)'!RK21:RM21,"B"))*3)+((COUNTIF('Elève (5ème1)'!RK21:RM21,"C"))*2)+((COUNTIF('Elève (5ème1)'!RK21:RM21,"D"))*1))/(COUNTA(RK21:RM21)),"")</f>
        <v/>
      </c>
      <c r="RO21" s="69" t="str">
        <f t="shared" si="111"/>
        <v/>
      </c>
      <c r="RP21" s="70"/>
      <c r="RQ21" s="71"/>
      <c r="RR21" s="72"/>
      <c r="RS21" s="5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69" t="str">
        <f t="shared" si="112"/>
        <v/>
      </c>
      <c r="RU21" s="70"/>
      <c r="RV21" s="71"/>
      <c r="RW21" s="72"/>
      <c r="RX21" s="5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69" t="str">
        <f t="shared" si="113"/>
        <v/>
      </c>
      <c r="RZ21" s="18" t="str">
        <f>IF(COUNT(RN21,RS21,RX21)=0,"",SUM(RN21,RS21,RX21)/COUNT(RN21,RS21,RX21))</f>
        <v/>
      </c>
      <c r="SA21" s="73" t="str">
        <f t="shared" si="114"/>
        <v/>
      </c>
      <c r="SB21" s="66"/>
      <c r="SC21" s="67"/>
      <c r="SD21" s="68"/>
      <c r="SE21" s="5" t="str">
        <f>IFERROR((((COUNTIF('Elève (5ème1)'!SB21:SD21,"A"))*4)+((COUNTIF('Elève (5ème1)'!SB21:SD21,"B"))*3)+((COUNTIF('Elève (5ème1)'!SB21:SD21,"C"))*2)+((COUNTIF('Elève (5ème1)'!SB21:SD21,"D"))*1))/(COUNTA(SB21:SD21)),"")</f>
        <v/>
      </c>
      <c r="SF21" s="69" t="str">
        <f t="shared" si="115"/>
        <v/>
      </c>
      <c r="SG21" s="70"/>
      <c r="SH21" s="71"/>
      <c r="SI21" s="72"/>
      <c r="SJ21" s="5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69" t="str">
        <f t="shared" si="116"/>
        <v/>
      </c>
      <c r="SL21" s="70"/>
      <c r="SM21" s="71"/>
      <c r="SN21" s="72"/>
      <c r="SO21" s="5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69" t="str">
        <f t="shared" si="117"/>
        <v/>
      </c>
      <c r="SQ21" s="18" t="str">
        <f>IF(COUNT(SE21,SJ21,SO21)=0,"",SUM(SE21,SJ21,SO21)/COUNT(SE21,SJ21,SO21))</f>
        <v/>
      </c>
      <c r="SR21" s="73" t="str">
        <f t="shared" si="118"/>
        <v/>
      </c>
    </row>
    <row r="22" spans="1:512" s="65" customFormat="1" ht="18" customHeight="1" thickBot="1" x14ac:dyDescent="0.3">
      <c r="A22" s="168" t="s">
        <v>23</v>
      </c>
      <c r="B22" s="169"/>
      <c r="C22" s="74"/>
      <c r="D22" s="75"/>
      <c r="E22" s="76"/>
      <c r="F22" s="9" t="str">
        <f>IFERROR((((COUNTIF('Elève (5ème1)'!C22:E22,"A"))*4)+((COUNTIF('Elève (5ème1)'!C22:E22,"B"))*3)+((COUNTIF('Elève (5ème1)'!C22:E22,"C"))*2)+((COUNTIF('Elève (5ème1)'!C22:E22,"D"))*1))/(COUNTA(C22:E22)),"")</f>
        <v/>
      </c>
      <c r="G22" s="179" t="str">
        <f t="shared" si="119"/>
        <v/>
      </c>
      <c r="H22" s="78"/>
      <c r="I22" s="79"/>
      <c r="J22" s="80"/>
      <c r="K22" s="9" t="str">
        <f>IFERROR((((COUNTIF('Elève (5ème1)'!H22:J22,"A"))*4)+((COUNTIF('Elève (5ème1)'!H22:J22,"B"))*3)+((COUNTIF('Elève (5ème1)'!H22:J22,"C"))*2)+((COUNTIF('Elève (5ème1)'!H22:J22,"D"))*1))/(COUNTA(H22:J22)),"")</f>
        <v/>
      </c>
      <c r="L22" s="83" t="str">
        <f t="shared" si="0"/>
        <v/>
      </c>
      <c r="M22" s="78"/>
      <c r="N22" s="79"/>
      <c r="O22" s="80"/>
      <c r="P22" s="9" t="str">
        <f>IFERROR((((COUNTIF('Elève (5ème1)'!M22:O22,"A"))*4)+((COUNTIF('Elève (5ème1)'!M22:O22,"B"))*3)+((COUNTIF('Elève (5ème1)'!M22:O22,"C"))*2)+((COUNTIF('Elève (5ème1)'!M22:O22,"D"))*1))/(COUNTA(M22:O22)),"")</f>
        <v/>
      </c>
      <c r="Q22" s="83" t="str">
        <f t="shared" si="1"/>
        <v/>
      </c>
      <c r="R22" s="19" t="str">
        <f>IF(COUNT(F22,K22,P22)=0,"",SUM(F22,K22,P22)/COUNT(F22,K22,P22))</f>
        <v/>
      </c>
      <c r="S22" s="81" t="str">
        <f t="shared" si="2"/>
        <v/>
      </c>
      <c r="T22" s="74"/>
      <c r="U22" s="75"/>
      <c r="V22" s="76"/>
      <c r="W22" s="9" t="str">
        <f>IFERROR((((COUNTIF('Elève (5ème1)'!T22:V22,"A"))*4)+((COUNTIF('Elève (5ème1)'!T22:V22,"B"))*3)+((COUNTIF('Elève (5ème1)'!T22:V22,"C"))*2)+((COUNTIF('Elève (5ème1)'!T22:V22,"D"))*1))/(COUNTA(T22:V22)),"")</f>
        <v/>
      </c>
      <c r="X22" s="83" t="str">
        <f t="shared" si="3"/>
        <v/>
      </c>
      <c r="Y22" s="78"/>
      <c r="Z22" s="79"/>
      <c r="AA22" s="80"/>
      <c r="AB22" s="9" t="str">
        <f>IFERROR((((COUNTIF('Elève (5ème1)'!Y22:AA22,"A"))*4)+((COUNTIF('Elève (5ème1)'!Y22:AA22,"B"))*3)+((COUNTIF('Elève (5ème1)'!Y22:AA22,"C"))*2)+((COUNTIF('Elève (5ème1)'!Y22:AA22,"D"))*1))/(COUNTA(Y22:AA22)),"")</f>
        <v/>
      </c>
      <c r="AC22" s="83" t="str">
        <f t="shared" si="4"/>
        <v/>
      </c>
      <c r="AD22" s="78"/>
      <c r="AE22" s="79"/>
      <c r="AF22" s="80"/>
      <c r="AG22" s="9" t="str">
        <f>IFERROR((((COUNTIF('Elève (5ème1)'!AD22:AF22,"A"))*4)+((COUNTIF('Elève (5ème1)'!AD22:AF22,"B"))*3)+((COUNTIF('Elève (5ème1)'!AD22:AF22,"C"))*2)+((COUNTIF('Elève (5ème1)'!AD22:AF22,"D"))*1))/(COUNTA(AD22:AF22)),"")</f>
        <v/>
      </c>
      <c r="AH22" s="83" t="str">
        <f t="shared" si="5"/>
        <v/>
      </c>
      <c r="AI22" s="19" t="str">
        <f>IF(COUNT(W22,AB22,AG22)=0,"",SUM(W22,AB22,AG22)/COUNT(W22,AB22,AG22))</f>
        <v/>
      </c>
      <c r="AJ22" s="81" t="str">
        <f t="shared" si="6"/>
        <v/>
      </c>
      <c r="AK22" s="74"/>
      <c r="AL22" s="75"/>
      <c r="AM22" s="76"/>
      <c r="AN22" s="9" t="str">
        <f>IFERROR((((COUNTIF('Elève (5ème1)'!AK22:AM22,"A"))*4)+((COUNTIF('Elève (5ème1)'!AK22:AM22,"B"))*3)+((COUNTIF('Elève (5ème1)'!AK22:AM22,"C"))*2)+((COUNTIF('Elève (5ème1)'!AK22:AM22,"D"))*1))/(COUNTA(AK22:AM22)),"")</f>
        <v/>
      </c>
      <c r="AO22" s="83" t="str">
        <f t="shared" si="7"/>
        <v/>
      </c>
      <c r="AP22" s="78"/>
      <c r="AQ22" s="79"/>
      <c r="AR22" s="80"/>
      <c r="AS22" s="9" t="str">
        <f>IFERROR((((COUNTIF('Elève (5ème1)'!AP22:AR22,"A"))*4)+((COUNTIF('Elève (5ème1)'!AP22:AR22,"B"))*3)+((COUNTIF('Elève (5ème1)'!AP22:AR22,"C"))*2)+((COUNTIF('Elève (5ème1)'!AP22:AR22,"D"))*1))/(COUNTA(AP22:AR22)),"")</f>
        <v/>
      </c>
      <c r="AT22" s="83" t="str">
        <f t="shared" si="8"/>
        <v/>
      </c>
      <c r="AU22" s="78"/>
      <c r="AV22" s="79"/>
      <c r="AW22" s="80"/>
      <c r="AX22" s="9" t="str">
        <f>IFERROR((((COUNTIF('Elève (5ème1)'!AU22:AW22,"A"))*4)+((COUNTIF('Elève (5ème1)'!AU22:AW22,"B"))*3)+((COUNTIF('Elève (5ème1)'!AU22:AW22,"C"))*2)+((COUNTIF('Elève (5ème1)'!AU22:AW22,"D"))*1))/(COUNTA(AU22:AW22)),"")</f>
        <v/>
      </c>
      <c r="AY22" s="83" t="str">
        <f t="shared" si="9"/>
        <v/>
      </c>
      <c r="AZ22" s="19" t="str">
        <f>IF(COUNT(AN22,AS22,AX22)=0,"",SUM(AN22,AS22,AX22)/COUNT(AN22,AS22,AX22))</f>
        <v/>
      </c>
      <c r="BA22" s="81" t="str">
        <f t="shared" si="10"/>
        <v/>
      </c>
      <c r="BB22" s="74"/>
      <c r="BC22" s="75"/>
      <c r="BD22" s="76"/>
      <c r="BE22" s="9" t="str">
        <f>IFERROR((((COUNTIF('Elève (5ème1)'!BB22:BD22,"A"))*4)+((COUNTIF('Elève (5ème1)'!BB22:BD22,"B"))*3)+((COUNTIF('Elève (5ème1)'!BB22:BD22,"C"))*2)+((COUNTIF('Elève (5ème1)'!BB22:BD22,"D"))*1))/(COUNTA(BB22:BD22)),"")</f>
        <v/>
      </c>
      <c r="BF22" s="83" t="str">
        <f t="shared" si="11"/>
        <v/>
      </c>
      <c r="BG22" s="78"/>
      <c r="BH22" s="79"/>
      <c r="BI22" s="80"/>
      <c r="BJ22" s="9" t="str">
        <f>IFERROR((((COUNTIF('Elève (5ème1)'!BG22:BI22,"A"))*4)+((COUNTIF('Elève (5ème1)'!BG22:BI22,"B"))*3)+((COUNTIF('Elève (5ème1)'!BG22:BI22,"C"))*2)+((COUNTIF('Elève (5ème1)'!BG22:BI22,"D"))*1))/(COUNTA(BG22:BI22)),"")</f>
        <v/>
      </c>
      <c r="BK22" s="83" t="str">
        <f t="shared" si="12"/>
        <v/>
      </c>
      <c r="BL22" s="78"/>
      <c r="BM22" s="79"/>
      <c r="BN22" s="80"/>
      <c r="BO22" s="9" t="str">
        <f>IFERROR((((COUNTIF('Elève (5ème1)'!BL22:BN22,"A"))*4)+((COUNTIF('Elève (5ème1)'!BL22:BN22,"B"))*3)+((COUNTIF('Elève (5ème1)'!BL22:BN22,"C"))*2)+((COUNTIF('Elève (5ème1)'!BL22:BN22,"D"))*1))/(COUNTA(BL22:BN22)),"")</f>
        <v/>
      </c>
      <c r="BP22" s="83" t="str">
        <f t="shared" si="13"/>
        <v/>
      </c>
      <c r="BQ22" s="19" t="str">
        <f>IF(COUNT(BE22,BJ22,BO22)=0,"",SUM(BE22,BJ22,BO22)/COUNT(BE22,BJ22,BO22))</f>
        <v/>
      </c>
      <c r="BR22" s="81" t="str">
        <f t="shared" si="14"/>
        <v/>
      </c>
      <c r="BS22" s="74"/>
      <c r="BT22" s="75"/>
      <c r="BU22" s="76"/>
      <c r="BV22" s="9" t="str">
        <f>IFERROR((((COUNTIF('Elève (5ème1)'!BS22:BU22,"A"))*4)+((COUNTIF('Elève (5ème1)'!BS22:BU22,"B"))*3)+((COUNTIF('Elève (5ème1)'!BS22:BU22,"C"))*2)+((COUNTIF('Elève (5ème1)'!BS22:BU22,"D"))*1))/(COUNTA(BS22:BU22)),"")</f>
        <v/>
      </c>
      <c r="BW22" s="83" t="str">
        <f t="shared" si="15"/>
        <v/>
      </c>
      <c r="BX22" s="78"/>
      <c r="BY22" s="79"/>
      <c r="BZ22" s="80"/>
      <c r="CA22" s="9" t="str">
        <f>IFERROR((((COUNTIF('Elève (5ème1)'!BX22:BZ22,"A"))*4)+((COUNTIF('Elève (5ème1)'!BX22:BZ22,"B"))*3)+((COUNTIF('Elève (5ème1)'!BX22:BZ22,"C"))*2)+((COUNTIF('Elève (5ème1)'!BX22:BZ22,"D"))*1))/(COUNTA(BX22:BZ22)),"")</f>
        <v/>
      </c>
      <c r="CB22" s="83" t="str">
        <f t="shared" si="16"/>
        <v/>
      </c>
      <c r="CC22" s="78"/>
      <c r="CD22" s="79"/>
      <c r="CE22" s="80"/>
      <c r="CF22" s="9" t="str">
        <f>IFERROR((((COUNTIF('Elève (5ème1)'!CC22:CE22,"A"))*4)+((COUNTIF('Elève (5ème1)'!CC22:CE22,"B"))*3)+((COUNTIF('Elève (5ème1)'!CC22:CE22,"C"))*2)+((COUNTIF('Elève (5ème1)'!CC22:CE22,"D"))*1))/(COUNTA(CC22:CE22)),"")</f>
        <v/>
      </c>
      <c r="CG22" s="83" t="str">
        <f t="shared" si="17"/>
        <v/>
      </c>
      <c r="CH22" s="19" t="str">
        <f>IF(COUNT(BV22,CA22,CF22)=0,"",SUM(BV22,CA22,CF22)/COUNT(BV22,CA22,CF22))</f>
        <v/>
      </c>
      <c r="CI22" s="81" t="str">
        <f t="shared" si="18"/>
        <v/>
      </c>
      <c r="CJ22" s="74"/>
      <c r="CK22" s="75"/>
      <c r="CL22" s="76"/>
      <c r="CM22" s="9" t="str">
        <f>IFERROR((((COUNTIF('Elève (5ème1)'!CJ22:CL22,"A"))*4)+((COUNTIF('Elève (5ème1)'!CJ22:CL22,"B"))*3)+((COUNTIF('Elève (5ème1)'!CJ22:CL22,"C"))*2)+((COUNTIF('Elève (5ème1)'!CJ22:CL22,"D"))*1))/(COUNTA(CJ22:CL22)),"")</f>
        <v/>
      </c>
      <c r="CN22" s="83" t="str">
        <f t="shared" si="19"/>
        <v/>
      </c>
      <c r="CO22" s="78"/>
      <c r="CP22" s="79"/>
      <c r="CQ22" s="80"/>
      <c r="CR22" s="9" t="str">
        <f>IFERROR((((COUNTIF('Elève (5ème1)'!CO22:CQ22,"A"))*4)+((COUNTIF('Elève (5ème1)'!CO22:CQ22,"B"))*3)+((COUNTIF('Elève (5ème1)'!CO22:CQ22,"C"))*2)+((COUNTIF('Elève (5ème1)'!CO22:CQ22,"D"))*1))/(COUNTA(CO22:CQ22)),"")</f>
        <v/>
      </c>
      <c r="CS22" s="83" t="str">
        <f t="shared" si="20"/>
        <v/>
      </c>
      <c r="CT22" s="78"/>
      <c r="CU22" s="79"/>
      <c r="CV22" s="80"/>
      <c r="CW22" s="9" t="str">
        <f>IFERROR((((COUNTIF('Elève (5ème1)'!CT22:CV22,"A"))*4)+((COUNTIF('Elève (5ème1)'!CT22:CV22,"B"))*3)+((COUNTIF('Elève (5ème1)'!CT22:CV22,"C"))*2)+((COUNTIF('Elève (5ème1)'!CT22:CV22,"D"))*1))/(COUNTA(CT22:CV22)),"")</f>
        <v/>
      </c>
      <c r="CX22" s="83" t="str">
        <f t="shared" si="21"/>
        <v/>
      </c>
      <c r="CY22" s="19" t="str">
        <f>IF(COUNT(CM22,CR22,CW22)=0,"",SUM(CM22,CR22,CW22)/COUNT(CM22,CR22,CW22))</f>
        <v/>
      </c>
      <c r="CZ22" s="81" t="str">
        <f t="shared" si="22"/>
        <v/>
      </c>
      <c r="DA22" s="74"/>
      <c r="DB22" s="75"/>
      <c r="DC22" s="76"/>
      <c r="DD22" s="9" t="str">
        <f>IFERROR((((COUNTIF('Elève (5ème1)'!DA22:DC22,"A"))*4)+((COUNTIF('Elève (5ème1)'!DA22:DC22,"B"))*3)+((COUNTIF('Elève (5ème1)'!DA22:DC22,"C"))*2)+((COUNTIF('Elève (5ème1)'!DA22:DC22,"D"))*1))/(COUNTA(DA22:DC22)),"")</f>
        <v/>
      </c>
      <c r="DE22" s="83" t="str">
        <f t="shared" si="23"/>
        <v/>
      </c>
      <c r="DF22" s="78"/>
      <c r="DG22" s="79"/>
      <c r="DH22" s="80"/>
      <c r="DI22" s="9" t="str">
        <f>IFERROR((((COUNTIF('Elève (5ème1)'!DF22:DH22,"A"))*4)+((COUNTIF('Elève (5ème1)'!DF22:DH22,"B"))*3)+((COUNTIF('Elève (5ème1)'!DF22:DH22,"C"))*2)+((COUNTIF('Elève (5ème1)'!DF22:DH22,"D"))*1))/(COUNTA(DF22:DH22)),"")</f>
        <v/>
      </c>
      <c r="DJ22" s="83" t="str">
        <f t="shared" si="24"/>
        <v/>
      </c>
      <c r="DK22" s="78"/>
      <c r="DL22" s="79"/>
      <c r="DM22" s="80"/>
      <c r="DN22" s="9" t="str">
        <f>IFERROR((((COUNTIF('Elève (5ème1)'!DK22:DM22,"A"))*4)+((COUNTIF('Elève (5ème1)'!DK22:DM22,"B"))*3)+((COUNTIF('Elève (5ème1)'!DK22:DM22,"C"))*2)+((COUNTIF('Elève (5ème1)'!DK22:DM22,"D"))*1))/(COUNTA(DK22:DM22)),"")</f>
        <v/>
      </c>
      <c r="DO22" s="83" t="str">
        <f t="shared" si="25"/>
        <v/>
      </c>
      <c r="DP22" s="19" t="str">
        <f>IF(COUNT(DD22,DI22,DN22)=0,"",SUM(DD22,DI22,DN22)/COUNT(DD22,DI22,DN22))</f>
        <v/>
      </c>
      <c r="DQ22" s="81" t="str">
        <f t="shared" si="26"/>
        <v/>
      </c>
      <c r="DR22" s="74"/>
      <c r="DS22" s="75"/>
      <c r="DT22" s="76"/>
      <c r="DU22" s="9" t="str">
        <f>IFERROR((((COUNTIF('Elève (5ème1)'!DR22:DT22,"A"))*4)+((COUNTIF('Elève (5ème1)'!DR22:DT22,"B"))*3)+((COUNTIF('Elève (5ème1)'!DR22:DT22,"C"))*2)+((COUNTIF('Elève (5ème1)'!DR22:DT22,"D"))*1))/(COUNTA(DR22:DT22)),"")</f>
        <v/>
      </c>
      <c r="DV22" s="83" t="str">
        <f t="shared" si="27"/>
        <v/>
      </c>
      <c r="DW22" s="78"/>
      <c r="DX22" s="79"/>
      <c r="DY22" s="80"/>
      <c r="DZ22" s="9" t="str">
        <f>IFERROR((((COUNTIF('Elève (5ème1)'!DW22:DY22,"A"))*4)+((COUNTIF('Elève (5ème1)'!DW22:DY22,"B"))*3)+((COUNTIF('Elève (5ème1)'!DW22:DY22,"C"))*2)+((COUNTIF('Elève (5ème1)'!DW22:DY22,"D"))*1))/(COUNTA(DW22:DY22)),"")</f>
        <v/>
      </c>
      <c r="EA22" s="83" t="str">
        <f t="shared" si="28"/>
        <v/>
      </c>
      <c r="EB22" s="78"/>
      <c r="EC22" s="79"/>
      <c r="ED22" s="80"/>
      <c r="EE22" s="9" t="str">
        <f>IFERROR((((COUNTIF('Elève (5ème1)'!EB22:ED22,"A"))*4)+((COUNTIF('Elève (5ème1)'!EB22:ED22,"B"))*3)+((COUNTIF('Elève (5ème1)'!EB22:ED22,"C"))*2)+((COUNTIF('Elève (5ème1)'!EB22:ED22,"D"))*1))/(COUNTA(EB22:ED22)),"")</f>
        <v/>
      </c>
      <c r="EF22" s="83" t="str">
        <f t="shared" si="29"/>
        <v/>
      </c>
      <c r="EG22" s="19" t="str">
        <f>IF(COUNT(DU22,DZ22,EE22)=0,"",SUM(DU22,DZ22,EE22)/COUNT(DU22,DZ22,EE22))</f>
        <v/>
      </c>
      <c r="EH22" s="81" t="str">
        <f t="shared" si="30"/>
        <v/>
      </c>
      <c r="EI22" s="74"/>
      <c r="EJ22" s="75"/>
      <c r="EK22" s="76"/>
      <c r="EL22" s="9" t="str">
        <f>IFERROR((((COUNTIF('Elève (5ème1)'!EI22:EK22,"A"))*4)+((COUNTIF('Elève (5ème1)'!EI22:EK22,"B"))*3)+((COUNTIF('Elève (5ème1)'!EI22:EK22,"C"))*2)+((COUNTIF('Elève (5ème1)'!EI22:EK22,"D"))*1))/(COUNTA(EI22:EK22)),"")</f>
        <v/>
      </c>
      <c r="EM22" s="83" t="str">
        <f t="shared" si="31"/>
        <v/>
      </c>
      <c r="EN22" s="78"/>
      <c r="EO22" s="79"/>
      <c r="EP22" s="80"/>
      <c r="EQ22" s="9" t="str">
        <f>IFERROR((((COUNTIF('Elève (5ème1)'!EN22:EP22,"A"))*4)+((COUNTIF('Elève (5ème1)'!EN22:EP22,"B"))*3)+((COUNTIF('Elève (5ème1)'!EN22:EP22,"C"))*2)+((COUNTIF('Elève (5ème1)'!EN22:EP22,"D"))*1))/(COUNTA(EN22:EP22)),"")</f>
        <v/>
      </c>
      <c r="ER22" s="83" t="str">
        <f t="shared" si="32"/>
        <v/>
      </c>
      <c r="ES22" s="78"/>
      <c r="ET22" s="79"/>
      <c r="EU22" s="80"/>
      <c r="EV22" s="9" t="str">
        <f>IFERROR((((COUNTIF('Elève (5ème1)'!ES22:EU22,"A"))*4)+((COUNTIF('Elève (5ème1)'!ES22:EU22,"B"))*3)+((COUNTIF('Elève (5ème1)'!ES22:EU22,"C"))*2)+((COUNTIF('Elève (5ème1)'!ES22:EU22,"D"))*1))/(COUNTA(ES22:EU22)),"")</f>
        <v/>
      </c>
      <c r="EW22" s="83" t="str">
        <f t="shared" si="33"/>
        <v/>
      </c>
      <c r="EX22" s="19" t="str">
        <f>IF(COUNT(EL22,EQ22,EV22)=0,"",SUM(EL22,EQ22,EV22)/COUNT(EL22,EQ22,EV22))</f>
        <v/>
      </c>
      <c r="EY22" s="81" t="str">
        <f t="shared" si="34"/>
        <v/>
      </c>
      <c r="EZ22" s="74"/>
      <c r="FA22" s="75"/>
      <c r="FB22" s="76"/>
      <c r="FC22" s="9" t="str">
        <f>IFERROR((((COUNTIF('Elève (5ème1)'!EZ22:FB22,"A"))*4)+((COUNTIF('Elève (5ème1)'!EZ22:FB22,"B"))*3)+((COUNTIF('Elève (5ème1)'!EZ22:FB22,"C"))*2)+((COUNTIF('Elève (5ème1)'!EZ22:FB22,"D"))*1))/(COUNTA(EZ22:FB22)),"")</f>
        <v/>
      </c>
      <c r="FD22" s="83" t="str">
        <f t="shared" si="35"/>
        <v/>
      </c>
      <c r="FE22" s="78"/>
      <c r="FF22" s="79"/>
      <c r="FG22" s="80"/>
      <c r="FH22" s="9" t="str">
        <f>IFERROR((((COUNTIF('Elève (5ème1)'!FE22:FG22,"A"))*4)+((COUNTIF('Elève (5ème1)'!FE22:FG22,"B"))*3)+((COUNTIF('Elève (5ème1)'!FE22:FG22,"C"))*2)+((COUNTIF('Elève (5ème1)'!FE22:FG22,"D"))*1))/(COUNTA(FE22:FG22)),"")</f>
        <v/>
      </c>
      <c r="FI22" s="83" t="str">
        <f t="shared" si="36"/>
        <v/>
      </c>
      <c r="FJ22" s="78"/>
      <c r="FK22" s="79"/>
      <c r="FL22" s="80"/>
      <c r="FM22" s="9" t="str">
        <f>IFERROR((((COUNTIF('Elève (5ème1)'!FJ22:FL22,"A"))*4)+((COUNTIF('Elève (5ème1)'!FJ22:FL22,"B"))*3)+((COUNTIF('Elève (5ème1)'!FJ22:FL22,"C"))*2)+((COUNTIF('Elève (5ème1)'!FJ22:FL22,"D"))*1))/(COUNTA(FJ22:FL22)),"")</f>
        <v/>
      </c>
      <c r="FN22" s="83" t="str">
        <f t="shared" si="37"/>
        <v/>
      </c>
      <c r="FO22" s="19" t="str">
        <f>IF(COUNT(FC22,FH22,FM22)=0,"",SUM(FC22,FH22,FM22)/COUNT(FC22,FH22,FM22))</f>
        <v/>
      </c>
      <c r="FP22" s="81" t="str">
        <f t="shared" si="38"/>
        <v/>
      </c>
      <c r="FQ22" s="74"/>
      <c r="FR22" s="75"/>
      <c r="FS22" s="76"/>
      <c r="FT22" s="9" t="str">
        <f>IFERROR((((COUNTIF('Elève (5ème1)'!FQ22:FS22,"A"))*4)+((COUNTIF('Elève (5ème1)'!FQ22:FS22,"B"))*3)+((COUNTIF('Elève (5ème1)'!FQ22:FS22,"C"))*2)+((COUNTIF('Elève (5ème1)'!FQ22:FS22,"D"))*1))/(COUNTA(FQ22:FS22)),"")</f>
        <v/>
      </c>
      <c r="FU22" s="83" t="str">
        <f t="shared" si="39"/>
        <v/>
      </c>
      <c r="FV22" s="78"/>
      <c r="FW22" s="79"/>
      <c r="FX22" s="80"/>
      <c r="FY22" s="9" t="str">
        <f>IFERROR((((COUNTIF('Elève (5ème1)'!FV22:FX22,"A"))*4)+((COUNTIF('Elève (5ème1)'!FV22:FX22,"B"))*3)+((COUNTIF('Elève (5ème1)'!FV22:FX22,"C"))*2)+((COUNTIF('Elève (5ème1)'!FV22:FX22,"D"))*1))/(COUNTA(FV22:FX22)),"")</f>
        <v/>
      </c>
      <c r="FZ22" s="83" t="str">
        <f t="shared" si="40"/>
        <v/>
      </c>
      <c r="GA22" s="78"/>
      <c r="GB22" s="79"/>
      <c r="GC22" s="80"/>
      <c r="GD22" s="9" t="str">
        <f>IFERROR((((COUNTIF('Elève (5ème1)'!GA22:GC22,"A"))*4)+((COUNTIF('Elève (5ème1)'!GA22:GC22,"B"))*3)+((COUNTIF('Elève (5ème1)'!GA22:GC22,"C"))*2)+((COUNTIF('Elève (5ème1)'!GA22:GC22,"D"))*1))/(COUNTA(GA22:GC22)),"")</f>
        <v/>
      </c>
      <c r="GE22" s="83" t="str">
        <f t="shared" si="41"/>
        <v/>
      </c>
      <c r="GF22" s="19" t="str">
        <f>IF(COUNT(FT22,FY22,GD22)=0,"",SUM(FT22,FY22,GD22)/COUNT(FT22,FY22,GD22))</f>
        <v/>
      </c>
      <c r="GG22" s="81" t="str">
        <f t="shared" si="42"/>
        <v/>
      </c>
      <c r="GH22" s="74"/>
      <c r="GI22" s="75"/>
      <c r="GJ22" s="76"/>
      <c r="GK22" s="9" t="str">
        <f>IFERROR((((COUNTIF('Elève (5ème1)'!GH22:GJ22,"A"))*4)+((COUNTIF('Elève (5ème1)'!GH22:GJ22,"B"))*3)+((COUNTIF('Elève (5ème1)'!GH22:GJ22,"C"))*2)+((COUNTIF('Elève (5ème1)'!GH22:GJ22,"D"))*1))/(COUNTA(GH22:GJ22)),"")</f>
        <v/>
      </c>
      <c r="GL22" s="83" t="str">
        <f t="shared" si="43"/>
        <v/>
      </c>
      <c r="GM22" s="78"/>
      <c r="GN22" s="79"/>
      <c r="GO22" s="80"/>
      <c r="GP22" s="9" t="str">
        <f>IFERROR((((COUNTIF('Elève (5ème1)'!GM22:GO22,"A"))*4)+((COUNTIF('Elève (5ème1)'!GM22:GO22,"B"))*3)+((COUNTIF('Elève (5ème1)'!GM22:GO22,"C"))*2)+((COUNTIF('Elève (5ème1)'!GM22:GO22,"D"))*1))/(COUNTA(GM22:GO22)),"")</f>
        <v/>
      </c>
      <c r="GQ22" s="83" t="str">
        <f t="shared" si="44"/>
        <v/>
      </c>
      <c r="GR22" s="78"/>
      <c r="GS22" s="79"/>
      <c r="GT22" s="80"/>
      <c r="GU22" s="9" t="str">
        <f>IFERROR((((COUNTIF('Elève (5ème1)'!GR22:GT22,"A"))*4)+((COUNTIF('Elève (5ème1)'!GR22:GT22,"B"))*3)+((COUNTIF('Elève (5ème1)'!GR22:GT22,"C"))*2)+((COUNTIF('Elève (5ème1)'!GR22:GT22,"D"))*1))/(COUNTA(GR22:GT22)),"")</f>
        <v/>
      </c>
      <c r="GV22" s="83" t="str">
        <f t="shared" si="45"/>
        <v/>
      </c>
      <c r="GW22" s="19" t="str">
        <f>IF(COUNT(GK22,GP22,GU22)=0,"",SUM(GK22,GP22,GU22)/COUNT(GK22,GP22,GU22))</f>
        <v/>
      </c>
      <c r="GX22" s="81" t="str">
        <f t="shared" si="46"/>
        <v/>
      </c>
      <c r="GY22" s="74"/>
      <c r="GZ22" s="75"/>
      <c r="HA22" s="76"/>
      <c r="HB22" s="9" t="str">
        <f>IFERROR((((COUNTIF('Elève (5ème1)'!GY22:HA22,"A"))*4)+((COUNTIF('Elève (5ème1)'!GY22:HA22,"B"))*3)+((COUNTIF('Elève (5ème1)'!GY22:HA22,"C"))*2)+((COUNTIF('Elève (5ème1)'!GY22:HA22,"D"))*1))/(COUNTA(GY22:HA22)),"")</f>
        <v/>
      </c>
      <c r="HC22" s="83" t="str">
        <f t="shared" si="47"/>
        <v/>
      </c>
      <c r="HD22" s="78"/>
      <c r="HE22" s="79"/>
      <c r="HF22" s="80"/>
      <c r="HG22" s="9" t="str">
        <f>IFERROR((((COUNTIF('Elève (5ème1)'!HD22:HF22,"A"))*4)+((COUNTIF('Elève (5ème1)'!HD22:HF22,"B"))*3)+((COUNTIF('Elève (5ème1)'!HD22:HF22,"C"))*2)+((COUNTIF('Elève (5ème1)'!HD22:HF22,"D"))*1))/(COUNTA(HD22:HF22)),"")</f>
        <v/>
      </c>
      <c r="HH22" s="83" t="str">
        <f t="shared" si="48"/>
        <v/>
      </c>
      <c r="HI22" s="78"/>
      <c r="HJ22" s="79"/>
      <c r="HK22" s="80"/>
      <c r="HL22" s="9" t="str">
        <f>IFERROR((((COUNTIF('Elève (5ème1)'!HI22:HK22,"A"))*4)+((COUNTIF('Elève (5ème1)'!HI22:HK22,"B"))*3)+((COUNTIF('Elève (5ème1)'!HI22:HK22,"C"))*2)+((COUNTIF('Elève (5ème1)'!HI22:HK22,"D"))*1))/(COUNTA(HI22:HK22)),"")</f>
        <v/>
      </c>
      <c r="HM22" s="83" t="str">
        <f t="shared" si="49"/>
        <v/>
      </c>
      <c r="HN22" s="19" t="str">
        <f>IF(COUNT(HB22,HG22,HL22)=0,"",SUM(HB22,HG22,HL22)/COUNT(HB22,HG22,HL22))</f>
        <v/>
      </c>
      <c r="HO22" s="81" t="str">
        <f t="shared" si="50"/>
        <v/>
      </c>
      <c r="HP22" s="74"/>
      <c r="HQ22" s="75"/>
      <c r="HR22" s="76"/>
      <c r="HS22" s="9" t="str">
        <f>IFERROR((((COUNTIF('Elève (5ème1)'!HP22:HR22,"A"))*4)+((COUNTIF('Elève (5ème1)'!HP22:HR22,"B"))*3)+((COUNTIF('Elève (5ème1)'!HP22:HR22,"C"))*2)+((COUNTIF('Elève (5ème1)'!HP22:HR22,"D"))*1))/(COUNTA(HP22:HR22)),"")</f>
        <v/>
      </c>
      <c r="HT22" s="83" t="str">
        <f t="shared" si="51"/>
        <v/>
      </c>
      <c r="HU22" s="78"/>
      <c r="HV22" s="79"/>
      <c r="HW22" s="80"/>
      <c r="HX22" s="9" t="str">
        <f>IFERROR((((COUNTIF('Elève (5ème1)'!HU22:HW22,"A"))*4)+((COUNTIF('Elève (5ème1)'!HU22:HW22,"B"))*3)+((COUNTIF('Elève (5ème1)'!HU22:HW22,"C"))*2)+((COUNTIF('Elève (5ème1)'!HU22:HW22,"D"))*1))/(COUNTA(HU22:HW22)),"")</f>
        <v/>
      </c>
      <c r="HY22" s="83" t="str">
        <f t="shared" si="52"/>
        <v/>
      </c>
      <c r="HZ22" s="78"/>
      <c r="IA22" s="79"/>
      <c r="IB22" s="80"/>
      <c r="IC22" s="9" t="str">
        <f>IFERROR((((COUNTIF('Elève (5ème1)'!HZ22:IB22,"A"))*4)+((COUNTIF('Elève (5ème1)'!HZ22:IB22,"B"))*3)+((COUNTIF('Elève (5ème1)'!HZ22:IB22,"C"))*2)+((COUNTIF('Elève (5ème1)'!HZ22:IB22,"D"))*1))/(COUNTA(HZ22:IB22)),"")</f>
        <v/>
      </c>
      <c r="ID22" s="83" t="str">
        <f t="shared" si="53"/>
        <v/>
      </c>
      <c r="IE22" s="19" t="str">
        <f>IF(COUNT(HS22,HX22,IC22)=0,"",SUM(HS22,HX22,IC22)/COUNT(HS22,HX22,IC22))</f>
        <v/>
      </c>
      <c r="IF22" s="81" t="str">
        <f t="shared" si="54"/>
        <v/>
      </c>
      <c r="IG22" s="74"/>
      <c r="IH22" s="75"/>
      <c r="II22" s="76"/>
      <c r="IJ22" s="9" t="str">
        <f>IFERROR((((COUNTIF('Elève (5ème1)'!IG22:II22,"A"))*4)+((COUNTIF('Elève (5ème1)'!IG22:II22,"B"))*3)+((COUNTIF('Elève (5ème1)'!IG22:II22,"C"))*2)+((COUNTIF('Elève (5ème1)'!IG22:II22,"D"))*1))/(COUNTA(IG22:II22)),"")</f>
        <v/>
      </c>
      <c r="IK22" s="83" t="str">
        <f t="shared" si="55"/>
        <v/>
      </c>
      <c r="IL22" s="78"/>
      <c r="IM22" s="79"/>
      <c r="IN22" s="80"/>
      <c r="IO22" s="9" t="str">
        <f>IFERROR((((COUNTIF('Elève (5ème1)'!IL22:IN22,"A"))*4)+((COUNTIF('Elève (5ème1)'!IL22:IN22,"B"))*3)+((COUNTIF('Elève (5ème1)'!IL22:IN22,"C"))*2)+((COUNTIF('Elève (5ème1)'!IL22:IN22,"D"))*1))/(COUNTA(IL22:IN22)),"")</f>
        <v/>
      </c>
      <c r="IP22" s="83" t="str">
        <f t="shared" si="56"/>
        <v/>
      </c>
      <c r="IQ22" s="78"/>
      <c r="IR22" s="79"/>
      <c r="IS22" s="80"/>
      <c r="IT22" s="9" t="str">
        <f>IFERROR((((COUNTIF('Elève (5ème1)'!IQ22:IS22,"A"))*4)+((COUNTIF('Elève (5ème1)'!IQ22:IS22,"B"))*3)+((COUNTIF('Elève (5ème1)'!IQ22:IS22,"C"))*2)+((COUNTIF('Elève (5ème1)'!IQ22:IS22,"D"))*1))/(COUNTA(IQ22:IS22)),"")</f>
        <v/>
      </c>
      <c r="IU22" s="83" t="str">
        <f t="shared" si="57"/>
        <v/>
      </c>
      <c r="IV22" s="19" t="str">
        <f>IF(COUNT(IJ22,IO22,IT22)=0,"",SUM(IJ22,IO22,IT22)/COUNT(IJ22,IO22,IT22))</f>
        <v/>
      </c>
      <c r="IW22" s="81" t="str">
        <f t="shared" si="58"/>
        <v/>
      </c>
      <c r="IX22" s="74"/>
      <c r="IY22" s="75"/>
      <c r="IZ22" s="76"/>
      <c r="JA22" s="9" t="str">
        <f>IFERROR((((COUNTIF('Elève (5ème1)'!IX22:IZ22,"A"))*4)+((COUNTIF('Elève (5ème1)'!IX22:IZ22,"B"))*3)+((COUNTIF('Elève (5ème1)'!IX22:IZ22,"C"))*2)+((COUNTIF('Elève (5ème1)'!IX22:IZ22,"D"))*1))/(COUNTA(IX22:IZ22)),"")</f>
        <v/>
      </c>
      <c r="JB22" s="83" t="str">
        <f t="shared" si="59"/>
        <v/>
      </c>
      <c r="JC22" s="78"/>
      <c r="JD22" s="79"/>
      <c r="JE22" s="80"/>
      <c r="JF22" s="9" t="str">
        <f>IFERROR((((COUNTIF('Elève (5ème1)'!JC22:JE22,"A"))*4)+((COUNTIF('Elève (5ème1)'!JC22:JE22,"B"))*3)+((COUNTIF('Elève (5ème1)'!JC22:JE22,"C"))*2)+((COUNTIF('Elève (5ème1)'!JC22:JE22,"D"))*1))/(COUNTA(JC22:JE22)),"")</f>
        <v/>
      </c>
      <c r="JG22" s="83" t="str">
        <f t="shared" si="60"/>
        <v/>
      </c>
      <c r="JH22" s="78"/>
      <c r="JI22" s="79"/>
      <c r="JJ22" s="80"/>
      <c r="JK22" s="9" t="str">
        <f>IFERROR((((COUNTIF('Elève (5ème1)'!JH22:JJ22,"A"))*4)+((COUNTIF('Elève (5ème1)'!JH22:JJ22,"B"))*3)+((COUNTIF('Elève (5ème1)'!JH22:JJ22,"C"))*2)+((COUNTIF('Elève (5ème1)'!JH22:JJ22,"D"))*1))/(COUNTA(JH22:JJ22)),"")</f>
        <v/>
      </c>
      <c r="JL22" s="83" t="str">
        <f t="shared" si="61"/>
        <v/>
      </c>
      <c r="JM22" s="19" t="str">
        <f>IF(COUNT(JA22,JF22,JK22)=0,"",SUM(JA22,JF22,JK22)/COUNT(JA22,JF22,JK22))</f>
        <v/>
      </c>
      <c r="JN22" s="81" t="str">
        <f t="shared" si="62"/>
        <v/>
      </c>
      <c r="JO22" s="74"/>
      <c r="JP22" s="75"/>
      <c r="JQ22" s="76"/>
      <c r="JR22" s="9" t="str">
        <f>IFERROR((((COUNTIF('Elève (5ème1)'!JO22:JQ22,"A"))*4)+((COUNTIF('Elève (5ème1)'!JO22:JQ22,"B"))*3)+((COUNTIF('Elève (5ème1)'!JO22:JQ22,"C"))*2)+((COUNTIF('Elève (5ème1)'!JO22:JQ22,"D"))*1))/(COUNTA(JO22:JQ22)),"")</f>
        <v/>
      </c>
      <c r="JS22" s="83" t="str">
        <f t="shared" si="63"/>
        <v/>
      </c>
      <c r="JT22" s="78"/>
      <c r="JU22" s="79"/>
      <c r="JV22" s="80"/>
      <c r="JW22" s="9" t="str">
        <f>IFERROR((((COUNTIF('Elève (5ème1)'!JT22:JV22,"A"))*4)+((COUNTIF('Elève (5ème1)'!JT22:JV22,"B"))*3)+((COUNTIF('Elève (5ème1)'!JT22:JV22,"C"))*2)+((COUNTIF('Elève (5ème1)'!JT22:JV22,"D"))*1))/(COUNTA(JT22:JV22)),"")</f>
        <v/>
      </c>
      <c r="JX22" s="83" t="str">
        <f t="shared" si="64"/>
        <v/>
      </c>
      <c r="JY22" s="78"/>
      <c r="JZ22" s="79"/>
      <c r="KA22" s="80"/>
      <c r="KB22" s="9" t="str">
        <f>IFERROR((((COUNTIF('Elève (5ème1)'!JY22:KA22,"A"))*4)+((COUNTIF('Elève (5ème1)'!JY22:KA22,"B"))*3)+((COUNTIF('Elève (5ème1)'!JY22:KA22,"C"))*2)+((COUNTIF('Elève (5ème1)'!JY22:KA22,"D"))*1))/(COUNTA(JY22:KA22)),"")</f>
        <v/>
      </c>
      <c r="KC22" s="83" t="str">
        <f t="shared" si="65"/>
        <v/>
      </c>
      <c r="KD22" s="19" t="str">
        <f>IF(COUNT(JR22,JW22,KB22)=0,"",SUM(JR22,JW22,KB22)/COUNT(JR22,JW22,KB22))</f>
        <v/>
      </c>
      <c r="KE22" s="81" t="str">
        <f t="shared" si="66"/>
        <v/>
      </c>
      <c r="KF22" s="74"/>
      <c r="KG22" s="75"/>
      <c r="KH22" s="76"/>
      <c r="KI22" s="9" t="str">
        <f>IFERROR((((COUNTIF('Elève (5ème1)'!KF22:KH22,"A"))*4)+((COUNTIF('Elève (5ème1)'!KF22:KH22,"B"))*3)+((COUNTIF('Elève (5ème1)'!KF22:KH22,"C"))*2)+((COUNTIF('Elève (5ème1)'!KF22:KH22,"D"))*1))/(COUNTA(KF22:KH22)),"")</f>
        <v/>
      </c>
      <c r="KJ22" s="83" t="str">
        <f t="shared" si="67"/>
        <v/>
      </c>
      <c r="KK22" s="78"/>
      <c r="KL22" s="79"/>
      <c r="KM22" s="80"/>
      <c r="KN22" s="9" t="str">
        <f>IFERROR((((COUNTIF('Elève (5ème1)'!KK22:KM22,"A"))*4)+((COUNTIF('Elève (5ème1)'!KK22:KM22,"B"))*3)+((COUNTIF('Elève (5ème1)'!KK22:KM22,"C"))*2)+((COUNTIF('Elève (5ème1)'!KK22:KM22,"D"))*1))/(COUNTA(KK22:KM22)),"")</f>
        <v/>
      </c>
      <c r="KO22" s="83" t="str">
        <f t="shared" si="68"/>
        <v/>
      </c>
      <c r="KP22" s="78"/>
      <c r="KQ22" s="79"/>
      <c r="KR22" s="80"/>
      <c r="KS22" s="9" t="str">
        <f>IFERROR((((COUNTIF('Elève (5ème1)'!KP22:KR22,"A"))*4)+((COUNTIF('Elève (5ème1)'!KP22:KR22,"B"))*3)+((COUNTIF('Elève (5ème1)'!KP22:KR22,"C"))*2)+((COUNTIF('Elève (5ème1)'!KP22:KR22,"D"))*1))/(COUNTA(KP22:KR22)),"")</f>
        <v/>
      </c>
      <c r="KT22" s="83" t="str">
        <f t="shared" si="69"/>
        <v/>
      </c>
      <c r="KU22" s="19" t="str">
        <f>IF(COUNT(KI22,KN22,KS22)=0,"",SUM(KI22,KN22,KS22)/COUNT(KI22,KN22,KS22))</f>
        <v/>
      </c>
      <c r="KV22" s="81" t="str">
        <f t="shared" si="70"/>
        <v/>
      </c>
      <c r="KW22" s="74"/>
      <c r="KX22" s="75"/>
      <c r="KY22" s="76"/>
      <c r="KZ22" s="9" t="str">
        <f>IFERROR((((COUNTIF('Elève (5ème1)'!KW22:KY22,"A"))*4)+((COUNTIF('Elève (5ème1)'!KW22:KY22,"B"))*3)+((COUNTIF('Elève (5ème1)'!KW22:KY22,"C"))*2)+((COUNTIF('Elève (5ème1)'!KW22:KY22,"D"))*1))/(COUNTA(KW22:KY22)),"")</f>
        <v/>
      </c>
      <c r="LA22" s="83" t="str">
        <f t="shared" si="71"/>
        <v/>
      </c>
      <c r="LB22" s="78"/>
      <c r="LC22" s="79"/>
      <c r="LD22" s="80"/>
      <c r="LE22" s="9" t="str">
        <f>IFERROR((((COUNTIF('Elève (5ème1)'!LB22:LD22,"A"))*4)+((COUNTIF('Elève (5ème1)'!LB22:LD22,"B"))*3)+((COUNTIF('Elève (5ème1)'!LB22:LD22,"C"))*2)+((COUNTIF('Elève (5ème1)'!LB22:LD22,"D"))*1))/(COUNTA(LB22:LD22)),"")</f>
        <v/>
      </c>
      <c r="LF22" s="83" t="str">
        <f t="shared" si="72"/>
        <v/>
      </c>
      <c r="LG22" s="78"/>
      <c r="LH22" s="79"/>
      <c r="LI22" s="80"/>
      <c r="LJ22" s="9" t="str">
        <f>IFERROR((((COUNTIF('Elève (5ème1)'!LG22:LI22,"A"))*4)+((COUNTIF('Elève (5ème1)'!LG22:LI22,"B"))*3)+((COUNTIF('Elève (5ème1)'!LG22:LI22,"C"))*2)+((COUNTIF('Elève (5ème1)'!LG22:LI22,"D"))*1))/(COUNTA(LG22:LI22)),"")</f>
        <v/>
      </c>
      <c r="LK22" s="83" t="str">
        <f t="shared" si="73"/>
        <v/>
      </c>
      <c r="LL22" s="19" t="str">
        <f>IF(COUNT(KZ22,LE22,LJ22)=0,"",SUM(KZ22,LE22,LJ22)/COUNT(KZ22,LE22,LJ22))</f>
        <v/>
      </c>
      <c r="LM22" s="81" t="str">
        <f t="shared" si="74"/>
        <v/>
      </c>
      <c r="LN22" s="74"/>
      <c r="LO22" s="75"/>
      <c r="LP22" s="76"/>
      <c r="LQ22" s="9" t="str">
        <f>IFERROR((((COUNTIF('Elève (5ème1)'!LN22:LP22,"A"))*4)+((COUNTIF('Elève (5ème1)'!LN22:LP22,"B"))*3)+((COUNTIF('Elève (5ème1)'!LN22:LP22,"C"))*2)+((COUNTIF('Elève (5ème1)'!LN22:LP22,"D"))*1))/(COUNTA(LN22:LP22)),"")</f>
        <v/>
      </c>
      <c r="LR22" s="83" t="str">
        <f t="shared" si="75"/>
        <v/>
      </c>
      <c r="LS22" s="78"/>
      <c r="LT22" s="79"/>
      <c r="LU22" s="80"/>
      <c r="LV22" s="9" t="str">
        <f>IFERROR((((COUNTIF('Elève (5ème1)'!LS22:LU22,"A"))*4)+((COUNTIF('Elève (5ème1)'!LS22:LU22,"B"))*3)+((COUNTIF('Elève (5ème1)'!LS22:LU22,"C"))*2)+((COUNTIF('Elève (5ème1)'!LS22:LU22,"D"))*1))/(COUNTA(LS22:LU22)),"")</f>
        <v/>
      </c>
      <c r="LW22" s="83" t="str">
        <f t="shared" si="76"/>
        <v/>
      </c>
      <c r="LX22" s="78"/>
      <c r="LY22" s="79"/>
      <c r="LZ22" s="80"/>
      <c r="MA22" s="9" t="str">
        <f>IFERROR((((COUNTIF('Elève (5ème1)'!LX22:LZ22,"A"))*4)+((COUNTIF('Elève (5ème1)'!LX22:LZ22,"B"))*3)+((COUNTIF('Elève (5ème1)'!LX22:LZ22,"C"))*2)+((COUNTIF('Elève (5ème1)'!LX22:LZ22,"D"))*1))/(COUNTA(LX22:LZ22)),"")</f>
        <v/>
      </c>
      <c r="MB22" s="83" t="str">
        <f t="shared" si="77"/>
        <v/>
      </c>
      <c r="MC22" s="19" t="str">
        <f>IF(COUNT(LQ22,LV22,MA22)=0,"",SUM(LQ22,LV22,MA22)/COUNT(LQ22,LV22,MA22))</f>
        <v/>
      </c>
      <c r="MD22" s="81" t="str">
        <f t="shared" si="78"/>
        <v/>
      </c>
      <c r="ME22" s="74"/>
      <c r="MF22" s="75"/>
      <c r="MG22" s="76"/>
      <c r="MH22" s="9" t="str">
        <f>IFERROR((((COUNTIF('Elève (5ème1)'!ME22:MG22,"A"))*4)+((COUNTIF('Elève (5ème1)'!ME22:MG22,"B"))*3)+((COUNTIF('Elève (5ème1)'!ME22:MG22,"C"))*2)+((COUNTIF('Elève (5ème1)'!ME22:MG22,"D"))*1))/(COUNTA(ME22:MG22)),"")</f>
        <v/>
      </c>
      <c r="MI22" s="83" t="str">
        <f t="shared" si="79"/>
        <v/>
      </c>
      <c r="MJ22" s="78"/>
      <c r="MK22" s="79"/>
      <c r="ML22" s="80"/>
      <c r="MM22" s="9" t="str">
        <f>IFERROR((((COUNTIF('Elève (5ème1)'!MJ22:ML22,"A"))*4)+((COUNTIF('Elève (5ème1)'!MJ22:ML22,"B"))*3)+((COUNTIF('Elève (5ème1)'!MJ22:ML22,"C"))*2)+((COUNTIF('Elève (5ème1)'!MJ22:ML22,"D"))*1))/(COUNTA(MJ22:ML22)),"")</f>
        <v/>
      </c>
      <c r="MN22" s="83" t="str">
        <f t="shared" si="80"/>
        <v/>
      </c>
      <c r="MO22" s="78"/>
      <c r="MP22" s="79"/>
      <c r="MQ22" s="80"/>
      <c r="MR22" s="9" t="str">
        <f>IFERROR((((COUNTIF('Elève (5ème1)'!MO22:MQ22,"A"))*4)+((COUNTIF('Elève (5ème1)'!MO22:MQ22,"B"))*3)+((COUNTIF('Elève (5ème1)'!MO22:MQ22,"C"))*2)+((COUNTIF('Elève (5ème1)'!MO22:MQ22,"D"))*1))/(COUNTA(MO22:MQ22)),"")</f>
        <v/>
      </c>
      <c r="MS22" s="83" t="str">
        <f t="shared" si="81"/>
        <v/>
      </c>
      <c r="MT22" s="19" t="str">
        <f>IF(COUNT(MH22,MM22,MR22)=0,"",SUM(MH22,MM22,MR22)/COUNT(MH22,MM22,MR22))</f>
        <v/>
      </c>
      <c r="MU22" s="81" t="str">
        <f t="shared" si="82"/>
        <v/>
      </c>
      <c r="MV22" s="74"/>
      <c r="MW22" s="75"/>
      <c r="MX22" s="76"/>
      <c r="MY22" s="9" t="str">
        <f>IFERROR((((COUNTIF('Elève (5ème1)'!MV22:MX22,"A"))*4)+((COUNTIF('Elève (5ème1)'!MV22:MX22,"B"))*3)+((COUNTIF('Elève (5ème1)'!MV22:MX22,"C"))*2)+((COUNTIF('Elève (5ème1)'!MV22:MX22,"D"))*1))/(COUNTA(MV22:MX22)),"")</f>
        <v/>
      </c>
      <c r="MZ22" s="83" t="str">
        <f t="shared" si="83"/>
        <v/>
      </c>
      <c r="NA22" s="78"/>
      <c r="NB22" s="79"/>
      <c r="NC22" s="80"/>
      <c r="ND22" s="9" t="str">
        <f>IFERROR((((COUNTIF('Elève (5ème1)'!NA22:NC22,"A"))*4)+((COUNTIF('Elève (5ème1)'!NA22:NC22,"B"))*3)+((COUNTIF('Elève (5ème1)'!NA22:NC22,"C"))*2)+((COUNTIF('Elève (5ème1)'!NA22:NC22,"D"))*1))/(COUNTA(NA22:NC22)),"")</f>
        <v/>
      </c>
      <c r="NE22" s="83" t="str">
        <f t="shared" si="84"/>
        <v/>
      </c>
      <c r="NF22" s="78"/>
      <c r="NG22" s="79"/>
      <c r="NH22" s="80"/>
      <c r="NI22" s="9" t="str">
        <f>IFERROR((((COUNTIF('Elève (5ème1)'!NF22:NH22,"A"))*4)+((COUNTIF('Elève (5ème1)'!NF22:NH22,"B"))*3)+((COUNTIF('Elève (5ème1)'!NF22:NH22,"C"))*2)+((COUNTIF('Elève (5ème1)'!NF22:NH22,"D"))*1))/(COUNTA(NF22:NH22)),"")</f>
        <v/>
      </c>
      <c r="NJ22" s="83" t="str">
        <f t="shared" si="85"/>
        <v/>
      </c>
      <c r="NK22" s="19" t="str">
        <f>IF(COUNT(MY22,ND22,NI22)=0,"",SUM(MY22,ND22,NI22)/COUNT(MY22,ND22,NI22))</f>
        <v/>
      </c>
      <c r="NL22" s="81" t="str">
        <f t="shared" si="86"/>
        <v/>
      </c>
      <c r="NM22" s="74"/>
      <c r="NN22" s="75"/>
      <c r="NO22" s="76"/>
      <c r="NP22" s="9" t="str">
        <f>IFERROR((((COUNTIF('Elève (5ème1)'!NM22:NO22,"A"))*4)+((COUNTIF('Elève (5ème1)'!NM22:NO22,"B"))*3)+((COUNTIF('Elève (5ème1)'!NM22:NO22,"C"))*2)+((COUNTIF('Elève (5ème1)'!NM22:NO22,"D"))*1))/(COUNTA(NM22:NO22)),"")</f>
        <v/>
      </c>
      <c r="NQ22" s="83" t="str">
        <f t="shared" si="87"/>
        <v/>
      </c>
      <c r="NR22" s="78"/>
      <c r="NS22" s="79"/>
      <c r="NT22" s="80"/>
      <c r="NU22" s="9" t="str">
        <f>IFERROR((((COUNTIF('Elève (5ème1)'!NR22:NT22,"A"))*4)+((COUNTIF('Elève (5ème1)'!NR22:NT22,"B"))*3)+((COUNTIF('Elève (5ème1)'!NR22:NT22,"C"))*2)+((COUNTIF('Elève (5ème1)'!NR22:NT22,"D"))*1))/(COUNTA(NR22:NT22)),"")</f>
        <v/>
      </c>
      <c r="NV22" s="83" t="str">
        <f t="shared" si="88"/>
        <v/>
      </c>
      <c r="NW22" s="78"/>
      <c r="NX22" s="79"/>
      <c r="NY22" s="80"/>
      <c r="NZ22" s="9" t="str">
        <f>IFERROR((((COUNTIF('Elève (5ème1)'!NW22:NY22,"A"))*4)+((COUNTIF('Elève (5ème1)'!NW22:NY22,"B"))*3)+((COUNTIF('Elève (5ème1)'!NW22:NY22,"C"))*2)+((COUNTIF('Elève (5ème1)'!NW22:NY22,"D"))*1))/(COUNTA(NW22:NY22)),"")</f>
        <v/>
      </c>
      <c r="OA22" s="83" t="str">
        <f t="shared" si="89"/>
        <v/>
      </c>
      <c r="OB22" s="19" t="str">
        <f>IF(COUNT(NP22,NU22,NZ22)=0,"",SUM(NP22,NU22,NZ22)/COUNT(NP22,NU22,NZ22))</f>
        <v/>
      </c>
      <c r="OC22" s="81" t="str">
        <f t="shared" si="90"/>
        <v/>
      </c>
      <c r="OD22" s="74"/>
      <c r="OE22" s="75"/>
      <c r="OF22" s="76"/>
      <c r="OG22" s="9" t="str">
        <f>IFERROR((((COUNTIF('Elève (5ème1)'!OD22:OF22,"A"))*4)+((COUNTIF('Elève (5ème1)'!OD22:OF22,"B"))*3)+((COUNTIF('Elève (5ème1)'!OD22:OF22,"C"))*2)+((COUNTIF('Elève (5ème1)'!OD22:OF22,"D"))*1))/(COUNTA(OD22:OF22)),"")</f>
        <v/>
      </c>
      <c r="OH22" s="83" t="str">
        <f t="shared" si="91"/>
        <v/>
      </c>
      <c r="OI22" s="78"/>
      <c r="OJ22" s="79"/>
      <c r="OK22" s="80"/>
      <c r="OL22" s="9" t="str">
        <f>IFERROR((((COUNTIF('Elève (5ème1)'!OI22:OK22,"A"))*4)+((COUNTIF('Elève (5ème1)'!OI22:OK22,"B"))*3)+((COUNTIF('Elève (5ème1)'!OI22:OK22,"C"))*2)+((COUNTIF('Elève (5ème1)'!OI22:OK22,"D"))*1))/(COUNTA(OI22:OK22)),"")</f>
        <v/>
      </c>
      <c r="OM22" s="83" t="str">
        <f t="shared" si="92"/>
        <v/>
      </c>
      <c r="ON22" s="78"/>
      <c r="OO22" s="79"/>
      <c r="OP22" s="80"/>
      <c r="OQ22" s="9" t="str">
        <f>IFERROR((((COUNTIF('Elève (5ème1)'!ON22:OP22,"A"))*4)+((COUNTIF('Elève (5ème1)'!ON22:OP22,"B"))*3)+((COUNTIF('Elève (5ème1)'!ON22:OP22,"C"))*2)+((COUNTIF('Elève (5ème1)'!ON22:OP22,"D"))*1))/(COUNTA(ON22:OP22)),"")</f>
        <v/>
      </c>
      <c r="OR22" s="83" t="str">
        <f t="shared" si="93"/>
        <v/>
      </c>
      <c r="OS22" s="19" t="str">
        <f>IF(COUNT(OG22,OL22,OQ22)=0,"",SUM(OG22,OL22,OQ22)/COUNT(OG22,OL22,OQ22))</f>
        <v/>
      </c>
      <c r="OT22" s="81" t="str">
        <f t="shared" si="94"/>
        <v/>
      </c>
      <c r="OU22" s="74"/>
      <c r="OV22" s="75"/>
      <c r="OW22" s="76"/>
      <c r="OX22" s="9" t="str">
        <f>IFERROR((((COUNTIF('Elève (5ème1)'!OU22:OW22,"A"))*4)+((COUNTIF('Elève (5ème1)'!OU22:OW22,"B"))*3)+((COUNTIF('Elève (5ème1)'!OU22:OW22,"C"))*2)+((COUNTIF('Elève (5ème1)'!OU22:OW22,"D"))*1))/(COUNTA(OU22:OW22)),"")</f>
        <v/>
      </c>
      <c r="OY22" s="83" t="str">
        <f t="shared" si="95"/>
        <v/>
      </c>
      <c r="OZ22" s="78"/>
      <c r="PA22" s="79"/>
      <c r="PB22" s="80"/>
      <c r="PC22" s="9" t="str">
        <f>IFERROR((((COUNTIF('Elève (5ème1)'!OZ22:PB22,"A"))*4)+((COUNTIF('Elève (5ème1)'!OZ22:PB22,"B"))*3)+((COUNTIF('Elève (5ème1)'!OZ22:PB22,"C"))*2)+((COUNTIF('Elève (5ème1)'!OZ22:PB22,"D"))*1))/(COUNTA(OZ22:PB22)),"")</f>
        <v/>
      </c>
      <c r="PD22" s="83" t="str">
        <f t="shared" si="96"/>
        <v/>
      </c>
      <c r="PE22" s="78"/>
      <c r="PF22" s="79"/>
      <c r="PG22" s="80"/>
      <c r="PH22" s="9" t="str">
        <f>IFERROR((((COUNTIF('Elève (5ème1)'!PE22:PG22,"A"))*4)+((COUNTIF('Elève (5ème1)'!PE22:PG22,"B"))*3)+((COUNTIF('Elève (5ème1)'!PE22:PG22,"C"))*2)+((COUNTIF('Elève (5ème1)'!PE22:PG22,"D"))*1))/(COUNTA(PE22:PG22)),"")</f>
        <v/>
      </c>
      <c r="PI22" s="83" t="str">
        <f t="shared" si="97"/>
        <v/>
      </c>
      <c r="PJ22" s="19" t="str">
        <f>IF(COUNT(OX22,PC22,PH22)=0,"",SUM(OX22,PC22,PH22)/COUNT(OX22,PC22,PH22))</f>
        <v/>
      </c>
      <c r="PK22" s="81" t="str">
        <f t="shared" si="98"/>
        <v/>
      </c>
      <c r="PL22" s="74"/>
      <c r="PM22" s="75"/>
      <c r="PN22" s="76"/>
      <c r="PO22" s="9" t="str">
        <f>IFERROR((((COUNTIF('Elève (5ème1)'!PL22:PN22,"A"))*4)+((COUNTIF('Elève (5ème1)'!PL22:PN22,"B"))*3)+((COUNTIF('Elève (5ème1)'!PL22:PN22,"C"))*2)+((COUNTIF('Elève (5ème1)'!PL22:PN22,"D"))*1))/(COUNTA(PL22:PN22)),"")</f>
        <v/>
      </c>
      <c r="PP22" s="83" t="str">
        <f t="shared" si="99"/>
        <v/>
      </c>
      <c r="PQ22" s="78"/>
      <c r="PR22" s="79"/>
      <c r="PS22" s="80"/>
      <c r="PT22" s="9" t="str">
        <f>IFERROR((((COUNTIF('Elève (5ème1)'!PQ22:PS22,"A"))*4)+((COUNTIF('Elève (5ème1)'!PQ22:PS22,"B"))*3)+((COUNTIF('Elève (5ème1)'!PQ22:PS22,"C"))*2)+((COUNTIF('Elève (5ème1)'!PQ22:PS22,"D"))*1))/(COUNTA(PQ22:PS22)),"")</f>
        <v/>
      </c>
      <c r="PU22" s="83" t="str">
        <f t="shared" si="100"/>
        <v/>
      </c>
      <c r="PV22" s="78"/>
      <c r="PW22" s="79"/>
      <c r="PX22" s="80"/>
      <c r="PY22" s="9" t="str">
        <f>IFERROR((((COUNTIF('Elève (5ème1)'!PV22:PX22,"A"))*4)+((COUNTIF('Elève (5ème1)'!PV22:PX22,"B"))*3)+((COUNTIF('Elève (5ème1)'!PV22:PX22,"C"))*2)+((COUNTIF('Elève (5ème1)'!PV22:PX22,"D"))*1))/(COUNTA(PV22:PX22)),"")</f>
        <v/>
      </c>
      <c r="PZ22" s="83" t="str">
        <f t="shared" si="101"/>
        <v/>
      </c>
      <c r="QA22" s="19" t="str">
        <f>IF(COUNT(PO22,PT22,PY22)=0,"",SUM(PO22,PT22,PY22)/COUNT(PO22,PT22,PY22))</f>
        <v/>
      </c>
      <c r="QB22" s="81" t="str">
        <f t="shared" si="102"/>
        <v/>
      </c>
      <c r="QC22" s="74"/>
      <c r="QD22" s="75"/>
      <c r="QE22" s="76"/>
      <c r="QF22" s="9" t="str">
        <f>IFERROR((((COUNTIF('Elève (5ème1)'!QC22:QE22,"A"))*4)+((COUNTIF('Elève (5ème1)'!QC22:QE22,"B"))*3)+((COUNTIF('Elève (5ème1)'!QC22:QE22,"C"))*2)+((COUNTIF('Elève (5ème1)'!QC22:QE22,"D"))*1))/(COUNTA(QC22:QE22)),"")</f>
        <v/>
      </c>
      <c r="QG22" s="83" t="str">
        <f t="shared" si="103"/>
        <v/>
      </c>
      <c r="QH22" s="78"/>
      <c r="QI22" s="79"/>
      <c r="QJ22" s="80"/>
      <c r="QK22" s="9" t="str">
        <f>IFERROR((((COUNTIF('Elève (5ème1)'!QH22:QJ22,"A"))*4)+((COUNTIF('Elève (5ème1)'!QH22:QJ22,"B"))*3)+((COUNTIF('Elève (5ème1)'!QH22:QJ22,"C"))*2)+((COUNTIF('Elève (5ème1)'!QH22:QJ22,"D"))*1))/(COUNTA(QH22:QJ22)),"")</f>
        <v/>
      </c>
      <c r="QL22" s="83" t="str">
        <f t="shared" si="104"/>
        <v/>
      </c>
      <c r="QM22" s="78"/>
      <c r="QN22" s="79"/>
      <c r="QO22" s="80"/>
      <c r="QP22" s="9" t="str">
        <f>IFERROR((((COUNTIF('Elève (5ème1)'!QM22:QO22,"A"))*4)+((COUNTIF('Elève (5ème1)'!QM22:QO22,"B"))*3)+((COUNTIF('Elève (5ème1)'!QM22:QO22,"C"))*2)+((COUNTIF('Elève (5ème1)'!QM22:QO22,"D"))*1))/(COUNTA(QM22:QO22)),"")</f>
        <v/>
      </c>
      <c r="QQ22" s="83" t="str">
        <f t="shared" si="105"/>
        <v/>
      </c>
      <c r="QR22" s="19" t="str">
        <f>IF(COUNT(QF22,QK22,QP22)=0,"",SUM(QF22,QK22,QP22)/COUNT(QF22,QK22,QP22))</f>
        <v/>
      </c>
      <c r="QS22" s="81" t="str">
        <f t="shared" si="106"/>
        <v/>
      </c>
      <c r="QT22" s="74"/>
      <c r="QU22" s="75"/>
      <c r="QV22" s="76"/>
      <c r="QW22" s="9" t="str">
        <f>IFERROR((((COUNTIF('Elève (5ème1)'!QT22:QV22,"A"))*4)+((COUNTIF('Elève (5ème1)'!QT22:QV22,"B"))*3)+((COUNTIF('Elève (5ème1)'!QT22:QV22,"C"))*2)+((COUNTIF('Elève (5ème1)'!QT22:QV22,"D"))*1))/(COUNTA(QT22:QV22)),"")</f>
        <v/>
      </c>
      <c r="QX22" s="83" t="str">
        <f t="shared" si="107"/>
        <v/>
      </c>
      <c r="QY22" s="78"/>
      <c r="QZ22" s="79"/>
      <c r="RA22" s="80"/>
      <c r="RB22" s="9" t="str">
        <f>IFERROR((((COUNTIF('Elève (5ème1)'!QY22:RA22,"A"))*4)+((COUNTIF('Elève (5ème1)'!QY22:RA22,"B"))*3)+((COUNTIF('Elève (5ème1)'!QY22:RA22,"C"))*2)+((COUNTIF('Elève (5ème1)'!QY22:RA22,"D"))*1))/(COUNTA(QY22:RA22)),"")</f>
        <v/>
      </c>
      <c r="RC22" s="83" t="str">
        <f t="shared" si="108"/>
        <v/>
      </c>
      <c r="RD22" s="78"/>
      <c r="RE22" s="79"/>
      <c r="RF22" s="80"/>
      <c r="RG22" s="9" t="str">
        <f>IFERROR((((COUNTIF('Elève (5ème1)'!RD22:RF22,"A"))*4)+((COUNTIF('Elève (5ème1)'!RD22:RF22,"B"))*3)+((COUNTIF('Elève (5ème1)'!RD22:RF22,"C"))*2)+((COUNTIF('Elève (5ème1)'!RD22:RF22,"D"))*1))/(COUNTA(RD22:RF22)),"")</f>
        <v/>
      </c>
      <c r="RH22" s="83" t="str">
        <f t="shared" si="109"/>
        <v/>
      </c>
      <c r="RI22" s="19" t="str">
        <f>IF(COUNT(QW22,RB22,RG22)=0,"",SUM(QW22,RB22,RG22)/COUNT(QW22,RB22,RG22))</f>
        <v/>
      </c>
      <c r="RJ22" s="81" t="str">
        <f t="shared" si="110"/>
        <v/>
      </c>
      <c r="RK22" s="74"/>
      <c r="RL22" s="75"/>
      <c r="RM22" s="76"/>
      <c r="RN22" s="9" t="str">
        <f>IFERROR((((COUNTIF('Elève (5ème1)'!RK22:RM22,"A"))*4)+((COUNTIF('Elève (5ème1)'!RK22:RM22,"B"))*3)+((COUNTIF('Elève (5ème1)'!RK22:RM22,"C"))*2)+((COUNTIF('Elève (5ème1)'!RK22:RM22,"D"))*1))/(COUNTA(RK22:RM22)),"")</f>
        <v/>
      </c>
      <c r="RO22" s="83" t="str">
        <f t="shared" si="111"/>
        <v/>
      </c>
      <c r="RP22" s="78"/>
      <c r="RQ22" s="79"/>
      <c r="RR22" s="80"/>
      <c r="RS22" s="9" t="str">
        <f>IFERROR((((COUNTIF('Elève (5ème1)'!RP22:RR22,"A"))*4)+((COUNTIF('Elève (5ème1)'!RP22:RR22,"B"))*3)+((COUNTIF('Elève (5ème1)'!RP22:RR22,"C"))*2)+((COUNTIF('Elève (5ème1)'!RP22:RR22,"D"))*1))/(COUNTA(RP22:RR22)),"")</f>
        <v/>
      </c>
      <c r="RT22" s="83" t="str">
        <f t="shared" si="112"/>
        <v/>
      </c>
      <c r="RU22" s="78"/>
      <c r="RV22" s="79"/>
      <c r="RW22" s="80"/>
      <c r="RX22" s="9" t="str">
        <f>IFERROR((((COUNTIF('Elève (5ème1)'!RU22:RW22,"A"))*4)+((COUNTIF('Elève (5ème1)'!RU22:RW22,"B"))*3)+((COUNTIF('Elève (5ème1)'!RU22:RW22,"C"))*2)+((COUNTIF('Elève (5ème1)'!RU22:RW22,"D"))*1))/(COUNTA(RU22:RW22)),"")</f>
        <v/>
      </c>
      <c r="RY22" s="83" t="str">
        <f t="shared" si="113"/>
        <v/>
      </c>
      <c r="RZ22" s="19" t="str">
        <f>IF(COUNT(RN22,RS22,RX22)=0,"",SUM(RN22,RS22,RX22)/COUNT(RN22,RS22,RX22))</f>
        <v/>
      </c>
      <c r="SA22" s="81" t="str">
        <f t="shared" si="114"/>
        <v/>
      </c>
      <c r="SB22" s="74"/>
      <c r="SC22" s="75"/>
      <c r="SD22" s="76"/>
      <c r="SE22" s="9" t="str">
        <f>IFERROR((((COUNTIF('Elève (5ème1)'!SB22:SD22,"A"))*4)+((COUNTIF('Elève (5ème1)'!SB22:SD22,"B"))*3)+((COUNTIF('Elève (5ème1)'!SB22:SD22,"C"))*2)+((COUNTIF('Elève (5ème1)'!SB22:SD22,"D"))*1))/(COUNTA(SB22:SD22)),"")</f>
        <v/>
      </c>
      <c r="SF22" s="83" t="str">
        <f t="shared" si="115"/>
        <v/>
      </c>
      <c r="SG22" s="78"/>
      <c r="SH22" s="79"/>
      <c r="SI22" s="80"/>
      <c r="SJ22" s="9" t="str">
        <f>IFERROR((((COUNTIF('Elève (5ème1)'!SG22:SI22,"A"))*4)+((COUNTIF('Elève (5ème1)'!SG22:SI22,"B"))*3)+((COUNTIF('Elève (5ème1)'!SG22:SI22,"C"))*2)+((COUNTIF('Elève (5ème1)'!SG22:SI22,"D"))*1))/(COUNTA(SG22:SI22)),"")</f>
        <v/>
      </c>
      <c r="SK22" s="83" t="str">
        <f t="shared" si="116"/>
        <v/>
      </c>
      <c r="SL22" s="78"/>
      <c r="SM22" s="79"/>
      <c r="SN22" s="80"/>
      <c r="SO22" s="9" t="str">
        <f>IFERROR((((COUNTIF('Elève (5ème1)'!SL22:SN22,"A"))*4)+((COUNTIF('Elève (5ème1)'!SL22:SN22,"B"))*3)+((COUNTIF('Elève (5ème1)'!SL22:SN22,"C"))*2)+((COUNTIF('Elève (5ème1)'!SL22:SN22,"D"))*1))/(COUNTA(SL22:SN22)),"")</f>
        <v/>
      </c>
      <c r="SP22" s="83" t="str">
        <f t="shared" si="117"/>
        <v/>
      </c>
      <c r="SQ22" s="19" t="str">
        <f>IF(COUNT(SE22,SJ22,SO22)=0,"",SUM(SE22,SJ22,SO22)/COUNT(SE22,SJ22,SO22))</f>
        <v/>
      </c>
      <c r="SR22" s="81" t="str">
        <f t="shared" si="118"/>
        <v/>
      </c>
    </row>
    <row r="23" spans="1:512" s="1" customFormat="1" ht="16.5" customHeight="1" thickBot="1" x14ac:dyDescent="0.3">
      <c r="A23" s="53" t="s">
        <v>24</v>
      </c>
      <c r="B23" s="148">
        <v>1</v>
      </c>
      <c r="C23" s="11"/>
      <c r="D23" s="84"/>
      <c r="E23" s="23"/>
      <c r="F23" s="25"/>
      <c r="G23" s="148"/>
      <c r="H23" s="2"/>
      <c r="I23" s="21"/>
      <c r="J23" s="22"/>
      <c r="K23" s="8" t="str">
        <f>IFERROR((((COUNTIF('Elève (5ème1)'!H24:J24,"A"))*4)+((COUNTIF('Elève (5ème1)'!H24:J24,"B"))*3)+((COUNTIF('Elève (5ème1)'!H24:J24,"C"))*2)+((COUNTIF('Elève (5ème1)'!H24:J24,"D"))*1))/(COUNTA(H24:J24)),"")</f>
        <v/>
      </c>
      <c r="L23" s="54" t="str">
        <f t="shared" si="0"/>
        <v/>
      </c>
      <c r="M23" s="2"/>
      <c r="N23" s="21"/>
      <c r="O23" s="22"/>
      <c r="P23" s="8" t="str">
        <f>IFERROR((((COUNTIF('Elève (5ème1)'!M24:O24,"A"))*4)+((COUNTIF('Elève (5ème1)'!M24:O24,"B"))*3)+((COUNTIF('Elève (5ème1)'!M24:O24,"C"))*2)+((COUNTIF('Elève (5ème1)'!M24:O24,"D"))*1))/(COUNTA(M24:O24)),"")</f>
        <v/>
      </c>
      <c r="Q23" s="54" t="str">
        <f t="shared" si="1"/>
        <v/>
      </c>
      <c r="R23" s="16" t="str">
        <f>IFERROR((((COUNTIF(C24:E24,"A")+COUNTIF(H24:J24,"A")+COUNTIF(M24:O24,"A"))*4)+((COUNTIF(C24:E24,"B")+COUNTIF(H24:J24,"B")+COUNTIF(M24:O24,"B"))*3)+((COUNTIF(C24:E24,"C")+COUNTIF(H24:J24,"C")+COUNTIF(M24:O24,"C"))*2)+((COUNTIF(C24:E24,"D")+COUNTIF(H24:J24,"D")+COUNTIF(M24:O24,"D"))*1))/(COUNTA(C24:E24)+COUNTA(H24:J24)+COUNTA(M24:O24)),"")</f>
        <v/>
      </c>
      <c r="S23" s="55" t="str">
        <f t="shared" si="2"/>
        <v/>
      </c>
      <c r="T23" s="11"/>
      <c r="U23" s="84"/>
      <c r="V23" s="23"/>
      <c r="W23" s="8" t="str">
        <f>IFERROR((((COUNTIF('Elève (5ème1)'!T24:V24,"A"))*4)+((COUNTIF('Elève (5ème1)'!T24:V24,"B"))*3)+((COUNTIF('Elève (5ème1)'!T24:V24,"C"))*2)+((COUNTIF('Elève (5ème1)'!T24:V24,"D"))*1))/(COUNTA(T24:V24)),"")</f>
        <v/>
      </c>
      <c r="X23" s="54" t="str">
        <f t="shared" si="3"/>
        <v/>
      </c>
      <c r="Y23" s="2"/>
      <c r="Z23" s="21"/>
      <c r="AA23" s="22"/>
      <c r="AB23" s="8" t="str">
        <f>IFERROR((((COUNTIF('Elève (5ème1)'!Y24:AA24,"A"))*4)+((COUNTIF('Elève (5ème1)'!Y24:AA24,"B"))*3)+((COUNTIF('Elève (5ème1)'!Y24:AA24,"C"))*2)+((COUNTIF('Elève (5ème1)'!Y24:AA24,"D"))*1))/(COUNTA(Y24:AA24)),"")</f>
        <v/>
      </c>
      <c r="AC23" s="54" t="str">
        <f t="shared" si="4"/>
        <v/>
      </c>
      <c r="AD23" s="2"/>
      <c r="AE23" s="21"/>
      <c r="AF23" s="22"/>
      <c r="AG23" s="8" t="str">
        <f>IFERROR((((COUNTIF('Elève (5ème1)'!AD24:AF24,"A"))*4)+((COUNTIF('Elève (5ème1)'!AD24:AF24,"B"))*3)+((COUNTIF('Elève (5ème1)'!AD24:AF24,"C"))*2)+((COUNTIF('Elève (5ème1)'!AD24:AF24,"D"))*1))/(COUNTA(AD24:AF24)),"")</f>
        <v/>
      </c>
      <c r="AH23" s="54" t="str">
        <f t="shared" si="5"/>
        <v/>
      </c>
      <c r="AI23" s="16" t="str">
        <f>IFERROR((((COUNTIF(T24:V24,"A")+COUNTIF(Y24:AA24,"A")+COUNTIF(AD24:AF24,"A"))*4)+((COUNTIF(T24:V24,"B")+COUNTIF(Y24:AA24,"B")+COUNTIF(AD24:AF24,"B"))*3)+((COUNTIF(T24:V24,"C")+COUNTIF(Y24:AA24,"C")+COUNTIF(AD24:AF24,"C"))*2)+((COUNTIF(T24:V24,"D")+COUNTIF(Y24:AA24,"D")+COUNTIF(AD24:AF24,"D"))*1))/(COUNTA(T24:V24)+COUNTA(Y24:AA24)+COUNTA(AD24:AF24)),"")</f>
        <v/>
      </c>
      <c r="AJ23" s="55" t="str">
        <f t="shared" si="6"/>
        <v/>
      </c>
      <c r="AK23" s="11"/>
      <c r="AL23" s="84"/>
      <c r="AM23" s="23"/>
      <c r="AN23" s="8" t="str">
        <f>IFERROR((((COUNTIF('Elève (5ème1)'!AK24:AM24,"A"))*4)+((COUNTIF('Elève (5ème1)'!AK24:AM24,"B"))*3)+((COUNTIF('Elève (5ème1)'!AK24:AM24,"C"))*2)+((COUNTIF('Elève (5ème1)'!AK24:AM24,"D"))*1))/(COUNTA(AK24:AM24)),"")</f>
        <v/>
      </c>
      <c r="AO23" s="54" t="str">
        <f t="shared" si="7"/>
        <v/>
      </c>
      <c r="AP23" s="2"/>
      <c r="AQ23" s="21"/>
      <c r="AR23" s="22"/>
      <c r="AS23" s="8" t="str">
        <f>IFERROR((((COUNTIF('Elève (5ème1)'!AP24:AR24,"A"))*4)+((COUNTIF('Elève (5ème1)'!AP24:AR24,"B"))*3)+((COUNTIF('Elève (5ème1)'!AP24:AR24,"C"))*2)+((COUNTIF('Elève (5ème1)'!AP24:AR24,"D"))*1))/(COUNTA(AP24:AR24)),"")</f>
        <v/>
      </c>
      <c r="AT23" s="54" t="str">
        <f t="shared" si="8"/>
        <v/>
      </c>
      <c r="AU23" s="2"/>
      <c r="AV23" s="21"/>
      <c r="AW23" s="22"/>
      <c r="AX23" s="8" t="str">
        <f>IFERROR((((COUNTIF('Elève (5ème1)'!AU24:AW24,"A"))*4)+((COUNTIF('Elève (5ème1)'!AU24:AW24,"B"))*3)+((COUNTIF('Elève (5ème1)'!AU24:AW24,"C"))*2)+((COUNTIF('Elève (5ème1)'!AU24:AW24,"D"))*1))/(COUNTA(AU24:AW24)),"")</f>
        <v/>
      </c>
      <c r="AY23" s="54" t="str">
        <f t="shared" si="9"/>
        <v/>
      </c>
      <c r="AZ23" s="16" t="str">
        <f>IFERROR((((COUNTIF(AK24:AM24,"A")+COUNTIF(AP24:AR24,"A")+COUNTIF(AU24:AW24,"A"))*4)+((COUNTIF(AK24:AM24,"B")+COUNTIF(AP24:AR24,"B")+COUNTIF(AU24:AW24,"B"))*3)+((COUNTIF(AK24:AM24,"C")+COUNTIF(AP24:AR24,"C")+COUNTIF(AU24:AW24,"C"))*2)+((COUNTIF(AK24:AM24,"D")+COUNTIF(AP24:AR24,"D")+COUNTIF(AU24:AW24,"D"))*1))/(COUNTA(AK24:AM24)+COUNTA(AP24:AR24)+COUNTA(AU24:AW24)),"")</f>
        <v/>
      </c>
      <c r="BA23" s="55" t="str">
        <f t="shared" si="10"/>
        <v/>
      </c>
      <c r="BB23" s="11"/>
      <c r="BC23" s="84"/>
      <c r="BD23" s="23"/>
      <c r="BE23" s="8" t="str">
        <f>IFERROR((((COUNTIF('Elève (5ème1)'!BB24:BD24,"A"))*4)+((COUNTIF('Elève (5ème1)'!BB24:BD24,"B"))*3)+((COUNTIF('Elève (5ème1)'!BB24:BD24,"C"))*2)+((COUNTIF('Elève (5ème1)'!BB24:BD24,"D"))*1))/(COUNTA(BB24:BD24)),"")</f>
        <v/>
      </c>
      <c r="BF23" s="54" t="str">
        <f t="shared" si="11"/>
        <v/>
      </c>
      <c r="BG23" s="2"/>
      <c r="BH23" s="21"/>
      <c r="BI23" s="22"/>
      <c r="BJ23" s="8" t="str">
        <f>IFERROR((((COUNTIF('Elève (5ème1)'!BG24:BI24,"A"))*4)+((COUNTIF('Elève (5ème1)'!BG24:BI24,"B"))*3)+((COUNTIF('Elève (5ème1)'!BG24:BI24,"C"))*2)+((COUNTIF('Elève (5ème1)'!BG24:BI24,"D"))*1))/(COUNTA(BG24:BI24)),"")</f>
        <v/>
      </c>
      <c r="BK23" s="54" t="str">
        <f t="shared" si="12"/>
        <v/>
      </c>
      <c r="BL23" s="2"/>
      <c r="BM23" s="21"/>
      <c r="BN23" s="22"/>
      <c r="BO23" s="8" t="str">
        <f>IFERROR((((COUNTIF('Elève (5ème1)'!BL24:BN24,"A"))*4)+((COUNTIF('Elève (5ème1)'!BL24:BN24,"B"))*3)+((COUNTIF('Elève (5ème1)'!BL24:BN24,"C"))*2)+((COUNTIF('Elève (5ème1)'!BL24:BN24,"D"))*1))/(COUNTA(BL24:BN24)),"")</f>
        <v/>
      </c>
      <c r="BP23" s="54" t="str">
        <f t="shared" si="13"/>
        <v/>
      </c>
      <c r="BQ23" s="16" t="str">
        <f>IFERROR((((COUNTIF(BB24:BD24,"A")+COUNTIF(BG24:BI24,"A")+COUNTIF(BL24:BN24,"A"))*4)+((COUNTIF(BB24:BD24,"B")+COUNTIF(BG24:BI24,"B")+COUNTIF(BL24:BN24,"B"))*3)+((COUNTIF(BB24:BD24,"C")+COUNTIF(BG24:BI24,"C")+COUNTIF(BL24:BN24,"C"))*2)+((COUNTIF(BB24:BD24,"D")+COUNTIF(BG24:BI24,"D")+COUNTIF(BL24:BN24,"D"))*1))/(COUNTA(BB24:BD24)+COUNTA(BG24:BI24)+COUNTA(BL24:BN24)),"")</f>
        <v/>
      </c>
      <c r="BR23" s="55" t="str">
        <f t="shared" si="14"/>
        <v/>
      </c>
      <c r="BS23" s="11"/>
      <c r="BT23" s="84"/>
      <c r="BU23" s="23"/>
      <c r="BV23" s="8" t="str">
        <f>IFERROR((((COUNTIF('Elève (5ème1)'!BS24:BU24,"A"))*4)+((COUNTIF('Elève (5ème1)'!BS24:BU24,"B"))*3)+((COUNTIF('Elève (5ème1)'!BS24:BU24,"C"))*2)+((COUNTIF('Elève (5ème1)'!BS24:BU24,"D"))*1))/(COUNTA(BS24:BU24)),"")</f>
        <v/>
      </c>
      <c r="BW23" s="54" t="str">
        <f t="shared" si="15"/>
        <v/>
      </c>
      <c r="BX23" s="2"/>
      <c r="BY23" s="21"/>
      <c r="BZ23" s="22"/>
      <c r="CA23" s="8" t="str">
        <f>IFERROR((((COUNTIF('Elève (5ème1)'!BX24:BZ24,"A"))*4)+((COUNTIF('Elève (5ème1)'!BX24:BZ24,"B"))*3)+((COUNTIF('Elève (5ème1)'!BX24:BZ24,"C"))*2)+((COUNTIF('Elève (5ème1)'!BX24:BZ24,"D"))*1))/(COUNTA(BX24:BZ24)),"")</f>
        <v/>
      </c>
      <c r="CB23" s="54" t="str">
        <f t="shared" si="16"/>
        <v/>
      </c>
      <c r="CC23" s="2"/>
      <c r="CD23" s="21"/>
      <c r="CE23" s="22"/>
      <c r="CF23" s="8" t="str">
        <f>IFERROR((((COUNTIF('Elève (5ème1)'!CC24:CE24,"A"))*4)+((COUNTIF('Elève (5ème1)'!CC24:CE24,"B"))*3)+((COUNTIF('Elève (5ème1)'!CC24:CE24,"C"))*2)+((COUNTIF('Elève (5ème1)'!CC24:CE24,"D"))*1))/(COUNTA(CC24:CE24)),"")</f>
        <v/>
      </c>
      <c r="CG23" s="54" t="str">
        <f t="shared" si="17"/>
        <v/>
      </c>
      <c r="CH23" s="16" t="str">
        <f>IFERROR((((COUNTIF(BS24:BU24,"A")+COUNTIF(BX24:BZ24,"A")+COUNTIF(CC24:CE24,"A"))*4)+((COUNTIF(BS24:BU24,"B")+COUNTIF(BX24:BZ24,"B")+COUNTIF(CC24:CE24,"B"))*3)+((COUNTIF(BS24:BU24,"C")+COUNTIF(BX24:BZ24,"C")+COUNTIF(CC24:CE24,"C"))*2)+((COUNTIF(BS24:BU24,"D")+COUNTIF(BX24:BZ24,"D")+COUNTIF(CC24:CE24,"D"))*1))/(COUNTA(BS24:BU24)+COUNTA(BX24:BZ24)+COUNTA(CC24:CE24)),"")</f>
        <v/>
      </c>
      <c r="CI23" s="55" t="str">
        <f t="shared" si="18"/>
        <v/>
      </c>
      <c r="CJ23" s="11"/>
      <c r="CK23" s="84"/>
      <c r="CL23" s="23"/>
      <c r="CM23" s="8" t="str">
        <f>IFERROR((((COUNTIF('Elève (5ème1)'!CJ24:CL24,"A"))*4)+((COUNTIF('Elève (5ème1)'!CJ24:CL24,"B"))*3)+((COUNTIF('Elève (5ème1)'!CJ24:CL24,"C"))*2)+((COUNTIF('Elève (5ème1)'!CJ24:CL24,"D"))*1))/(COUNTA(CJ24:CL24)),"")</f>
        <v/>
      </c>
      <c r="CN23" s="54" t="str">
        <f t="shared" si="19"/>
        <v/>
      </c>
      <c r="CO23" s="2"/>
      <c r="CP23" s="21"/>
      <c r="CQ23" s="22"/>
      <c r="CR23" s="8" t="str">
        <f>IFERROR((((COUNTIF('Elève (5ème1)'!CO24:CQ24,"A"))*4)+((COUNTIF('Elève (5ème1)'!CO24:CQ24,"B"))*3)+((COUNTIF('Elève (5ème1)'!CO24:CQ24,"C"))*2)+((COUNTIF('Elève (5ème1)'!CO24:CQ24,"D"))*1))/(COUNTA(CO24:CQ24)),"")</f>
        <v/>
      </c>
      <c r="CS23" s="54" t="str">
        <f t="shared" si="20"/>
        <v/>
      </c>
      <c r="CT23" s="2"/>
      <c r="CU23" s="21"/>
      <c r="CV23" s="22"/>
      <c r="CW23" s="8" t="str">
        <f>IFERROR((((COUNTIF('Elève (5ème1)'!CT24:CV24,"A"))*4)+((COUNTIF('Elève (5ème1)'!CT24:CV24,"B"))*3)+((COUNTIF('Elève (5ème1)'!CT24:CV24,"C"))*2)+((COUNTIF('Elève (5ème1)'!CT24:CV24,"D"))*1))/(COUNTA(CT24:CV24)),"")</f>
        <v/>
      </c>
      <c r="CX23" s="54" t="str">
        <f t="shared" si="21"/>
        <v/>
      </c>
      <c r="CY23" s="16" t="str">
        <f>IFERROR((((COUNTIF(CJ24:CL24,"A")+COUNTIF(CO24:CQ24,"A")+COUNTIF(CT24:CV24,"A"))*4)+((COUNTIF(CJ24:CL24,"B")+COUNTIF(CO24:CQ24,"B")+COUNTIF(CT24:CV24,"B"))*3)+((COUNTIF(CJ24:CL24,"C")+COUNTIF(CO24:CQ24,"C")+COUNTIF(CT24:CV24,"C"))*2)+((COUNTIF(CJ24:CL24,"D")+COUNTIF(CO24:CQ24,"D")+COUNTIF(CT24:CV24,"D"))*1))/(COUNTA(CJ24:CL24)+COUNTA(CO24:CQ24)+COUNTA(CT24:CV24)),"")</f>
        <v/>
      </c>
      <c r="CZ23" s="55" t="str">
        <f t="shared" si="22"/>
        <v/>
      </c>
      <c r="DA23" s="11"/>
      <c r="DB23" s="84"/>
      <c r="DC23" s="23"/>
      <c r="DD23" s="8" t="str">
        <f>IFERROR((((COUNTIF('Elève (5ème1)'!DA24:DC24,"A"))*4)+((COUNTIF('Elève (5ème1)'!DA24:DC24,"B"))*3)+((COUNTIF('Elève (5ème1)'!DA24:DC24,"C"))*2)+((COUNTIF('Elève (5ème1)'!DA24:DC24,"D"))*1))/(COUNTA(DA24:DC24)),"")</f>
        <v/>
      </c>
      <c r="DE23" s="54" t="str">
        <f t="shared" si="23"/>
        <v/>
      </c>
      <c r="DF23" s="2"/>
      <c r="DG23" s="21"/>
      <c r="DH23" s="22"/>
      <c r="DI23" s="8" t="str">
        <f>IFERROR((((COUNTIF('Elève (5ème1)'!DF24:DH24,"A"))*4)+((COUNTIF('Elève (5ème1)'!DF24:DH24,"B"))*3)+((COUNTIF('Elève (5ème1)'!DF24:DH24,"C"))*2)+((COUNTIF('Elève (5ème1)'!DF24:DH24,"D"))*1))/(COUNTA(DF24:DH24)),"")</f>
        <v/>
      </c>
      <c r="DJ23" s="54" t="str">
        <f t="shared" si="24"/>
        <v/>
      </c>
      <c r="DK23" s="2"/>
      <c r="DL23" s="21"/>
      <c r="DM23" s="22"/>
      <c r="DN23" s="8" t="str">
        <f>IFERROR((((COUNTIF('Elève (5ème1)'!DK24:DM24,"A"))*4)+((COUNTIF('Elève (5ème1)'!DK24:DM24,"B"))*3)+((COUNTIF('Elève (5ème1)'!DK24:DM24,"C"))*2)+((COUNTIF('Elève (5ème1)'!DK24:DM24,"D"))*1))/(COUNTA(DK24:DM24)),"")</f>
        <v/>
      </c>
      <c r="DO23" s="54" t="str">
        <f t="shared" si="25"/>
        <v/>
      </c>
      <c r="DP23" s="16" t="str">
        <f>IFERROR((((COUNTIF(DA24:DC24,"A")+COUNTIF(DF24:DH24,"A")+COUNTIF(DK24:DM24,"A"))*4)+((COUNTIF(DA24:DC24,"B")+COUNTIF(DF24:DH24,"B")+COUNTIF(DK24:DM24,"B"))*3)+((COUNTIF(DA24:DC24,"C")+COUNTIF(DF24:DH24,"C")+COUNTIF(DK24:DM24,"C"))*2)+((COUNTIF(DA24:DC24,"D")+COUNTIF(DF24:DH24,"D")+COUNTIF(DK24:DM24,"D"))*1))/(COUNTA(DA24:DC24)+COUNTA(DF24:DH24)+COUNTA(DK24:DM24)),"")</f>
        <v/>
      </c>
      <c r="DQ23" s="55" t="str">
        <f t="shared" si="26"/>
        <v/>
      </c>
      <c r="DR23" s="11"/>
      <c r="DS23" s="84"/>
      <c r="DT23" s="23"/>
      <c r="DU23" s="8" t="str">
        <f>IFERROR((((COUNTIF('Elève (5ème1)'!DR24:DT24,"A"))*4)+((COUNTIF('Elève (5ème1)'!DR24:DT24,"B"))*3)+((COUNTIF('Elève (5ème1)'!DR24:DT24,"C"))*2)+((COUNTIF('Elève (5ème1)'!DR24:DT24,"D"))*1))/(COUNTA(DR24:DT24)),"")</f>
        <v/>
      </c>
      <c r="DV23" s="54" t="str">
        <f t="shared" si="27"/>
        <v/>
      </c>
      <c r="DW23" s="2"/>
      <c r="DX23" s="21"/>
      <c r="DY23" s="22"/>
      <c r="DZ23" s="8" t="str">
        <f>IFERROR((((COUNTIF('Elève (5ème1)'!DW24:DY24,"A"))*4)+((COUNTIF('Elève (5ème1)'!DW24:DY24,"B"))*3)+((COUNTIF('Elève (5ème1)'!DW24:DY24,"C"))*2)+((COUNTIF('Elève (5ème1)'!DW24:DY24,"D"))*1))/(COUNTA(DW24:DY24)),"")</f>
        <v/>
      </c>
      <c r="EA23" s="54" t="str">
        <f t="shared" si="28"/>
        <v/>
      </c>
      <c r="EB23" s="2"/>
      <c r="EC23" s="21"/>
      <c r="ED23" s="22"/>
      <c r="EE23" s="8" t="str">
        <f>IFERROR((((COUNTIF('Elève (5ème1)'!EB24:ED24,"A"))*4)+((COUNTIF('Elève (5ème1)'!EB24:ED24,"B"))*3)+((COUNTIF('Elève (5ème1)'!EB24:ED24,"C"))*2)+((COUNTIF('Elève (5ème1)'!EB24:ED24,"D"))*1))/(COUNTA(EB24:ED24)),"")</f>
        <v/>
      </c>
      <c r="EF23" s="54" t="str">
        <f t="shared" si="29"/>
        <v/>
      </c>
      <c r="EG23" s="16" t="str">
        <f>IFERROR((((COUNTIF(DR24:DT24,"A")+COUNTIF(DW24:DY24,"A")+COUNTIF(EB24:ED24,"A"))*4)+((COUNTIF(DR24:DT24,"B")+COUNTIF(DW24:DY24,"B")+COUNTIF(EB24:ED24,"B"))*3)+((COUNTIF(DR24:DT24,"C")+COUNTIF(DW24:DY24,"C")+COUNTIF(EB24:ED24,"C"))*2)+((COUNTIF(DR24:DT24,"D")+COUNTIF(DW24:DY24,"D")+COUNTIF(EB24:ED24,"D"))*1))/(COUNTA(DR24:DT24)+COUNTA(DW24:DY24)+COUNTA(EB24:ED24)),"")</f>
        <v/>
      </c>
      <c r="EH23" s="55" t="str">
        <f t="shared" si="30"/>
        <v/>
      </c>
      <c r="EI23" s="11"/>
      <c r="EJ23" s="84"/>
      <c r="EK23" s="23"/>
      <c r="EL23" s="8" t="str">
        <f>IFERROR((((COUNTIF('Elève (5ème1)'!EI24:EK24,"A"))*4)+((COUNTIF('Elève (5ème1)'!EI24:EK24,"B"))*3)+((COUNTIF('Elève (5ème1)'!EI24:EK24,"C"))*2)+((COUNTIF('Elève (5ème1)'!EI24:EK24,"D"))*1))/(COUNTA(EI24:EK24)),"")</f>
        <v/>
      </c>
      <c r="EM23" s="54" t="str">
        <f t="shared" si="31"/>
        <v/>
      </c>
      <c r="EN23" s="2"/>
      <c r="EO23" s="21"/>
      <c r="EP23" s="22"/>
      <c r="EQ23" s="8" t="str">
        <f>IFERROR((((COUNTIF('Elève (5ème1)'!EN24:EP24,"A"))*4)+((COUNTIF('Elève (5ème1)'!EN24:EP24,"B"))*3)+((COUNTIF('Elève (5ème1)'!EN24:EP24,"C"))*2)+((COUNTIF('Elève (5ème1)'!EN24:EP24,"D"))*1))/(COUNTA(EN24:EP24)),"")</f>
        <v/>
      </c>
      <c r="ER23" s="54" t="str">
        <f t="shared" si="32"/>
        <v/>
      </c>
      <c r="ES23" s="2"/>
      <c r="ET23" s="21"/>
      <c r="EU23" s="22"/>
      <c r="EV23" s="8" t="str">
        <f>IFERROR((((COUNTIF('Elève (5ème1)'!ES24:EU24,"A"))*4)+((COUNTIF('Elève (5ème1)'!ES24:EU24,"B"))*3)+((COUNTIF('Elève (5ème1)'!ES24:EU24,"C"))*2)+((COUNTIF('Elève (5ème1)'!ES24:EU24,"D"))*1))/(COUNTA(ES24:EU24)),"")</f>
        <v/>
      </c>
      <c r="EW23" s="54" t="str">
        <f t="shared" si="33"/>
        <v/>
      </c>
      <c r="EX23" s="16" t="str">
        <f>IFERROR((((COUNTIF(EI24:EK24,"A")+COUNTIF(EN24:EP24,"A")+COUNTIF(ES24:EU24,"A"))*4)+((COUNTIF(EI24:EK24,"B")+COUNTIF(EN24:EP24,"B")+COUNTIF(ES24:EU24,"B"))*3)+((COUNTIF(EI24:EK24,"C")+COUNTIF(EN24:EP24,"C")+COUNTIF(ES24:EU24,"C"))*2)+((COUNTIF(EI24:EK24,"D")+COUNTIF(EN24:EP24,"D")+COUNTIF(ES24:EU24,"D"))*1))/(COUNTA(EI24:EK24)+COUNTA(EN24:EP24)+COUNTA(ES24:EU24)),"")</f>
        <v/>
      </c>
      <c r="EY23" s="55" t="str">
        <f t="shared" si="34"/>
        <v/>
      </c>
      <c r="EZ23" s="11"/>
      <c r="FA23" s="84"/>
      <c r="FB23" s="23"/>
      <c r="FC23" s="8" t="str">
        <f>IFERROR((((COUNTIF('Elève (5ème1)'!EZ24:FB24,"A"))*4)+((COUNTIF('Elève (5ème1)'!EZ24:FB24,"B"))*3)+((COUNTIF('Elève (5ème1)'!EZ24:FB24,"C"))*2)+((COUNTIF('Elève (5ème1)'!EZ24:FB24,"D"))*1))/(COUNTA(EZ24:FB24)),"")</f>
        <v/>
      </c>
      <c r="FD23" s="54" t="str">
        <f t="shared" si="35"/>
        <v/>
      </c>
      <c r="FE23" s="2"/>
      <c r="FF23" s="21"/>
      <c r="FG23" s="22"/>
      <c r="FH23" s="8" t="str">
        <f>IFERROR((((COUNTIF('Elève (5ème1)'!FE24:FG24,"A"))*4)+((COUNTIF('Elève (5ème1)'!FE24:FG24,"B"))*3)+((COUNTIF('Elève (5ème1)'!FE24:FG24,"C"))*2)+((COUNTIF('Elève (5ème1)'!FE24:FG24,"D"))*1))/(COUNTA(FE24:FG24)),"")</f>
        <v/>
      </c>
      <c r="FI23" s="54" t="str">
        <f t="shared" si="36"/>
        <v/>
      </c>
      <c r="FJ23" s="2"/>
      <c r="FK23" s="21"/>
      <c r="FL23" s="22"/>
      <c r="FM23" s="8" t="str">
        <f>IFERROR((((COUNTIF('Elève (5ème1)'!FJ24:FL24,"A"))*4)+((COUNTIF('Elève (5ème1)'!FJ24:FL24,"B"))*3)+((COUNTIF('Elève (5ème1)'!FJ24:FL24,"C"))*2)+((COUNTIF('Elève (5ème1)'!FJ24:FL24,"D"))*1))/(COUNTA(FJ24:FL24)),"")</f>
        <v/>
      </c>
      <c r="FN23" s="54" t="str">
        <f t="shared" si="37"/>
        <v/>
      </c>
      <c r="FO23" s="16" t="str">
        <f>IFERROR((((COUNTIF(EZ24:FB24,"A")+COUNTIF(FE24:FG24,"A")+COUNTIF(FJ24:FL24,"A"))*4)+((COUNTIF(EZ24:FB24,"B")+COUNTIF(FE24:FG24,"B")+COUNTIF(FJ24:FL24,"B"))*3)+((COUNTIF(EZ24:FB24,"C")+COUNTIF(FE24:FG24,"C")+COUNTIF(FJ24:FL24,"C"))*2)+((COUNTIF(EZ24:FB24,"D")+COUNTIF(FE24:FG24,"D")+COUNTIF(FJ24:FL24,"D"))*1))/(COUNTA(EZ24:FB24)+COUNTA(FE24:FG24)+COUNTA(FJ24:FL24)),"")</f>
        <v/>
      </c>
      <c r="FP23" s="55" t="str">
        <f t="shared" si="38"/>
        <v/>
      </c>
      <c r="FQ23" s="11"/>
      <c r="FR23" s="84"/>
      <c r="FS23" s="23"/>
      <c r="FT23" s="8" t="str">
        <f>IFERROR((((COUNTIF('Elève (5ème1)'!FQ24:FS24,"A"))*4)+((COUNTIF('Elève (5ème1)'!FQ24:FS24,"B"))*3)+((COUNTIF('Elève (5ème1)'!FQ24:FS24,"C"))*2)+((COUNTIF('Elève (5ème1)'!FQ24:FS24,"D"))*1))/(COUNTA(FQ24:FS24)),"")</f>
        <v/>
      </c>
      <c r="FU23" s="54" t="str">
        <f t="shared" si="39"/>
        <v/>
      </c>
      <c r="FV23" s="2"/>
      <c r="FW23" s="21"/>
      <c r="FX23" s="22"/>
      <c r="FY23" s="8" t="str">
        <f>IFERROR((((COUNTIF('Elève (5ème1)'!FV24:FX24,"A"))*4)+((COUNTIF('Elève (5ème1)'!FV24:FX24,"B"))*3)+((COUNTIF('Elève (5ème1)'!FV24:FX24,"C"))*2)+((COUNTIF('Elève (5ème1)'!FV24:FX24,"D"))*1))/(COUNTA(FV24:FX24)),"")</f>
        <v/>
      </c>
      <c r="FZ23" s="54" t="str">
        <f t="shared" si="40"/>
        <v/>
      </c>
      <c r="GA23" s="2"/>
      <c r="GB23" s="21"/>
      <c r="GC23" s="22"/>
      <c r="GD23" s="8" t="str">
        <f>IFERROR((((COUNTIF('Elève (5ème1)'!GA24:GC24,"A"))*4)+((COUNTIF('Elève (5ème1)'!GA24:GC24,"B"))*3)+((COUNTIF('Elève (5ème1)'!GA24:GC24,"C"))*2)+((COUNTIF('Elève (5ème1)'!GA24:GC24,"D"))*1))/(COUNTA(GA24:GC24)),"")</f>
        <v/>
      </c>
      <c r="GE23" s="54" t="str">
        <f t="shared" si="41"/>
        <v/>
      </c>
      <c r="GF23" s="16" t="str">
        <f>IFERROR((((COUNTIF(FQ24:FS24,"A")+COUNTIF(FV24:FX24,"A")+COUNTIF(GA24:GC24,"A"))*4)+((COUNTIF(FQ24:FS24,"B")+COUNTIF(FV24:FX24,"B")+COUNTIF(GA24:GC24,"B"))*3)+((COUNTIF(FQ24:FS24,"C")+COUNTIF(FV24:FX24,"C")+COUNTIF(GA24:GC24,"C"))*2)+((COUNTIF(FQ24:FS24,"D")+COUNTIF(FV24:FX24,"D")+COUNTIF(GA24:GC24,"D"))*1))/(COUNTA(FQ24:FS24)+COUNTA(FV24:FX24)+COUNTA(GA24:GC24)),"")</f>
        <v/>
      </c>
      <c r="GG23" s="55" t="str">
        <f t="shared" si="42"/>
        <v/>
      </c>
      <c r="GH23" s="11"/>
      <c r="GI23" s="84"/>
      <c r="GJ23" s="23"/>
      <c r="GK23" s="8" t="str">
        <f>IFERROR((((COUNTIF('Elève (5ème1)'!GH24:GJ24,"A"))*4)+((COUNTIF('Elève (5ème1)'!GH24:GJ24,"B"))*3)+((COUNTIF('Elève (5ème1)'!GH24:GJ24,"C"))*2)+((COUNTIF('Elève (5ème1)'!GH24:GJ24,"D"))*1))/(COUNTA(GH24:GJ24)),"")</f>
        <v/>
      </c>
      <c r="GL23" s="54" t="str">
        <f t="shared" si="43"/>
        <v/>
      </c>
      <c r="GM23" s="2"/>
      <c r="GN23" s="21"/>
      <c r="GO23" s="22"/>
      <c r="GP23" s="8" t="str">
        <f>IFERROR((((COUNTIF('Elève (5ème1)'!GM24:GO24,"A"))*4)+((COUNTIF('Elève (5ème1)'!GM24:GO24,"B"))*3)+((COUNTIF('Elève (5ème1)'!GM24:GO24,"C"))*2)+((COUNTIF('Elève (5ème1)'!GM24:GO24,"D"))*1))/(COUNTA(GM24:GO24)),"")</f>
        <v/>
      </c>
      <c r="GQ23" s="54" t="str">
        <f t="shared" si="44"/>
        <v/>
      </c>
      <c r="GR23" s="2"/>
      <c r="GS23" s="21"/>
      <c r="GT23" s="22"/>
      <c r="GU23" s="8" t="str">
        <f>IFERROR((((COUNTIF('Elève (5ème1)'!GR24:GT24,"A"))*4)+((COUNTIF('Elève (5ème1)'!GR24:GT24,"B"))*3)+((COUNTIF('Elève (5ème1)'!GR24:GT24,"C"))*2)+((COUNTIF('Elève (5ème1)'!GR24:GT24,"D"))*1))/(COUNTA(GR24:GT24)),"")</f>
        <v/>
      </c>
      <c r="GV23" s="54" t="str">
        <f t="shared" si="45"/>
        <v/>
      </c>
      <c r="GW23" s="16" t="str">
        <f>IFERROR((((COUNTIF(GH24:GJ24,"A")+COUNTIF(GM24:GO24,"A")+COUNTIF(GR24:GT24,"A"))*4)+((COUNTIF(GH24:GJ24,"B")+COUNTIF(GM24:GO24,"B")+COUNTIF(GR24:GT24,"B"))*3)+((COUNTIF(GH24:GJ24,"C")+COUNTIF(GM24:GO24,"C")+COUNTIF(GR24:GT24,"C"))*2)+((COUNTIF(GH24:GJ24,"D")+COUNTIF(GM24:GO24,"D")+COUNTIF(GR24:GT24,"D"))*1))/(COUNTA(GH24:GJ24)+COUNTA(GM24:GO24)+COUNTA(GR24:GT24)),"")</f>
        <v/>
      </c>
      <c r="GX23" s="55" t="str">
        <f t="shared" si="46"/>
        <v/>
      </c>
      <c r="GY23" s="11"/>
      <c r="GZ23" s="84"/>
      <c r="HA23" s="23"/>
      <c r="HB23" s="8" t="str">
        <f>IFERROR((((COUNTIF('Elève (5ème1)'!GY24:HA24,"A"))*4)+((COUNTIF('Elève (5ème1)'!GY24:HA24,"B"))*3)+((COUNTIF('Elève (5ème1)'!GY24:HA24,"C"))*2)+((COUNTIF('Elève (5ème1)'!GY24:HA24,"D"))*1))/(COUNTA(GY24:HA24)),"")</f>
        <v/>
      </c>
      <c r="HC23" s="54" t="str">
        <f t="shared" si="47"/>
        <v/>
      </c>
      <c r="HD23" s="2"/>
      <c r="HE23" s="21"/>
      <c r="HF23" s="22"/>
      <c r="HG23" s="8" t="str">
        <f>IFERROR((((COUNTIF('Elève (5ème1)'!HD24:HF24,"A"))*4)+((COUNTIF('Elève (5ème1)'!HD24:HF24,"B"))*3)+((COUNTIF('Elève (5ème1)'!HD24:HF24,"C"))*2)+((COUNTIF('Elève (5ème1)'!HD24:HF24,"D"))*1))/(COUNTA(HD24:HF24)),"")</f>
        <v/>
      </c>
      <c r="HH23" s="54" t="str">
        <f t="shared" si="48"/>
        <v/>
      </c>
      <c r="HI23" s="2"/>
      <c r="HJ23" s="21"/>
      <c r="HK23" s="22"/>
      <c r="HL23" s="8" t="str">
        <f>IFERROR((((COUNTIF('Elève (5ème1)'!HI24:HK24,"A"))*4)+((COUNTIF('Elève (5ème1)'!HI24:HK24,"B"))*3)+((COUNTIF('Elève (5ème1)'!HI24:HK24,"C"))*2)+((COUNTIF('Elève (5ème1)'!HI24:HK24,"D"))*1))/(COUNTA(HI24:HK24)),"")</f>
        <v/>
      </c>
      <c r="HM23" s="54" t="str">
        <f t="shared" si="49"/>
        <v/>
      </c>
      <c r="HN23" s="16" t="str">
        <f>IFERROR((((COUNTIF(GY24:HA24,"A")+COUNTIF(HD24:HF24,"A")+COUNTIF(HI24:HK24,"A"))*4)+((COUNTIF(GY24:HA24,"B")+COUNTIF(HD24:HF24,"B")+COUNTIF(HI24:HK24,"B"))*3)+((COUNTIF(GY24:HA24,"C")+COUNTIF(HD24:HF24,"C")+COUNTIF(HI24:HK24,"C"))*2)+((COUNTIF(GY24:HA24,"D")+COUNTIF(HD24:HF24,"D")+COUNTIF(HI24:HK24,"D"))*1))/(COUNTA(GY24:HA24)+COUNTA(HD24:HF24)+COUNTA(HI24:HK24)),"")</f>
        <v/>
      </c>
      <c r="HO23" s="55" t="str">
        <f t="shared" si="50"/>
        <v/>
      </c>
      <c r="HP23" s="11"/>
      <c r="HQ23" s="84"/>
      <c r="HR23" s="23"/>
      <c r="HS23" s="8" t="str">
        <f>IFERROR((((COUNTIF('Elève (5ème1)'!HP24:HR24,"A"))*4)+((COUNTIF('Elève (5ème1)'!HP24:HR24,"B"))*3)+((COUNTIF('Elève (5ème1)'!HP24:HR24,"C"))*2)+((COUNTIF('Elève (5ème1)'!HP24:HR24,"D"))*1))/(COUNTA(HP24:HR24)),"")</f>
        <v/>
      </c>
      <c r="HT23" s="54" t="str">
        <f t="shared" si="51"/>
        <v/>
      </c>
      <c r="HU23" s="2"/>
      <c r="HV23" s="21"/>
      <c r="HW23" s="22"/>
      <c r="HX23" s="8" t="str">
        <f>IFERROR((((COUNTIF('Elève (5ème1)'!HU24:HW24,"A"))*4)+((COUNTIF('Elève (5ème1)'!HU24:HW24,"B"))*3)+((COUNTIF('Elève (5ème1)'!HU24:HW24,"C"))*2)+((COUNTIF('Elève (5ème1)'!HU24:HW24,"D"))*1))/(COUNTA(HU24:HW24)),"")</f>
        <v/>
      </c>
      <c r="HY23" s="54" t="str">
        <f t="shared" si="52"/>
        <v/>
      </c>
      <c r="HZ23" s="2"/>
      <c r="IA23" s="21"/>
      <c r="IB23" s="22"/>
      <c r="IC23" s="8" t="str">
        <f>IFERROR((((COUNTIF('Elève (5ème1)'!HZ24:IB24,"A"))*4)+((COUNTIF('Elève (5ème1)'!HZ24:IB24,"B"))*3)+((COUNTIF('Elève (5ème1)'!HZ24:IB24,"C"))*2)+((COUNTIF('Elève (5ème1)'!HZ24:IB24,"D"))*1))/(COUNTA(HZ24:IB24)),"")</f>
        <v/>
      </c>
      <c r="ID23" s="54" t="str">
        <f t="shared" si="53"/>
        <v/>
      </c>
      <c r="IE23" s="16" t="str">
        <f>IFERROR((((COUNTIF(HP24:HR24,"A")+COUNTIF(HU24:HW24,"A")+COUNTIF(HZ24:IB24,"A"))*4)+((COUNTIF(HP24:HR24,"B")+COUNTIF(HU24:HW24,"B")+COUNTIF(HZ24:IB24,"B"))*3)+((COUNTIF(HP24:HR24,"C")+COUNTIF(HU24:HW24,"C")+COUNTIF(HZ24:IB24,"C"))*2)+((COUNTIF(HP24:HR24,"D")+COUNTIF(HU24:HW24,"D")+COUNTIF(HZ24:IB24,"D"))*1))/(COUNTA(HP24:HR24)+COUNTA(HU24:HW24)+COUNTA(HZ24:IB24)),"")</f>
        <v/>
      </c>
      <c r="IF23" s="55" t="str">
        <f t="shared" si="54"/>
        <v/>
      </c>
      <c r="IG23" s="11"/>
      <c r="IH23" s="84"/>
      <c r="II23" s="23"/>
      <c r="IJ23" s="8" t="str">
        <f>IFERROR((((COUNTIF('Elève (5ème1)'!IG24:II24,"A"))*4)+((COUNTIF('Elève (5ème1)'!IG24:II24,"B"))*3)+((COUNTIF('Elève (5ème1)'!IG24:II24,"C"))*2)+((COUNTIF('Elève (5ème1)'!IG24:II24,"D"))*1))/(COUNTA(IG24:II24)),"")</f>
        <v/>
      </c>
      <c r="IK23" s="54" t="str">
        <f t="shared" si="55"/>
        <v/>
      </c>
      <c r="IL23" s="2"/>
      <c r="IM23" s="21"/>
      <c r="IN23" s="22"/>
      <c r="IO23" s="8" t="str">
        <f>IFERROR((((COUNTIF('Elève (5ème1)'!IL24:IN24,"A"))*4)+((COUNTIF('Elève (5ème1)'!IL24:IN24,"B"))*3)+((COUNTIF('Elève (5ème1)'!IL24:IN24,"C"))*2)+((COUNTIF('Elève (5ème1)'!IL24:IN24,"D"))*1))/(COUNTA(IL24:IN24)),"")</f>
        <v/>
      </c>
      <c r="IP23" s="54" t="str">
        <f t="shared" si="56"/>
        <v/>
      </c>
      <c r="IQ23" s="2"/>
      <c r="IR23" s="21"/>
      <c r="IS23" s="22"/>
      <c r="IT23" s="8" t="str">
        <f>IFERROR((((COUNTIF('Elève (5ème1)'!IQ24:IS24,"A"))*4)+((COUNTIF('Elève (5ème1)'!IQ24:IS24,"B"))*3)+((COUNTIF('Elève (5ème1)'!IQ24:IS24,"C"))*2)+((COUNTIF('Elève (5ème1)'!IQ24:IS24,"D"))*1))/(COUNTA(IQ24:IS24)),"")</f>
        <v/>
      </c>
      <c r="IU23" s="54" t="str">
        <f t="shared" si="57"/>
        <v/>
      </c>
      <c r="IV23" s="16" t="str">
        <f>IFERROR((((COUNTIF(IG24:II24,"A")+COUNTIF(IL24:IN24,"A")+COUNTIF(IQ24:IS24,"A"))*4)+((COUNTIF(IG24:II24,"B")+COUNTIF(IL24:IN24,"B")+COUNTIF(IQ24:IS24,"B"))*3)+((COUNTIF(IG24:II24,"C")+COUNTIF(IL24:IN24,"C")+COUNTIF(IQ24:IS24,"C"))*2)+((COUNTIF(IG24:II24,"D")+COUNTIF(IL24:IN24,"D")+COUNTIF(IQ24:IS24,"D"))*1))/(COUNTA(IG24:II24)+COUNTA(IL24:IN24)+COUNTA(IQ24:IS24)),"")</f>
        <v/>
      </c>
      <c r="IW23" s="55" t="str">
        <f t="shared" si="58"/>
        <v/>
      </c>
      <c r="IX23" s="11"/>
      <c r="IY23" s="84"/>
      <c r="IZ23" s="23"/>
      <c r="JA23" s="8" t="str">
        <f>IFERROR((((COUNTIF('Elève (5ème1)'!IX24:IZ24,"A"))*4)+((COUNTIF('Elève (5ème1)'!IX24:IZ24,"B"))*3)+((COUNTIF('Elève (5ème1)'!IX24:IZ24,"C"))*2)+((COUNTIF('Elève (5ème1)'!IX24:IZ24,"D"))*1))/(COUNTA(IX24:IZ24)),"")</f>
        <v/>
      </c>
      <c r="JB23" s="54" t="str">
        <f t="shared" si="59"/>
        <v/>
      </c>
      <c r="JC23" s="2"/>
      <c r="JD23" s="21"/>
      <c r="JE23" s="22"/>
      <c r="JF23" s="8" t="str">
        <f>IFERROR((((COUNTIF('Elève (5ème1)'!JC24:JE24,"A"))*4)+((COUNTIF('Elève (5ème1)'!JC24:JE24,"B"))*3)+((COUNTIF('Elève (5ème1)'!JC24:JE24,"C"))*2)+((COUNTIF('Elève (5ème1)'!JC24:JE24,"D"))*1))/(COUNTA(JC24:JE24)),"")</f>
        <v/>
      </c>
      <c r="JG23" s="54" t="str">
        <f t="shared" si="60"/>
        <v/>
      </c>
      <c r="JH23" s="2"/>
      <c r="JI23" s="21"/>
      <c r="JJ23" s="22"/>
      <c r="JK23" s="8" t="str">
        <f>IFERROR((((COUNTIF('Elève (5ème1)'!JH24:JJ24,"A"))*4)+((COUNTIF('Elève (5ème1)'!JH24:JJ24,"B"))*3)+((COUNTIF('Elève (5ème1)'!JH24:JJ24,"C"))*2)+((COUNTIF('Elève (5ème1)'!JH24:JJ24,"D"))*1))/(COUNTA(JH24:JJ24)),"")</f>
        <v/>
      </c>
      <c r="JL23" s="54" t="str">
        <f t="shared" si="61"/>
        <v/>
      </c>
      <c r="JM23" s="16" t="str">
        <f>IFERROR((((COUNTIF(IX24:IZ24,"A")+COUNTIF(JC24:JE24,"A")+COUNTIF(JH24:JJ24,"A"))*4)+((COUNTIF(IX24:IZ24,"B")+COUNTIF(JC24:JE24,"B")+COUNTIF(JH24:JJ24,"B"))*3)+((COUNTIF(IX24:IZ24,"C")+COUNTIF(JC24:JE24,"C")+COUNTIF(JH24:JJ24,"C"))*2)+((COUNTIF(IX24:IZ24,"D")+COUNTIF(JC24:JE24,"D")+COUNTIF(JH24:JJ24,"D"))*1))/(COUNTA(IX24:IZ24)+COUNTA(JC24:JE24)+COUNTA(JH24:JJ24)),"")</f>
        <v/>
      </c>
      <c r="JN23" s="55" t="str">
        <f t="shared" si="62"/>
        <v/>
      </c>
      <c r="JO23" s="11"/>
      <c r="JP23" s="84"/>
      <c r="JQ23" s="23"/>
      <c r="JR23" s="8" t="str">
        <f>IFERROR((((COUNTIF('Elève (5ème1)'!JO24:JQ24,"A"))*4)+((COUNTIF('Elève (5ème1)'!JO24:JQ24,"B"))*3)+((COUNTIF('Elève (5ème1)'!JO24:JQ24,"C"))*2)+((COUNTIF('Elève (5ème1)'!JO24:JQ24,"D"))*1))/(COUNTA(JO24:JQ24)),"")</f>
        <v/>
      </c>
      <c r="JS23" s="54" t="str">
        <f t="shared" si="63"/>
        <v/>
      </c>
      <c r="JT23" s="2"/>
      <c r="JU23" s="21"/>
      <c r="JV23" s="22"/>
      <c r="JW23" s="8" t="str">
        <f>IFERROR((((COUNTIF('Elève (5ème1)'!JT24:JV24,"A"))*4)+((COUNTIF('Elève (5ème1)'!JT24:JV24,"B"))*3)+((COUNTIF('Elève (5ème1)'!JT24:JV24,"C"))*2)+((COUNTIF('Elève (5ème1)'!JT24:JV24,"D"))*1))/(COUNTA(JT24:JV24)),"")</f>
        <v/>
      </c>
      <c r="JX23" s="54" t="str">
        <f t="shared" si="64"/>
        <v/>
      </c>
      <c r="JY23" s="2"/>
      <c r="JZ23" s="21"/>
      <c r="KA23" s="22"/>
      <c r="KB23" s="8" t="str">
        <f>IFERROR((((COUNTIF('Elève (5ème1)'!JY24:KA24,"A"))*4)+((COUNTIF('Elève (5ème1)'!JY24:KA24,"B"))*3)+((COUNTIF('Elève (5ème1)'!JY24:KA24,"C"))*2)+((COUNTIF('Elève (5ème1)'!JY24:KA24,"D"))*1))/(COUNTA(JY24:KA24)),"")</f>
        <v/>
      </c>
      <c r="KC23" s="54" t="str">
        <f t="shared" si="65"/>
        <v/>
      </c>
      <c r="KD23" s="16" t="str">
        <f>IFERROR((((COUNTIF(JO24:JQ24,"A")+COUNTIF(JT24:JV24,"A")+COUNTIF(JY24:KA24,"A"))*4)+((COUNTIF(JO24:JQ24,"B")+COUNTIF(JT24:JV24,"B")+COUNTIF(JY24:KA24,"B"))*3)+((COUNTIF(JO24:JQ24,"C")+COUNTIF(JT24:JV24,"C")+COUNTIF(JY24:KA24,"C"))*2)+((COUNTIF(JO24:JQ24,"D")+COUNTIF(JT24:JV24,"D")+COUNTIF(JY24:KA24,"D"))*1))/(COUNTA(JO24:JQ24)+COUNTA(JT24:JV24)+COUNTA(JY24:KA24)),"")</f>
        <v/>
      </c>
      <c r="KE23" s="55" t="str">
        <f t="shared" si="66"/>
        <v/>
      </c>
      <c r="KF23" s="11"/>
      <c r="KG23" s="84"/>
      <c r="KH23" s="23"/>
      <c r="KI23" s="8" t="str">
        <f>IFERROR((((COUNTIF('Elève (5ème1)'!KF24:KH24,"A"))*4)+((COUNTIF('Elève (5ème1)'!KF24:KH24,"B"))*3)+((COUNTIF('Elève (5ème1)'!KF24:KH24,"C"))*2)+((COUNTIF('Elève (5ème1)'!KF24:KH24,"D"))*1))/(COUNTA(KF24:KH24)),"")</f>
        <v/>
      </c>
      <c r="KJ23" s="54" t="str">
        <f t="shared" si="67"/>
        <v/>
      </c>
      <c r="KK23" s="2"/>
      <c r="KL23" s="21"/>
      <c r="KM23" s="22"/>
      <c r="KN23" s="8" t="str">
        <f>IFERROR((((COUNTIF('Elève (5ème1)'!KK24:KM24,"A"))*4)+((COUNTIF('Elève (5ème1)'!KK24:KM24,"B"))*3)+((COUNTIF('Elève (5ème1)'!KK24:KM24,"C"))*2)+((COUNTIF('Elève (5ème1)'!KK24:KM24,"D"))*1))/(COUNTA(KK24:KM24)),"")</f>
        <v/>
      </c>
      <c r="KO23" s="54" t="str">
        <f t="shared" si="68"/>
        <v/>
      </c>
      <c r="KP23" s="2"/>
      <c r="KQ23" s="21"/>
      <c r="KR23" s="22"/>
      <c r="KS23" s="8" t="str">
        <f>IFERROR((((COUNTIF('Elève (5ème1)'!KP24:KR24,"A"))*4)+((COUNTIF('Elève (5ème1)'!KP24:KR24,"B"))*3)+((COUNTIF('Elève (5ème1)'!KP24:KR24,"C"))*2)+((COUNTIF('Elève (5ème1)'!KP24:KR24,"D"))*1))/(COUNTA(KP24:KR24)),"")</f>
        <v/>
      </c>
      <c r="KT23" s="54" t="str">
        <f t="shared" si="69"/>
        <v/>
      </c>
      <c r="KU23" s="16" t="str">
        <f>IFERROR((((COUNTIF(KF24:KH24,"A")+COUNTIF(KK24:KM24,"A")+COUNTIF(KP24:KR24,"A"))*4)+((COUNTIF(KF24:KH24,"B")+COUNTIF(KK24:KM24,"B")+COUNTIF(KP24:KR24,"B"))*3)+((COUNTIF(KF24:KH24,"C")+COUNTIF(KK24:KM24,"C")+COUNTIF(KP24:KR24,"C"))*2)+((COUNTIF(KF24:KH24,"D")+COUNTIF(KK24:KM24,"D")+COUNTIF(KP24:KR24,"D"))*1))/(COUNTA(KF24:KH24)+COUNTA(KK24:KM24)+COUNTA(KP24:KR24)),"")</f>
        <v/>
      </c>
      <c r="KV23" s="55" t="str">
        <f t="shared" si="70"/>
        <v/>
      </c>
      <c r="KW23" s="11"/>
      <c r="KX23" s="84"/>
      <c r="KY23" s="23"/>
      <c r="KZ23" s="8" t="str">
        <f>IFERROR((((COUNTIF('Elève (5ème1)'!KW24:KY24,"A"))*4)+((COUNTIF('Elève (5ème1)'!KW24:KY24,"B"))*3)+((COUNTIF('Elève (5ème1)'!KW24:KY24,"C"))*2)+((COUNTIF('Elève (5ème1)'!KW24:KY24,"D"))*1))/(COUNTA(KW24:KY24)),"")</f>
        <v/>
      </c>
      <c r="LA23" s="54" t="str">
        <f t="shared" si="71"/>
        <v/>
      </c>
      <c r="LB23" s="2"/>
      <c r="LC23" s="21"/>
      <c r="LD23" s="22"/>
      <c r="LE23" s="8" t="str">
        <f>IFERROR((((COUNTIF('Elève (5ème1)'!LB24:LD24,"A"))*4)+((COUNTIF('Elève (5ème1)'!LB24:LD24,"B"))*3)+((COUNTIF('Elève (5ème1)'!LB24:LD24,"C"))*2)+((COUNTIF('Elève (5ème1)'!LB24:LD24,"D"))*1))/(COUNTA(LB24:LD24)),"")</f>
        <v/>
      </c>
      <c r="LF23" s="54" t="str">
        <f t="shared" si="72"/>
        <v/>
      </c>
      <c r="LG23" s="2"/>
      <c r="LH23" s="21"/>
      <c r="LI23" s="22"/>
      <c r="LJ23" s="8" t="str">
        <f>IFERROR((((COUNTIF('Elève (5ème1)'!LG24:LI24,"A"))*4)+((COUNTIF('Elève (5ème1)'!LG24:LI24,"B"))*3)+((COUNTIF('Elève (5ème1)'!LG24:LI24,"C"))*2)+((COUNTIF('Elève (5ème1)'!LG24:LI24,"D"))*1))/(COUNTA(LG24:LI24)),"")</f>
        <v/>
      </c>
      <c r="LK23" s="54" t="str">
        <f t="shared" si="73"/>
        <v/>
      </c>
      <c r="LL23" s="16" t="str">
        <f>IFERROR((((COUNTIF(KW24:KY24,"A")+COUNTIF(LB24:LD24,"A")+COUNTIF(LG24:LI24,"A"))*4)+((COUNTIF(KW24:KY24,"B")+COUNTIF(LB24:LD24,"B")+COUNTIF(LG24:LI24,"B"))*3)+((COUNTIF(KW24:KY24,"C")+COUNTIF(LB24:LD24,"C")+COUNTIF(LG24:LI24,"C"))*2)+((COUNTIF(KW24:KY24,"D")+COUNTIF(LB24:LD24,"D")+COUNTIF(LG24:LI24,"D"))*1))/(COUNTA(KW24:KY24)+COUNTA(LB24:LD24)+COUNTA(LG24:LI24)),"")</f>
        <v/>
      </c>
      <c r="LM23" s="55" t="str">
        <f t="shared" si="74"/>
        <v/>
      </c>
      <c r="LN23" s="11"/>
      <c r="LO23" s="84"/>
      <c r="LP23" s="23"/>
      <c r="LQ23" s="8" t="str">
        <f>IFERROR((((COUNTIF('Elève (5ème1)'!LN24:LP24,"A"))*4)+((COUNTIF('Elève (5ème1)'!LN24:LP24,"B"))*3)+((COUNTIF('Elève (5ème1)'!LN24:LP24,"C"))*2)+((COUNTIF('Elève (5ème1)'!LN24:LP24,"D"))*1))/(COUNTA(LN24:LP24)),"")</f>
        <v/>
      </c>
      <c r="LR23" s="54" t="str">
        <f t="shared" si="75"/>
        <v/>
      </c>
      <c r="LS23" s="2"/>
      <c r="LT23" s="21"/>
      <c r="LU23" s="22"/>
      <c r="LV23" s="8" t="str">
        <f>IFERROR((((COUNTIF('Elève (5ème1)'!LS24:LU24,"A"))*4)+((COUNTIF('Elève (5ème1)'!LS24:LU24,"B"))*3)+((COUNTIF('Elève (5ème1)'!LS24:LU24,"C"))*2)+((COUNTIF('Elève (5ème1)'!LS24:LU24,"D"))*1))/(COUNTA(LS24:LU24)),"")</f>
        <v/>
      </c>
      <c r="LW23" s="54" t="str">
        <f t="shared" si="76"/>
        <v/>
      </c>
      <c r="LX23" s="2"/>
      <c r="LY23" s="21"/>
      <c r="LZ23" s="22"/>
      <c r="MA23" s="8" t="str">
        <f>IFERROR((((COUNTIF('Elève (5ème1)'!LX24:LZ24,"A"))*4)+((COUNTIF('Elève (5ème1)'!LX24:LZ24,"B"))*3)+((COUNTIF('Elève (5ème1)'!LX24:LZ24,"C"))*2)+((COUNTIF('Elève (5ème1)'!LX24:LZ24,"D"))*1))/(COUNTA(LX24:LZ24)),"")</f>
        <v/>
      </c>
      <c r="MB23" s="54" t="str">
        <f t="shared" si="77"/>
        <v/>
      </c>
      <c r="MC23" s="16" t="str">
        <f>IFERROR((((COUNTIF(LN24:LP24,"A")+COUNTIF(LS24:LU24,"A")+COUNTIF(LX24:LZ24,"A"))*4)+((COUNTIF(LN24:LP24,"B")+COUNTIF(LS24:LU24,"B")+COUNTIF(LX24:LZ24,"B"))*3)+((COUNTIF(LN24:LP24,"C")+COUNTIF(LS24:LU24,"C")+COUNTIF(LX24:LZ24,"C"))*2)+((COUNTIF(LN24:LP24,"D")+COUNTIF(LS24:LU24,"D")+COUNTIF(LX24:LZ24,"D"))*1))/(COUNTA(LN24:LP24)+COUNTA(LS24:LU24)+COUNTA(LX24:LZ24)),"")</f>
        <v/>
      </c>
      <c r="MD23" s="55" t="str">
        <f t="shared" si="78"/>
        <v/>
      </c>
      <c r="ME23" s="11"/>
      <c r="MF23" s="84"/>
      <c r="MG23" s="23"/>
      <c r="MH23" s="8" t="str">
        <f>IFERROR((((COUNTIF('Elève (5ème1)'!ME24:MG24,"A"))*4)+((COUNTIF('Elève (5ème1)'!ME24:MG24,"B"))*3)+((COUNTIF('Elève (5ème1)'!ME24:MG24,"C"))*2)+((COUNTIF('Elève (5ème1)'!ME24:MG24,"D"))*1))/(COUNTA(ME24:MG24)),"")</f>
        <v/>
      </c>
      <c r="MI23" s="54" t="str">
        <f t="shared" si="79"/>
        <v/>
      </c>
      <c r="MJ23" s="2"/>
      <c r="MK23" s="21"/>
      <c r="ML23" s="22"/>
      <c r="MM23" s="8" t="str">
        <f>IFERROR((((COUNTIF('Elève (5ème1)'!MJ24:ML24,"A"))*4)+((COUNTIF('Elève (5ème1)'!MJ24:ML24,"B"))*3)+((COUNTIF('Elève (5ème1)'!MJ24:ML24,"C"))*2)+((COUNTIF('Elève (5ème1)'!MJ24:ML24,"D"))*1))/(COUNTA(MJ24:ML24)),"")</f>
        <v/>
      </c>
      <c r="MN23" s="54" t="str">
        <f t="shared" si="80"/>
        <v/>
      </c>
      <c r="MO23" s="2"/>
      <c r="MP23" s="21"/>
      <c r="MQ23" s="22"/>
      <c r="MR23" s="8" t="str">
        <f>IFERROR((((COUNTIF('Elève (5ème1)'!MO24:MQ24,"A"))*4)+((COUNTIF('Elève (5ème1)'!MO24:MQ24,"B"))*3)+((COUNTIF('Elève (5ème1)'!MO24:MQ24,"C"))*2)+((COUNTIF('Elève (5ème1)'!MO24:MQ24,"D"))*1))/(COUNTA(MO24:MQ24)),"")</f>
        <v/>
      </c>
      <c r="MS23" s="54" t="str">
        <f t="shared" si="81"/>
        <v/>
      </c>
      <c r="MT23" s="16" t="str">
        <f>IFERROR((((COUNTIF(ME24:MG24,"A")+COUNTIF(MJ24:ML24,"A")+COUNTIF(MO24:MQ24,"A"))*4)+((COUNTIF(ME24:MG24,"B")+COUNTIF(MJ24:ML24,"B")+COUNTIF(MO24:MQ24,"B"))*3)+((COUNTIF(ME24:MG24,"C")+COUNTIF(MJ24:ML24,"C")+COUNTIF(MO24:MQ24,"C"))*2)+((COUNTIF(ME24:MG24,"D")+COUNTIF(MJ24:ML24,"D")+COUNTIF(MO24:MQ24,"D"))*1))/(COUNTA(ME24:MG24)+COUNTA(MJ24:ML24)+COUNTA(MO24:MQ24)),"")</f>
        <v/>
      </c>
      <c r="MU23" s="55" t="str">
        <f t="shared" si="82"/>
        <v/>
      </c>
      <c r="MV23" s="11"/>
      <c r="MW23" s="84"/>
      <c r="MX23" s="23"/>
      <c r="MY23" s="8" t="str">
        <f>IFERROR((((COUNTIF('Elève (5ème1)'!MV24:MX24,"A"))*4)+((COUNTIF('Elève (5ème1)'!MV24:MX24,"B"))*3)+((COUNTIF('Elève (5ème1)'!MV24:MX24,"C"))*2)+((COUNTIF('Elève (5ème1)'!MV24:MX24,"D"))*1))/(COUNTA(MV24:MX24)),"")</f>
        <v/>
      </c>
      <c r="MZ23" s="54" t="str">
        <f t="shared" si="83"/>
        <v/>
      </c>
      <c r="NA23" s="2"/>
      <c r="NB23" s="21"/>
      <c r="NC23" s="22"/>
      <c r="ND23" s="8" t="str">
        <f>IFERROR((((COUNTIF('Elève (5ème1)'!NA24:NC24,"A"))*4)+((COUNTIF('Elève (5ème1)'!NA24:NC24,"B"))*3)+((COUNTIF('Elève (5ème1)'!NA24:NC24,"C"))*2)+((COUNTIF('Elève (5ème1)'!NA24:NC24,"D"))*1))/(COUNTA(NA24:NC24)),"")</f>
        <v/>
      </c>
      <c r="NE23" s="54" t="str">
        <f t="shared" si="84"/>
        <v/>
      </c>
      <c r="NF23" s="2"/>
      <c r="NG23" s="21"/>
      <c r="NH23" s="22"/>
      <c r="NI23" s="8" t="str">
        <f>IFERROR((((COUNTIF('Elève (5ème1)'!NF24:NH24,"A"))*4)+((COUNTIF('Elève (5ème1)'!NF24:NH24,"B"))*3)+((COUNTIF('Elève (5ème1)'!NF24:NH24,"C"))*2)+((COUNTIF('Elève (5ème1)'!NF24:NH24,"D"))*1))/(COUNTA(NF24:NH24)),"")</f>
        <v/>
      </c>
      <c r="NJ23" s="54" t="str">
        <f t="shared" si="85"/>
        <v/>
      </c>
      <c r="NK23" s="16" t="str">
        <f>IFERROR((((COUNTIF(MV24:MX24,"A")+COUNTIF(NA24:NC24,"A")+COUNTIF(NF24:NH24,"A"))*4)+((COUNTIF(MV24:MX24,"B")+COUNTIF(NA24:NC24,"B")+COUNTIF(NF24:NH24,"B"))*3)+((COUNTIF(MV24:MX24,"C")+COUNTIF(NA24:NC24,"C")+COUNTIF(NF24:NH24,"C"))*2)+((COUNTIF(MV24:MX24,"D")+COUNTIF(NA24:NC24,"D")+COUNTIF(NF24:NH24,"D"))*1))/(COUNTA(MV24:MX24)+COUNTA(NA24:NC24)+COUNTA(NF24:NH24)),"")</f>
        <v/>
      </c>
      <c r="NL23" s="55" t="str">
        <f t="shared" si="86"/>
        <v/>
      </c>
      <c r="NM23" s="11"/>
      <c r="NN23" s="84"/>
      <c r="NO23" s="23"/>
      <c r="NP23" s="8" t="str">
        <f>IFERROR((((COUNTIF('Elève (5ème1)'!NM24:NO24,"A"))*4)+((COUNTIF('Elève (5ème1)'!NM24:NO24,"B"))*3)+((COUNTIF('Elève (5ème1)'!NM24:NO24,"C"))*2)+((COUNTIF('Elève (5ème1)'!NM24:NO24,"D"))*1))/(COUNTA(NM24:NO24)),"")</f>
        <v/>
      </c>
      <c r="NQ23" s="54" t="str">
        <f t="shared" si="87"/>
        <v/>
      </c>
      <c r="NR23" s="2"/>
      <c r="NS23" s="21"/>
      <c r="NT23" s="22"/>
      <c r="NU23" s="8" t="str">
        <f>IFERROR((((COUNTIF('Elève (5ème1)'!NR24:NT24,"A"))*4)+((COUNTIF('Elève (5ème1)'!NR24:NT24,"B"))*3)+((COUNTIF('Elève (5ème1)'!NR24:NT24,"C"))*2)+((COUNTIF('Elève (5ème1)'!NR24:NT24,"D"))*1))/(COUNTA(NR24:NT24)),"")</f>
        <v/>
      </c>
      <c r="NV23" s="54" t="str">
        <f t="shared" si="88"/>
        <v/>
      </c>
      <c r="NW23" s="2"/>
      <c r="NX23" s="21"/>
      <c r="NY23" s="22"/>
      <c r="NZ23" s="8" t="str">
        <f>IFERROR((((COUNTIF('Elève (5ème1)'!NW24:NY24,"A"))*4)+((COUNTIF('Elève (5ème1)'!NW24:NY24,"B"))*3)+((COUNTIF('Elève (5ème1)'!NW24:NY24,"C"))*2)+((COUNTIF('Elève (5ème1)'!NW24:NY24,"D"))*1))/(COUNTA(NW24:NY24)),"")</f>
        <v/>
      </c>
      <c r="OA23" s="54" t="str">
        <f t="shared" si="89"/>
        <v/>
      </c>
      <c r="OB23" s="16" t="str">
        <f>IFERROR((((COUNTIF(NM24:NO24,"A")+COUNTIF(NR24:NT24,"A")+COUNTIF(NW24:NY24,"A"))*4)+((COUNTIF(NM24:NO24,"B")+COUNTIF(NR24:NT24,"B")+COUNTIF(NW24:NY24,"B"))*3)+((COUNTIF(NM24:NO24,"C")+COUNTIF(NR24:NT24,"C")+COUNTIF(NW24:NY24,"C"))*2)+((COUNTIF(NM24:NO24,"D")+COUNTIF(NR24:NT24,"D")+COUNTIF(NW24:NY24,"D"))*1))/(COUNTA(NM24:NO24)+COUNTA(NR24:NT24)+COUNTA(NW24:NY24)),"")</f>
        <v/>
      </c>
      <c r="OC23" s="55" t="str">
        <f t="shared" si="90"/>
        <v/>
      </c>
      <c r="OD23" s="11"/>
      <c r="OE23" s="84"/>
      <c r="OF23" s="23"/>
      <c r="OG23" s="8" t="str">
        <f>IFERROR((((COUNTIF('Elève (5ème1)'!OD24:OF24,"A"))*4)+((COUNTIF('Elève (5ème1)'!OD24:OF24,"B"))*3)+((COUNTIF('Elève (5ème1)'!OD24:OF24,"C"))*2)+((COUNTIF('Elève (5ème1)'!OD24:OF24,"D"))*1))/(COUNTA(OD24:OF24)),"")</f>
        <v/>
      </c>
      <c r="OH23" s="54" t="str">
        <f t="shared" si="91"/>
        <v/>
      </c>
      <c r="OI23" s="2"/>
      <c r="OJ23" s="21"/>
      <c r="OK23" s="22"/>
      <c r="OL23" s="8" t="str">
        <f>IFERROR((((COUNTIF('Elève (5ème1)'!OI24:OK24,"A"))*4)+((COUNTIF('Elève (5ème1)'!OI24:OK24,"B"))*3)+((COUNTIF('Elève (5ème1)'!OI24:OK24,"C"))*2)+((COUNTIF('Elève (5ème1)'!OI24:OK24,"D"))*1))/(COUNTA(OI24:OK24)),"")</f>
        <v/>
      </c>
      <c r="OM23" s="54" t="str">
        <f t="shared" si="92"/>
        <v/>
      </c>
      <c r="ON23" s="2"/>
      <c r="OO23" s="21"/>
      <c r="OP23" s="22"/>
      <c r="OQ23" s="8" t="str">
        <f>IFERROR((((COUNTIF('Elève (5ème1)'!ON24:OP24,"A"))*4)+((COUNTIF('Elève (5ème1)'!ON24:OP24,"B"))*3)+((COUNTIF('Elève (5ème1)'!ON24:OP24,"C"))*2)+((COUNTIF('Elève (5ème1)'!ON24:OP24,"D"))*1))/(COUNTA(ON24:OP24)),"")</f>
        <v/>
      </c>
      <c r="OR23" s="54" t="str">
        <f t="shared" si="93"/>
        <v/>
      </c>
      <c r="OS23" s="16" t="str">
        <f>IFERROR((((COUNTIF(OD24:OF24,"A")+COUNTIF(OI24:OK24,"A")+COUNTIF(ON24:OP24,"A"))*4)+((COUNTIF(OD24:OF24,"B")+COUNTIF(OI24:OK24,"B")+COUNTIF(ON24:OP24,"B"))*3)+((COUNTIF(OD24:OF24,"C")+COUNTIF(OI24:OK24,"C")+COUNTIF(ON24:OP24,"C"))*2)+((COUNTIF(OD24:OF24,"D")+COUNTIF(OI24:OK24,"D")+COUNTIF(ON24:OP24,"D"))*1))/(COUNTA(OD24:OF24)+COUNTA(OI24:OK24)+COUNTA(ON24:OP24)),"")</f>
        <v/>
      </c>
      <c r="OT23" s="55" t="str">
        <f t="shared" si="94"/>
        <v/>
      </c>
      <c r="OU23" s="11"/>
      <c r="OV23" s="84"/>
      <c r="OW23" s="23"/>
      <c r="OX23" s="8" t="str">
        <f>IFERROR((((COUNTIF('Elève (5ème1)'!OU24:OW24,"A"))*4)+((COUNTIF('Elève (5ème1)'!OU24:OW24,"B"))*3)+((COUNTIF('Elève (5ème1)'!OU24:OW24,"C"))*2)+((COUNTIF('Elève (5ème1)'!OU24:OW24,"D"))*1))/(COUNTA(OU24:OW24)),"")</f>
        <v/>
      </c>
      <c r="OY23" s="54" t="str">
        <f t="shared" si="95"/>
        <v/>
      </c>
      <c r="OZ23" s="2"/>
      <c r="PA23" s="21"/>
      <c r="PB23" s="22"/>
      <c r="PC23" s="8" t="str">
        <f>IFERROR((((COUNTIF('Elève (5ème1)'!OZ24:PB24,"A"))*4)+((COUNTIF('Elève (5ème1)'!OZ24:PB24,"B"))*3)+((COUNTIF('Elève (5ème1)'!OZ24:PB24,"C"))*2)+((COUNTIF('Elève (5ème1)'!OZ24:PB24,"D"))*1))/(COUNTA(OZ24:PB24)),"")</f>
        <v/>
      </c>
      <c r="PD23" s="54" t="str">
        <f t="shared" si="96"/>
        <v/>
      </c>
      <c r="PE23" s="2"/>
      <c r="PF23" s="21"/>
      <c r="PG23" s="22"/>
      <c r="PH23" s="8" t="str">
        <f>IFERROR((((COUNTIF('Elève (5ème1)'!PE24:PG24,"A"))*4)+((COUNTIF('Elève (5ème1)'!PE24:PG24,"B"))*3)+((COUNTIF('Elève (5ème1)'!PE24:PG24,"C"))*2)+((COUNTIF('Elève (5ème1)'!PE24:PG24,"D"))*1))/(COUNTA(PE24:PG24)),"")</f>
        <v/>
      </c>
      <c r="PI23" s="54" t="str">
        <f t="shared" si="97"/>
        <v/>
      </c>
      <c r="PJ23" s="16" t="str">
        <f>IFERROR((((COUNTIF(OU24:OW24,"A")+COUNTIF(OZ24:PB24,"A")+COUNTIF(PE24:PG24,"A"))*4)+((COUNTIF(OU24:OW24,"B")+COUNTIF(OZ24:PB24,"B")+COUNTIF(PE24:PG24,"B"))*3)+((COUNTIF(OU24:OW24,"C")+COUNTIF(OZ24:PB24,"C")+COUNTIF(PE24:PG24,"C"))*2)+((COUNTIF(OU24:OW24,"D")+COUNTIF(OZ24:PB24,"D")+COUNTIF(PE24:PG24,"D"))*1))/(COUNTA(OU24:OW24)+COUNTA(OZ24:PB24)+COUNTA(PE24:PG24)),"")</f>
        <v/>
      </c>
      <c r="PK23" s="55" t="str">
        <f t="shared" si="98"/>
        <v/>
      </c>
      <c r="PL23" s="11"/>
      <c r="PM23" s="84"/>
      <c r="PN23" s="23"/>
      <c r="PO23" s="8" t="str">
        <f>IFERROR((((COUNTIF('Elève (5ème1)'!PL24:PN24,"A"))*4)+((COUNTIF('Elève (5ème1)'!PL24:PN24,"B"))*3)+((COUNTIF('Elève (5ème1)'!PL24:PN24,"C"))*2)+((COUNTIF('Elève (5ème1)'!PL24:PN24,"D"))*1))/(COUNTA(PL24:PN24)),"")</f>
        <v/>
      </c>
      <c r="PP23" s="54" t="str">
        <f t="shared" si="99"/>
        <v/>
      </c>
      <c r="PQ23" s="2"/>
      <c r="PR23" s="21"/>
      <c r="PS23" s="22"/>
      <c r="PT23" s="8" t="str">
        <f>IFERROR((((COUNTIF('Elève (5ème1)'!PQ24:PS24,"A"))*4)+((COUNTIF('Elève (5ème1)'!PQ24:PS24,"B"))*3)+((COUNTIF('Elève (5ème1)'!PQ24:PS24,"C"))*2)+((COUNTIF('Elève (5ème1)'!PQ24:PS24,"D"))*1))/(COUNTA(PQ24:PS24)),"")</f>
        <v/>
      </c>
      <c r="PU23" s="54" t="str">
        <f t="shared" si="100"/>
        <v/>
      </c>
      <c r="PV23" s="2"/>
      <c r="PW23" s="21"/>
      <c r="PX23" s="22"/>
      <c r="PY23" s="8" t="str">
        <f>IFERROR((((COUNTIF('Elève (5ème1)'!PV24:PX24,"A"))*4)+((COUNTIF('Elève (5ème1)'!PV24:PX24,"B"))*3)+((COUNTIF('Elève (5ème1)'!PV24:PX24,"C"))*2)+((COUNTIF('Elève (5ème1)'!PV24:PX24,"D"))*1))/(COUNTA(PV24:PX24)),"")</f>
        <v/>
      </c>
      <c r="PZ23" s="54" t="str">
        <f t="shared" si="101"/>
        <v/>
      </c>
      <c r="QA23" s="16" t="str">
        <f>IFERROR((((COUNTIF(PL24:PN24,"A")+COUNTIF(PQ24:PS24,"A")+COUNTIF(PV24:PX24,"A"))*4)+((COUNTIF(PL24:PN24,"B")+COUNTIF(PQ24:PS24,"B")+COUNTIF(PV24:PX24,"B"))*3)+((COUNTIF(PL24:PN24,"C")+COUNTIF(PQ24:PS24,"C")+COUNTIF(PV24:PX24,"C"))*2)+((COUNTIF(PL24:PN24,"D")+COUNTIF(PQ24:PS24,"D")+COUNTIF(PV24:PX24,"D"))*1))/(COUNTA(PL24:PN24)+COUNTA(PQ24:PS24)+COUNTA(PV24:PX24)),"")</f>
        <v/>
      </c>
      <c r="QB23" s="55" t="str">
        <f t="shared" si="102"/>
        <v/>
      </c>
      <c r="QC23" s="11"/>
      <c r="QD23" s="84"/>
      <c r="QE23" s="23"/>
      <c r="QF23" s="8" t="str">
        <f>IFERROR((((COUNTIF('Elève (5ème1)'!QC24:QE24,"A"))*4)+((COUNTIF('Elève (5ème1)'!QC24:QE24,"B"))*3)+((COUNTIF('Elève (5ème1)'!QC24:QE24,"C"))*2)+((COUNTIF('Elève (5ème1)'!QC24:QE24,"D"))*1))/(COUNTA(QC24:QE24)),"")</f>
        <v/>
      </c>
      <c r="QG23" s="54" t="str">
        <f t="shared" si="103"/>
        <v/>
      </c>
      <c r="QH23" s="2"/>
      <c r="QI23" s="21"/>
      <c r="QJ23" s="22"/>
      <c r="QK23" s="8" t="str">
        <f>IFERROR((((COUNTIF('Elève (5ème1)'!QH24:QJ24,"A"))*4)+((COUNTIF('Elève (5ème1)'!QH24:QJ24,"B"))*3)+((COUNTIF('Elève (5ème1)'!QH24:QJ24,"C"))*2)+((COUNTIF('Elève (5ème1)'!QH24:QJ24,"D"))*1))/(COUNTA(QH24:QJ24)),"")</f>
        <v/>
      </c>
      <c r="QL23" s="54" t="str">
        <f t="shared" si="104"/>
        <v/>
      </c>
      <c r="QM23" s="2"/>
      <c r="QN23" s="21"/>
      <c r="QO23" s="22"/>
      <c r="QP23" s="8" t="str">
        <f>IFERROR((((COUNTIF('Elève (5ème1)'!QM24:QO24,"A"))*4)+((COUNTIF('Elève (5ème1)'!QM24:QO24,"B"))*3)+((COUNTIF('Elève (5ème1)'!QM24:QO24,"C"))*2)+((COUNTIF('Elève (5ème1)'!QM24:QO24,"D"))*1))/(COUNTA(QM24:QO24)),"")</f>
        <v/>
      </c>
      <c r="QQ23" s="54" t="str">
        <f t="shared" si="105"/>
        <v/>
      </c>
      <c r="QR23" s="16" t="str">
        <f>IFERROR((((COUNTIF(QC24:QE24,"A")+COUNTIF(QH24:QJ24,"A")+COUNTIF(QM24:QO24,"A"))*4)+((COUNTIF(QC24:QE24,"B")+COUNTIF(QH24:QJ24,"B")+COUNTIF(QM24:QO24,"B"))*3)+((COUNTIF(QC24:QE24,"C")+COUNTIF(QH24:QJ24,"C")+COUNTIF(QM24:QO24,"C"))*2)+((COUNTIF(QC24:QE24,"D")+COUNTIF(QH24:QJ24,"D")+COUNTIF(QM24:QO24,"D"))*1))/(COUNTA(QC24:QE24)+COUNTA(QH24:QJ24)+COUNTA(QM24:QO24)),"")</f>
        <v/>
      </c>
      <c r="QS23" s="55" t="str">
        <f t="shared" si="106"/>
        <v/>
      </c>
      <c r="QT23" s="11"/>
      <c r="QU23" s="84"/>
      <c r="QV23" s="23"/>
      <c r="QW23" s="8" t="str">
        <f>IFERROR((((COUNTIF('Elève (5ème1)'!QT24:QV24,"A"))*4)+((COUNTIF('Elève (5ème1)'!QT24:QV24,"B"))*3)+((COUNTIF('Elève (5ème1)'!QT24:QV24,"C"))*2)+((COUNTIF('Elève (5ème1)'!QT24:QV24,"D"))*1))/(COUNTA(QT24:QV24)),"")</f>
        <v/>
      </c>
      <c r="QX23" s="54" t="str">
        <f t="shared" si="107"/>
        <v/>
      </c>
      <c r="QY23" s="2"/>
      <c r="QZ23" s="21"/>
      <c r="RA23" s="22"/>
      <c r="RB23" s="8" t="str">
        <f>IFERROR((((COUNTIF('Elève (5ème1)'!QY24:RA24,"A"))*4)+((COUNTIF('Elève (5ème1)'!QY24:RA24,"B"))*3)+((COUNTIF('Elève (5ème1)'!QY24:RA24,"C"))*2)+((COUNTIF('Elève (5ème1)'!QY24:RA24,"D"))*1))/(COUNTA(QY24:RA24)),"")</f>
        <v/>
      </c>
      <c r="RC23" s="54" t="str">
        <f t="shared" si="108"/>
        <v/>
      </c>
      <c r="RD23" s="2"/>
      <c r="RE23" s="21"/>
      <c r="RF23" s="22"/>
      <c r="RG23" s="8" t="str">
        <f>IFERROR((((COUNTIF('Elève (5ème1)'!RD24:RF24,"A"))*4)+((COUNTIF('Elève (5ème1)'!RD24:RF24,"B"))*3)+((COUNTIF('Elève (5ème1)'!RD24:RF24,"C"))*2)+((COUNTIF('Elève (5ème1)'!RD24:RF24,"D"))*1))/(COUNTA(RD24:RF24)),"")</f>
        <v/>
      </c>
      <c r="RH23" s="54" t="str">
        <f t="shared" si="109"/>
        <v/>
      </c>
      <c r="RI23" s="16" t="str">
        <f>IFERROR((((COUNTIF(QT24:QV24,"A")+COUNTIF(QY24:RA24,"A")+COUNTIF(RD24:RF24,"A"))*4)+((COUNTIF(QT24:QV24,"B")+COUNTIF(QY24:RA24,"B")+COUNTIF(RD24:RF24,"B"))*3)+((COUNTIF(QT24:QV24,"C")+COUNTIF(QY24:RA24,"C")+COUNTIF(RD24:RF24,"C"))*2)+((COUNTIF(QT24:QV24,"D")+COUNTIF(QY24:RA24,"D")+COUNTIF(RD24:RF24,"D"))*1))/(COUNTA(QT24:QV24)+COUNTA(QY24:RA24)+COUNTA(RD24:RF24)),"")</f>
        <v/>
      </c>
      <c r="RJ23" s="55" t="str">
        <f t="shared" si="110"/>
        <v/>
      </c>
      <c r="RK23" s="11"/>
      <c r="RL23" s="84"/>
      <c r="RM23" s="23"/>
      <c r="RN23" s="8" t="str">
        <f>IFERROR((((COUNTIF('Elève (5ème1)'!RK24:RM24,"A"))*4)+((COUNTIF('Elève (5ème1)'!RK24:RM24,"B"))*3)+((COUNTIF('Elève (5ème1)'!RK24:RM24,"C"))*2)+((COUNTIF('Elève (5ème1)'!RK24:RM24,"D"))*1))/(COUNTA(RK24:RM24)),"")</f>
        <v/>
      </c>
      <c r="RO23" s="54" t="str">
        <f t="shared" si="111"/>
        <v/>
      </c>
      <c r="RP23" s="2"/>
      <c r="RQ23" s="21"/>
      <c r="RR23" s="22"/>
      <c r="RS23" s="8" t="str">
        <f>IFERROR((((COUNTIF('Elève (5ème1)'!RP24:RR24,"A"))*4)+((COUNTIF('Elève (5ème1)'!RP24:RR24,"B"))*3)+((COUNTIF('Elève (5ème1)'!RP24:RR24,"C"))*2)+((COUNTIF('Elève (5ème1)'!RP24:RR24,"D"))*1))/(COUNTA(RP24:RR24)),"")</f>
        <v/>
      </c>
      <c r="RT23" s="54" t="str">
        <f t="shared" si="112"/>
        <v/>
      </c>
      <c r="RU23" s="2"/>
      <c r="RV23" s="21"/>
      <c r="RW23" s="22"/>
      <c r="RX23" s="8" t="str">
        <f>IFERROR((((COUNTIF('Elève (5ème1)'!RU24:RW24,"A"))*4)+((COUNTIF('Elève (5ème1)'!RU24:RW24,"B"))*3)+((COUNTIF('Elève (5ème1)'!RU24:RW24,"C"))*2)+((COUNTIF('Elève (5ème1)'!RU24:RW24,"D"))*1))/(COUNTA(RU24:RW24)),"")</f>
        <v/>
      </c>
      <c r="RY23" s="54" t="str">
        <f t="shared" si="113"/>
        <v/>
      </c>
      <c r="RZ23" s="16" t="str">
        <f>IFERROR((((COUNTIF(RK24:RM24,"A")+COUNTIF(RP24:RR24,"A")+COUNTIF(RU24:RW24,"A"))*4)+((COUNTIF(RK24:RM24,"B")+COUNTIF(RP24:RR24,"B")+COUNTIF(RU24:RW24,"B"))*3)+((COUNTIF(RK24:RM24,"C")+COUNTIF(RP24:RR24,"C")+COUNTIF(RU24:RW24,"C"))*2)+((COUNTIF(RK24:RM24,"D")+COUNTIF(RP24:RR24,"D")+COUNTIF(RU24:RW24,"D"))*1))/(COUNTA(RK24:RM24)+COUNTA(RP24:RR24)+COUNTA(RU24:RW24)),"")</f>
        <v/>
      </c>
      <c r="SA23" s="55" t="str">
        <f t="shared" si="114"/>
        <v/>
      </c>
      <c r="SB23" s="11"/>
      <c r="SC23" s="84"/>
      <c r="SD23" s="23"/>
      <c r="SE23" s="8" t="str">
        <f>IFERROR((((COUNTIF('Elève (5ème1)'!SB24:SD24,"A"))*4)+((COUNTIF('Elève (5ème1)'!SB24:SD24,"B"))*3)+((COUNTIF('Elève (5ème1)'!SB24:SD24,"C"))*2)+((COUNTIF('Elève (5ème1)'!SB24:SD24,"D"))*1))/(COUNTA(SB24:SD24)),"")</f>
        <v/>
      </c>
      <c r="SF23" s="54" t="str">
        <f t="shared" si="115"/>
        <v/>
      </c>
      <c r="SG23" s="2"/>
      <c r="SH23" s="21"/>
      <c r="SI23" s="22"/>
      <c r="SJ23" s="8" t="str">
        <f>IFERROR((((COUNTIF('Elève (5ème1)'!SG24:SI24,"A"))*4)+((COUNTIF('Elève (5ème1)'!SG24:SI24,"B"))*3)+((COUNTIF('Elève (5ème1)'!SG24:SI24,"C"))*2)+((COUNTIF('Elève (5ème1)'!SG24:SI24,"D"))*1))/(COUNTA(SG24:SI24)),"")</f>
        <v/>
      </c>
      <c r="SK23" s="54" t="str">
        <f t="shared" si="116"/>
        <v/>
      </c>
      <c r="SL23" s="2"/>
      <c r="SM23" s="21"/>
      <c r="SN23" s="22"/>
      <c r="SO23" s="8" t="str">
        <f>IFERROR((((COUNTIF('Elève (5ème1)'!SL24:SN24,"A"))*4)+((COUNTIF('Elève (5ème1)'!SL24:SN24,"B"))*3)+((COUNTIF('Elève (5ème1)'!SL24:SN24,"C"))*2)+((COUNTIF('Elève (5ème1)'!SL24:SN24,"D"))*1))/(COUNTA(SL24:SN24)),"")</f>
        <v/>
      </c>
      <c r="SP23" s="54" t="str">
        <f t="shared" si="117"/>
        <v/>
      </c>
      <c r="SQ23" s="16" t="str">
        <f>IFERROR((((COUNTIF(SB24:SD24,"A")+COUNTIF(SG24:SI24,"A")+COUNTIF(SL24:SN24,"A"))*4)+((COUNTIF(SB24:SD24,"B")+COUNTIF(SG24:SI24,"B")+COUNTIF(SL24:SN24,"B"))*3)+((COUNTIF(SB24:SD24,"C")+COUNTIF(SG24:SI24,"C")+COUNTIF(SL24:SN24,"C"))*2)+((COUNTIF(SB24:SD24,"D")+COUNTIF(SG24:SI24,"D")+COUNTIF(SL24:SN24,"D"))*1))/(COUNTA(SB24:SD24)+COUNTA(SG24:SI24)+COUNTA(SL24:SN24)),"")</f>
        <v/>
      </c>
      <c r="SR23" s="55" t="str">
        <f t="shared" si="118"/>
        <v/>
      </c>
    </row>
    <row r="24" spans="1:512" s="65" customFormat="1" ht="18" customHeight="1" thickBot="1" x14ac:dyDescent="0.3">
      <c r="A24" s="172" t="s">
        <v>25</v>
      </c>
      <c r="B24" s="173"/>
      <c r="C24" s="85"/>
      <c r="D24" s="86"/>
      <c r="E24" s="87"/>
      <c r="F24" s="7" t="str">
        <f>IFERROR((((COUNTIF('Elève (5ème1)'!C24:E24,"A"))*4)+((COUNTIF('Elève (5ème1)'!C24:E24,"B"))*3)+((COUNTIF('Elève (5ème1)'!C24:E24,"C"))*2)+((COUNTIF('Elève (5ème1)'!C24:E24,"D"))*1))/(COUNTA(C24:E24)),"")</f>
        <v/>
      </c>
      <c r="G24" s="180" t="str">
        <f t="shared" si="119"/>
        <v/>
      </c>
      <c r="H24" s="89"/>
      <c r="I24" s="90"/>
      <c r="J24" s="91"/>
      <c r="K24" s="7" t="str">
        <f>IFERROR((((COUNTIF('Elève (5ème1)'!H24:J24,"A"))*4)+((COUNTIF('Elève (5ème1)'!H24:J24,"B"))*3)+((COUNTIF('Elève (5ème1)'!H24:J24,"C"))*2)+((COUNTIF('Elève (5ème1)'!H24:J24,"D"))*1))/(COUNTA(H24:J24)),"")</f>
        <v/>
      </c>
      <c r="L24" s="88" t="str">
        <f t="shared" si="0"/>
        <v/>
      </c>
      <c r="M24" s="92"/>
      <c r="N24" s="90"/>
      <c r="O24" s="91"/>
      <c r="P24" s="7" t="str">
        <f>IFERROR((((COUNTIF('Elève (5ème1)'!M24:O24,"A"))*4)+((COUNTIF('Elève (5ème1)'!M24:O24,"B"))*3)+((COUNTIF('Elève (5ème1)'!M24:O24,"C"))*2)+((COUNTIF('Elève (5ème1)'!M24:O24,"D"))*1))/(COUNTA(M24:O24)),"")</f>
        <v/>
      </c>
      <c r="Q24" s="88" t="str">
        <f t="shared" si="1"/>
        <v/>
      </c>
      <c r="R24" s="20" t="str">
        <f>IF(COUNT(F24,K24,P24)=0,"",SUM(F24,K24,P24)/COUNT(F24,K24,P24))</f>
        <v/>
      </c>
      <c r="S24" s="55" t="str">
        <f t="shared" si="2"/>
        <v/>
      </c>
      <c r="T24" s="85"/>
      <c r="U24" s="86"/>
      <c r="V24" s="87"/>
      <c r="W24" s="7" t="str">
        <f>IFERROR((((COUNTIF('Elève (5ème1)'!T24:V24,"A"))*4)+((COUNTIF('Elève (5ème1)'!T24:V24,"B"))*3)+((COUNTIF('Elève (5ème1)'!T24:V24,"C"))*2)+((COUNTIF('Elève (5ème1)'!T24:V24,"D"))*1))/(COUNTA(T24:V24)),"")</f>
        <v/>
      </c>
      <c r="X24" s="88" t="str">
        <f t="shared" si="3"/>
        <v/>
      </c>
      <c r="Y24" s="89"/>
      <c r="Z24" s="90"/>
      <c r="AA24" s="91"/>
      <c r="AB24" s="7" t="str">
        <f>IFERROR((((COUNTIF('Elève (5ème1)'!Y24:AA24,"A"))*4)+((COUNTIF('Elève (5ème1)'!Y24:AA24,"B"))*3)+((COUNTIF('Elève (5ème1)'!Y24:AA24,"C"))*2)+((COUNTIF('Elève (5ème1)'!Y24:AA24,"D"))*1))/(COUNTA(Y24:AA24)),"")</f>
        <v/>
      </c>
      <c r="AC24" s="88" t="str">
        <f t="shared" si="4"/>
        <v/>
      </c>
      <c r="AD24" s="92"/>
      <c r="AE24" s="90"/>
      <c r="AF24" s="91"/>
      <c r="AG24" s="7" t="str">
        <f>IFERROR((((COUNTIF('Elève (5ème1)'!AD24:AF24,"A"))*4)+((COUNTIF('Elève (5ème1)'!AD24:AF24,"B"))*3)+((COUNTIF('Elève (5ème1)'!AD24:AF24,"C"))*2)+((COUNTIF('Elève (5ème1)'!AD24:AF24,"D"))*1))/(COUNTA(AD24:AF24)),"")</f>
        <v/>
      </c>
      <c r="AH24" s="88" t="str">
        <f t="shared" si="5"/>
        <v/>
      </c>
      <c r="AI24" s="20" t="str">
        <f>IF(COUNT(W24,AB24,AG24)=0,"",SUM(W24,AB24,AG24)/COUNT(W24,AB24,AG24))</f>
        <v/>
      </c>
      <c r="AJ24" s="55" t="str">
        <f t="shared" si="6"/>
        <v/>
      </c>
      <c r="AK24" s="85"/>
      <c r="AL24" s="86"/>
      <c r="AM24" s="87"/>
      <c r="AN24" s="7" t="str">
        <f>IFERROR((((COUNTIF('Elève (5ème1)'!AK24:AM24,"A"))*4)+((COUNTIF('Elève (5ème1)'!AK24:AM24,"B"))*3)+((COUNTIF('Elève (5ème1)'!AK24:AM24,"C"))*2)+((COUNTIF('Elève (5ème1)'!AK24:AM24,"D"))*1))/(COUNTA(AK24:AM24)),"")</f>
        <v/>
      </c>
      <c r="AO24" s="88" t="str">
        <f t="shared" si="7"/>
        <v/>
      </c>
      <c r="AP24" s="89"/>
      <c r="AQ24" s="90"/>
      <c r="AR24" s="91"/>
      <c r="AS24" s="7" t="str">
        <f>IFERROR((((COUNTIF('Elève (5ème1)'!AP24:AR24,"A"))*4)+((COUNTIF('Elève (5ème1)'!AP24:AR24,"B"))*3)+((COUNTIF('Elève (5ème1)'!AP24:AR24,"C"))*2)+((COUNTIF('Elève (5ème1)'!AP24:AR24,"D"))*1))/(COUNTA(AP24:AR24)),"")</f>
        <v/>
      </c>
      <c r="AT24" s="88" t="str">
        <f t="shared" si="8"/>
        <v/>
      </c>
      <c r="AU24" s="92"/>
      <c r="AV24" s="90"/>
      <c r="AW24" s="91"/>
      <c r="AX24" s="7" t="str">
        <f>IFERROR((((COUNTIF('Elève (5ème1)'!AU24:AW24,"A"))*4)+((COUNTIF('Elève (5ème1)'!AU24:AW24,"B"))*3)+((COUNTIF('Elève (5ème1)'!AU24:AW24,"C"))*2)+((COUNTIF('Elève (5ème1)'!AU24:AW24,"D"))*1))/(COUNTA(AU24:AW24)),"")</f>
        <v/>
      </c>
      <c r="AY24" s="88" t="str">
        <f t="shared" si="9"/>
        <v/>
      </c>
      <c r="AZ24" s="20" t="str">
        <f>IF(COUNT(AN24,AS24,AX24)=0,"",SUM(AN24,AS24,AX24)/COUNT(AN24,AS24,AX24))</f>
        <v/>
      </c>
      <c r="BA24" s="55" t="str">
        <f t="shared" si="10"/>
        <v/>
      </c>
      <c r="BB24" s="85"/>
      <c r="BC24" s="86"/>
      <c r="BD24" s="87"/>
      <c r="BE24" s="7" t="str">
        <f>IFERROR((((COUNTIF('Elève (5ème1)'!BB24:BD24,"A"))*4)+((COUNTIF('Elève (5ème1)'!BB24:BD24,"B"))*3)+((COUNTIF('Elève (5ème1)'!BB24:BD24,"C"))*2)+((COUNTIF('Elève (5ème1)'!BB24:BD24,"D"))*1))/(COUNTA(BB24:BD24)),"")</f>
        <v/>
      </c>
      <c r="BF24" s="88" t="str">
        <f t="shared" si="11"/>
        <v/>
      </c>
      <c r="BG24" s="89"/>
      <c r="BH24" s="90"/>
      <c r="BI24" s="91"/>
      <c r="BJ24" s="7" t="str">
        <f>IFERROR((((COUNTIF('Elève (5ème1)'!BG24:BI24,"A"))*4)+((COUNTIF('Elève (5ème1)'!BG24:BI24,"B"))*3)+((COUNTIF('Elève (5ème1)'!BG24:BI24,"C"))*2)+((COUNTIF('Elève (5ème1)'!BG24:BI24,"D"))*1))/(COUNTA(BG24:BI24)),"")</f>
        <v/>
      </c>
      <c r="BK24" s="88" t="str">
        <f t="shared" si="12"/>
        <v/>
      </c>
      <c r="BL24" s="92"/>
      <c r="BM24" s="90"/>
      <c r="BN24" s="91"/>
      <c r="BO24" s="7" t="str">
        <f>IFERROR((((COUNTIF('Elève (5ème1)'!BL24:BN24,"A"))*4)+((COUNTIF('Elève (5ème1)'!BL24:BN24,"B"))*3)+((COUNTIF('Elève (5ème1)'!BL24:BN24,"C"))*2)+((COUNTIF('Elève (5ème1)'!BL24:BN24,"D"))*1))/(COUNTA(BL24:BN24)),"")</f>
        <v/>
      </c>
      <c r="BP24" s="88" t="str">
        <f t="shared" si="13"/>
        <v/>
      </c>
      <c r="BQ24" s="20" t="str">
        <f>IF(COUNT(BE24,BJ24,BO24)=0,"",SUM(BE24,BJ24,BO24)/COUNT(BE24,BJ24,BO24))</f>
        <v/>
      </c>
      <c r="BR24" s="55" t="str">
        <f t="shared" si="14"/>
        <v/>
      </c>
      <c r="BS24" s="85"/>
      <c r="BT24" s="86"/>
      <c r="BU24" s="87"/>
      <c r="BV24" s="7" t="str">
        <f>IFERROR((((COUNTIF('Elève (5ème1)'!BS24:BU24,"A"))*4)+((COUNTIF('Elève (5ème1)'!BS24:BU24,"B"))*3)+((COUNTIF('Elève (5ème1)'!BS24:BU24,"C"))*2)+((COUNTIF('Elève (5ème1)'!BS24:BU24,"D"))*1))/(COUNTA(BS24:BU24)),"")</f>
        <v/>
      </c>
      <c r="BW24" s="88" t="str">
        <f t="shared" si="15"/>
        <v/>
      </c>
      <c r="BX24" s="89"/>
      <c r="BY24" s="90"/>
      <c r="BZ24" s="91"/>
      <c r="CA24" s="7" t="str">
        <f>IFERROR((((COUNTIF('Elève (5ème1)'!BX24:BZ24,"A"))*4)+((COUNTIF('Elève (5ème1)'!BX24:BZ24,"B"))*3)+((COUNTIF('Elève (5ème1)'!BX24:BZ24,"C"))*2)+((COUNTIF('Elève (5ème1)'!BX24:BZ24,"D"))*1))/(COUNTA(BX24:BZ24)),"")</f>
        <v/>
      </c>
      <c r="CB24" s="88" t="str">
        <f t="shared" si="16"/>
        <v/>
      </c>
      <c r="CC24" s="92"/>
      <c r="CD24" s="90"/>
      <c r="CE24" s="91"/>
      <c r="CF24" s="7" t="str">
        <f>IFERROR((((COUNTIF('Elève (5ème1)'!CC24:CE24,"A"))*4)+((COUNTIF('Elève (5ème1)'!CC24:CE24,"B"))*3)+((COUNTIF('Elève (5ème1)'!CC24:CE24,"C"))*2)+((COUNTIF('Elève (5ème1)'!CC24:CE24,"D"))*1))/(COUNTA(CC24:CE24)),"")</f>
        <v/>
      </c>
      <c r="CG24" s="88" t="str">
        <f t="shared" si="17"/>
        <v/>
      </c>
      <c r="CH24" s="20" t="str">
        <f>IF(COUNT(BV24,CA24,CF24)=0,"",SUM(BV24,CA24,CF24)/COUNT(BV24,CA24,CF24))</f>
        <v/>
      </c>
      <c r="CI24" s="55" t="str">
        <f t="shared" si="18"/>
        <v/>
      </c>
      <c r="CJ24" s="85"/>
      <c r="CK24" s="86"/>
      <c r="CL24" s="87"/>
      <c r="CM24" s="7" t="str">
        <f>IFERROR((((COUNTIF('Elève (5ème1)'!CJ24:CL24,"A"))*4)+((COUNTIF('Elève (5ème1)'!CJ24:CL24,"B"))*3)+((COUNTIF('Elève (5ème1)'!CJ24:CL24,"C"))*2)+((COUNTIF('Elève (5ème1)'!CJ24:CL24,"D"))*1))/(COUNTA(CJ24:CL24)),"")</f>
        <v/>
      </c>
      <c r="CN24" s="88" t="str">
        <f t="shared" si="19"/>
        <v/>
      </c>
      <c r="CO24" s="89"/>
      <c r="CP24" s="90"/>
      <c r="CQ24" s="91"/>
      <c r="CR24" s="7" t="str">
        <f>IFERROR((((COUNTIF('Elève (5ème1)'!CO24:CQ24,"A"))*4)+((COUNTIF('Elève (5ème1)'!CO24:CQ24,"B"))*3)+((COUNTIF('Elève (5ème1)'!CO24:CQ24,"C"))*2)+((COUNTIF('Elève (5ème1)'!CO24:CQ24,"D"))*1))/(COUNTA(CO24:CQ24)),"")</f>
        <v/>
      </c>
      <c r="CS24" s="88" t="str">
        <f t="shared" si="20"/>
        <v/>
      </c>
      <c r="CT24" s="92"/>
      <c r="CU24" s="90"/>
      <c r="CV24" s="91"/>
      <c r="CW24" s="7" t="str">
        <f>IFERROR((((COUNTIF('Elève (5ème1)'!CT24:CV24,"A"))*4)+((COUNTIF('Elève (5ème1)'!CT24:CV24,"B"))*3)+((COUNTIF('Elève (5ème1)'!CT24:CV24,"C"))*2)+((COUNTIF('Elève (5ème1)'!CT24:CV24,"D"))*1))/(COUNTA(CT24:CV24)),"")</f>
        <v/>
      </c>
      <c r="CX24" s="88" t="str">
        <f t="shared" si="21"/>
        <v/>
      </c>
      <c r="CY24" s="20" t="str">
        <f>IF(COUNT(CM24,CR24,CW24)=0,"",SUM(CM24,CR24,CW24)/COUNT(CM24,CR24,CW24))</f>
        <v/>
      </c>
      <c r="CZ24" s="55" t="str">
        <f t="shared" si="22"/>
        <v/>
      </c>
      <c r="DA24" s="85"/>
      <c r="DB24" s="86"/>
      <c r="DC24" s="87"/>
      <c r="DD24" s="7" t="str">
        <f>IFERROR((((COUNTIF('Elève (5ème1)'!DA24:DC24,"A"))*4)+((COUNTIF('Elève (5ème1)'!DA24:DC24,"B"))*3)+((COUNTIF('Elève (5ème1)'!DA24:DC24,"C"))*2)+((COUNTIF('Elève (5ème1)'!DA24:DC24,"D"))*1))/(COUNTA(DA24:DC24)),"")</f>
        <v/>
      </c>
      <c r="DE24" s="88" t="str">
        <f t="shared" si="23"/>
        <v/>
      </c>
      <c r="DF24" s="89"/>
      <c r="DG24" s="90"/>
      <c r="DH24" s="91"/>
      <c r="DI24" s="7" t="str">
        <f>IFERROR((((COUNTIF('Elève (5ème1)'!DF24:DH24,"A"))*4)+((COUNTIF('Elève (5ème1)'!DF24:DH24,"B"))*3)+((COUNTIF('Elève (5ème1)'!DF24:DH24,"C"))*2)+((COUNTIF('Elève (5ème1)'!DF24:DH24,"D"))*1))/(COUNTA(DF24:DH24)),"")</f>
        <v/>
      </c>
      <c r="DJ24" s="88" t="str">
        <f t="shared" si="24"/>
        <v/>
      </c>
      <c r="DK24" s="92"/>
      <c r="DL24" s="90"/>
      <c r="DM24" s="91"/>
      <c r="DN24" s="7" t="str">
        <f>IFERROR((((COUNTIF('Elève (5ème1)'!DK24:DM24,"A"))*4)+((COUNTIF('Elève (5ème1)'!DK24:DM24,"B"))*3)+((COUNTIF('Elève (5ème1)'!DK24:DM24,"C"))*2)+((COUNTIF('Elève (5ème1)'!DK24:DM24,"D"))*1))/(COUNTA(DK24:DM24)),"")</f>
        <v/>
      </c>
      <c r="DO24" s="88" t="str">
        <f t="shared" si="25"/>
        <v/>
      </c>
      <c r="DP24" s="20" t="str">
        <f>IF(COUNT(DD24,DI24,DN24)=0,"",SUM(DD24,DI24,DN24)/COUNT(DD24,DI24,DN24))</f>
        <v/>
      </c>
      <c r="DQ24" s="55" t="str">
        <f t="shared" si="26"/>
        <v/>
      </c>
      <c r="DR24" s="85"/>
      <c r="DS24" s="86"/>
      <c r="DT24" s="87"/>
      <c r="DU24" s="7" t="str">
        <f>IFERROR((((COUNTIF('Elève (5ème1)'!DR24:DT24,"A"))*4)+((COUNTIF('Elève (5ème1)'!DR24:DT24,"B"))*3)+((COUNTIF('Elève (5ème1)'!DR24:DT24,"C"))*2)+((COUNTIF('Elève (5ème1)'!DR24:DT24,"D"))*1))/(COUNTA(DR24:DT24)),"")</f>
        <v/>
      </c>
      <c r="DV24" s="88" t="str">
        <f t="shared" si="27"/>
        <v/>
      </c>
      <c r="DW24" s="89"/>
      <c r="DX24" s="90"/>
      <c r="DY24" s="91"/>
      <c r="DZ24" s="7" t="str">
        <f>IFERROR((((COUNTIF('Elève (5ème1)'!DW24:DY24,"A"))*4)+((COUNTIF('Elève (5ème1)'!DW24:DY24,"B"))*3)+((COUNTIF('Elève (5ème1)'!DW24:DY24,"C"))*2)+((COUNTIF('Elève (5ème1)'!DW24:DY24,"D"))*1))/(COUNTA(DW24:DY24)),"")</f>
        <v/>
      </c>
      <c r="EA24" s="88" t="str">
        <f t="shared" si="28"/>
        <v/>
      </c>
      <c r="EB24" s="92"/>
      <c r="EC24" s="90"/>
      <c r="ED24" s="91"/>
      <c r="EE24" s="7" t="str">
        <f>IFERROR((((COUNTIF('Elève (5ème1)'!EB24:ED24,"A"))*4)+((COUNTIF('Elève (5ème1)'!EB24:ED24,"B"))*3)+((COUNTIF('Elève (5ème1)'!EB24:ED24,"C"))*2)+((COUNTIF('Elève (5ème1)'!EB24:ED24,"D"))*1))/(COUNTA(EB24:ED24)),"")</f>
        <v/>
      </c>
      <c r="EF24" s="88" t="str">
        <f t="shared" si="29"/>
        <v/>
      </c>
      <c r="EG24" s="20" t="str">
        <f>IF(COUNT(DU24,DZ24,EE24)=0,"",SUM(DU24,DZ24,EE24)/COUNT(DU24,DZ24,EE24))</f>
        <v/>
      </c>
      <c r="EH24" s="55" t="str">
        <f t="shared" si="30"/>
        <v/>
      </c>
      <c r="EI24" s="85"/>
      <c r="EJ24" s="86"/>
      <c r="EK24" s="87"/>
      <c r="EL24" s="7" t="str">
        <f>IFERROR((((COUNTIF('Elève (5ème1)'!EI24:EK24,"A"))*4)+((COUNTIF('Elève (5ème1)'!EI24:EK24,"B"))*3)+((COUNTIF('Elève (5ème1)'!EI24:EK24,"C"))*2)+((COUNTIF('Elève (5ème1)'!EI24:EK24,"D"))*1))/(COUNTA(EI24:EK24)),"")</f>
        <v/>
      </c>
      <c r="EM24" s="88" t="str">
        <f t="shared" si="31"/>
        <v/>
      </c>
      <c r="EN24" s="89"/>
      <c r="EO24" s="90"/>
      <c r="EP24" s="91"/>
      <c r="EQ24" s="7" t="str">
        <f>IFERROR((((COUNTIF('Elève (5ème1)'!EN24:EP24,"A"))*4)+((COUNTIF('Elève (5ème1)'!EN24:EP24,"B"))*3)+((COUNTIF('Elève (5ème1)'!EN24:EP24,"C"))*2)+((COUNTIF('Elève (5ème1)'!EN24:EP24,"D"))*1))/(COUNTA(EN24:EP24)),"")</f>
        <v/>
      </c>
      <c r="ER24" s="88" t="str">
        <f t="shared" si="32"/>
        <v/>
      </c>
      <c r="ES24" s="92"/>
      <c r="ET24" s="90"/>
      <c r="EU24" s="91"/>
      <c r="EV24" s="7" t="str">
        <f>IFERROR((((COUNTIF('Elève (5ème1)'!ES24:EU24,"A"))*4)+((COUNTIF('Elève (5ème1)'!ES24:EU24,"B"))*3)+((COUNTIF('Elève (5ème1)'!ES24:EU24,"C"))*2)+((COUNTIF('Elève (5ème1)'!ES24:EU24,"D"))*1))/(COUNTA(ES24:EU24)),"")</f>
        <v/>
      </c>
      <c r="EW24" s="88" t="str">
        <f t="shared" si="33"/>
        <v/>
      </c>
      <c r="EX24" s="20" t="str">
        <f>IF(COUNT(EL24,EQ24,EV24)=0,"",SUM(EL24,EQ24,EV24)/COUNT(EL24,EQ24,EV24))</f>
        <v/>
      </c>
      <c r="EY24" s="55" t="str">
        <f t="shared" si="34"/>
        <v/>
      </c>
      <c r="EZ24" s="85"/>
      <c r="FA24" s="86"/>
      <c r="FB24" s="87"/>
      <c r="FC24" s="7" t="str">
        <f>IFERROR((((COUNTIF('Elève (5ème1)'!EZ24:FB24,"A"))*4)+((COUNTIF('Elève (5ème1)'!EZ24:FB24,"B"))*3)+((COUNTIF('Elève (5ème1)'!EZ24:FB24,"C"))*2)+((COUNTIF('Elève (5ème1)'!EZ24:FB24,"D"))*1))/(COUNTA(EZ24:FB24)),"")</f>
        <v/>
      </c>
      <c r="FD24" s="88" t="str">
        <f t="shared" si="35"/>
        <v/>
      </c>
      <c r="FE24" s="89"/>
      <c r="FF24" s="90"/>
      <c r="FG24" s="91"/>
      <c r="FH24" s="7" t="str">
        <f>IFERROR((((COUNTIF('Elève (5ème1)'!FE24:FG24,"A"))*4)+((COUNTIF('Elève (5ème1)'!FE24:FG24,"B"))*3)+((COUNTIF('Elève (5ème1)'!FE24:FG24,"C"))*2)+((COUNTIF('Elève (5ème1)'!FE24:FG24,"D"))*1))/(COUNTA(FE24:FG24)),"")</f>
        <v/>
      </c>
      <c r="FI24" s="88" t="str">
        <f t="shared" si="36"/>
        <v/>
      </c>
      <c r="FJ24" s="92"/>
      <c r="FK24" s="90"/>
      <c r="FL24" s="91"/>
      <c r="FM24" s="7" t="str">
        <f>IFERROR((((COUNTIF('Elève (5ème1)'!FJ24:FL24,"A"))*4)+((COUNTIF('Elève (5ème1)'!FJ24:FL24,"B"))*3)+((COUNTIF('Elève (5ème1)'!FJ24:FL24,"C"))*2)+((COUNTIF('Elève (5ème1)'!FJ24:FL24,"D"))*1))/(COUNTA(FJ24:FL24)),"")</f>
        <v/>
      </c>
      <c r="FN24" s="88" t="str">
        <f t="shared" si="37"/>
        <v/>
      </c>
      <c r="FO24" s="20" t="str">
        <f>IF(COUNT(FC24,FH24,FM24)=0,"",SUM(FC24,FH24,FM24)/COUNT(FC24,FH24,FM24))</f>
        <v/>
      </c>
      <c r="FP24" s="55" t="str">
        <f t="shared" si="38"/>
        <v/>
      </c>
      <c r="FQ24" s="85"/>
      <c r="FR24" s="86"/>
      <c r="FS24" s="87"/>
      <c r="FT24" s="7" t="str">
        <f>IFERROR((((COUNTIF('Elève (5ème1)'!FQ24:FS24,"A"))*4)+((COUNTIF('Elève (5ème1)'!FQ24:FS24,"B"))*3)+((COUNTIF('Elève (5ème1)'!FQ24:FS24,"C"))*2)+((COUNTIF('Elève (5ème1)'!FQ24:FS24,"D"))*1))/(COUNTA(FQ24:FS24)),"")</f>
        <v/>
      </c>
      <c r="FU24" s="88" t="str">
        <f t="shared" si="39"/>
        <v/>
      </c>
      <c r="FV24" s="89"/>
      <c r="FW24" s="90"/>
      <c r="FX24" s="91"/>
      <c r="FY24" s="7" t="str">
        <f>IFERROR((((COUNTIF('Elève (5ème1)'!FV24:FX24,"A"))*4)+((COUNTIF('Elève (5ème1)'!FV24:FX24,"B"))*3)+((COUNTIF('Elève (5ème1)'!FV24:FX24,"C"))*2)+((COUNTIF('Elève (5ème1)'!FV24:FX24,"D"))*1))/(COUNTA(FV24:FX24)),"")</f>
        <v/>
      </c>
      <c r="FZ24" s="88" t="str">
        <f t="shared" si="40"/>
        <v/>
      </c>
      <c r="GA24" s="92"/>
      <c r="GB24" s="90"/>
      <c r="GC24" s="91"/>
      <c r="GD24" s="7" t="str">
        <f>IFERROR((((COUNTIF('Elève (5ème1)'!GA24:GC24,"A"))*4)+((COUNTIF('Elève (5ème1)'!GA24:GC24,"B"))*3)+((COUNTIF('Elève (5ème1)'!GA24:GC24,"C"))*2)+((COUNTIF('Elève (5ème1)'!GA24:GC24,"D"))*1))/(COUNTA(GA24:GC24)),"")</f>
        <v/>
      </c>
      <c r="GE24" s="88" t="str">
        <f t="shared" si="41"/>
        <v/>
      </c>
      <c r="GF24" s="20" t="str">
        <f>IF(COUNT(FT24,FY24,GD24)=0,"",SUM(FT24,FY24,GD24)/COUNT(FT24,FY24,GD24))</f>
        <v/>
      </c>
      <c r="GG24" s="55" t="str">
        <f t="shared" si="42"/>
        <v/>
      </c>
      <c r="GH24" s="85"/>
      <c r="GI24" s="86"/>
      <c r="GJ24" s="87"/>
      <c r="GK24" s="7" t="str">
        <f>IFERROR((((COUNTIF('Elève (5ème1)'!GH24:GJ24,"A"))*4)+((COUNTIF('Elève (5ème1)'!GH24:GJ24,"B"))*3)+((COUNTIF('Elève (5ème1)'!GH24:GJ24,"C"))*2)+((COUNTIF('Elève (5ème1)'!GH24:GJ24,"D"))*1))/(COUNTA(GH24:GJ24)),"")</f>
        <v/>
      </c>
      <c r="GL24" s="88" t="str">
        <f t="shared" si="43"/>
        <v/>
      </c>
      <c r="GM24" s="89"/>
      <c r="GN24" s="90"/>
      <c r="GO24" s="91"/>
      <c r="GP24" s="7" t="str">
        <f>IFERROR((((COUNTIF('Elève (5ème1)'!GM24:GO24,"A"))*4)+((COUNTIF('Elève (5ème1)'!GM24:GO24,"B"))*3)+((COUNTIF('Elève (5ème1)'!GM24:GO24,"C"))*2)+((COUNTIF('Elève (5ème1)'!GM24:GO24,"D"))*1))/(COUNTA(GM24:GO24)),"")</f>
        <v/>
      </c>
      <c r="GQ24" s="88" t="str">
        <f t="shared" si="44"/>
        <v/>
      </c>
      <c r="GR24" s="92"/>
      <c r="GS24" s="90"/>
      <c r="GT24" s="91"/>
      <c r="GU24" s="7" t="str">
        <f>IFERROR((((COUNTIF('Elève (5ème1)'!GR24:GT24,"A"))*4)+((COUNTIF('Elève (5ème1)'!GR24:GT24,"B"))*3)+((COUNTIF('Elève (5ème1)'!GR24:GT24,"C"))*2)+((COUNTIF('Elève (5ème1)'!GR24:GT24,"D"))*1))/(COUNTA(GR24:GT24)),"")</f>
        <v/>
      </c>
      <c r="GV24" s="88" t="str">
        <f t="shared" si="45"/>
        <v/>
      </c>
      <c r="GW24" s="20" t="str">
        <f>IF(COUNT(GK24,GP24,GU24)=0,"",SUM(GK24,GP24,GU24)/COUNT(GK24,GP24,GU24))</f>
        <v/>
      </c>
      <c r="GX24" s="55" t="str">
        <f t="shared" si="46"/>
        <v/>
      </c>
      <c r="GY24" s="85"/>
      <c r="GZ24" s="86"/>
      <c r="HA24" s="87"/>
      <c r="HB24" s="7" t="str">
        <f>IFERROR((((COUNTIF('Elève (5ème1)'!GY24:HA24,"A"))*4)+((COUNTIF('Elève (5ème1)'!GY24:HA24,"B"))*3)+((COUNTIF('Elève (5ème1)'!GY24:HA24,"C"))*2)+((COUNTIF('Elève (5ème1)'!GY24:HA24,"D"))*1))/(COUNTA(GY24:HA24)),"")</f>
        <v/>
      </c>
      <c r="HC24" s="88" t="str">
        <f t="shared" si="47"/>
        <v/>
      </c>
      <c r="HD24" s="89"/>
      <c r="HE24" s="90"/>
      <c r="HF24" s="91"/>
      <c r="HG24" s="7" t="str">
        <f>IFERROR((((COUNTIF('Elève (5ème1)'!HD24:HF24,"A"))*4)+((COUNTIF('Elève (5ème1)'!HD24:HF24,"B"))*3)+((COUNTIF('Elève (5ème1)'!HD24:HF24,"C"))*2)+((COUNTIF('Elève (5ème1)'!HD24:HF24,"D"))*1))/(COUNTA(HD24:HF24)),"")</f>
        <v/>
      </c>
      <c r="HH24" s="88" t="str">
        <f t="shared" si="48"/>
        <v/>
      </c>
      <c r="HI24" s="92"/>
      <c r="HJ24" s="90"/>
      <c r="HK24" s="91"/>
      <c r="HL24" s="7" t="str">
        <f>IFERROR((((COUNTIF('Elève (5ème1)'!HI24:HK24,"A"))*4)+((COUNTIF('Elève (5ème1)'!HI24:HK24,"B"))*3)+((COUNTIF('Elève (5ème1)'!HI24:HK24,"C"))*2)+((COUNTIF('Elève (5ème1)'!HI24:HK24,"D"))*1))/(COUNTA(HI24:HK24)),"")</f>
        <v/>
      </c>
      <c r="HM24" s="88" t="str">
        <f t="shared" si="49"/>
        <v/>
      </c>
      <c r="HN24" s="20" t="str">
        <f>IF(COUNT(HB24,HG24,HL24)=0,"",SUM(HB24,HG24,HL24)/COUNT(HB24,HG24,HL24))</f>
        <v/>
      </c>
      <c r="HO24" s="55" t="str">
        <f t="shared" si="50"/>
        <v/>
      </c>
      <c r="HP24" s="85"/>
      <c r="HQ24" s="86"/>
      <c r="HR24" s="87"/>
      <c r="HS24" s="7" t="str">
        <f>IFERROR((((COUNTIF('Elève (5ème1)'!HP24:HR24,"A"))*4)+((COUNTIF('Elève (5ème1)'!HP24:HR24,"B"))*3)+((COUNTIF('Elève (5ème1)'!HP24:HR24,"C"))*2)+((COUNTIF('Elève (5ème1)'!HP24:HR24,"D"))*1))/(COUNTA(HP24:HR24)),"")</f>
        <v/>
      </c>
      <c r="HT24" s="88" t="str">
        <f t="shared" si="51"/>
        <v/>
      </c>
      <c r="HU24" s="89"/>
      <c r="HV24" s="90"/>
      <c r="HW24" s="91"/>
      <c r="HX24" s="7" t="str">
        <f>IFERROR((((COUNTIF('Elève (5ème1)'!HU24:HW24,"A"))*4)+((COUNTIF('Elève (5ème1)'!HU24:HW24,"B"))*3)+((COUNTIF('Elève (5ème1)'!HU24:HW24,"C"))*2)+((COUNTIF('Elève (5ème1)'!HU24:HW24,"D"))*1))/(COUNTA(HU24:HW24)),"")</f>
        <v/>
      </c>
      <c r="HY24" s="88" t="str">
        <f t="shared" si="52"/>
        <v/>
      </c>
      <c r="HZ24" s="92"/>
      <c r="IA24" s="90"/>
      <c r="IB24" s="91"/>
      <c r="IC24" s="7" t="str">
        <f>IFERROR((((COUNTIF('Elève (5ème1)'!HZ24:IB24,"A"))*4)+((COUNTIF('Elève (5ème1)'!HZ24:IB24,"B"))*3)+((COUNTIF('Elève (5ème1)'!HZ24:IB24,"C"))*2)+((COUNTIF('Elève (5ème1)'!HZ24:IB24,"D"))*1))/(COUNTA(HZ24:IB24)),"")</f>
        <v/>
      </c>
      <c r="ID24" s="88" t="str">
        <f t="shared" si="53"/>
        <v/>
      </c>
      <c r="IE24" s="20" t="str">
        <f>IF(COUNT(HS24,HX24,IC24)=0,"",SUM(HS24,HX24,IC24)/COUNT(HS24,HX24,IC24))</f>
        <v/>
      </c>
      <c r="IF24" s="55" t="str">
        <f t="shared" si="54"/>
        <v/>
      </c>
      <c r="IG24" s="85"/>
      <c r="IH24" s="86"/>
      <c r="II24" s="87"/>
      <c r="IJ24" s="7" t="str">
        <f>IFERROR((((COUNTIF('Elève (5ème1)'!IG24:II24,"A"))*4)+((COUNTIF('Elève (5ème1)'!IG24:II24,"B"))*3)+((COUNTIF('Elève (5ème1)'!IG24:II24,"C"))*2)+((COUNTIF('Elève (5ème1)'!IG24:II24,"D"))*1))/(COUNTA(IG24:II24)),"")</f>
        <v/>
      </c>
      <c r="IK24" s="88" t="str">
        <f t="shared" si="55"/>
        <v/>
      </c>
      <c r="IL24" s="89"/>
      <c r="IM24" s="90"/>
      <c r="IN24" s="91"/>
      <c r="IO24" s="7" t="str">
        <f>IFERROR((((COUNTIF('Elève (5ème1)'!IL24:IN24,"A"))*4)+((COUNTIF('Elève (5ème1)'!IL24:IN24,"B"))*3)+((COUNTIF('Elève (5ème1)'!IL24:IN24,"C"))*2)+((COUNTIF('Elève (5ème1)'!IL24:IN24,"D"))*1))/(COUNTA(IL24:IN24)),"")</f>
        <v/>
      </c>
      <c r="IP24" s="88" t="str">
        <f t="shared" si="56"/>
        <v/>
      </c>
      <c r="IQ24" s="92"/>
      <c r="IR24" s="90"/>
      <c r="IS24" s="91"/>
      <c r="IT24" s="7" t="str">
        <f>IFERROR((((COUNTIF('Elève (5ème1)'!IQ24:IS24,"A"))*4)+((COUNTIF('Elève (5ème1)'!IQ24:IS24,"B"))*3)+((COUNTIF('Elève (5ème1)'!IQ24:IS24,"C"))*2)+((COUNTIF('Elève (5ème1)'!IQ24:IS24,"D"))*1))/(COUNTA(IQ24:IS24)),"")</f>
        <v/>
      </c>
      <c r="IU24" s="88" t="str">
        <f t="shared" si="57"/>
        <v/>
      </c>
      <c r="IV24" s="20" t="str">
        <f>IF(COUNT(IJ24,IO24,IT24)=0,"",SUM(IJ24,IO24,IT24)/COUNT(IJ24,IO24,IT24))</f>
        <v/>
      </c>
      <c r="IW24" s="55" t="str">
        <f t="shared" si="58"/>
        <v/>
      </c>
      <c r="IX24" s="85"/>
      <c r="IY24" s="86"/>
      <c r="IZ24" s="87"/>
      <c r="JA24" s="7" t="str">
        <f>IFERROR((((COUNTIF('Elève (5ème1)'!IX24:IZ24,"A"))*4)+((COUNTIF('Elève (5ème1)'!IX24:IZ24,"B"))*3)+((COUNTIF('Elève (5ème1)'!IX24:IZ24,"C"))*2)+((COUNTIF('Elève (5ème1)'!IX24:IZ24,"D"))*1))/(COUNTA(IX24:IZ24)),"")</f>
        <v/>
      </c>
      <c r="JB24" s="88" t="str">
        <f t="shared" si="59"/>
        <v/>
      </c>
      <c r="JC24" s="89"/>
      <c r="JD24" s="90"/>
      <c r="JE24" s="91"/>
      <c r="JF24" s="7" t="str">
        <f>IFERROR((((COUNTIF('Elève (5ème1)'!JC24:JE24,"A"))*4)+((COUNTIF('Elève (5ème1)'!JC24:JE24,"B"))*3)+((COUNTIF('Elève (5ème1)'!JC24:JE24,"C"))*2)+((COUNTIF('Elève (5ème1)'!JC24:JE24,"D"))*1))/(COUNTA(JC24:JE24)),"")</f>
        <v/>
      </c>
      <c r="JG24" s="88" t="str">
        <f t="shared" si="60"/>
        <v/>
      </c>
      <c r="JH24" s="92"/>
      <c r="JI24" s="90"/>
      <c r="JJ24" s="91"/>
      <c r="JK24" s="7" t="str">
        <f>IFERROR((((COUNTIF('Elève (5ème1)'!JH24:JJ24,"A"))*4)+((COUNTIF('Elève (5ème1)'!JH24:JJ24,"B"))*3)+((COUNTIF('Elève (5ème1)'!JH24:JJ24,"C"))*2)+((COUNTIF('Elève (5ème1)'!JH24:JJ24,"D"))*1))/(COUNTA(JH24:JJ24)),"")</f>
        <v/>
      </c>
      <c r="JL24" s="88" t="str">
        <f t="shared" si="61"/>
        <v/>
      </c>
      <c r="JM24" s="20" t="str">
        <f>IF(COUNT(JA24,JF24,JK24)=0,"",SUM(JA24,JF24,JK24)/COUNT(JA24,JF24,JK24))</f>
        <v/>
      </c>
      <c r="JN24" s="55" t="str">
        <f t="shared" si="62"/>
        <v/>
      </c>
      <c r="JO24" s="85"/>
      <c r="JP24" s="86"/>
      <c r="JQ24" s="87"/>
      <c r="JR24" s="7" t="str">
        <f>IFERROR((((COUNTIF('Elève (5ème1)'!JO24:JQ24,"A"))*4)+((COUNTIF('Elève (5ème1)'!JO24:JQ24,"B"))*3)+((COUNTIF('Elève (5ème1)'!JO24:JQ24,"C"))*2)+((COUNTIF('Elève (5ème1)'!JO24:JQ24,"D"))*1))/(COUNTA(JO24:JQ24)),"")</f>
        <v/>
      </c>
      <c r="JS24" s="88" t="str">
        <f t="shared" si="63"/>
        <v/>
      </c>
      <c r="JT24" s="89"/>
      <c r="JU24" s="90"/>
      <c r="JV24" s="91"/>
      <c r="JW24" s="7" t="str">
        <f>IFERROR((((COUNTIF('Elève (5ème1)'!JT24:JV24,"A"))*4)+((COUNTIF('Elève (5ème1)'!JT24:JV24,"B"))*3)+((COUNTIF('Elève (5ème1)'!JT24:JV24,"C"))*2)+((COUNTIF('Elève (5ème1)'!JT24:JV24,"D"))*1))/(COUNTA(JT24:JV24)),"")</f>
        <v/>
      </c>
      <c r="JX24" s="88" t="str">
        <f t="shared" si="64"/>
        <v/>
      </c>
      <c r="JY24" s="92"/>
      <c r="JZ24" s="90"/>
      <c r="KA24" s="91"/>
      <c r="KB24" s="7" t="str">
        <f>IFERROR((((COUNTIF('Elève (5ème1)'!JY24:KA24,"A"))*4)+((COUNTIF('Elève (5ème1)'!JY24:KA24,"B"))*3)+((COUNTIF('Elève (5ème1)'!JY24:KA24,"C"))*2)+((COUNTIF('Elève (5ème1)'!JY24:KA24,"D"))*1))/(COUNTA(JY24:KA24)),"")</f>
        <v/>
      </c>
      <c r="KC24" s="88" t="str">
        <f t="shared" si="65"/>
        <v/>
      </c>
      <c r="KD24" s="20" t="str">
        <f>IF(COUNT(JR24,JW24,KB24)=0,"",SUM(JR24,JW24,KB24)/COUNT(JR24,JW24,KB24))</f>
        <v/>
      </c>
      <c r="KE24" s="55" t="str">
        <f t="shared" si="66"/>
        <v/>
      </c>
      <c r="KF24" s="85"/>
      <c r="KG24" s="86"/>
      <c r="KH24" s="87"/>
      <c r="KI24" s="7" t="str">
        <f>IFERROR((((COUNTIF('Elève (5ème1)'!KF24:KH24,"A"))*4)+((COUNTIF('Elève (5ème1)'!KF24:KH24,"B"))*3)+((COUNTIF('Elève (5ème1)'!KF24:KH24,"C"))*2)+((COUNTIF('Elève (5ème1)'!KF24:KH24,"D"))*1))/(COUNTA(KF24:KH24)),"")</f>
        <v/>
      </c>
      <c r="KJ24" s="88" t="str">
        <f t="shared" si="67"/>
        <v/>
      </c>
      <c r="KK24" s="89"/>
      <c r="KL24" s="90"/>
      <c r="KM24" s="91"/>
      <c r="KN24" s="7" t="str">
        <f>IFERROR((((COUNTIF('Elève (5ème1)'!KK24:KM24,"A"))*4)+((COUNTIF('Elève (5ème1)'!KK24:KM24,"B"))*3)+((COUNTIF('Elève (5ème1)'!KK24:KM24,"C"))*2)+((COUNTIF('Elève (5ème1)'!KK24:KM24,"D"))*1))/(COUNTA(KK24:KM24)),"")</f>
        <v/>
      </c>
      <c r="KO24" s="88" t="str">
        <f t="shared" si="68"/>
        <v/>
      </c>
      <c r="KP24" s="92"/>
      <c r="KQ24" s="90"/>
      <c r="KR24" s="91"/>
      <c r="KS24" s="7" t="str">
        <f>IFERROR((((COUNTIF('Elève (5ème1)'!KP24:KR24,"A"))*4)+((COUNTIF('Elève (5ème1)'!KP24:KR24,"B"))*3)+((COUNTIF('Elève (5ème1)'!KP24:KR24,"C"))*2)+((COUNTIF('Elève (5ème1)'!KP24:KR24,"D"))*1))/(COUNTA(KP24:KR24)),"")</f>
        <v/>
      </c>
      <c r="KT24" s="88" t="str">
        <f t="shared" si="69"/>
        <v/>
      </c>
      <c r="KU24" s="20" t="str">
        <f>IF(COUNT(KI24,KN24,KS24)=0,"",SUM(KI24,KN24,KS24)/COUNT(KI24,KN24,KS24))</f>
        <v/>
      </c>
      <c r="KV24" s="55" t="str">
        <f t="shared" si="70"/>
        <v/>
      </c>
      <c r="KW24" s="85"/>
      <c r="KX24" s="86"/>
      <c r="KY24" s="87"/>
      <c r="KZ24" s="7" t="str">
        <f>IFERROR((((COUNTIF('Elève (5ème1)'!KW24:KY24,"A"))*4)+((COUNTIF('Elève (5ème1)'!KW24:KY24,"B"))*3)+((COUNTIF('Elève (5ème1)'!KW24:KY24,"C"))*2)+((COUNTIF('Elève (5ème1)'!KW24:KY24,"D"))*1))/(COUNTA(KW24:KY24)),"")</f>
        <v/>
      </c>
      <c r="LA24" s="88" t="str">
        <f t="shared" si="71"/>
        <v/>
      </c>
      <c r="LB24" s="89"/>
      <c r="LC24" s="90"/>
      <c r="LD24" s="91"/>
      <c r="LE24" s="7" t="str">
        <f>IFERROR((((COUNTIF('Elève (5ème1)'!LB24:LD24,"A"))*4)+((COUNTIF('Elève (5ème1)'!LB24:LD24,"B"))*3)+((COUNTIF('Elève (5ème1)'!LB24:LD24,"C"))*2)+((COUNTIF('Elève (5ème1)'!LB24:LD24,"D"))*1))/(COUNTA(LB24:LD24)),"")</f>
        <v/>
      </c>
      <c r="LF24" s="88" t="str">
        <f t="shared" si="72"/>
        <v/>
      </c>
      <c r="LG24" s="92"/>
      <c r="LH24" s="90"/>
      <c r="LI24" s="91"/>
      <c r="LJ24" s="7" t="str">
        <f>IFERROR((((COUNTIF('Elève (5ème1)'!LG24:LI24,"A"))*4)+((COUNTIF('Elève (5ème1)'!LG24:LI24,"B"))*3)+((COUNTIF('Elève (5ème1)'!LG24:LI24,"C"))*2)+((COUNTIF('Elève (5ème1)'!LG24:LI24,"D"))*1))/(COUNTA(LG24:LI24)),"")</f>
        <v/>
      </c>
      <c r="LK24" s="88" t="str">
        <f t="shared" si="73"/>
        <v/>
      </c>
      <c r="LL24" s="20" t="str">
        <f>IF(COUNT(KZ24,LE24,LJ24)=0,"",SUM(KZ24,LE24,LJ24)/COUNT(KZ24,LE24,LJ24))</f>
        <v/>
      </c>
      <c r="LM24" s="55" t="str">
        <f t="shared" si="74"/>
        <v/>
      </c>
      <c r="LN24" s="85"/>
      <c r="LO24" s="86"/>
      <c r="LP24" s="87"/>
      <c r="LQ24" s="7" t="str">
        <f>IFERROR((((COUNTIF('Elève (5ème1)'!LN24:LP24,"A"))*4)+((COUNTIF('Elève (5ème1)'!LN24:LP24,"B"))*3)+((COUNTIF('Elève (5ème1)'!LN24:LP24,"C"))*2)+((COUNTIF('Elève (5ème1)'!LN24:LP24,"D"))*1))/(COUNTA(LN24:LP24)),"")</f>
        <v/>
      </c>
      <c r="LR24" s="88" t="str">
        <f t="shared" si="75"/>
        <v/>
      </c>
      <c r="LS24" s="89"/>
      <c r="LT24" s="90"/>
      <c r="LU24" s="91"/>
      <c r="LV24" s="7" t="str">
        <f>IFERROR((((COUNTIF('Elève (5ème1)'!LS24:LU24,"A"))*4)+((COUNTIF('Elève (5ème1)'!LS24:LU24,"B"))*3)+((COUNTIF('Elève (5ème1)'!LS24:LU24,"C"))*2)+((COUNTIF('Elève (5ème1)'!LS24:LU24,"D"))*1))/(COUNTA(LS24:LU24)),"")</f>
        <v/>
      </c>
      <c r="LW24" s="88" t="str">
        <f t="shared" si="76"/>
        <v/>
      </c>
      <c r="LX24" s="92"/>
      <c r="LY24" s="90"/>
      <c r="LZ24" s="91"/>
      <c r="MA24" s="7" t="str">
        <f>IFERROR((((COUNTIF('Elève (5ème1)'!LX24:LZ24,"A"))*4)+((COUNTIF('Elève (5ème1)'!LX24:LZ24,"B"))*3)+((COUNTIF('Elève (5ème1)'!LX24:LZ24,"C"))*2)+((COUNTIF('Elève (5ème1)'!LX24:LZ24,"D"))*1))/(COUNTA(LX24:LZ24)),"")</f>
        <v/>
      </c>
      <c r="MB24" s="88" t="str">
        <f t="shared" si="77"/>
        <v/>
      </c>
      <c r="MC24" s="20" t="str">
        <f>IF(COUNT(LQ24,LV24,MA24)=0,"",SUM(LQ24,LV24,MA24)/COUNT(LQ24,LV24,MA24))</f>
        <v/>
      </c>
      <c r="MD24" s="55" t="str">
        <f t="shared" si="78"/>
        <v/>
      </c>
      <c r="ME24" s="85"/>
      <c r="MF24" s="86"/>
      <c r="MG24" s="87"/>
      <c r="MH24" s="7" t="str">
        <f>IFERROR((((COUNTIF('Elève (5ème1)'!ME24:MG24,"A"))*4)+((COUNTIF('Elève (5ème1)'!ME24:MG24,"B"))*3)+((COUNTIF('Elève (5ème1)'!ME24:MG24,"C"))*2)+((COUNTIF('Elève (5ème1)'!ME24:MG24,"D"))*1))/(COUNTA(ME24:MG24)),"")</f>
        <v/>
      </c>
      <c r="MI24" s="88" t="str">
        <f t="shared" si="79"/>
        <v/>
      </c>
      <c r="MJ24" s="89"/>
      <c r="MK24" s="90"/>
      <c r="ML24" s="91"/>
      <c r="MM24" s="7" t="str">
        <f>IFERROR((((COUNTIF('Elève (5ème1)'!MJ24:ML24,"A"))*4)+((COUNTIF('Elève (5ème1)'!MJ24:ML24,"B"))*3)+((COUNTIF('Elève (5ème1)'!MJ24:ML24,"C"))*2)+((COUNTIF('Elève (5ème1)'!MJ24:ML24,"D"))*1))/(COUNTA(MJ24:ML24)),"")</f>
        <v/>
      </c>
      <c r="MN24" s="88" t="str">
        <f t="shared" si="80"/>
        <v/>
      </c>
      <c r="MO24" s="92"/>
      <c r="MP24" s="90"/>
      <c r="MQ24" s="91"/>
      <c r="MR24" s="7" t="str">
        <f>IFERROR((((COUNTIF('Elève (5ème1)'!MO24:MQ24,"A"))*4)+((COUNTIF('Elève (5ème1)'!MO24:MQ24,"B"))*3)+((COUNTIF('Elève (5ème1)'!MO24:MQ24,"C"))*2)+((COUNTIF('Elève (5ème1)'!MO24:MQ24,"D"))*1))/(COUNTA(MO24:MQ24)),"")</f>
        <v/>
      </c>
      <c r="MS24" s="88" t="str">
        <f t="shared" si="81"/>
        <v/>
      </c>
      <c r="MT24" s="20" t="str">
        <f>IF(COUNT(MH24,MM24,MR24)=0,"",SUM(MH24,MM24,MR24)/COUNT(MH24,MM24,MR24))</f>
        <v/>
      </c>
      <c r="MU24" s="55" t="str">
        <f t="shared" si="82"/>
        <v/>
      </c>
      <c r="MV24" s="85"/>
      <c r="MW24" s="86"/>
      <c r="MX24" s="87"/>
      <c r="MY24" s="7" t="str">
        <f>IFERROR((((COUNTIF('Elève (5ème1)'!MV24:MX24,"A"))*4)+((COUNTIF('Elève (5ème1)'!MV24:MX24,"B"))*3)+((COUNTIF('Elève (5ème1)'!MV24:MX24,"C"))*2)+((COUNTIF('Elève (5ème1)'!MV24:MX24,"D"))*1))/(COUNTA(MV24:MX24)),"")</f>
        <v/>
      </c>
      <c r="MZ24" s="88" t="str">
        <f t="shared" si="83"/>
        <v/>
      </c>
      <c r="NA24" s="89"/>
      <c r="NB24" s="90"/>
      <c r="NC24" s="91"/>
      <c r="ND24" s="7" t="str">
        <f>IFERROR((((COUNTIF('Elève (5ème1)'!NA24:NC24,"A"))*4)+((COUNTIF('Elève (5ème1)'!NA24:NC24,"B"))*3)+((COUNTIF('Elève (5ème1)'!NA24:NC24,"C"))*2)+((COUNTIF('Elève (5ème1)'!NA24:NC24,"D"))*1))/(COUNTA(NA24:NC24)),"")</f>
        <v/>
      </c>
      <c r="NE24" s="88" t="str">
        <f t="shared" si="84"/>
        <v/>
      </c>
      <c r="NF24" s="92"/>
      <c r="NG24" s="90"/>
      <c r="NH24" s="91"/>
      <c r="NI24" s="7" t="str">
        <f>IFERROR((((COUNTIF('Elève (5ème1)'!NF24:NH24,"A"))*4)+((COUNTIF('Elève (5ème1)'!NF24:NH24,"B"))*3)+((COUNTIF('Elève (5ème1)'!NF24:NH24,"C"))*2)+((COUNTIF('Elève (5ème1)'!NF24:NH24,"D"))*1))/(COUNTA(NF24:NH24)),"")</f>
        <v/>
      </c>
      <c r="NJ24" s="88" t="str">
        <f t="shared" si="85"/>
        <v/>
      </c>
      <c r="NK24" s="20" t="str">
        <f>IF(COUNT(MY24,ND24,NI24)=0,"",SUM(MY24,ND24,NI24)/COUNT(MY24,ND24,NI24))</f>
        <v/>
      </c>
      <c r="NL24" s="55" t="str">
        <f t="shared" si="86"/>
        <v/>
      </c>
      <c r="NM24" s="85"/>
      <c r="NN24" s="86"/>
      <c r="NO24" s="87"/>
      <c r="NP24" s="7" t="str">
        <f>IFERROR((((COUNTIF('Elève (5ème1)'!NM24:NO24,"A"))*4)+((COUNTIF('Elève (5ème1)'!NM24:NO24,"B"))*3)+((COUNTIF('Elève (5ème1)'!NM24:NO24,"C"))*2)+((COUNTIF('Elève (5ème1)'!NM24:NO24,"D"))*1))/(COUNTA(NM24:NO24)),"")</f>
        <v/>
      </c>
      <c r="NQ24" s="88" t="str">
        <f t="shared" si="87"/>
        <v/>
      </c>
      <c r="NR24" s="89"/>
      <c r="NS24" s="90"/>
      <c r="NT24" s="91"/>
      <c r="NU24" s="7" t="str">
        <f>IFERROR((((COUNTIF('Elève (5ème1)'!NR24:NT24,"A"))*4)+((COUNTIF('Elève (5ème1)'!NR24:NT24,"B"))*3)+((COUNTIF('Elève (5ème1)'!NR24:NT24,"C"))*2)+((COUNTIF('Elève (5ème1)'!NR24:NT24,"D"))*1))/(COUNTA(NR24:NT24)),"")</f>
        <v/>
      </c>
      <c r="NV24" s="88" t="str">
        <f t="shared" si="88"/>
        <v/>
      </c>
      <c r="NW24" s="92"/>
      <c r="NX24" s="90"/>
      <c r="NY24" s="91"/>
      <c r="NZ24" s="7" t="str">
        <f>IFERROR((((COUNTIF('Elève (5ème1)'!NW24:NY24,"A"))*4)+((COUNTIF('Elève (5ème1)'!NW24:NY24,"B"))*3)+((COUNTIF('Elève (5ème1)'!NW24:NY24,"C"))*2)+((COUNTIF('Elève (5ème1)'!NW24:NY24,"D"))*1))/(COUNTA(NW24:NY24)),"")</f>
        <v/>
      </c>
      <c r="OA24" s="88" t="str">
        <f t="shared" si="89"/>
        <v/>
      </c>
      <c r="OB24" s="20" t="str">
        <f>IF(COUNT(NP24,NU24,NZ24)=0,"",SUM(NP24,NU24,NZ24)/COUNT(NP24,NU24,NZ24))</f>
        <v/>
      </c>
      <c r="OC24" s="55" t="str">
        <f t="shared" si="90"/>
        <v/>
      </c>
      <c r="OD24" s="85"/>
      <c r="OE24" s="86"/>
      <c r="OF24" s="87"/>
      <c r="OG24" s="7" t="str">
        <f>IFERROR((((COUNTIF('Elève (5ème1)'!OD24:OF24,"A"))*4)+((COUNTIF('Elève (5ème1)'!OD24:OF24,"B"))*3)+((COUNTIF('Elève (5ème1)'!OD24:OF24,"C"))*2)+((COUNTIF('Elève (5ème1)'!OD24:OF24,"D"))*1))/(COUNTA(OD24:OF24)),"")</f>
        <v/>
      </c>
      <c r="OH24" s="88" t="str">
        <f t="shared" si="91"/>
        <v/>
      </c>
      <c r="OI24" s="89"/>
      <c r="OJ24" s="90"/>
      <c r="OK24" s="91"/>
      <c r="OL24" s="7" t="str">
        <f>IFERROR((((COUNTIF('Elève (5ème1)'!OI24:OK24,"A"))*4)+((COUNTIF('Elève (5ème1)'!OI24:OK24,"B"))*3)+((COUNTIF('Elève (5ème1)'!OI24:OK24,"C"))*2)+((COUNTIF('Elève (5ème1)'!OI24:OK24,"D"))*1))/(COUNTA(OI24:OK24)),"")</f>
        <v/>
      </c>
      <c r="OM24" s="88" t="str">
        <f t="shared" si="92"/>
        <v/>
      </c>
      <c r="ON24" s="92"/>
      <c r="OO24" s="90"/>
      <c r="OP24" s="91"/>
      <c r="OQ24" s="7" t="str">
        <f>IFERROR((((COUNTIF('Elève (5ème1)'!ON24:OP24,"A"))*4)+((COUNTIF('Elève (5ème1)'!ON24:OP24,"B"))*3)+((COUNTIF('Elève (5ème1)'!ON24:OP24,"C"))*2)+((COUNTIF('Elève (5ème1)'!ON24:OP24,"D"))*1))/(COUNTA(ON24:OP24)),"")</f>
        <v/>
      </c>
      <c r="OR24" s="88" t="str">
        <f t="shared" si="93"/>
        <v/>
      </c>
      <c r="OS24" s="20" t="str">
        <f>IF(COUNT(OG24,OL24,OQ24)=0,"",SUM(OG24,OL24,OQ24)/COUNT(OG24,OL24,OQ24))</f>
        <v/>
      </c>
      <c r="OT24" s="55" t="str">
        <f t="shared" si="94"/>
        <v/>
      </c>
      <c r="OU24" s="85"/>
      <c r="OV24" s="86"/>
      <c r="OW24" s="87"/>
      <c r="OX24" s="7" t="str">
        <f>IFERROR((((COUNTIF('Elève (5ème1)'!OU24:OW24,"A"))*4)+((COUNTIF('Elève (5ème1)'!OU24:OW24,"B"))*3)+((COUNTIF('Elève (5ème1)'!OU24:OW24,"C"))*2)+((COUNTIF('Elève (5ème1)'!OU24:OW24,"D"))*1))/(COUNTA(OU24:OW24)),"")</f>
        <v/>
      </c>
      <c r="OY24" s="88" t="str">
        <f t="shared" si="95"/>
        <v/>
      </c>
      <c r="OZ24" s="89"/>
      <c r="PA24" s="90"/>
      <c r="PB24" s="91"/>
      <c r="PC24" s="7" t="str">
        <f>IFERROR((((COUNTIF('Elève (5ème1)'!OZ24:PB24,"A"))*4)+((COUNTIF('Elève (5ème1)'!OZ24:PB24,"B"))*3)+((COUNTIF('Elève (5ème1)'!OZ24:PB24,"C"))*2)+((COUNTIF('Elève (5ème1)'!OZ24:PB24,"D"))*1))/(COUNTA(OZ24:PB24)),"")</f>
        <v/>
      </c>
      <c r="PD24" s="88" t="str">
        <f t="shared" si="96"/>
        <v/>
      </c>
      <c r="PE24" s="92"/>
      <c r="PF24" s="90"/>
      <c r="PG24" s="91"/>
      <c r="PH24" s="7" t="str">
        <f>IFERROR((((COUNTIF('Elève (5ème1)'!PE24:PG24,"A"))*4)+((COUNTIF('Elève (5ème1)'!PE24:PG24,"B"))*3)+((COUNTIF('Elève (5ème1)'!PE24:PG24,"C"))*2)+((COUNTIF('Elève (5ème1)'!PE24:PG24,"D"))*1))/(COUNTA(PE24:PG24)),"")</f>
        <v/>
      </c>
      <c r="PI24" s="88" t="str">
        <f t="shared" si="97"/>
        <v/>
      </c>
      <c r="PJ24" s="20" t="str">
        <f>IF(COUNT(OX24,PC24,PH24)=0,"",SUM(OX24,PC24,PH24)/COUNT(OX24,PC24,PH24))</f>
        <v/>
      </c>
      <c r="PK24" s="55" t="str">
        <f t="shared" si="98"/>
        <v/>
      </c>
      <c r="PL24" s="85"/>
      <c r="PM24" s="86"/>
      <c r="PN24" s="87"/>
      <c r="PO24" s="7" t="str">
        <f>IFERROR((((COUNTIF('Elève (5ème1)'!PL24:PN24,"A"))*4)+((COUNTIF('Elève (5ème1)'!PL24:PN24,"B"))*3)+((COUNTIF('Elève (5ème1)'!PL24:PN24,"C"))*2)+((COUNTIF('Elève (5ème1)'!PL24:PN24,"D"))*1))/(COUNTA(PL24:PN24)),"")</f>
        <v/>
      </c>
      <c r="PP24" s="88" t="str">
        <f t="shared" si="99"/>
        <v/>
      </c>
      <c r="PQ24" s="89"/>
      <c r="PR24" s="90"/>
      <c r="PS24" s="91"/>
      <c r="PT24" s="7" t="str">
        <f>IFERROR((((COUNTIF('Elève (5ème1)'!PQ24:PS24,"A"))*4)+((COUNTIF('Elève (5ème1)'!PQ24:PS24,"B"))*3)+((COUNTIF('Elève (5ème1)'!PQ24:PS24,"C"))*2)+((COUNTIF('Elève (5ème1)'!PQ24:PS24,"D"))*1))/(COUNTA(PQ24:PS24)),"")</f>
        <v/>
      </c>
      <c r="PU24" s="88" t="str">
        <f t="shared" si="100"/>
        <v/>
      </c>
      <c r="PV24" s="92"/>
      <c r="PW24" s="90"/>
      <c r="PX24" s="91"/>
      <c r="PY24" s="7" t="str">
        <f>IFERROR((((COUNTIF('Elève (5ème1)'!PV24:PX24,"A"))*4)+((COUNTIF('Elève (5ème1)'!PV24:PX24,"B"))*3)+((COUNTIF('Elève (5ème1)'!PV24:PX24,"C"))*2)+((COUNTIF('Elève (5ème1)'!PV24:PX24,"D"))*1))/(COUNTA(PV24:PX24)),"")</f>
        <v/>
      </c>
      <c r="PZ24" s="88" t="str">
        <f t="shared" si="101"/>
        <v/>
      </c>
      <c r="QA24" s="20" t="str">
        <f>IF(COUNT(PO24,PT24,PY24)=0,"",SUM(PO24,PT24,PY24)/COUNT(PO24,PT24,PY24))</f>
        <v/>
      </c>
      <c r="QB24" s="55" t="str">
        <f t="shared" si="102"/>
        <v/>
      </c>
      <c r="QC24" s="85"/>
      <c r="QD24" s="86"/>
      <c r="QE24" s="87"/>
      <c r="QF24" s="7" t="str">
        <f>IFERROR((((COUNTIF('Elève (5ème1)'!QC24:QE24,"A"))*4)+((COUNTIF('Elève (5ème1)'!QC24:QE24,"B"))*3)+((COUNTIF('Elève (5ème1)'!QC24:QE24,"C"))*2)+((COUNTIF('Elève (5ème1)'!QC24:QE24,"D"))*1))/(COUNTA(QC24:QE24)),"")</f>
        <v/>
      </c>
      <c r="QG24" s="88" t="str">
        <f t="shared" si="103"/>
        <v/>
      </c>
      <c r="QH24" s="89"/>
      <c r="QI24" s="90"/>
      <c r="QJ24" s="91"/>
      <c r="QK24" s="7" t="str">
        <f>IFERROR((((COUNTIF('Elève (5ème1)'!QH24:QJ24,"A"))*4)+((COUNTIF('Elève (5ème1)'!QH24:QJ24,"B"))*3)+((COUNTIF('Elève (5ème1)'!QH24:QJ24,"C"))*2)+((COUNTIF('Elève (5ème1)'!QH24:QJ24,"D"))*1))/(COUNTA(QH24:QJ24)),"")</f>
        <v/>
      </c>
      <c r="QL24" s="88" t="str">
        <f t="shared" si="104"/>
        <v/>
      </c>
      <c r="QM24" s="92"/>
      <c r="QN24" s="90"/>
      <c r="QO24" s="91"/>
      <c r="QP24" s="7" t="str">
        <f>IFERROR((((COUNTIF('Elève (5ème1)'!QM24:QO24,"A"))*4)+((COUNTIF('Elève (5ème1)'!QM24:QO24,"B"))*3)+((COUNTIF('Elève (5ème1)'!QM24:QO24,"C"))*2)+((COUNTIF('Elève (5ème1)'!QM24:QO24,"D"))*1))/(COUNTA(QM24:QO24)),"")</f>
        <v/>
      </c>
      <c r="QQ24" s="88" t="str">
        <f t="shared" si="105"/>
        <v/>
      </c>
      <c r="QR24" s="20" t="str">
        <f>IF(COUNT(QF24,QK24,QP24)=0,"",SUM(QF24,QK24,QP24)/COUNT(QF24,QK24,QP24))</f>
        <v/>
      </c>
      <c r="QS24" s="55" t="str">
        <f t="shared" si="106"/>
        <v/>
      </c>
      <c r="QT24" s="85"/>
      <c r="QU24" s="86"/>
      <c r="QV24" s="87"/>
      <c r="QW24" s="7" t="str">
        <f>IFERROR((((COUNTIF('Elève (5ème1)'!QT24:QV24,"A"))*4)+((COUNTIF('Elève (5ème1)'!QT24:QV24,"B"))*3)+((COUNTIF('Elève (5ème1)'!QT24:QV24,"C"))*2)+((COUNTIF('Elève (5ème1)'!QT24:QV24,"D"))*1))/(COUNTA(QT24:QV24)),"")</f>
        <v/>
      </c>
      <c r="QX24" s="88" t="str">
        <f t="shared" si="107"/>
        <v/>
      </c>
      <c r="QY24" s="89"/>
      <c r="QZ24" s="90"/>
      <c r="RA24" s="91"/>
      <c r="RB24" s="7" t="str">
        <f>IFERROR((((COUNTIF('Elève (5ème1)'!QY24:RA24,"A"))*4)+((COUNTIF('Elève (5ème1)'!QY24:RA24,"B"))*3)+((COUNTIF('Elève (5ème1)'!QY24:RA24,"C"))*2)+((COUNTIF('Elève (5ème1)'!QY24:RA24,"D"))*1))/(COUNTA(QY24:RA24)),"")</f>
        <v/>
      </c>
      <c r="RC24" s="88" t="str">
        <f t="shared" si="108"/>
        <v/>
      </c>
      <c r="RD24" s="92"/>
      <c r="RE24" s="90"/>
      <c r="RF24" s="91"/>
      <c r="RG24" s="7" t="str">
        <f>IFERROR((((COUNTIF('Elève (5ème1)'!RD24:RF24,"A"))*4)+((COUNTIF('Elève (5ème1)'!RD24:RF24,"B"))*3)+((COUNTIF('Elève (5ème1)'!RD24:RF24,"C"))*2)+((COUNTIF('Elève (5ème1)'!RD24:RF24,"D"))*1))/(COUNTA(RD24:RF24)),"")</f>
        <v/>
      </c>
      <c r="RH24" s="88" t="str">
        <f t="shared" si="109"/>
        <v/>
      </c>
      <c r="RI24" s="20" t="str">
        <f>IF(COUNT(QW24,RB24,RG24)=0,"",SUM(QW24,RB24,RG24)/COUNT(QW24,RB24,RG24))</f>
        <v/>
      </c>
      <c r="RJ24" s="55" t="str">
        <f t="shared" si="110"/>
        <v/>
      </c>
      <c r="RK24" s="85"/>
      <c r="RL24" s="86"/>
      <c r="RM24" s="87"/>
      <c r="RN24" s="7" t="str">
        <f>IFERROR((((COUNTIF('Elève (5ème1)'!RK24:RM24,"A"))*4)+((COUNTIF('Elève (5ème1)'!RK24:RM24,"B"))*3)+((COUNTIF('Elève (5ème1)'!RK24:RM24,"C"))*2)+((COUNTIF('Elève (5ème1)'!RK24:RM24,"D"))*1))/(COUNTA(RK24:RM24)),"")</f>
        <v/>
      </c>
      <c r="RO24" s="88" t="str">
        <f t="shared" si="111"/>
        <v/>
      </c>
      <c r="RP24" s="89"/>
      <c r="RQ24" s="90"/>
      <c r="RR24" s="91"/>
      <c r="RS24" s="7" t="str">
        <f>IFERROR((((COUNTIF('Elève (5ème1)'!RP24:RR24,"A"))*4)+((COUNTIF('Elève (5ème1)'!RP24:RR24,"B"))*3)+((COUNTIF('Elève (5ème1)'!RP24:RR24,"C"))*2)+((COUNTIF('Elève (5ème1)'!RP24:RR24,"D"))*1))/(COUNTA(RP24:RR24)),"")</f>
        <v/>
      </c>
      <c r="RT24" s="88" t="str">
        <f t="shared" si="112"/>
        <v/>
      </c>
      <c r="RU24" s="92"/>
      <c r="RV24" s="90"/>
      <c r="RW24" s="91"/>
      <c r="RX24" s="7" t="str">
        <f>IFERROR((((COUNTIF('Elève (5ème1)'!RU24:RW24,"A"))*4)+((COUNTIF('Elève (5ème1)'!RU24:RW24,"B"))*3)+((COUNTIF('Elève (5ème1)'!RU24:RW24,"C"))*2)+((COUNTIF('Elève (5ème1)'!RU24:RW24,"D"))*1))/(COUNTA(RU24:RW24)),"")</f>
        <v/>
      </c>
      <c r="RY24" s="88" t="str">
        <f t="shared" si="113"/>
        <v/>
      </c>
      <c r="RZ24" s="20" t="str">
        <f>IF(COUNT(RN24,RS24,RX24)=0,"",SUM(RN24,RS24,RX24)/COUNT(RN24,RS24,RX24))</f>
        <v/>
      </c>
      <c r="SA24" s="55" t="str">
        <f t="shared" si="114"/>
        <v/>
      </c>
      <c r="SB24" s="85"/>
      <c r="SC24" s="86"/>
      <c r="SD24" s="87"/>
      <c r="SE24" s="7" t="str">
        <f>IFERROR((((COUNTIF('Elève (5ème1)'!SB24:SD24,"A"))*4)+((COUNTIF('Elève (5ème1)'!SB24:SD24,"B"))*3)+((COUNTIF('Elève (5ème1)'!SB24:SD24,"C"))*2)+((COUNTIF('Elève (5ème1)'!SB24:SD24,"D"))*1))/(COUNTA(SB24:SD24)),"")</f>
        <v/>
      </c>
      <c r="SF24" s="88" t="str">
        <f t="shared" si="115"/>
        <v/>
      </c>
      <c r="SG24" s="89"/>
      <c r="SH24" s="90"/>
      <c r="SI24" s="91"/>
      <c r="SJ24" s="7" t="str">
        <f>IFERROR((((COUNTIF('Elève (5ème1)'!SG24:SI24,"A"))*4)+((COUNTIF('Elève (5ème1)'!SG24:SI24,"B"))*3)+((COUNTIF('Elève (5ème1)'!SG24:SI24,"C"))*2)+((COUNTIF('Elève (5ème1)'!SG24:SI24,"D"))*1))/(COUNTA(SG24:SI24)),"")</f>
        <v/>
      </c>
      <c r="SK24" s="88" t="str">
        <f t="shared" si="116"/>
        <v/>
      </c>
      <c r="SL24" s="92"/>
      <c r="SM24" s="90"/>
      <c r="SN24" s="91"/>
      <c r="SO24" s="7" t="str">
        <f>IFERROR((((COUNTIF('Elève (5ème1)'!SL24:SN24,"A"))*4)+((COUNTIF('Elève (5ème1)'!SL24:SN24,"B"))*3)+((COUNTIF('Elève (5ème1)'!SL24:SN24,"C"))*2)+((COUNTIF('Elève (5ème1)'!SL24:SN24,"D"))*1))/(COUNTA(SL24:SN24)),"")</f>
        <v/>
      </c>
      <c r="SP24" s="88" t="str">
        <f t="shared" si="117"/>
        <v/>
      </c>
      <c r="SQ24" s="20" t="str">
        <f>IF(COUNT(SE24,SJ24,SO24)=0,"",SUM(SE24,SJ24,SO24)/COUNT(SE24,SJ24,SO24))</f>
        <v/>
      </c>
      <c r="SR24" s="55" t="str">
        <f t="shared" si="118"/>
        <v/>
      </c>
    </row>
    <row r="25" spans="1:512" s="65" customFormat="1" ht="17.25" thickBot="1" x14ac:dyDescent="0.3">
      <c r="A25" s="174" t="s">
        <v>26</v>
      </c>
      <c r="B25" s="175"/>
      <c r="C25" s="148"/>
      <c r="D25" s="148"/>
      <c r="E25" s="148"/>
      <c r="F25" s="96"/>
      <c r="G25" s="148"/>
      <c r="H25" s="98" t="str">
        <f ca="1">IF(COUNTA(H8:H24)=0,"",5*SUM(IFERROR((((COUNTIF(H8:H12,"A"))*4)+((COUNTIF(H8:H12,"B"))*3)+((COUNTIF(H8:H12,"C"))*2)+((COUNTIF(H8:H12,"D"))*1))*CELL("contenu",$B$7),0),IFERROR((((COUNTIF(H14:H15,"A"))*4)+((COUNTIF(H14:H15,"B"))*3)+((COUNTIF(H14:H15,"C"))*2)+((COUNTIF(H14:H15,"D"))*1))*CELL("contenu",$B$13),0),IFERROR((((COUNTIF(H17:H18,"A"))*4)+((COUNTIF(H17:H18,"B"))*3)+((COUNTIF(H17:H18,"C"))*2)+((COUNTIF(H17:H18,"D"))*1))*CELL("contenu",$B$16),0),IFERROR((((COUNTIF(H20:H22,"A"))*4)+((COUNTIF(H20:H22,"B"))*3)+((COUNTIF(H20:H22,"C"))*2)+((COUNTIF(H20:H22,"D"))*1))*CELL("contenu",$B$19),0),IFERROR((((COUNTIF(H24:H24,"A"))*4)+((COUNTIF(H24:H24,"B"))*3)+((COUNTIF(H24:H24,"C"))*2)+((COUNTIF(H24:H24,"D"))*1))*CELL("contenu",$B$23),0))/IF(SUM(COUNTA(H8:H12)*CELL("contenu",$B$7),COUNTA(H14:H15)*CELL("contenu",$B$13),COUNTA(H17:H18)*CELL("contenu",$B$16),COUNTA(H20:H22)*CELL("contenu",$B$19),COUNTA(H24:H24)*CELL("contenu",$B$23))=0,1,SUM(COUNTA(H8:H12)*CELL("contenu",$B$7),COUNTA(H14:H15)*CELL("contenu",$B$13),COUNTA(H17:H18)*CELL("contenu",$B$16),COUNTA(H20:H22)*CELL("contenu",$B$19),COUNTA(H24:H24)*CELL("contenu",$B$23))))</f>
        <v/>
      </c>
      <c r="I25" s="99" t="str">
        <f ca="1">IF(COUNTA(I8:I24)=0,"",5*SUM(IFERROR((((COUNTIF(I8:I12,"A"))*4)+((COUNTIF(I8:I12,"B"))*3)+((COUNTIF(I8:I12,"C"))*2)+((COUNTIF(I8:I12,"D"))*1))*CELL("contenu",$B$7),0),IFERROR((((COUNTIF(I14:I15,"A"))*4)+((COUNTIF(I14:I15,"B"))*3)+((COUNTIF(I14:I15,"C"))*2)+((COUNTIF(I14:I15,"D"))*1))*CELL("contenu",$B$13),0),IFERROR((((COUNTIF(I17:I18,"A"))*4)+((COUNTIF(I17:I18,"B"))*3)+((COUNTIF(I17:I18,"C"))*2)+((COUNTIF(I17:I18,"D"))*1))*CELL("contenu",$B$16),0),IFERROR((((COUNTIF(I20:I22,"A"))*4)+((COUNTIF(I20:I22,"B"))*3)+((COUNTIF(I20:I22,"C"))*2)+((COUNTIF(I20:I22,"D"))*1))*CELL("contenu",$B$19),0),IFERROR((((COUNTIF(I24:I24,"A"))*4)+((COUNTIF(I24:I24,"B"))*3)+((COUNTIF(I24:I24,"C"))*2)+((COUNTIF(I24:I24,"D"))*1))*CELL("contenu",$B$23),0))/IF(SUM(COUNTA(I8:I12)*CELL("contenu",$B$7),COUNTA(I14:I15)*CELL("contenu",$B$13),COUNTA(I17:I18)*CELL("contenu",$B$16),COUNTA(I20:I22)*CELL("contenu",$B$19),COUNTA(I24:I24)*CELL("contenu",$B$23))=0,1,SUM(COUNTA(I8:I12)*CELL("contenu",$B$7),COUNTA(I14:I15)*CELL("contenu",$B$13),COUNTA(I17:I18)*CELL("contenu",$B$16),COUNTA(I20:I22)*CELL("contenu",$B$19),COUNTA(I24:I24)*CELL("contenu",$B$23))))</f>
        <v/>
      </c>
      <c r="J25" s="100" t="str">
        <f ca="1">IF(COUNTA(J8:J24)=0,"",5*SUM(IFERROR((((COUNTIF(J8:J12,"A"))*4)+((COUNTIF(J8:J12,"B"))*3)+((COUNTIF(J8:J12,"C"))*2)+((COUNTIF(J8:J12,"D"))*1))*CELL("contenu",$B$7),0),IFERROR((((COUNTIF(J14:J15,"A"))*4)+((COUNTIF(J14:J15,"B"))*3)+((COUNTIF(J14:J15,"C"))*2)+((COUNTIF(J14:J15,"D"))*1))*CELL("contenu",$B$13),0),IFERROR((((COUNTIF(J17:J18,"A"))*4)+((COUNTIF(J17:J18,"B"))*3)+((COUNTIF(J17:J18,"C"))*2)+((COUNTIF(J17:J18,"D"))*1))*CELL("contenu",$B$16),0),IFERROR((((COUNTIF(J20:J22,"A"))*4)+((COUNTIF(J20:J22,"B"))*3)+((COUNTIF(J20:J22,"C"))*2)+((COUNTIF(J20:J22,"D"))*1))*CELL("contenu",$B$19),0),IFERROR((((COUNTIF(J24:J24,"A"))*4)+((COUNTIF(J24:J24,"B"))*3)+((COUNTIF(J24:J24,"C"))*2)+((COUNTIF(J24:J24,"D"))*1))*CELL("contenu",$B$23),0))/IF(SUM(COUNTA(J8:J12)*CELL("contenu",$B$7),COUNTA(J14:J15)*CELL("contenu",$B$13),COUNTA(J17:J18)*CELL("contenu",$B$16),COUNTA(J20:J22)*CELL("contenu",$B$19),COUNTA(J24:J24)*CELL("contenu",$B$23))=0,1,SUM(COUNTA(J8:J12)*CELL("contenu",$B$7),COUNTA(J14:J15)*CELL("contenu",$B$13),COUNTA(J17:J18)*CELL("contenu",$B$16),COUNTA(J20:J22)*CELL("contenu",$B$19),COUNTA(J24:J24)*CELL("contenu",$B$23))))</f>
        <v/>
      </c>
      <c r="K25" s="3"/>
      <c r="L25" s="101" t="str">
        <f ca="1">IF(COUNTA(H25:J25)-COUNTBLANK(H25:J25)=0,"",SUM(H25:J25)/(COUNTA(H25:J25)-COUNTBLANK(H25:J25)))</f>
        <v/>
      </c>
      <c r="M25" s="98" t="str">
        <f ca="1">IF(COUNTA(M8:M24)=0,"",5*SUM(IFERROR((((COUNTIF(M8:M12,"A"))*4)+((COUNTIF(M8:M12,"B"))*3)+((COUNTIF(M8:M12,"C"))*2)+((COUNTIF(M8:M12,"D"))*1))*CELL("contenu",$B$7),0),IFERROR((((COUNTIF(M14:M15,"A"))*4)+((COUNTIF(M14:M15,"B"))*3)+((COUNTIF(M14:M15,"C"))*2)+((COUNTIF(M14:M15,"D"))*1))*CELL("contenu",$B$13),0),IFERROR((((COUNTIF(M17:M18,"A"))*4)+((COUNTIF(M17:M18,"B"))*3)+((COUNTIF(M17:M18,"C"))*2)+((COUNTIF(M17:M18,"D"))*1))*CELL("contenu",$B$16),0),IFERROR((((COUNTIF(M20:M22,"A"))*4)+((COUNTIF(M20:M22,"B"))*3)+((COUNTIF(M20:M22,"C"))*2)+((COUNTIF(M20:M22,"D"))*1))*CELL("contenu",$B$19),0),IFERROR((((COUNTIF(M24:M24,"A"))*4)+((COUNTIF(M24:M24,"B"))*3)+((COUNTIF(M24:M24,"C"))*2)+((COUNTIF(M24:M24,"D"))*1))*CELL("contenu",$B$23),0))/IF(SUM(COUNTA(M8:M12)*CELL("contenu",$B$7),COUNTA(M14:M15)*CELL("contenu",$B$13),COUNTA(M17:M18)*CELL("contenu",$B$16),COUNTA(M20:M22)*CELL("contenu",$B$19),COUNTA(M24:M24)*CELL("contenu",$B$23))=0,1,SUM(COUNTA(M8:M12)*CELL("contenu",$B$7),COUNTA(M14:M15)*CELL("contenu",$B$13),COUNTA(M17:M18)*CELL("contenu",$B$16),COUNTA(M20:M22)*CELL("contenu",$B$19),COUNTA(M24:M24)*CELL("contenu",$B$23))))</f>
        <v/>
      </c>
      <c r="N25" s="99" t="str">
        <f ca="1">IF(COUNTA(N8:N24)=0,"",5*SUM(IFERROR((((COUNTIF(N8:N12,"A"))*4)+((COUNTIF(N8:N12,"B"))*3)+((COUNTIF(N8:N12,"C"))*2)+((COUNTIF(N8:N12,"D"))*1))*CELL("contenu",$B$7),0),IFERROR((((COUNTIF(N14:N15,"A"))*4)+((COUNTIF(N14:N15,"B"))*3)+((COUNTIF(N14:N15,"C"))*2)+((COUNTIF(N14:N15,"D"))*1))*CELL("contenu",$B$13),0),IFERROR((((COUNTIF(N17:N18,"A"))*4)+((COUNTIF(N17:N18,"B"))*3)+((COUNTIF(N17:N18,"C"))*2)+((COUNTIF(N17:N18,"D"))*1))*CELL("contenu",$B$16),0),IFERROR((((COUNTIF(N20:N22,"A"))*4)+((COUNTIF(N20:N22,"B"))*3)+((COUNTIF(N20:N22,"C"))*2)+((COUNTIF(N20:N22,"D"))*1))*CELL("contenu",$B$19),0),IFERROR((((COUNTIF(N24:N24,"A"))*4)+((COUNTIF(N24:N24,"B"))*3)+((COUNTIF(N24:N24,"C"))*2)+((COUNTIF(N24:N24,"D"))*1))*CELL("contenu",$B$23),0))/IF(SUM(COUNTA(N8:N12)*CELL("contenu",$B$7),COUNTA(N14:N15)*CELL("contenu",$B$13),COUNTA(N17:N18)*CELL("contenu",$B$16),COUNTA(N20:N22)*CELL("contenu",$B$19),COUNTA(N24:N24)*CELL("contenu",$B$23))=0,1,SUM(COUNTA(N8:N12)*CELL("contenu",$B$7),COUNTA(N14:N15)*CELL("contenu",$B$13),COUNTA(N17:N18)*CELL("contenu",$B$16),COUNTA(N20:N22)*CELL("contenu",$B$19),COUNTA(N24:N24)*CELL("contenu",$B$23))))</f>
        <v/>
      </c>
      <c r="O25" s="100" t="str">
        <f ca="1">IF(COUNTA(O8:O24)=0,"",5*SUM(IFERROR((((COUNTIF(O8:O12,"A"))*4)+((COUNTIF(O8:O12,"B"))*3)+((COUNTIF(O8:O12,"C"))*2)+((COUNTIF(O8:O12,"D"))*1))*CELL("contenu",$B$7),0),IFERROR((((COUNTIF(O14:O15,"A"))*4)+((COUNTIF(O14:O15,"B"))*3)+((COUNTIF(O14:O15,"C"))*2)+((COUNTIF(O14:O15,"D"))*1))*CELL("contenu",$B$13),0),IFERROR((((COUNTIF(O17:O18,"A"))*4)+((COUNTIF(O17:O18,"B"))*3)+((COUNTIF(O17:O18,"C"))*2)+((COUNTIF(O17:O18,"D"))*1))*CELL("contenu",$B$16),0),IFERROR((((COUNTIF(O20:O22,"A"))*4)+((COUNTIF(O20:O22,"B"))*3)+((COUNTIF(O20:O22,"C"))*2)+((COUNTIF(O20:O22,"D"))*1))*CELL("contenu",$B$19),0),IFERROR((((COUNTIF(O24:O24,"A"))*4)+((COUNTIF(O24:O24,"B"))*3)+((COUNTIF(O24:O24,"C"))*2)+((COUNTIF(O24:O24,"D"))*1))*CELL("contenu",$B$23),0))/IF(SUM(COUNTA(O8:O12)*CELL("contenu",$B$7),COUNTA(O14:O15)*CELL("contenu",$B$13),COUNTA(O17:O18)*CELL("contenu",$B$16),COUNTA(O20:O22)*CELL("contenu",$B$19),COUNTA(O24:O24)*CELL("contenu",$B$23))=0,1,SUM(COUNTA(O8:O12)*CELL("contenu",$B$7),COUNTA(O14:O15)*CELL("contenu",$B$13),COUNTA(O17:O18)*CELL("contenu",$B$16),COUNTA(O20:O22)*CELL("contenu",$B$19),COUNTA(O24:O24)*CELL("contenu",$B$23))))</f>
        <v/>
      </c>
      <c r="P25" s="3"/>
      <c r="Q25" s="101" t="str">
        <f ca="1">IF(COUNTA(M25:O25)-COUNTBLANK(M25:O25)=0,"",SUM(M25:O25)/(COUNTA(M25:O25)-COUNTBLANK(M25:O25)))</f>
        <v/>
      </c>
      <c r="R25" s="27"/>
      <c r="S25" s="102"/>
      <c r="T25" s="93" t="str">
        <f ca="1">IF(COUNTA(T8:T24)=0,"",5*SUM(IFERROR((((COUNTIF(T8:T12,"A"))*4)+((COUNTIF(T8:T12,"B"))*3)+((COUNTIF(T8:T12,"C"))*2)+((COUNTIF(T8:T12,"D"))*1))*CELL("contenu",$B$7),0),IFERROR((((COUNTIF(T14:T15,"A"))*4)+((COUNTIF(T14:T15,"B"))*3)+((COUNTIF(T14:T15,"C"))*2)+((COUNTIF(T14:T15,"D"))*1))*CELL("contenu",$B$13),0),IFERROR((((COUNTIF(T17:T18,"A"))*4)+((COUNTIF(T17:T18,"B"))*3)+((COUNTIF(T17:T18,"C"))*2)+((COUNTIF(T17:T18,"D"))*1))*CELL("contenu",$B$16),0),IFERROR((((COUNTIF(T20:T22,"A"))*4)+((COUNTIF(T20:T22,"B"))*3)+((COUNTIF(T20:T22,"C"))*2)+((COUNTIF(T20:T22,"D"))*1))*CELL("contenu",$B$19),0),IFERROR((((COUNTIF(T24:T24,"A"))*4)+((COUNTIF(T24:T24,"B"))*3)+((COUNTIF(T24:T24,"C"))*2)+((COUNTIF(T24:T24,"D"))*1))*CELL("contenu",$B$23),0))/IF(SUM(COUNTA(T8:T12)*CELL("contenu",$B$7),COUNTA(T14:T15)*CELL("contenu",$B$13),COUNTA(T17:T18)*CELL("contenu",$B$16),COUNTA(T20:T22)*CELL("contenu",$B$19),COUNTA(T24:T24)*CELL("contenu",$B$23))=0,1,SUM(COUNTA(T8:T12)*CELL("contenu",$B$7),COUNTA(T14:T15)*CELL("contenu",$B$13),COUNTA(T17:T18)*CELL("contenu",$B$16),COUNTA(T20:T22)*CELL("contenu",$B$19),COUNTA(T24:T24)*CELL("contenu",$B$23))))</f>
        <v/>
      </c>
      <c r="U25" s="94" t="str">
        <f ca="1">IF(COUNTA(U8:U24)=0,"",5*SUM(IFERROR((((COUNTIF(U8:U12,"A"))*4)+((COUNTIF(U8:U12,"B"))*3)+((COUNTIF(U8:U12,"C"))*2)+((COUNTIF(U8:U12,"D"))*1))*CELL("contenu",$B$7),0),IFERROR((((COUNTIF(U14:U15,"A"))*4)+((COUNTIF(U14:U15,"B"))*3)+((COUNTIF(U14:U15,"C"))*2)+((COUNTIF(U14:U15,"D"))*1))*CELL("contenu",$B$13),0),IFERROR((((COUNTIF(U17:U18,"A"))*4)+((COUNTIF(U17:U18,"B"))*3)+((COUNTIF(U17:U18,"C"))*2)+((COUNTIF(U17:U18,"D"))*1))*CELL("contenu",$B$16),0),IFERROR((((COUNTIF(U20:U22,"A"))*4)+((COUNTIF(U20:U22,"B"))*3)+((COUNTIF(U20:U22,"C"))*2)+((COUNTIF(U20:U22,"D"))*1))*CELL("contenu",$B$19),0),IFERROR((((COUNTIF(U24:U24,"A"))*4)+((COUNTIF(U24:U24,"B"))*3)+((COUNTIF(U24:U24,"C"))*2)+((COUNTIF(U24:U24,"D"))*1))*CELL("contenu",$B$23),0))/IF(SUM(COUNTA(U8:U12)*CELL("contenu",$B$7),COUNTA(U14:U15)*CELL("contenu",$B$13),COUNTA(U17:U18)*CELL("contenu",$B$16),COUNTA(U20:U22)*CELL("contenu",$B$19),COUNTA(U24:U24)*CELL("contenu",$B$23))=0,1,SUM(COUNTA(U8:U12)*CELL("contenu",$B$7),COUNTA(U14:U15)*CELL("contenu",$B$13),COUNTA(U17:U18)*CELL("contenu",$B$16),COUNTA(U20:U22)*CELL("contenu",$B$19),COUNTA(U24:U24)*CELL("contenu",$B$23))))</f>
        <v/>
      </c>
      <c r="V25" s="95" t="str">
        <f ca="1">IF(COUNTA(V8:V24)=0,"",5*SUM(IFERROR((((COUNTIF(V8:V12,"A"))*4)+((COUNTIF(V8:V12,"B"))*3)+((COUNTIF(V8:V12,"C"))*2)+((COUNTIF(V8:V12,"D"))*1))*CELL("contenu",$B$7),0),IFERROR((((COUNTIF(V14:V15,"A"))*4)+((COUNTIF(V14:V15,"B"))*3)+((COUNTIF(V14:V15,"C"))*2)+((COUNTIF(V14:V15,"D"))*1))*CELL("contenu",$B$13),0),IFERROR((((COUNTIF(V17:V18,"A"))*4)+((COUNTIF(V17:V18,"B"))*3)+((COUNTIF(V17:V18,"C"))*2)+((COUNTIF(V17:V18,"D"))*1))*CELL("contenu",$B$16),0),IFERROR((((COUNTIF(V20:V22,"A"))*4)+((COUNTIF(V20:V22,"B"))*3)+((COUNTIF(V20:V22,"C"))*2)+((COUNTIF(V20:V22,"D"))*1))*CELL("contenu",$B$19),0),IFERROR((((COUNTIF(V24:V24,"A"))*4)+((COUNTIF(V24:V24,"B"))*3)+((COUNTIF(V24:V24,"C"))*2)+((COUNTIF(V24:V24,"D"))*1))*CELL("contenu",$B$23),0))/IF(SUM(COUNTA(V8:V12)*CELL("contenu",$B$7),COUNTA(V14:V15)*CELL("contenu",$B$13),COUNTA(V17:V18)*CELL("contenu",$B$16),COUNTA(V20:V22)*CELL("contenu",$B$19),COUNTA(V24:V24)*CELL("contenu",$B$23))=0,1,SUM(COUNTA(V8:V12)*CELL("contenu",$B$7),COUNTA(V14:V15)*CELL("contenu",$B$13),COUNTA(V17:V18)*CELL("contenu",$B$16),COUNTA(V20:V22)*CELL("contenu",$B$19),COUNTA(V24:V24)*CELL("contenu",$B$23))))</f>
        <v/>
      </c>
      <c r="W25" s="96"/>
      <c r="X25" s="97" t="str">
        <f ca="1">IF(COUNTA(T25:V25)-COUNTBLANK(T25:V25)=0,"",SUM(T25:V25)/(COUNTA(T25:V25)-COUNTBLANK(T25:V25)))</f>
        <v/>
      </c>
      <c r="Y25" s="98" t="str">
        <f ca="1">IF(COUNTA(Y8:Y24)=0,"",5*SUM(IFERROR((((COUNTIF(Y8:Y12,"A"))*4)+((COUNTIF(Y8:Y12,"B"))*3)+((COUNTIF(Y8:Y12,"C"))*2)+((COUNTIF(Y8:Y12,"D"))*1))*CELL("contenu",$B$7),0),IFERROR((((COUNTIF(Y14:Y15,"A"))*4)+((COUNTIF(Y14:Y15,"B"))*3)+((COUNTIF(Y14:Y15,"C"))*2)+((COUNTIF(Y14:Y15,"D"))*1))*CELL("contenu",$B$13),0),IFERROR((((COUNTIF(Y17:Y18,"A"))*4)+((COUNTIF(Y17:Y18,"B"))*3)+((COUNTIF(Y17:Y18,"C"))*2)+((COUNTIF(Y17:Y18,"D"))*1))*CELL("contenu",$B$16),0),IFERROR((((COUNTIF(Y20:Y22,"A"))*4)+((COUNTIF(Y20:Y22,"B"))*3)+((COUNTIF(Y20:Y22,"C"))*2)+((COUNTIF(Y20:Y22,"D"))*1))*CELL("contenu",$B$19),0),IFERROR((((COUNTIF(Y24:Y24,"A"))*4)+((COUNTIF(Y24:Y24,"B"))*3)+((COUNTIF(Y24:Y24,"C"))*2)+((COUNTIF(Y24:Y24,"D"))*1))*CELL("contenu",$B$23),0))/IF(SUM(COUNTA(Y8:Y12)*CELL("contenu",$B$7),COUNTA(Y14:Y15)*CELL("contenu",$B$13),COUNTA(Y17:Y18)*CELL("contenu",$B$16),COUNTA(Y20:Y22)*CELL("contenu",$B$19),COUNTA(Y24:Y24)*CELL("contenu",$B$23))=0,1,SUM(COUNTA(Y8:Y12)*CELL("contenu",$B$7),COUNTA(Y14:Y15)*CELL("contenu",$B$13),COUNTA(Y17:Y18)*CELL("contenu",$B$16),COUNTA(Y20:Y22)*CELL("contenu",$B$19),COUNTA(Y24:Y24)*CELL("contenu",$B$23))))</f>
        <v/>
      </c>
      <c r="Z25" s="99" t="str">
        <f ca="1">IF(COUNTA(Z8:Z24)=0,"",5*SUM(IFERROR((((COUNTIF(Z8:Z12,"A"))*4)+((COUNTIF(Z8:Z12,"B"))*3)+((COUNTIF(Z8:Z12,"C"))*2)+((COUNTIF(Z8:Z12,"D"))*1))*CELL("contenu",$B$7),0),IFERROR((((COUNTIF(Z14:Z15,"A"))*4)+((COUNTIF(Z14:Z15,"B"))*3)+((COUNTIF(Z14:Z15,"C"))*2)+((COUNTIF(Z14:Z15,"D"))*1))*CELL("contenu",$B$13),0),IFERROR((((COUNTIF(Z17:Z18,"A"))*4)+((COUNTIF(Z17:Z18,"B"))*3)+((COUNTIF(Z17:Z18,"C"))*2)+((COUNTIF(Z17:Z18,"D"))*1))*CELL("contenu",$B$16),0),IFERROR((((COUNTIF(Z20:Z22,"A"))*4)+((COUNTIF(Z20:Z22,"B"))*3)+((COUNTIF(Z20:Z22,"C"))*2)+((COUNTIF(Z20:Z22,"D"))*1))*CELL("contenu",$B$19),0),IFERROR((((COUNTIF(Z24:Z24,"A"))*4)+((COUNTIF(Z24:Z24,"B"))*3)+((COUNTIF(Z24:Z24,"C"))*2)+((COUNTIF(Z24:Z24,"D"))*1))*CELL("contenu",$B$23),0))/IF(SUM(COUNTA(Z8:Z12)*CELL("contenu",$B$7),COUNTA(Z14:Z15)*CELL("contenu",$B$13),COUNTA(Z17:Z18)*CELL("contenu",$B$16),COUNTA(Z20:Z22)*CELL("contenu",$B$19),COUNTA(Z24:Z24)*CELL("contenu",$B$23))=0,1,SUM(COUNTA(Z8:Z12)*CELL("contenu",$B$7),COUNTA(Z14:Z15)*CELL("contenu",$B$13),COUNTA(Z17:Z18)*CELL("contenu",$B$16),COUNTA(Z20:Z22)*CELL("contenu",$B$19),COUNTA(Z24:Z24)*CELL("contenu",$B$23))))</f>
        <v/>
      </c>
      <c r="AA25" s="100" t="str">
        <f ca="1">IF(COUNTA(AA8:AA24)=0,"",5*SUM(IFERROR((((COUNTIF(AA8:AA12,"A"))*4)+((COUNTIF(AA8:AA12,"B"))*3)+((COUNTIF(AA8:AA12,"C"))*2)+((COUNTIF(AA8:AA12,"D"))*1))*CELL("contenu",$B$7),0),IFERROR((((COUNTIF(AA14:AA15,"A"))*4)+((COUNTIF(AA14:AA15,"B"))*3)+((COUNTIF(AA14:AA15,"C"))*2)+((COUNTIF(AA14:AA15,"D"))*1))*CELL("contenu",$B$13),0),IFERROR((((COUNTIF(AA17:AA18,"A"))*4)+((COUNTIF(AA17:AA18,"B"))*3)+((COUNTIF(AA17:AA18,"C"))*2)+((COUNTIF(AA17:AA18,"D"))*1))*CELL("contenu",$B$16),0),IFERROR((((COUNTIF(AA20:AA22,"A"))*4)+((COUNTIF(AA20:AA22,"B"))*3)+((COUNTIF(AA20:AA22,"C"))*2)+((COUNTIF(AA20:AA22,"D"))*1))*CELL("contenu",$B$19),0),IFERROR((((COUNTIF(AA24:AA24,"A"))*4)+((COUNTIF(AA24:AA24,"B"))*3)+((COUNTIF(AA24:AA24,"C"))*2)+((COUNTIF(AA24:AA24,"D"))*1))*CELL("contenu",$B$23),0))/IF(SUM(COUNTA(AA8:AA12)*CELL("contenu",$B$7),COUNTA(AA14:AA15)*CELL("contenu",$B$13),COUNTA(AA17:AA18)*CELL("contenu",$B$16),COUNTA(AA20:AA22)*CELL("contenu",$B$19),COUNTA(AA24:AA24)*CELL("contenu",$B$23))=0,1,SUM(COUNTA(AA8:AA12)*CELL("contenu",$B$7),COUNTA(AA14:AA15)*CELL("contenu",$B$13),COUNTA(AA17:AA18)*CELL("contenu",$B$16),COUNTA(AA20:AA22)*CELL("contenu",$B$19),COUNTA(AA24:AA24)*CELL("contenu",$B$23))))</f>
        <v/>
      </c>
      <c r="AB25" s="3"/>
      <c r="AC25" s="101" t="str">
        <f ca="1">IF(COUNTA(Y25:AA25)-COUNTBLANK(Y25:AA25)=0,"",SUM(Y25:AA25)/(COUNTA(Y25:AA25)-COUNTBLANK(Y25:AA25)))</f>
        <v/>
      </c>
      <c r="AD25" s="98" t="str">
        <f ca="1">IF(COUNTA(AD8:AD24)=0,"",5*SUM(IFERROR((((COUNTIF(AD8:AD12,"A"))*4)+((COUNTIF(AD8:AD12,"B"))*3)+((COUNTIF(AD8:AD12,"C"))*2)+((COUNTIF(AD8:AD12,"D"))*1))*CELL("contenu",$B$7),0),IFERROR((((COUNTIF(AD14:AD15,"A"))*4)+((COUNTIF(AD14:AD15,"B"))*3)+((COUNTIF(AD14:AD15,"C"))*2)+((COUNTIF(AD14:AD15,"D"))*1))*CELL("contenu",$B$13),0),IFERROR((((COUNTIF(AD17:AD18,"A"))*4)+((COUNTIF(AD17:AD18,"B"))*3)+((COUNTIF(AD17:AD18,"C"))*2)+((COUNTIF(AD17:AD18,"D"))*1))*CELL("contenu",$B$16),0),IFERROR((((COUNTIF(AD20:AD22,"A"))*4)+((COUNTIF(AD20:AD22,"B"))*3)+((COUNTIF(AD20:AD22,"C"))*2)+((COUNTIF(AD20:AD22,"D"))*1))*CELL("contenu",$B$19),0),IFERROR((((COUNTIF(AD24:AD24,"A"))*4)+((COUNTIF(AD24:AD24,"B"))*3)+((COUNTIF(AD24:AD24,"C"))*2)+((COUNTIF(AD24:AD24,"D"))*1))*CELL("contenu",$B$23),0))/IF(SUM(COUNTA(AD8:AD12)*CELL("contenu",$B$7),COUNTA(AD14:AD15)*CELL("contenu",$B$13),COUNTA(AD17:AD18)*CELL("contenu",$B$16),COUNTA(AD20:AD22)*CELL("contenu",$B$19),COUNTA(AD24:AD24)*CELL("contenu",$B$23))=0,1,SUM(COUNTA(AD8:AD12)*CELL("contenu",$B$7),COUNTA(AD14:AD15)*CELL("contenu",$B$13),COUNTA(AD17:AD18)*CELL("contenu",$B$16),COUNTA(AD20:AD22)*CELL("contenu",$B$19),COUNTA(AD24:AD24)*CELL("contenu",$B$23))))</f>
        <v/>
      </c>
      <c r="AE25" s="99" t="str">
        <f ca="1">IF(COUNTA(AE8:AE24)=0,"",5*SUM(IFERROR((((COUNTIF(AE8:AE12,"A"))*4)+((COUNTIF(AE8:AE12,"B"))*3)+((COUNTIF(AE8:AE12,"C"))*2)+((COUNTIF(AE8:AE12,"D"))*1))*CELL("contenu",$B$7),0),IFERROR((((COUNTIF(AE14:AE15,"A"))*4)+((COUNTIF(AE14:AE15,"B"))*3)+((COUNTIF(AE14:AE15,"C"))*2)+((COUNTIF(AE14:AE15,"D"))*1))*CELL("contenu",$B$13),0),IFERROR((((COUNTIF(AE17:AE18,"A"))*4)+((COUNTIF(AE17:AE18,"B"))*3)+((COUNTIF(AE17:AE18,"C"))*2)+((COUNTIF(AE17:AE18,"D"))*1))*CELL("contenu",$B$16),0),IFERROR((((COUNTIF(AE20:AE22,"A"))*4)+((COUNTIF(AE20:AE22,"B"))*3)+((COUNTIF(AE20:AE22,"C"))*2)+((COUNTIF(AE20:AE22,"D"))*1))*CELL("contenu",$B$19),0),IFERROR((((COUNTIF(AE24:AE24,"A"))*4)+((COUNTIF(AE24:AE24,"B"))*3)+((COUNTIF(AE24:AE24,"C"))*2)+((COUNTIF(AE24:AE24,"D"))*1))*CELL("contenu",$B$23),0))/IF(SUM(COUNTA(AE8:AE12)*CELL("contenu",$B$7),COUNTA(AE14:AE15)*CELL("contenu",$B$13),COUNTA(AE17:AE18)*CELL("contenu",$B$16),COUNTA(AE20:AE22)*CELL("contenu",$B$19),COUNTA(AE24:AE24)*CELL("contenu",$B$23))=0,1,SUM(COUNTA(AE8:AE12)*CELL("contenu",$B$7),COUNTA(AE14:AE15)*CELL("contenu",$B$13),COUNTA(AE17:AE18)*CELL("contenu",$B$16),COUNTA(AE20:AE22)*CELL("contenu",$B$19),COUNTA(AE24:AE24)*CELL("contenu",$B$23))))</f>
        <v/>
      </c>
      <c r="AF25" s="100" t="str">
        <f ca="1">IF(COUNTA(AF8:AF24)=0,"",5*SUM(IFERROR((((COUNTIF(AF8:AF12,"A"))*4)+((COUNTIF(AF8:AF12,"B"))*3)+((COUNTIF(AF8:AF12,"C"))*2)+((COUNTIF(AF8:AF12,"D"))*1))*CELL("contenu",$B$7),0),IFERROR((((COUNTIF(AF14:AF15,"A"))*4)+((COUNTIF(AF14:AF15,"B"))*3)+((COUNTIF(AF14:AF15,"C"))*2)+((COUNTIF(AF14:AF15,"D"))*1))*CELL("contenu",$B$13),0),IFERROR((((COUNTIF(AF17:AF18,"A"))*4)+((COUNTIF(AF17:AF18,"B"))*3)+((COUNTIF(AF17:AF18,"C"))*2)+((COUNTIF(AF17:AF18,"D"))*1))*CELL("contenu",$B$16),0),IFERROR((((COUNTIF(AF20:AF22,"A"))*4)+((COUNTIF(AF20:AF22,"B"))*3)+((COUNTIF(AF20:AF22,"C"))*2)+((COUNTIF(AF20:AF22,"D"))*1))*CELL("contenu",$B$19),0),IFERROR((((COUNTIF(AF24:AF24,"A"))*4)+((COUNTIF(AF24:AF24,"B"))*3)+((COUNTIF(AF24:AF24,"C"))*2)+((COUNTIF(AF24:AF24,"D"))*1))*CELL("contenu",$B$23),0))/IF(SUM(COUNTA(AF8:AF12)*CELL("contenu",$B$7),COUNTA(AF14:AF15)*CELL("contenu",$B$13),COUNTA(AF17:AF18)*CELL("contenu",$B$16),COUNTA(AF20:AF22)*CELL("contenu",$B$19),COUNTA(AF24:AF24)*CELL("contenu",$B$23))=0,1,SUM(COUNTA(AF8:AF12)*CELL("contenu",$B$7),COUNTA(AF14:AF15)*CELL("contenu",$B$13),COUNTA(AF17:AF18)*CELL("contenu",$B$16),COUNTA(AF20:AF22)*CELL("contenu",$B$19),COUNTA(AF24:AF24)*CELL("contenu",$B$23))))</f>
        <v/>
      </c>
      <c r="AG25" s="3"/>
      <c r="AH25" s="101" t="str">
        <f ca="1">IF(COUNTA(AD25:AF25)-COUNTBLANK(AD25:AF25)=0,"",SUM(AD25:AF25)/(COUNTA(AD25:AF25)-COUNTBLANK(AD25:AF25)))</f>
        <v/>
      </c>
      <c r="AI25" s="27"/>
      <c r="AJ25" s="102"/>
      <c r="AK25" s="93" t="str">
        <f ca="1">IF(COUNTA(AK8:AK24)=0,"",5*SUM(IFERROR((((COUNTIF(AK8:AK12,"A"))*4)+((COUNTIF(AK8:AK12,"B"))*3)+((COUNTIF(AK8:AK12,"C"))*2)+((COUNTIF(AK8:AK12,"D"))*1))*CELL("contenu",$B$7),0),IFERROR((((COUNTIF(AK14:AK15,"A"))*4)+((COUNTIF(AK14:AK15,"B"))*3)+((COUNTIF(AK14:AK15,"C"))*2)+((COUNTIF(AK14:AK15,"D"))*1))*CELL("contenu",$B$13),0),IFERROR((((COUNTIF(AK17:AK18,"A"))*4)+((COUNTIF(AK17:AK18,"B"))*3)+((COUNTIF(AK17:AK18,"C"))*2)+((COUNTIF(AK17:AK18,"D"))*1))*CELL("contenu",$B$16),0),IFERROR((((COUNTIF(AK20:AK22,"A"))*4)+((COUNTIF(AK20:AK22,"B"))*3)+((COUNTIF(AK20:AK22,"C"))*2)+((COUNTIF(AK20:AK22,"D"))*1))*CELL("contenu",$B$19),0),IFERROR((((COUNTIF(AK24:AK24,"A"))*4)+((COUNTIF(AK24:AK24,"B"))*3)+((COUNTIF(AK24:AK24,"C"))*2)+((COUNTIF(AK24:AK24,"D"))*1))*CELL("contenu",$B$23),0))/IF(SUM(COUNTA(AK8:AK12)*CELL("contenu",$B$7),COUNTA(AK14:AK15)*CELL("contenu",$B$13),COUNTA(AK17:AK18)*CELL("contenu",$B$16),COUNTA(AK20:AK22)*CELL("contenu",$B$19),COUNTA(AK24:AK24)*CELL("contenu",$B$23))=0,1,SUM(COUNTA(AK8:AK12)*CELL("contenu",$B$7),COUNTA(AK14:AK15)*CELL("contenu",$B$13),COUNTA(AK17:AK18)*CELL("contenu",$B$16),COUNTA(AK20:AK22)*CELL("contenu",$B$19),COUNTA(AK24:AK24)*CELL("contenu",$B$23))))</f>
        <v/>
      </c>
      <c r="AL25" s="94" t="str">
        <f ca="1">IF(COUNTA(AL8:AL24)=0,"",5*SUM(IFERROR((((COUNTIF(AL8:AL12,"A"))*4)+((COUNTIF(AL8:AL12,"B"))*3)+((COUNTIF(AL8:AL12,"C"))*2)+((COUNTIF(AL8:AL12,"D"))*1))*CELL("contenu",$B$7),0),IFERROR((((COUNTIF(AL14:AL15,"A"))*4)+((COUNTIF(AL14:AL15,"B"))*3)+((COUNTIF(AL14:AL15,"C"))*2)+((COUNTIF(AL14:AL15,"D"))*1))*CELL("contenu",$B$13),0),IFERROR((((COUNTIF(AL17:AL18,"A"))*4)+((COUNTIF(AL17:AL18,"B"))*3)+((COUNTIF(AL17:AL18,"C"))*2)+((COUNTIF(AL17:AL18,"D"))*1))*CELL("contenu",$B$16),0),IFERROR((((COUNTIF(AL20:AL22,"A"))*4)+((COUNTIF(AL20:AL22,"B"))*3)+((COUNTIF(AL20:AL22,"C"))*2)+((COUNTIF(AL20:AL22,"D"))*1))*CELL("contenu",$B$19),0),IFERROR((((COUNTIF(AL24:AL24,"A"))*4)+((COUNTIF(AL24:AL24,"B"))*3)+((COUNTIF(AL24:AL24,"C"))*2)+((COUNTIF(AL24:AL24,"D"))*1))*CELL("contenu",$B$23),0))/IF(SUM(COUNTA(AL8:AL12)*CELL("contenu",$B$7),COUNTA(AL14:AL15)*CELL("contenu",$B$13),COUNTA(AL17:AL18)*CELL("contenu",$B$16),COUNTA(AL20:AL22)*CELL("contenu",$B$19),COUNTA(AL24:AL24)*CELL("contenu",$B$23))=0,1,SUM(COUNTA(AL8:AL12)*CELL("contenu",$B$7),COUNTA(AL14:AL15)*CELL("contenu",$B$13),COUNTA(AL17:AL18)*CELL("contenu",$B$16),COUNTA(AL20:AL22)*CELL("contenu",$B$19),COUNTA(AL24:AL24)*CELL("contenu",$B$23))))</f>
        <v/>
      </c>
      <c r="AM25" s="95" t="str">
        <f ca="1">IF(COUNTA(AM8:AM24)=0,"",5*SUM(IFERROR((((COUNTIF(AM8:AM12,"A"))*4)+((COUNTIF(AM8:AM12,"B"))*3)+((COUNTIF(AM8:AM12,"C"))*2)+((COUNTIF(AM8:AM12,"D"))*1))*CELL("contenu",$B$7),0),IFERROR((((COUNTIF(AM14:AM15,"A"))*4)+((COUNTIF(AM14:AM15,"B"))*3)+((COUNTIF(AM14:AM15,"C"))*2)+((COUNTIF(AM14:AM15,"D"))*1))*CELL("contenu",$B$13),0),IFERROR((((COUNTIF(AM17:AM18,"A"))*4)+((COUNTIF(AM17:AM18,"B"))*3)+((COUNTIF(AM17:AM18,"C"))*2)+((COUNTIF(AM17:AM18,"D"))*1))*CELL("contenu",$B$16),0),IFERROR((((COUNTIF(AM20:AM22,"A"))*4)+((COUNTIF(AM20:AM22,"B"))*3)+((COUNTIF(AM20:AM22,"C"))*2)+((COUNTIF(AM20:AM22,"D"))*1))*CELL("contenu",$B$19),0),IFERROR((((COUNTIF(AM24:AM24,"A"))*4)+((COUNTIF(AM24:AM24,"B"))*3)+((COUNTIF(AM24:AM24,"C"))*2)+((COUNTIF(AM24:AM24,"D"))*1))*CELL("contenu",$B$23),0))/IF(SUM(COUNTA(AM8:AM12)*CELL("contenu",$B$7),COUNTA(AM14:AM15)*CELL("contenu",$B$13),COUNTA(AM17:AM18)*CELL("contenu",$B$16),COUNTA(AM20:AM22)*CELL("contenu",$B$19),COUNTA(AM24:AM24)*CELL("contenu",$B$23))=0,1,SUM(COUNTA(AM8:AM12)*CELL("contenu",$B$7),COUNTA(AM14:AM15)*CELL("contenu",$B$13),COUNTA(AM17:AM18)*CELL("contenu",$B$16),COUNTA(AM20:AM22)*CELL("contenu",$B$19),COUNTA(AM24:AM24)*CELL("contenu",$B$23))))</f>
        <v/>
      </c>
      <c r="AN25" s="96"/>
      <c r="AO25" s="97" t="str">
        <f ca="1">IF(COUNTA(AK25:AM25)-COUNTBLANK(AK25:AM25)=0,"",SUM(AK25:AM25)/(COUNTA(AK25:AM25)-COUNTBLANK(AK25:AM25)))</f>
        <v/>
      </c>
      <c r="AP25" s="98" t="str">
        <f ca="1">IF(COUNTA(AP8:AP24)=0,"",5*SUM(IFERROR((((COUNTIF(AP8:AP12,"A"))*4)+((COUNTIF(AP8:AP12,"B"))*3)+((COUNTIF(AP8:AP12,"C"))*2)+((COUNTIF(AP8:AP12,"D"))*1))*CELL("contenu",$B$7),0),IFERROR((((COUNTIF(AP14:AP15,"A"))*4)+((COUNTIF(AP14:AP15,"B"))*3)+((COUNTIF(AP14:AP15,"C"))*2)+((COUNTIF(AP14:AP15,"D"))*1))*CELL("contenu",$B$13),0),IFERROR((((COUNTIF(AP17:AP18,"A"))*4)+((COUNTIF(AP17:AP18,"B"))*3)+((COUNTIF(AP17:AP18,"C"))*2)+((COUNTIF(AP17:AP18,"D"))*1))*CELL("contenu",$B$16),0),IFERROR((((COUNTIF(AP20:AP22,"A"))*4)+((COUNTIF(AP20:AP22,"B"))*3)+((COUNTIF(AP20:AP22,"C"))*2)+((COUNTIF(AP20:AP22,"D"))*1))*CELL("contenu",$B$19),0),IFERROR((((COUNTIF(AP24:AP24,"A"))*4)+((COUNTIF(AP24:AP24,"B"))*3)+((COUNTIF(AP24:AP24,"C"))*2)+((COUNTIF(AP24:AP24,"D"))*1))*CELL("contenu",$B$23),0))/IF(SUM(COUNTA(AP8:AP12)*CELL("contenu",$B$7),COUNTA(AP14:AP15)*CELL("contenu",$B$13),COUNTA(AP17:AP18)*CELL("contenu",$B$16),COUNTA(AP20:AP22)*CELL("contenu",$B$19),COUNTA(AP24:AP24)*CELL("contenu",$B$23))=0,1,SUM(COUNTA(AP8:AP12)*CELL("contenu",$B$7),COUNTA(AP14:AP15)*CELL("contenu",$B$13),COUNTA(AP17:AP18)*CELL("contenu",$B$16),COUNTA(AP20:AP22)*CELL("contenu",$B$19),COUNTA(AP24:AP24)*CELL("contenu",$B$23))))</f>
        <v/>
      </c>
      <c r="AQ25" s="99" t="str">
        <f ca="1">IF(COUNTA(AQ8:AQ24)=0,"",5*SUM(IFERROR((((COUNTIF(AQ8:AQ12,"A"))*4)+((COUNTIF(AQ8:AQ12,"B"))*3)+((COUNTIF(AQ8:AQ12,"C"))*2)+((COUNTIF(AQ8:AQ12,"D"))*1))*CELL("contenu",$B$7),0),IFERROR((((COUNTIF(AQ14:AQ15,"A"))*4)+((COUNTIF(AQ14:AQ15,"B"))*3)+((COUNTIF(AQ14:AQ15,"C"))*2)+((COUNTIF(AQ14:AQ15,"D"))*1))*CELL("contenu",$B$13),0),IFERROR((((COUNTIF(AQ17:AQ18,"A"))*4)+((COUNTIF(AQ17:AQ18,"B"))*3)+((COUNTIF(AQ17:AQ18,"C"))*2)+((COUNTIF(AQ17:AQ18,"D"))*1))*CELL("contenu",$B$16),0),IFERROR((((COUNTIF(AQ20:AQ22,"A"))*4)+((COUNTIF(AQ20:AQ22,"B"))*3)+((COUNTIF(AQ20:AQ22,"C"))*2)+((COUNTIF(AQ20:AQ22,"D"))*1))*CELL("contenu",$B$19),0),IFERROR((((COUNTIF(AQ24:AQ24,"A"))*4)+((COUNTIF(AQ24:AQ24,"B"))*3)+((COUNTIF(AQ24:AQ24,"C"))*2)+((COUNTIF(AQ24:AQ24,"D"))*1))*CELL("contenu",$B$23),0))/IF(SUM(COUNTA(AQ8:AQ12)*CELL("contenu",$B$7),COUNTA(AQ14:AQ15)*CELL("contenu",$B$13),COUNTA(AQ17:AQ18)*CELL("contenu",$B$16),COUNTA(AQ20:AQ22)*CELL("contenu",$B$19),COUNTA(AQ24:AQ24)*CELL("contenu",$B$23))=0,1,SUM(COUNTA(AQ8:AQ12)*CELL("contenu",$B$7),COUNTA(AQ14:AQ15)*CELL("contenu",$B$13),COUNTA(AQ17:AQ18)*CELL("contenu",$B$16),COUNTA(AQ20:AQ22)*CELL("contenu",$B$19),COUNTA(AQ24:AQ24)*CELL("contenu",$B$23))))</f>
        <v/>
      </c>
      <c r="AR25" s="100" t="str">
        <f ca="1">IF(COUNTA(AR8:AR24)=0,"",5*SUM(IFERROR((((COUNTIF(AR8:AR12,"A"))*4)+((COUNTIF(AR8:AR12,"B"))*3)+((COUNTIF(AR8:AR12,"C"))*2)+((COUNTIF(AR8:AR12,"D"))*1))*CELL("contenu",$B$7),0),IFERROR((((COUNTIF(AR14:AR15,"A"))*4)+((COUNTIF(AR14:AR15,"B"))*3)+((COUNTIF(AR14:AR15,"C"))*2)+((COUNTIF(AR14:AR15,"D"))*1))*CELL("contenu",$B$13),0),IFERROR((((COUNTIF(AR17:AR18,"A"))*4)+((COUNTIF(AR17:AR18,"B"))*3)+((COUNTIF(AR17:AR18,"C"))*2)+((COUNTIF(AR17:AR18,"D"))*1))*CELL("contenu",$B$16),0),IFERROR((((COUNTIF(AR20:AR22,"A"))*4)+((COUNTIF(AR20:AR22,"B"))*3)+((COUNTIF(AR20:AR22,"C"))*2)+((COUNTIF(AR20:AR22,"D"))*1))*CELL("contenu",$B$19),0),IFERROR((((COUNTIF(AR24:AR24,"A"))*4)+((COUNTIF(AR24:AR24,"B"))*3)+((COUNTIF(AR24:AR24,"C"))*2)+((COUNTIF(AR24:AR24,"D"))*1))*CELL("contenu",$B$23),0))/IF(SUM(COUNTA(AR8:AR12)*CELL("contenu",$B$7),COUNTA(AR14:AR15)*CELL("contenu",$B$13),COUNTA(AR17:AR18)*CELL("contenu",$B$16),COUNTA(AR20:AR22)*CELL("contenu",$B$19),COUNTA(AR24:AR24)*CELL("contenu",$B$23))=0,1,SUM(COUNTA(AR8:AR12)*CELL("contenu",$B$7),COUNTA(AR14:AR15)*CELL("contenu",$B$13),COUNTA(AR17:AR18)*CELL("contenu",$B$16),COUNTA(AR20:AR22)*CELL("contenu",$B$19),COUNTA(AR24:AR24)*CELL("contenu",$B$23))))</f>
        <v/>
      </c>
      <c r="AS25" s="3"/>
      <c r="AT25" s="101" t="str">
        <f ca="1">IF(COUNTA(AP25:AR25)-COUNTBLANK(AP25:AR25)=0,"",SUM(AP25:AR25)/(COUNTA(AP25:AR25)-COUNTBLANK(AP25:AR25)))</f>
        <v/>
      </c>
      <c r="AU25" s="98" t="str">
        <f ca="1">IF(COUNTA(AU8:AU24)=0,"",5*SUM(IFERROR((((COUNTIF(AU8:AU12,"A"))*4)+((COUNTIF(AU8:AU12,"B"))*3)+((COUNTIF(AU8:AU12,"C"))*2)+((COUNTIF(AU8:AU12,"D"))*1))*CELL("contenu",$B$7),0),IFERROR((((COUNTIF(AU14:AU15,"A"))*4)+((COUNTIF(AU14:AU15,"B"))*3)+((COUNTIF(AU14:AU15,"C"))*2)+((COUNTIF(AU14:AU15,"D"))*1))*CELL("contenu",$B$13),0),IFERROR((((COUNTIF(AU17:AU18,"A"))*4)+((COUNTIF(AU17:AU18,"B"))*3)+((COUNTIF(AU17:AU18,"C"))*2)+((COUNTIF(AU17:AU18,"D"))*1))*CELL("contenu",$B$16),0),IFERROR((((COUNTIF(AU20:AU22,"A"))*4)+((COUNTIF(AU20:AU22,"B"))*3)+((COUNTIF(AU20:AU22,"C"))*2)+((COUNTIF(AU20:AU22,"D"))*1))*CELL("contenu",$B$19),0),IFERROR((((COUNTIF(AU24:AU24,"A"))*4)+((COUNTIF(AU24:AU24,"B"))*3)+((COUNTIF(AU24:AU24,"C"))*2)+((COUNTIF(AU24:AU24,"D"))*1))*CELL("contenu",$B$23),0))/IF(SUM(COUNTA(AU8:AU12)*CELL("contenu",$B$7),COUNTA(AU14:AU15)*CELL("contenu",$B$13),COUNTA(AU17:AU18)*CELL("contenu",$B$16),COUNTA(AU20:AU22)*CELL("contenu",$B$19),COUNTA(AU24:AU24)*CELL("contenu",$B$23))=0,1,SUM(COUNTA(AU8:AU12)*CELL("contenu",$B$7),COUNTA(AU14:AU15)*CELL("contenu",$B$13),COUNTA(AU17:AU18)*CELL("contenu",$B$16),COUNTA(AU20:AU22)*CELL("contenu",$B$19),COUNTA(AU24:AU24)*CELL("contenu",$B$23))))</f>
        <v/>
      </c>
      <c r="AV25" s="99" t="str">
        <f ca="1">IF(COUNTA(AV8:AV24)=0,"",5*SUM(IFERROR((((COUNTIF(AV8:AV12,"A"))*4)+((COUNTIF(AV8:AV12,"B"))*3)+((COUNTIF(AV8:AV12,"C"))*2)+((COUNTIF(AV8:AV12,"D"))*1))*CELL("contenu",$B$7),0),IFERROR((((COUNTIF(AV14:AV15,"A"))*4)+((COUNTIF(AV14:AV15,"B"))*3)+((COUNTIF(AV14:AV15,"C"))*2)+((COUNTIF(AV14:AV15,"D"))*1))*CELL("contenu",$B$13),0),IFERROR((((COUNTIF(AV17:AV18,"A"))*4)+((COUNTIF(AV17:AV18,"B"))*3)+((COUNTIF(AV17:AV18,"C"))*2)+((COUNTIF(AV17:AV18,"D"))*1))*CELL("contenu",$B$16),0),IFERROR((((COUNTIF(AV20:AV22,"A"))*4)+((COUNTIF(AV20:AV22,"B"))*3)+((COUNTIF(AV20:AV22,"C"))*2)+((COUNTIF(AV20:AV22,"D"))*1))*CELL("contenu",$B$19),0),IFERROR((((COUNTIF(AV24:AV24,"A"))*4)+((COUNTIF(AV24:AV24,"B"))*3)+((COUNTIF(AV24:AV24,"C"))*2)+((COUNTIF(AV24:AV24,"D"))*1))*CELL("contenu",$B$23),0))/IF(SUM(COUNTA(AV8:AV12)*CELL("contenu",$B$7),COUNTA(AV14:AV15)*CELL("contenu",$B$13),COUNTA(AV17:AV18)*CELL("contenu",$B$16),COUNTA(AV20:AV22)*CELL("contenu",$B$19),COUNTA(AV24:AV24)*CELL("contenu",$B$23))=0,1,SUM(COUNTA(AV8:AV12)*CELL("contenu",$B$7),COUNTA(AV14:AV15)*CELL("contenu",$B$13),COUNTA(AV17:AV18)*CELL("contenu",$B$16),COUNTA(AV20:AV22)*CELL("contenu",$B$19),COUNTA(AV24:AV24)*CELL("contenu",$B$23))))</f>
        <v/>
      </c>
      <c r="AW25" s="100" t="str">
        <f ca="1">IF(COUNTA(AW8:AW24)=0,"",5*SUM(IFERROR((((COUNTIF(AW8:AW12,"A"))*4)+((COUNTIF(AW8:AW12,"B"))*3)+((COUNTIF(AW8:AW12,"C"))*2)+((COUNTIF(AW8:AW12,"D"))*1))*CELL("contenu",$B$7),0),IFERROR((((COUNTIF(AW14:AW15,"A"))*4)+((COUNTIF(AW14:AW15,"B"))*3)+((COUNTIF(AW14:AW15,"C"))*2)+((COUNTIF(AW14:AW15,"D"))*1))*CELL("contenu",$B$13),0),IFERROR((((COUNTIF(AW17:AW18,"A"))*4)+((COUNTIF(AW17:AW18,"B"))*3)+((COUNTIF(AW17:AW18,"C"))*2)+((COUNTIF(AW17:AW18,"D"))*1))*CELL("contenu",$B$16),0),IFERROR((((COUNTIF(AW20:AW22,"A"))*4)+((COUNTIF(AW20:AW22,"B"))*3)+((COUNTIF(AW20:AW22,"C"))*2)+((COUNTIF(AW20:AW22,"D"))*1))*CELL("contenu",$B$19),0),IFERROR((((COUNTIF(AW24:AW24,"A"))*4)+((COUNTIF(AW24:AW24,"B"))*3)+((COUNTIF(AW24:AW24,"C"))*2)+((COUNTIF(AW24:AW24,"D"))*1))*CELL("contenu",$B$23),0))/IF(SUM(COUNTA(AW8:AW12)*CELL("contenu",$B$7),COUNTA(AW14:AW15)*CELL("contenu",$B$13),COUNTA(AW17:AW18)*CELL("contenu",$B$16),COUNTA(AW20:AW22)*CELL("contenu",$B$19),COUNTA(AW24:AW24)*CELL("contenu",$B$23))=0,1,SUM(COUNTA(AW8:AW12)*CELL("contenu",$B$7),COUNTA(AW14:AW15)*CELL("contenu",$B$13),COUNTA(AW17:AW18)*CELL("contenu",$B$16),COUNTA(AW20:AW22)*CELL("contenu",$B$19),COUNTA(AW24:AW24)*CELL("contenu",$B$23))))</f>
        <v/>
      </c>
      <c r="AX25" s="3"/>
      <c r="AY25" s="101" t="str">
        <f ca="1">IF(COUNTA(AU25:AW25)-COUNTBLANK(AU25:AW25)=0,"",SUM(AU25:AW25)/(COUNTA(AU25:AW25)-COUNTBLANK(AU25:AW25)))</f>
        <v/>
      </c>
      <c r="AZ25" s="27"/>
      <c r="BA25" s="102"/>
      <c r="BB25" s="93" t="str">
        <f ca="1">IF(COUNTA(BB8:BB24)=0,"",5*SUM(IFERROR((((COUNTIF(BB8:BB12,"A"))*4)+((COUNTIF(BB8:BB12,"B"))*3)+((COUNTIF(BB8:BB12,"C"))*2)+((COUNTIF(BB8:BB12,"D"))*1))*CELL("contenu",$B$7),0),IFERROR((((COUNTIF(BB14:BB15,"A"))*4)+((COUNTIF(BB14:BB15,"B"))*3)+((COUNTIF(BB14:BB15,"C"))*2)+((COUNTIF(BB14:BB15,"D"))*1))*CELL("contenu",$B$13),0),IFERROR((((COUNTIF(BB17:BB18,"A"))*4)+((COUNTIF(BB17:BB18,"B"))*3)+((COUNTIF(BB17:BB18,"C"))*2)+((COUNTIF(BB17:BB18,"D"))*1))*CELL("contenu",$B$16),0),IFERROR((((COUNTIF(BB20:BB22,"A"))*4)+((COUNTIF(BB20:BB22,"B"))*3)+((COUNTIF(BB20:BB22,"C"))*2)+((COUNTIF(BB20:BB22,"D"))*1))*CELL("contenu",$B$19),0),IFERROR((((COUNTIF(BB24:BB24,"A"))*4)+((COUNTIF(BB24:BB24,"B"))*3)+((COUNTIF(BB24:BB24,"C"))*2)+((COUNTIF(BB24:BB24,"D"))*1))*CELL("contenu",$B$23),0))/IF(SUM(COUNTA(BB8:BB12)*CELL("contenu",$B$7),COUNTA(BB14:BB15)*CELL("contenu",$B$13),COUNTA(BB17:BB18)*CELL("contenu",$B$16),COUNTA(BB20:BB22)*CELL("contenu",$B$19),COUNTA(BB24:BB24)*CELL("contenu",$B$23))=0,1,SUM(COUNTA(BB8:BB12)*CELL("contenu",$B$7),COUNTA(BB14:BB15)*CELL("contenu",$B$13),COUNTA(BB17:BB18)*CELL("contenu",$B$16),COUNTA(BB20:BB22)*CELL("contenu",$B$19),COUNTA(BB24:BB24)*CELL("contenu",$B$23))))</f>
        <v/>
      </c>
      <c r="BC25" s="94" t="str">
        <f ca="1">IF(COUNTA(BC8:BC24)=0,"",5*SUM(IFERROR((((COUNTIF(BC8:BC12,"A"))*4)+((COUNTIF(BC8:BC12,"B"))*3)+((COUNTIF(BC8:BC12,"C"))*2)+((COUNTIF(BC8:BC12,"D"))*1))*CELL("contenu",$B$7),0),IFERROR((((COUNTIF(BC14:BC15,"A"))*4)+((COUNTIF(BC14:BC15,"B"))*3)+((COUNTIF(BC14:BC15,"C"))*2)+((COUNTIF(BC14:BC15,"D"))*1))*CELL("contenu",$B$13),0),IFERROR((((COUNTIF(BC17:BC18,"A"))*4)+((COUNTIF(BC17:BC18,"B"))*3)+((COUNTIF(BC17:BC18,"C"))*2)+((COUNTIF(BC17:BC18,"D"))*1))*CELL("contenu",$B$16),0),IFERROR((((COUNTIF(BC20:BC22,"A"))*4)+((COUNTIF(BC20:BC22,"B"))*3)+((COUNTIF(BC20:BC22,"C"))*2)+((COUNTIF(BC20:BC22,"D"))*1))*CELL("contenu",$B$19),0),IFERROR((((COUNTIF(BC24:BC24,"A"))*4)+((COUNTIF(BC24:BC24,"B"))*3)+((COUNTIF(BC24:BC24,"C"))*2)+((COUNTIF(BC24:BC24,"D"))*1))*CELL("contenu",$B$23),0))/IF(SUM(COUNTA(BC8:BC12)*CELL("contenu",$B$7),COUNTA(BC14:BC15)*CELL("contenu",$B$13),COUNTA(BC17:BC18)*CELL("contenu",$B$16),COUNTA(BC20:BC22)*CELL("contenu",$B$19),COUNTA(BC24:BC24)*CELL("contenu",$B$23))=0,1,SUM(COUNTA(BC8:BC12)*CELL("contenu",$B$7),COUNTA(BC14:BC15)*CELL("contenu",$B$13),COUNTA(BC17:BC18)*CELL("contenu",$B$16),COUNTA(BC20:BC22)*CELL("contenu",$B$19),COUNTA(BC24:BC24)*CELL("contenu",$B$23))))</f>
        <v/>
      </c>
      <c r="BD25" s="95" t="str">
        <f ca="1">IF(COUNTA(BD8:BD24)=0,"",5*SUM(IFERROR((((COUNTIF(BD8:BD12,"A"))*4)+((COUNTIF(BD8:BD12,"B"))*3)+((COUNTIF(BD8:BD12,"C"))*2)+((COUNTIF(BD8:BD12,"D"))*1))*CELL("contenu",$B$7),0),IFERROR((((COUNTIF(BD14:BD15,"A"))*4)+((COUNTIF(BD14:BD15,"B"))*3)+((COUNTIF(BD14:BD15,"C"))*2)+((COUNTIF(BD14:BD15,"D"))*1))*CELL("contenu",$B$13),0),IFERROR((((COUNTIF(BD17:BD18,"A"))*4)+((COUNTIF(BD17:BD18,"B"))*3)+((COUNTIF(BD17:BD18,"C"))*2)+((COUNTIF(BD17:BD18,"D"))*1))*CELL("contenu",$B$16),0),IFERROR((((COUNTIF(BD20:BD22,"A"))*4)+((COUNTIF(BD20:BD22,"B"))*3)+((COUNTIF(BD20:BD22,"C"))*2)+((COUNTIF(BD20:BD22,"D"))*1))*CELL("contenu",$B$19),0),IFERROR((((COUNTIF(BD24:BD24,"A"))*4)+((COUNTIF(BD24:BD24,"B"))*3)+((COUNTIF(BD24:BD24,"C"))*2)+((COUNTIF(BD24:BD24,"D"))*1))*CELL("contenu",$B$23),0))/IF(SUM(COUNTA(BD8:BD12)*CELL("contenu",$B$7),COUNTA(BD14:BD15)*CELL("contenu",$B$13),COUNTA(BD17:BD18)*CELL("contenu",$B$16),COUNTA(BD20:BD22)*CELL("contenu",$B$19),COUNTA(BD24:BD24)*CELL("contenu",$B$23))=0,1,SUM(COUNTA(BD8:BD12)*CELL("contenu",$B$7),COUNTA(BD14:BD15)*CELL("contenu",$B$13),COUNTA(BD17:BD18)*CELL("contenu",$B$16),COUNTA(BD20:BD22)*CELL("contenu",$B$19),COUNTA(BD24:BD24)*CELL("contenu",$B$23))))</f>
        <v/>
      </c>
      <c r="BE25" s="96"/>
      <c r="BF25" s="97" t="str">
        <f ca="1">IF(COUNTA(BB25:BD25)-COUNTBLANK(BB25:BD25)=0,"",SUM(BB25:BD25)/(COUNTA(BB25:BD25)-COUNTBLANK(BB25:BD25)))</f>
        <v/>
      </c>
      <c r="BG25" s="98" t="str">
        <f ca="1">IF(COUNTA(BG8:BG24)=0,"",5*SUM(IFERROR((((COUNTIF(BG8:BG12,"A"))*4)+((COUNTIF(BG8:BG12,"B"))*3)+((COUNTIF(BG8:BG12,"C"))*2)+((COUNTIF(BG8:BG12,"D"))*1))*CELL("contenu",$B$7),0),IFERROR((((COUNTIF(BG14:BG15,"A"))*4)+((COUNTIF(BG14:BG15,"B"))*3)+((COUNTIF(BG14:BG15,"C"))*2)+((COUNTIF(BG14:BG15,"D"))*1))*CELL("contenu",$B$13),0),IFERROR((((COUNTIF(BG17:BG18,"A"))*4)+((COUNTIF(BG17:BG18,"B"))*3)+((COUNTIF(BG17:BG18,"C"))*2)+((COUNTIF(BG17:BG18,"D"))*1))*CELL("contenu",$B$16),0),IFERROR((((COUNTIF(BG20:BG22,"A"))*4)+((COUNTIF(BG20:BG22,"B"))*3)+((COUNTIF(BG20:BG22,"C"))*2)+((COUNTIF(BG20:BG22,"D"))*1))*CELL("contenu",$B$19),0),IFERROR((((COUNTIF(BG24:BG24,"A"))*4)+((COUNTIF(BG24:BG24,"B"))*3)+((COUNTIF(BG24:BG24,"C"))*2)+((COUNTIF(BG24:BG24,"D"))*1))*CELL("contenu",$B$23),0))/IF(SUM(COUNTA(BG8:BG12)*CELL("contenu",$B$7),COUNTA(BG14:BG15)*CELL("contenu",$B$13),COUNTA(BG17:BG18)*CELL("contenu",$B$16),COUNTA(BG20:BG22)*CELL("contenu",$B$19),COUNTA(BG24:BG24)*CELL("contenu",$B$23))=0,1,SUM(COUNTA(BG8:BG12)*CELL("contenu",$B$7),COUNTA(BG14:BG15)*CELL("contenu",$B$13),COUNTA(BG17:BG18)*CELL("contenu",$B$16),COUNTA(BG20:BG22)*CELL("contenu",$B$19),COUNTA(BG24:BG24)*CELL("contenu",$B$23))))</f>
        <v/>
      </c>
      <c r="BH25" s="99" t="str">
        <f ca="1">IF(COUNTA(BH8:BH24)=0,"",5*SUM(IFERROR((((COUNTIF(BH8:BH12,"A"))*4)+((COUNTIF(BH8:BH12,"B"))*3)+((COUNTIF(BH8:BH12,"C"))*2)+((COUNTIF(BH8:BH12,"D"))*1))*CELL("contenu",$B$7),0),IFERROR((((COUNTIF(BH14:BH15,"A"))*4)+((COUNTIF(BH14:BH15,"B"))*3)+((COUNTIF(BH14:BH15,"C"))*2)+((COUNTIF(BH14:BH15,"D"))*1))*CELL("contenu",$B$13),0),IFERROR((((COUNTIF(BH17:BH18,"A"))*4)+((COUNTIF(BH17:BH18,"B"))*3)+((COUNTIF(BH17:BH18,"C"))*2)+((COUNTIF(BH17:BH18,"D"))*1))*CELL("contenu",$B$16),0),IFERROR((((COUNTIF(BH20:BH22,"A"))*4)+((COUNTIF(BH20:BH22,"B"))*3)+((COUNTIF(BH20:BH22,"C"))*2)+((COUNTIF(BH20:BH22,"D"))*1))*CELL("contenu",$B$19),0),IFERROR((((COUNTIF(BH24:BH24,"A"))*4)+((COUNTIF(BH24:BH24,"B"))*3)+((COUNTIF(BH24:BH24,"C"))*2)+((COUNTIF(BH24:BH24,"D"))*1))*CELL("contenu",$B$23),0))/IF(SUM(COUNTA(BH8:BH12)*CELL("contenu",$B$7),COUNTA(BH14:BH15)*CELL("contenu",$B$13),COUNTA(BH17:BH18)*CELL("contenu",$B$16),COUNTA(BH20:BH22)*CELL("contenu",$B$19),COUNTA(BH24:BH24)*CELL("contenu",$B$23))=0,1,SUM(COUNTA(BH8:BH12)*CELL("contenu",$B$7),COUNTA(BH14:BH15)*CELL("contenu",$B$13),COUNTA(BH17:BH18)*CELL("contenu",$B$16),COUNTA(BH20:BH22)*CELL("contenu",$B$19),COUNTA(BH24:BH24)*CELL("contenu",$B$23))))</f>
        <v/>
      </c>
      <c r="BI25" s="100" t="str">
        <f ca="1">IF(COUNTA(BI8:BI24)=0,"",5*SUM(IFERROR((((COUNTIF(BI8:BI12,"A"))*4)+((COUNTIF(BI8:BI12,"B"))*3)+((COUNTIF(BI8:BI12,"C"))*2)+((COUNTIF(BI8:BI12,"D"))*1))*CELL("contenu",$B$7),0),IFERROR((((COUNTIF(BI14:BI15,"A"))*4)+((COUNTIF(BI14:BI15,"B"))*3)+((COUNTIF(BI14:BI15,"C"))*2)+((COUNTIF(BI14:BI15,"D"))*1))*CELL("contenu",$B$13),0),IFERROR((((COUNTIF(BI17:BI18,"A"))*4)+((COUNTIF(BI17:BI18,"B"))*3)+((COUNTIF(BI17:BI18,"C"))*2)+((COUNTIF(BI17:BI18,"D"))*1))*CELL("contenu",$B$16),0),IFERROR((((COUNTIF(BI20:BI22,"A"))*4)+((COUNTIF(BI20:BI22,"B"))*3)+((COUNTIF(BI20:BI22,"C"))*2)+((COUNTIF(BI20:BI22,"D"))*1))*CELL("contenu",$B$19),0),IFERROR((((COUNTIF(BI24:BI24,"A"))*4)+((COUNTIF(BI24:BI24,"B"))*3)+((COUNTIF(BI24:BI24,"C"))*2)+((COUNTIF(BI24:BI24,"D"))*1))*CELL("contenu",$B$23),0))/IF(SUM(COUNTA(BI8:BI12)*CELL("contenu",$B$7),COUNTA(BI14:BI15)*CELL("contenu",$B$13),COUNTA(BI17:BI18)*CELL("contenu",$B$16),COUNTA(BI20:BI22)*CELL("contenu",$B$19),COUNTA(BI24:BI24)*CELL("contenu",$B$23))=0,1,SUM(COUNTA(BI8:BI12)*CELL("contenu",$B$7),COUNTA(BI14:BI15)*CELL("contenu",$B$13),COUNTA(BI17:BI18)*CELL("contenu",$B$16),COUNTA(BI20:BI22)*CELL("contenu",$B$19),COUNTA(BI24:BI24)*CELL("contenu",$B$23))))</f>
        <v/>
      </c>
      <c r="BJ25" s="3"/>
      <c r="BK25" s="101" t="str">
        <f ca="1">IF(COUNTA(BG25:BI25)-COUNTBLANK(BG25:BI25)=0,"",SUM(BG25:BI25)/(COUNTA(BG25:BI25)-COUNTBLANK(BG25:BI25)))</f>
        <v/>
      </c>
      <c r="BL25" s="98" t="str">
        <f ca="1">IF(COUNTA(BL8:BL24)=0,"",5*SUM(IFERROR((((COUNTIF(BL8:BL12,"A"))*4)+((COUNTIF(BL8:BL12,"B"))*3)+((COUNTIF(BL8:BL12,"C"))*2)+((COUNTIF(BL8:BL12,"D"))*1))*CELL("contenu",$B$7),0),IFERROR((((COUNTIF(BL14:BL15,"A"))*4)+((COUNTIF(BL14:BL15,"B"))*3)+((COUNTIF(BL14:BL15,"C"))*2)+((COUNTIF(BL14:BL15,"D"))*1))*CELL("contenu",$B$13),0),IFERROR((((COUNTIF(BL17:BL18,"A"))*4)+((COUNTIF(BL17:BL18,"B"))*3)+((COUNTIF(BL17:BL18,"C"))*2)+((COUNTIF(BL17:BL18,"D"))*1))*CELL("contenu",$B$16),0),IFERROR((((COUNTIF(BL20:BL22,"A"))*4)+((COUNTIF(BL20:BL22,"B"))*3)+((COUNTIF(BL20:BL22,"C"))*2)+((COUNTIF(BL20:BL22,"D"))*1))*CELL("contenu",$B$19),0),IFERROR((((COUNTIF(BL24:BL24,"A"))*4)+((COUNTIF(BL24:BL24,"B"))*3)+((COUNTIF(BL24:BL24,"C"))*2)+((COUNTIF(BL24:BL24,"D"))*1))*CELL("contenu",$B$23),0))/IF(SUM(COUNTA(BL8:BL12)*CELL("contenu",$B$7),COUNTA(BL14:BL15)*CELL("contenu",$B$13),COUNTA(BL17:BL18)*CELL("contenu",$B$16),COUNTA(BL20:BL22)*CELL("contenu",$B$19),COUNTA(BL24:BL24)*CELL("contenu",$B$23))=0,1,SUM(COUNTA(BL8:BL12)*CELL("contenu",$B$7),COUNTA(BL14:BL15)*CELL("contenu",$B$13),COUNTA(BL17:BL18)*CELL("contenu",$B$16),COUNTA(BL20:BL22)*CELL("contenu",$B$19),COUNTA(BL24:BL24)*CELL("contenu",$B$23))))</f>
        <v/>
      </c>
      <c r="BM25" s="99" t="str">
        <f ca="1">IF(COUNTA(BM8:BM24)=0,"",5*SUM(IFERROR((((COUNTIF(BM8:BM12,"A"))*4)+((COUNTIF(BM8:BM12,"B"))*3)+((COUNTIF(BM8:BM12,"C"))*2)+((COUNTIF(BM8:BM12,"D"))*1))*CELL("contenu",$B$7),0),IFERROR((((COUNTIF(BM14:BM15,"A"))*4)+((COUNTIF(BM14:BM15,"B"))*3)+((COUNTIF(BM14:BM15,"C"))*2)+((COUNTIF(BM14:BM15,"D"))*1))*CELL("contenu",$B$13),0),IFERROR((((COUNTIF(BM17:BM18,"A"))*4)+((COUNTIF(BM17:BM18,"B"))*3)+((COUNTIF(BM17:BM18,"C"))*2)+((COUNTIF(BM17:BM18,"D"))*1))*CELL("contenu",$B$16),0),IFERROR((((COUNTIF(BM20:BM22,"A"))*4)+((COUNTIF(BM20:BM22,"B"))*3)+((COUNTIF(BM20:BM22,"C"))*2)+((COUNTIF(BM20:BM22,"D"))*1))*CELL("contenu",$B$19),0),IFERROR((((COUNTIF(BM24:BM24,"A"))*4)+((COUNTIF(BM24:BM24,"B"))*3)+((COUNTIF(BM24:BM24,"C"))*2)+((COUNTIF(BM24:BM24,"D"))*1))*CELL("contenu",$B$23),0))/IF(SUM(COUNTA(BM8:BM12)*CELL("contenu",$B$7),COUNTA(BM14:BM15)*CELL("contenu",$B$13),COUNTA(BM17:BM18)*CELL("contenu",$B$16),COUNTA(BM20:BM22)*CELL("contenu",$B$19),COUNTA(BM24:BM24)*CELL("contenu",$B$23))=0,1,SUM(COUNTA(BM8:BM12)*CELL("contenu",$B$7),COUNTA(BM14:BM15)*CELL("contenu",$B$13),COUNTA(BM17:BM18)*CELL("contenu",$B$16),COUNTA(BM20:BM22)*CELL("contenu",$B$19),COUNTA(BM24:BM24)*CELL("contenu",$B$23))))</f>
        <v/>
      </c>
      <c r="BN25" s="100" t="str">
        <f ca="1">IF(COUNTA(BN8:BN24)=0,"",5*SUM(IFERROR((((COUNTIF(BN8:BN12,"A"))*4)+((COUNTIF(BN8:BN12,"B"))*3)+((COUNTIF(BN8:BN12,"C"))*2)+((COUNTIF(BN8:BN12,"D"))*1))*CELL("contenu",$B$7),0),IFERROR((((COUNTIF(BN14:BN15,"A"))*4)+((COUNTIF(BN14:BN15,"B"))*3)+((COUNTIF(BN14:BN15,"C"))*2)+((COUNTIF(BN14:BN15,"D"))*1))*CELL("contenu",$B$13),0),IFERROR((((COUNTIF(BN17:BN18,"A"))*4)+((COUNTIF(BN17:BN18,"B"))*3)+((COUNTIF(BN17:BN18,"C"))*2)+((COUNTIF(BN17:BN18,"D"))*1))*CELL("contenu",$B$16),0),IFERROR((((COUNTIF(BN20:BN22,"A"))*4)+((COUNTIF(BN20:BN22,"B"))*3)+((COUNTIF(BN20:BN22,"C"))*2)+((COUNTIF(BN20:BN22,"D"))*1))*CELL("contenu",$B$19),0),IFERROR((((COUNTIF(BN24:BN24,"A"))*4)+((COUNTIF(BN24:BN24,"B"))*3)+((COUNTIF(BN24:BN24,"C"))*2)+((COUNTIF(BN24:BN24,"D"))*1))*CELL("contenu",$B$23),0))/IF(SUM(COUNTA(BN8:BN12)*CELL("contenu",$B$7),COUNTA(BN14:BN15)*CELL("contenu",$B$13),COUNTA(BN17:BN18)*CELL("contenu",$B$16),COUNTA(BN20:BN22)*CELL("contenu",$B$19),COUNTA(BN24:BN24)*CELL("contenu",$B$23))=0,1,SUM(COUNTA(BN8:BN12)*CELL("contenu",$B$7),COUNTA(BN14:BN15)*CELL("contenu",$B$13),COUNTA(BN17:BN18)*CELL("contenu",$B$16),COUNTA(BN20:BN22)*CELL("contenu",$B$19),COUNTA(BN24:BN24)*CELL("contenu",$B$23))))</f>
        <v/>
      </c>
      <c r="BO25" s="3"/>
      <c r="BP25" s="101" t="str">
        <f ca="1">IF(COUNTA(BL25:BN25)-COUNTBLANK(BL25:BN25)=0,"",SUM(BL25:BN25)/(COUNTA(BL25:BN25)-COUNTBLANK(BL25:BN25)))</f>
        <v/>
      </c>
      <c r="BQ25" s="27"/>
      <c r="BR25" s="102"/>
      <c r="BS25" s="93" t="str">
        <f ca="1">IF(COUNTA(BS8:BS24)=0,"",5*SUM(IFERROR((((COUNTIF(BS8:BS12,"A"))*4)+((COUNTIF(BS8:BS12,"B"))*3)+((COUNTIF(BS8:BS12,"C"))*2)+((COUNTIF(BS8:BS12,"D"))*1))*CELL("contenu",$B$7),0),IFERROR((((COUNTIF(BS14:BS15,"A"))*4)+((COUNTIF(BS14:BS15,"B"))*3)+((COUNTIF(BS14:BS15,"C"))*2)+((COUNTIF(BS14:BS15,"D"))*1))*CELL("contenu",$B$13),0),IFERROR((((COUNTIF(BS17:BS18,"A"))*4)+((COUNTIF(BS17:BS18,"B"))*3)+((COUNTIF(BS17:BS18,"C"))*2)+((COUNTIF(BS17:BS18,"D"))*1))*CELL("contenu",$B$16),0),IFERROR((((COUNTIF(BS20:BS22,"A"))*4)+((COUNTIF(BS20:BS22,"B"))*3)+((COUNTIF(BS20:BS22,"C"))*2)+((COUNTIF(BS20:BS22,"D"))*1))*CELL("contenu",$B$19),0),IFERROR((((COUNTIF(BS24:BS24,"A"))*4)+((COUNTIF(BS24:BS24,"B"))*3)+((COUNTIF(BS24:BS24,"C"))*2)+((COUNTIF(BS24:BS24,"D"))*1))*CELL("contenu",$B$23),0))/IF(SUM(COUNTA(BS8:BS12)*CELL("contenu",$B$7),COUNTA(BS14:BS15)*CELL("contenu",$B$13),COUNTA(BS17:BS18)*CELL("contenu",$B$16),COUNTA(BS20:BS22)*CELL("contenu",$B$19),COUNTA(BS24:BS24)*CELL("contenu",$B$23))=0,1,SUM(COUNTA(BS8:BS12)*CELL("contenu",$B$7),COUNTA(BS14:BS15)*CELL("contenu",$B$13),COUNTA(BS17:BS18)*CELL("contenu",$B$16),COUNTA(BS20:BS22)*CELL("contenu",$B$19),COUNTA(BS24:BS24)*CELL("contenu",$B$23))))</f>
        <v/>
      </c>
      <c r="BT25" s="94" t="str">
        <f ca="1">IF(COUNTA(BT8:BT24)=0,"",5*SUM(IFERROR((((COUNTIF(BT8:BT12,"A"))*4)+((COUNTIF(BT8:BT12,"B"))*3)+((COUNTIF(BT8:BT12,"C"))*2)+((COUNTIF(BT8:BT12,"D"))*1))*CELL("contenu",$B$7),0),IFERROR((((COUNTIF(BT14:BT15,"A"))*4)+((COUNTIF(BT14:BT15,"B"))*3)+((COUNTIF(BT14:BT15,"C"))*2)+((COUNTIF(BT14:BT15,"D"))*1))*CELL("contenu",$B$13),0),IFERROR((((COUNTIF(BT17:BT18,"A"))*4)+((COUNTIF(BT17:BT18,"B"))*3)+((COUNTIF(BT17:BT18,"C"))*2)+((COUNTIF(BT17:BT18,"D"))*1))*CELL("contenu",$B$16),0),IFERROR((((COUNTIF(BT20:BT22,"A"))*4)+((COUNTIF(BT20:BT22,"B"))*3)+((COUNTIF(BT20:BT22,"C"))*2)+((COUNTIF(BT20:BT22,"D"))*1))*CELL("contenu",$B$19),0),IFERROR((((COUNTIF(BT24:BT24,"A"))*4)+((COUNTIF(BT24:BT24,"B"))*3)+((COUNTIF(BT24:BT24,"C"))*2)+((COUNTIF(BT24:BT24,"D"))*1))*CELL("contenu",$B$23),0))/IF(SUM(COUNTA(BT8:BT12)*CELL("contenu",$B$7),COUNTA(BT14:BT15)*CELL("contenu",$B$13),COUNTA(BT17:BT18)*CELL("contenu",$B$16),COUNTA(BT20:BT22)*CELL("contenu",$B$19),COUNTA(BT24:BT24)*CELL("contenu",$B$23))=0,1,SUM(COUNTA(BT8:BT12)*CELL("contenu",$B$7),COUNTA(BT14:BT15)*CELL("contenu",$B$13),COUNTA(BT17:BT18)*CELL("contenu",$B$16),COUNTA(BT20:BT22)*CELL("contenu",$B$19),COUNTA(BT24:BT24)*CELL("contenu",$B$23))))</f>
        <v/>
      </c>
      <c r="BU25" s="95" t="str">
        <f ca="1">IF(COUNTA(BU8:BU24)=0,"",5*SUM(IFERROR((((COUNTIF(BU8:BU12,"A"))*4)+((COUNTIF(BU8:BU12,"B"))*3)+((COUNTIF(BU8:BU12,"C"))*2)+((COUNTIF(BU8:BU12,"D"))*1))*CELL("contenu",$B$7),0),IFERROR((((COUNTIF(BU14:BU15,"A"))*4)+((COUNTIF(BU14:BU15,"B"))*3)+((COUNTIF(BU14:BU15,"C"))*2)+((COUNTIF(BU14:BU15,"D"))*1))*CELL("contenu",$B$13),0),IFERROR((((COUNTIF(BU17:BU18,"A"))*4)+((COUNTIF(BU17:BU18,"B"))*3)+((COUNTIF(BU17:BU18,"C"))*2)+((COUNTIF(BU17:BU18,"D"))*1))*CELL("contenu",$B$16),0),IFERROR((((COUNTIF(BU20:BU22,"A"))*4)+((COUNTIF(BU20:BU22,"B"))*3)+((COUNTIF(BU20:BU22,"C"))*2)+((COUNTIF(BU20:BU22,"D"))*1))*CELL("contenu",$B$19),0),IFERROR((((COUNTIF(BU24:BU24,"A"))*4)+((COUNTIF(BU24:BU24,"B"))*3)+((COUNTIF(BU24:BU24,"C"))*2)+((COUNTIF(BU24:BU24,"D"))*1))*CELL("contenu",$B$23),0))/IF(SUM(COUNTA(BU8:BU12)*CELL("contenu",$B$7),COUNTA(BU14:BU15)*CELL("contenu",$B$13),COUNTA(BU17:BU18)*CELL("contenu",$B$16),COUNTA(BU20:BU22)*CELL("contenu",$B$19),COUNTA(BU24:BU24)*CELL("contenu",$B$23))=0,1,SUM(COUNTA(BU8:BU12)*CELL("contenu",$B$7),COUNTA(BU14:BU15)*CELL("contenu",$B$13),COUNTA(BU17:BU18)*CELL("contenu",$B$16),COUNTA(BU20:BU22)*CELL("contenu",$B$19),COUNTA(BU24:BU24)*CELL("contenu",$B$23))))</f>
        <v/>
      </c>
      <c r="BV25" s="96"/>
      <c r="BW25" s="97" t="str">
        <f ca="1">IF(COUNTA(BS25:BU25)-COUNTBLANK(BS25:BU25)=0,"",SUM(BS25:BU25)/(COUNTA(BS25:BU25)-COUNTBLANK(BS25:BU25)))</f>
        <v/>
      </c>
      <c r="BX25" s="98" t="str">
        <f ca="1">IF(COUNTA(BX8:BX24)=0,"",5*SUM(IFERROR((((COUNTIF(BX8:BX12,"A"))*4)+((COUNTIF(BX8:BX12,"B"))*3)+((COUNTIF(BX8:BX12,"C"))*2)+((COUNTIF(BX8:BX12,"D"))*1))*CELL("contenu",$B$7),0),IFERROR((((COUNTIF(BX14:BX15,"A"))*4)+((COUNTIF(BX14:BX15,"B"))*3)+((COUNTIF(BX14:BX15,"C"))*2)+((COUNTIF(BX14:BX15,"D"))*1))*CELL("contenu",$B$13),0),IFERROR((((COUNTIF(BX17:BX18,"A"))*4)+((COUNTIF(BX17:BX18,"B"))*3)+((COUNTIF(BX17:BX18,"C"))*2)+((COUNTIF(BX17:BX18,"D"))*1))*CELL("contenu",$B$16),0),IFERROR((((COUNTIF(BX20:BX22,"A"))*4)+((COUNTIF(BX20:BX22,"B"))*3)+((COUNTIF(BX20:BX22,"C"))*2)+((COUNTIF(BX20:BX22,"D"))*1))*CELL("contenu",$B$19),0),IFERROR((((COUNTIF(BX24:BX24,"A"))*4)+((COUNTIF(BX24:BX24,"B"))*3)+((COUNTIF(BX24:BX24,"C"))*2)+((COUNTIF(BX24:BX24,"D"))*1))*CELL("contenu",$B$23),0))/IF(SUM(COUNTA(BX8:BX12)*CELL("contenu",$B$7),COUNTA(BX14:BX15)*CELL("contenu",$B$13),COUNTA(BX17:BX18)*CELL("contenu",$B$16),COUNTA(BX20:BX22)*CELL("contenu",$B$19),COUNTA(BX24:BX24)*CELL("contenu",$B$23))=0,1,SUM(COUNTA(BX8:BX12)*CELL("contenu",$B$7),COUNTA(BX14:BX15)*CELL("contenu",$B$13),COUNTA(BX17:BX18)*CELL("contenu",$B$16),COUNTA(BX20:BX22)*CELL("contenu",$B$19),COUNTA(BX24:BX24)*CELL("contenu",$B$23))))</f>
        <v/>
      </c>
      <c r="BY25" s="99" t="str">
        <f ca="1">IF(COUNTA(BY8:BY24)=0,"",5*SUM(IFERROR((((COUNTIF(BY8:BY12,"A"))*4)+((COUNTIF(BY8:BY12,"B"))*3)+((COUNTIF(BY8:BY12,"C"))*2)+((COUNTIF(BY8:BY12,"D"))*1))*CELL("contenu",$B$7),0),IFERROR((((COUNTIF(BY14:BY15,"A"))*4)+((COUNTIF(BY14:BY15,"B"))*3)+((COUNTIF(BY14:BY15,"C"))*2)+((COUNTIF(BY14:BY15,"D"))*1))*CELL("contenu",$B$13),0),IFERROR((((COUNTIF(BY17:BY18,"A"))*4)+((COUNTIF(BY17:BY18,"B"))*3)+((COUNTIF(BY17:BY18,"C"))*2)+((COUNTIF(BY17:BY18,"D"))*1))*CELL("contenu",$B$16),0),IFERROR((((COUNTIF(BY20:BY22,"A"))*4)+((COUNTIF(BY20:BY22,"B"))*3)+((COUNTIF(BY20:BY22,"C"))*2)+((COUNTIF(BY20:BY22,"D"))*1))*CELL("contenu",$B$19),0),IFERROR((((COUNTIF(BY24:BY24,"A"))*4)+((COUNTIF(BY24:BY24,"B"))*3)+((COUNTIF(BY24:BY24,"C"))*2)+((COUNTIF(BY24:BY24,"D"))*1))*CELL("contenu",$B$23),0))/IF(SUM(COUNTA(BY8:BY12)*CELL("contenu",$B$7),COUNTA(BY14:BY15)*CELL("contenu",$B$13),COUNTA(BY17:BY18)*CELL("contenu",$B$16),COUNTA(BY20:BY22)*CELL("contenu",$B$19),COUNTA(BY24:BY24)*CELL("contenu",$B$23))=0,1,SUM(COUNTA(BY8:BY12)*CELL("contenu",$B$7),COUNTA(BY14:BY15)*CELL("contenu",$B$13),COUNTA(BY17:BY18)*CELL("contenu",$B$16),COUNTA(BY20:BY22)*CELL("contenu",$B$19),COUNTA(BY24:BY24)*CELL("contenu",$B$23))))</f>
        <v/>
      </c>
      <c r="BZ25" s="100" t="str">
        <f ca="1">IF(COUNTA(BZ8:BZ24)=0,"",5*SUM(IFERROR((((COUNTIF(BZ8:BZ12,"A"))*4)+((COUNTIF(BZ8:BZ12,"B"))*3)+((COUNTIF(BZ8:BZ12,"C"))*2)+((COUNTIF(BZ8:BZ12,"D"))*1))*CELL("contenu",$B$7),0),IFERROR((((COUNTIF(BZ14:BZ15,"A"))*4)+((COUNTIF(BZ14:BZ15,"B"))*3)+((COUNTIF(BZ14:BZ15,"C"))*2)+((COUNTIF(BZ14:BZ15,"D"))*1))*CELL("contenu",$B$13),0),IFERROR((((COUNTIF(BZ17:BZ18,"A"))*4)+((COUNTIF(BZ17:BZ18,"B"))*3)+((COUNTIF(BZ17:BZ18,"C"))*2)+((COUNTIF(BZ17:BZ18,"D"))*1))*CELL("contenu",$B$16),0),IFERROR((((COUNTIF(BZ20:BZ22,"A"))*4)+((COUNTIF(BZ20:BZ22,"B"))*3)+((COUNTIF(BZ20:BZ22,"C"))*2)+((COUNTIF(BZ20:BZ22,"D"))*1))*CELL("contenu",$B$19),0),IFERROR((((COUNTIF(BZ24:BZ24,"A"))*4)+((COUNTIF(BZ24:BZ24,"B"))*3)+((COUNTIF(BZ24:BZ24,"C"))*2)+((COUNTIF(BZ24:BZ24,"D"))*1))*CELL("contenu",$B$23),0))/IF(SUM(COUNTA(BZ8:BZ12)*CELL("contenu",$B$7),COUNTA(BZ14:BZ15)*CELL("contenu",$B$13),COUNTA(BZ17:BZ18)*CELL("contenu",$B$16),COUNTA(BZ20:BZ22)*CELL("contenu",$B$19),COUNTA(BZ24:BZ24)*CELL("contenu",$B$23))=0,1,SUM(COUNTA(BZ8:BZ12)*CELL("contenu",$B$7),COUNTA(BZ14:BZ15)*CELL("contenu",$B$13),COUNTA(BZ17:BZ18)*CELL("contenu",$B$16),COUNTA(BZ20:BZ22)*CELL("contenu",$B$19),COUNTA(BZ24:BZ24)*CELL("contenu",$B$23))))</f>
        <v/>
      </c>
      <c r="CA25" s="3"/>
      <c r="CB25" s="101" t="str">
        <f ca="1">IF(COUNTA(BX25:BZ25)-COUNTBLANK(BX25:BZ25)=0,"",SUM(BX25:BZ25)/(COUNTA(BX25:BZ25)-COUNTBLANK(BX25:BZ25)))</f>
        <v/>
      </c>
      <c r="CC25" s="98" t="str">
        <f ca="1">IF(COUNTA(CC8:CC24)=0,"",5*SUM(IFERROR((((COUNTIF(CC8:CC12,"A"))*4)+((COUNTIF(CC8:CC12,"B"))*3)+((COUNTIF(CC8:CC12,"C"))*2)+((COUNTIF(CC8:CC12,"D"))*1))*CELL("contenu",$B$7),0),IFERROR((((COUNTIF(CC14:CC15,"A"))*4)+((COUNTIF(CC14:CC15,"B"))*3)+((COUNTIF(CC14:CC15,"C"))*2)+((COUNTIF(CC14:CC15,"D"))*1))*CELL("contenu",$B$13),0),IFERROR((((COUNTIF(CC17:CC18,"A"))*4)+((COUNTIF(CC17:CC18,"B"))*3)+((COUNTIF(CC17:CC18,"C"))*2)+((COUNTIF(CC17:CC18,"D"))*1))*CELL("contenu",$B$16),0),IFERROR((((COUNTIF(CC20:CC22,"A"))*4)+((COUNTIF(CC20:CC22,"B"))*3)+((COUNTIF(CC20:CC22,"C"))*2)+((COUNTIF(CC20:CC22,"D"))*1))*CELL("contenu",$B$19),0),IFERROR((((COUNTIF(CC24:CC24,"A"))*4)+((COUNTIF(CC24:CC24,"B"))*3)+((COUNTIF(CC24:CC24,"C"))*2)+((COUNTIF(CC24:CC24,"D"))*1))*CELL("contenu",$B$23),0))/IF(SUM(COUNTA(CC8:CC12)*CELL("contenu",$B$7),COUNTA(CC14:CC15)*CELL("contenu",$B$13),COUNTA(CC17:CC18)*CELL("contenu",$B$16),COUNTA(CC20:CC22)*CELL("contenu",$B$19),COUNTA(CC24:CC24)*CELL("contenu",$B$23))=0,1,SUM(COUNTA(CC8:CC12)*CELL("contenu",$B$7),COUNTA(CC14:CC15)*CELL("contenu",$B$13),COUNTA(CC17:CC18)*CELL("contenu",$B$16),COUNTA(CC20:CC22)*CELL("contenu",$B$19),COUNTA(CC24:CC24)*CELL("contenu",$B$23))))</f>
        <v/>
      </c>
      <c r="CD25" s="99" t="str">
        <f ca="1">IF(COUNTA(CD8:CD24)=0,"",5*SUM(IFERROR((((COUNTIF(CD8:CD12,"A"))*4)+((COUNTIF(CD8:CD12,"B"))*3)+((COUNTIF(CD8:CD12,"C"))*2)+((COUNTIF(CD8:CD12,"D"))*1))*CELL("contenu",$B$7),0),IFERROR((((COUNTIF(CD14:CD15,"A"))*4)+((COUNTIF(CD14:CD15,"B"))*3)+((COUNTIF(CD14:CD15,"C"))*2)+((COUNTIF(CD14:CD15,"D"))*1))*CELL("contenu",$B$13),0),IFERROR((((COUNTIF(CD17:CD18,"A"))*4)+((COUNTIF(CD17:CD18,"B"))*3)+((COUNTIF(CD17:CD18,"C"))*2)+((COUNTIF(CD17:CD18,"D"))*1))*CELL("contenu",$B$16),0),IFERROR((((COUNTIF(CD20:CD22,"A"))*4)+((COUNTIF(CD20:CD22,"B"))*3)+((COUNTIF(CD20:CD22,"C"))*2)+((COUNTIF(CD20:CD22,"D"))*1))*CELL("contenu",$B$19),0),IFERROR((((COUNTIF(CD24:CD24,"A"))*4)+((COUNTIF(CD24:CD24,"B"))*3)+((COUNTIF(CD24:CD24,"C"))*2)+((COUNTIF(CD24:CD24,"D"))*1))*CELL("contenu",$B$23),0))/IF(SUM(COUNTA(CD8:CD12)*CELL("contenu",$B$7),COUNTA(CD14:CD15)*CELL("contenu",$B$13),COUNTA(CD17:CD18)*CELL("contenu",$B$16),COUNTA(CD20:CD22)*CELL("contenu",$B$19),COUNTA(CD24:CD24)*CELL("contenu",$B$23))=0,1,SUM(COUNTA(CD8:CD12)*CELL("contenu",$B$7),COUNTA(CD14:CD15)*CELL("contenu",$B$13),COUNTA(CD17:CD18)*CELL("contenu",$B$16),COUNTA(CD20:CD22)*CELL("contenu",$B$19),COUNTA(CD24:CD24)*CELL("contenu",$B$23))))</f>
        <v/>
      </c>
      <c r="CE25" s="100" t="str">
        <f ca="1">IF(COUNTA(CE8:CE24)=0,"",5*SUM(IFERROR((((COUNTIF(CE8:CE12,"A"))*4)+((COUNTIF(CE8:CE12,"B"))*3)+((COUNTIF(CE8:CE12,"C"))*2)+((COUNTIF(CE8:CE12,"D"))*1))*CELL("contenu",$B$7),0),IFERROR((((COUNTIF(CE14:CE15,"A"))*4)+((COUNTIF(CE14:CE15,"B"))*3)+((COUNTIF(CE14:CE15,"C"))*2)+((COUNTIF(CE14:CE15,"D"))*1))*CELL("contenu",$B$13),0),IFERROR((((COUNTIF(CE17:CE18,"A"))*4)+((COUNTIF(CE17:CE18,"B"))*3)+((COUNTIF(CE17:CE18,"C"))*2)+((COUNTIF(CE17:CE18,"D"))*1))*CELL("contenu",$B$16),0),IFERROR((((COUNTIF(CE20:CE22,"A"))*4)+((COUNTIF(CE20:CE22,"B"))*3)+((COUNTIF(CE20:CE22,"C"))*2)+((COUNTIF(CE20:CE22,"D"))*1))*CELL("contenu",$B$19),0),IFERROR((((COUNTIF(CE24:CE24,"A"))*4)+((COUNTIF(CE24:CE24,"B"))*3)+((COUNTIF(CE24:CE24,"C"))*2)+((COUNTIF(CE24:CE24,"D"))*1))*CELL("contenu",$B$23),0))/IF(SUM(COUNTA(CE8:CE12)*CELL("contenu",$B$7),COUNTA(CE14:CE15)*CELL("contenu",$B$13),COUNTA(CE17:CE18)*CELL("contenu",$B$16),COUNTA(CE20:CE22)*CELL("contenu",$B$19),COUNTA(CE24:CE24)*CELL("contenu",$B$23))=0,1,SUM(COUNTA(CE8:CE12)*CELL("contenu",$B$7),COUNTA(CE14:CE15)*CELL("contenu",$B$13),COUNTA(CE17:CE18)*CELL("contenu",$B$16),COUNTA(CE20:CE22)*CELL("contenu",$B$19),COUNTA(CE24:CE24)*CELL("contenu",$B$23))))</f>
        <v/>
      </c>
      <c r="CF25" s="3"/>
      <c r="CG25" s="101" t="str">
        <f ca="1">IF(COUNTA(CC25:CE25)-COUNTBLANK(CC25:CE25)=0,"",SUM(CC25:CE25)/(COUNTA(CC25:CE25)-COUNTBLANK(CC25:CE25)))</f>
        <v/>
      </c>
      <c r="CH25" s="27"/>
      <c r="CI25" s="102"/>
      <c r="CJ25" s="93" t="str">
        <f ca="1">IF(COUNTA(CJ8:CJ24)=0,"",5*SUM(IFERROR((((COUNTIF(CJ8:CJ12,"A"))*4)+((COUNTIF(CJ8:CJ12,"B"))*3)+((COUNTIF(CJ8:CJ12,"C"))*2)+((COUNTIF(CJ8:CJ12,"D"))*1))*CELL("contenu",$B$7),0),IFERROR((((COUNTIF(CJ14:CJ15,"A"))*4)+((COUNTIF(CJ14:CJ15,"B"))*3)+((COUNTIF(CJ14:CJ15,"C"))*2)+((COUNTIF(CJ14:CJ15,"D"))*1))*CELL("contenu",$B$13),0),IFERROR((((COUNTIF(CJ17:CJ18,"A"))*4)+((COUNTIF(CJ17:CJ18,"B"))*3)+((COUNTIF(CJ17:CJ18,"C"))*2)+((COUNTIF(CJ17:CJ18,"D"))*1))*CELL("contenu",$B$16),0),IFERROR((((COUNTIF(CJ20:CJ22,"A"))*4)+((COUNTIF(CJ20:CJ22,"B"))*3)+((COUNTIF(CJ20:CJ22,"C"))*2)+((COUNTIF(CJ20:CJ22,"D"))*1))*CELL("contenu",$B$19),0),IFERROR((((COUNTIF(CJ24:CJ24,"A"))*4)+((COUNTIF(CJ24:CJ24,"B"))*3)+((COUNTIF(CJ24:CJ24,"C"))*2)+((COUNTIF(CJ24:CJ24,"D"))*1))*CELL("contenu",$B$23),0))/IF(SUM(COUNTA(CJ8:CJ12)*CELL("contenu",$B$7),COUNTA(CJ14:CJ15)*CELL("contenu",$B$13),COUNTA(CJ17:CJ18)*CELL("contenu",$B$16),COUNTA(CJ20:CJ22)*CELL("contenu",$B$19),COUNTA(CJ24:CJ24)*CELL("contenu",$B$23))=0,1,SUM(COUNTA(CJ8:CJ12)*CELL("contenu",$B$7),COUNTA(CJ14:CJ15)*CELL("contenu",$B$13),COUNTA(CJ17:CJ18)*CELL("contenu",$B$16),COUNTA(CJ20:CJ22)*CELL("contenu",$B$19),COUNTA(CJ24:CJ24)*CELL("contenu",$B$23))))</f>
        <v/>
      </c>
      <c r="CK25" s="94" t="str">
        <f ca="1">IF(COUNTA(CK8:CK24)=0,"",5*SUM(IFERROR((((COUNTIF(CK8:CK12,"A"))*4)+((COUNTIF(CK8:CK12,"B"))*3)+((COUNTIF(CK8:CK12,"C"))*2)+((COUNTIF(CK8:CK12,"D"))*1))*CELL("contenu",$B$7),0),IFERROR((((COUNTIF(CK14:CK15,"A"))*4)+((COUNTIF(CK14:CK15,"B"))*3)+((COUNTIF(CK14:CK15,"C"))*2)+((COUNTIF(CK14:CK15,"D"))*1))*CELL("contenu",$B$13),0),IFERROR((((COUNTIF(CK17:CK18,"A"))*4)+((COUNTIF(CK17:CK18,"B"))*3)+((COUNTIF(CK17:CK18,"C"))*2)+((COUNTIF(CK17:CK18,"D"))*1))*CELL("contenu",$B$16),0),IFERROR((((COUNTIF(CK20:CK22,"A"))*4)+((COUNTIF(CK20:CK22,"B"))*3)+((COUNTIF(CK20:CK22,"C"))*2)+((COUNTIF(CK20:CK22,"D"))*1))*CELL("contenu",$B$19),0),IFERROR((((COUNTIF(CK24:CK24,"A"))*4)+((COUNTIF(CK24:CK24,"B"))*3)+((COUNTIF(CK24:CK24,"C"))*2)+((COUNTIF(CK24:CK24,"D"))*1))*CELL("contenu",$B$23),0))/IF(SUM(COUNTA(CK8:CK12)*CELL("contenu",$B$7),COUNTA(CK14:CK15)*CELL("contenu",$B$13),COUNTA(CK17:CK18)*CELL("contenu",$B$16),COUNTA(CK20:CK22)*CELL("contenu",$B$19),COUNTA(CK24:CK24)*CELL("contenu",$B$23))=0,1,SUM(COUNTA(CK8:CK12)*CELL("contenu",$B$7),COUNTA(CK14:CK15)*CELL("contenu",$B$13),COUNTA(CK17:CK18)*CELL("contenu",$B$16),COUNTA(CK20:CK22)*CELL("contenu",$B$19),COUNTA(CK24:CK24)*CELL("contenu",$B$23))))</f>
        <v/>
      </c>
      <c r="CL25" s="95" t="str">
        <f ca="1">IF(COUNTA(CL8:CL24)=0,"",5*SUM(IFERROR((((COUNTIF(CL8:CL12,"A"))*4)+((COUNTIF(CL8:CL12,"B"))*3)+((COUNTIF(CL8:CL12,"C"))*2)+((COUNTIF(CL8:CL12,"D"))*1))*CELL("contenu",$B$7),0),IFERROR((((COUNTIF(CL14:CL15,"A"))*4)+((COUNTIF(CL14:CL15,"B"))*3)+((COUNTIF(CL14:CL15,"C"))*2)+((COUNTIF(CL14:CL15,"D"))*1))*CELL("contenu",$B$13),0),IFERROR((((COUNTIF(CL17:CL18,"A"))*4)+((COUNTIF(CL17:CL18,"B"))*3)+((COUNTIF(CL17:CL18,"C"))*2)+((COUNTIF(CL17:CL18,"D"))*1))*CELL("contenu",$B$16),0),IFERROR((((COUNTIF(CL20:CL22,"A"))*4)+((COUNTIF(CL20:CL22,"B"))*3)+((COUNTIF(CL20:CL22,"C"))*2)+((COUNTIF(CL20:CL22,"D"))*1))*CELL("contenu",$B$19),0),IFERROR((((COUNTIF(CL24:CL24,"A"))*4)+((COUNTIF(CL24:CL24,"B"))*3)+((COUNTIF(CL24:CL24,"C"))*2)+((COUNTIF(CL24:CL24,"D"))*1))*CELL("contenu",$B$23),0))/IF(SUM(COUNTA(CL8:CL12)*CELL("contenu",$B$7),COUNTA(CL14:CL15)*CELL("contenu",$B$13),COUNTA(CL17:CL18)*CELL("contenu",$B$16),COUNTA(CL20:CL22)*CELL("contenu",$B$19),COUNTA(CL24:CL24)*CELL("contenu",$B$23))=0,1,SUM(COUNTA(CL8:CL12)*CELL("contenu",$B$7),COUNTA(CL14:CL15)*CELL("contenu",$B$13),COUNTA(CL17:CL18)*CELL("contenu",$B$16),COUNTA(CL20:CL22)*CELL("contenu",$B$19),COUNTA(CL24:CL24)*CELL("contenu",$B$23))))</f>
        <v/>
      </c>
      <c r="CM25" s="96"/>
      <c r="CN25" s="97" t="str">
        <f ca="1">IF(COUNTA(CJ25:CL25)-COUNTBLANK(CJ25:CL25)=0,"",SUM(CJ25:CL25)/(COUNTA(CJ25:CL25)-COUNTBLANK(CJ25:CL25)))</f>
        <v/>
      </c>
      <c r="CO25" s="98" t="str">
        <f ca="1">IF(COUNTA(CO8:CO24)=0,"",5*SUM(IFERROR((((COUNTIF(CO8:CO12,"A"))*4)+((COUNTIF(CO8:CO12,"B"))*3)+((COUNTIF(CO8:CO12,"C"))*2)+((COUNTIF(CO8:CO12,"D"))*1))*CELL("contenu",$B$7),0),IFERROR((((COUNTIF(CO14:CO15,"A"))*4)+((COUNTIF(CO14:CO15,"B"))*3)+((COUNTIF(CO14:CO15,"C"))*2)+((COUNTIF(CO14:CO15,"D"))*1))*CELL("contenu",$B$13),0),IFERROR((((COUNTIF(CO17:CO18,"A"))*4)+((COUNTIF(CO17:CO18,"B"))*3)+((COUNTIF(CO17:CO18,"C"))*2)+((COUNTIF(CO17:CO18,"D"))*1))*CELL("contenu",$B$16),0),IFERROR((((COUNTIF(CO20:CO22,"A"))*4)+((COUNTIF(CO20:CO22,"B"))*3)+((COUNTIF(CO20:CO22,"C"))*2)+((COUNTIF(CO20:CO22,"D"))*1))*CELL("contenu",$B$19),0),IFERROR((((COUNTIF(CO24:CO24,"A"))*4)+((COUNTIF(CO24:CO24,"B"))*3)+((COUNTIF(CO24:CO24,"C"))*2)+((COUNTIF(CO24:CO24,"D"))*1))*CELL("contenu",$B$23),0))/IF(SUM(COUNTA(CO8:CO12)*CELL("contenu",$B$7),COUNTA(CO14:CO15)*CELL("contenu",$B$13),COUNTA(CO17:CO18)*CELL("contenu",$B$16),COUNTA(CO20:CO22)*CELL("contenu",$B$19),COUNTA(CO24:CO24)*CELL("contenu",$B$23))=0,1,SUM(COUNTA(CO8:CO12)*CELL("contenu",$B$7),COUNTA(CO14:CO15)*CELL("contenu",$B$13),COUNTA(CO17:CO18)*CELL("contenu",$B$16),COUNTA(CO20:CO22)*CELL("contenu",$B$19),COUNTA(CO24:CO24)*CELL("contenu",$B$23))))</f>
        <v/>
      </c>
      <c r="CP25" s="99" t="str">
        <f ca="1">IF(COUNTA(CP8:CP24)=0,"",5*SUM(IFERROR((((COUNTIF(CP8:CP12,"A"))*4)+((COUNTIF(CP8:CP12,"B"))*3)+((COUNTIF(CP8:CP12,"C"))*2)+((COUNTIF(CP8:CP12,"D"))*1))*CELL("contenu",$B$7),0),IFERROR((((COUNTIF(CP14:CP15,"A"))*4)+((COUNTIF(CP14:CP15,"B"))*3)+((COUNTIF(CP14:CP15,"C"))*2)+((COUNTIF(CP14:CP15,"D"))*1))*CELL("contenu",$B$13),0),IFERROR((((COUNTIF(CP17:CP18,"A"))*4)+((COUNTIF(CP17:CP18,"B"))*3)+((COUNTIF(CP17:CP18,"C"))*2)+((COUNTIF(CP17:CP18,"D"))*1))*CELL("contenu",$B$16),0),IFERROR((((COUNTIF(CP20:CP22,"A"))*4)+((COUNTIF(CP20:CP22,"B"))*3)+((COUNTIF(CP20:CP22,"C"))*2)+((COUNTIF(CP20:CP22,"D"))*1))*CELL("contenu",$B$19),0),IFERROR((((COUNTIF(CP24:CP24,"A"))*4)+((COUNTIF(CP24:CP24,"B"))*3)+((COUNTIF(CP24:CP24,"C"))*2)+((COUNTIF(CP24:CP24,"D"))*1))*CELL("contenu",$B$23),0))/IF(SUM(COUNTA(CP8:CP12)*CELL("contenu",$B$7),COUNTA(CP14:CP15)*CELL("contenu",$B$13),COUNTA(CP17:CP18)*CELL("contenu",$B$16),COUNTA(CP20:CP22)*CELL("contenu",$B$19),COUNTA(CP24:CP24)*CELL("contenu",$B$23))=0,1,SUM(COUNTA(CP8:CP12)*CELL("contenu",$B$7),COUNTA(CP14:CP15)*CELL("contenu",$B$13),COUNTA(CP17:CP18)*CELL("contenu",$B$16),COUNTA(CP20:CP22)*CELL("contenu",$B$19),COUNTA(CP24:CP24)*CELL("contenu",$B$23))))</f>
        <v/>
      </c>
      <c r="CQ25" s="100" t="str">
        <f ca="1">IF(COUNTA(CQ8:CQ24)=0,"",5*SUM(IFERROR((((COUNTIF(CQ8:CQ12,"A"))*4)+((COUNTIF(CQ8:CQ12,"B"))*3)+((COUNTIF(CQ8:CQ12,"C"))*2)+((COUNTIF(CQ8:CQ12,"D"))*1))*CELL("contenu",$B$7),0),IFERROR((((COUNTIF(CQ14:CQ15,"A"))*4)+((COUNTIF(CQ14:CQ15,"B"))*3)+((COUNTIF(CQ14:CQ15,"C"))*2)+((COUNTIF(CQ14:CQ15,"D"))*1))*CELL("contenu",$B$13),0),IFERROR((((COUNTIF(CQ17:CQ18,"A"))*4)+((COUNTIF(CQ17:CQ18,"B"))*3)+((COUNTIF(CQ17:CQ18,"C"))*2)+((COUNTIF(CQ17:CQ18,"D"))*1))*CELL("contenu",$B$16),0),IFERROR((((COUNTIF(CQ20:CQ22,"A"))*4)+((COUNTIF(CQ20:CQ22,"B"))*3)+((COUNTIF(CQ20:CQ22,"C"))*2)+((COUNTIF(CQ20:CQ22,"D"))*1))*CELL("contenu",$B$19),0),IFERROR((((COUNTIF(CQ24:CQ24,"A"))*4)+((COUNTIF(CQ24:CQ24,"B"))*3)+((COUNTIF(CQ24:CQ24,"C"))*2)+((COUNTIF(CQ24:CQ24,"D"))*1))*CELL("contenu",$B$23),0))/IF(SUM(COUNTA(CQ8:CQ12)*CELL("contenu",$B$7),COUNTA(CQ14:CQ15)*CELL("contenu",$B$13),COUNTA(CQ17:CQ18)*CELL("contenu",$B$16),COUNTA(CQ20:CQ22)*CELL("contenu",$B$19),COUNTA(CQ24:CQ24)*CELL("contenu",$B$23))=0,1,SUM(COUNTA(CQ8:CQ12)*CELL("contenu",$B$7),COUNTA(CQ14:CQ15)*CELL("contenu",$B$13),COUNTA(CQ17:CQ18)*CELL("contenu",$B$16),COUNTA(CQ20:CQ22)*CELL("contenu",$B$19),COUNTA(CQ24:CQ24)*CELL("contenu",$B$23))))</f>
        <v/>
      </c>
      <c r="CR25" s="3"/>
      <c r="CS25" s="101" t="str">
        <f ca="1">IF(COUNTA(CO25:CQ25)-COUNTBLANK(CO25:CQ25)=0,"",SUM(CO25:CQ25)/(COUNTA(CO25:CQ25)-COUNTBLANK(CO25:CQ25)))</f>
        <v/>
      </c>
      <c r="CT25" s="98" t="str">
        <f ca="1">IF(COUNTA(CT8:CT24)=0,"",5*SUM(IFERROR((((COUNTIF(CT8:CT12,"A"))*4)+((COUNTIF(CT8:CT12,"B"))*3)+((COUNTIF(CT8:CT12,"C"))*2)+((COUNTIF(CT8:CT12,"D"))*1))*CELL("contenu",$B$7),0),IFERROR((((COUNTIF(CT14:CT15,"A"))*4)+((COUNTIF(CT14:CT15,"B"))*3)+((COUNTIF(CT14:CT15,"C"))*2)+((COUNTIF(CT14:CT15,"D"))*1))*CELL("contenu",$B$13),0),IFERROR((((COUNTIF(CT17:CT18,"A"))*4)+((COUNTIF(CT17:CT18,"B"))*3)+((COUNTIF(CT17:CT18,"C"))*2)+((COUNTIF(CT17:CT18,"D"))*1))*CELL("contenu",$B$16),0),IFERROR((((COUNTIF(CT20:CT22,"A"))*4)+((COUNTIF(CT20:CT22,"B"))*3)+((COUNTIF(CT20:CT22,"C"))*2)+((COUNTIF(CT20:CT22,"D"))*1))*CELL("contenu",$B$19),0),IFERROR((((COUNTIF(CT24:CT24,"A"))*4)+((COUNTIF(CT24:CT24,"B"))*3)+((COUNTIF(CT24:CT24,"C"))*2)+((COUNTIF(CT24:CT24,"D"))*1))*CELL("contenu",$B$23),0))/IF(SUM(COUNTA(CT8:CT12)*CELL("contenu",$B$7),COUNTA(CT14:CT15)*CELL("contenu",$B$13),COUNTA(CT17:CT18)*CELL("contenu",$B$16),COUNTA(CT20:CT22)*CELL("contenu",$B$19),COUNTA(CT24:CT24)*CELL("contenu",$B$23))=0,1,SUM(COUNTA(CT8:CT12)*CELL("contenu",$B$7),COUNTA(CT14:CT15)*CELL("contenu",$B$13),COUNTA(CT17:CT18)*CELL("contenu",$B$16),COUNTA(CT20:CT22)*CELL("contenu",$B$19),COUNTA(CT24:CT24)*CELL("contenu",$B$23))))</f>
        <v/>
      </c>
      <c r="CU25" s="99" t="str">
        <f ca="1">IF(COUNTA(CU8:CU24)=0,"",5*SUM(IFERROR((((COUNTIF(CU8:CU12,"A"))*4)+((COUNTIF(CU8:CU12,"B"))*3)+((COUNTIF(CU8:CU12,"C"))*2)+((COUNTIF(CU8:CU12,"D"))*1))*CELL("contenu",$B$7),0),IFERROR((((COUNTIF(CU14:CU15,"A"))*4)+((COUNTIF(CU14:CU15,"B"))*3)+((COUNTIF(CU14:CU15,"C"))*2)+((COUNTIF(CU14:CU15,"D"))*1))*CELL("contenu",$B$13),0),IFERROR((((COUNTIF(CU17:CU18,"A"))*4)+((COUNTIF(CU17:CU18,"B"))*3)+((COUNTIF(CU17:CU18,"C"))*2)+((COUNTIF(CU17:CU18,"D"))*1))*CELL("contenu",$B$16),0),IFERROR((((COUNTIF(CU20:CU22,"A"))*4)+((COUNTIF(CU20:CU22,"B"))*3)+((COUNTIF(CU20:CU22,"C"))*2)+((COUNTIF(CU20:CU22,"D"))*1))*CELL("contenu",$B$19),0),IFERROR((((COUNTIF(CU24:CU24,"A"))*4)+((COUNTIF(CU24:CU24,"B"))*3)+((COUNTIF(CU24:CU24,"C"))*2)+((COUNTIF(CU24:CU24,"D"))*1))*CELL("contenu",$B$23),0))/IF(SUM(COUNTA(CU8:CU12)*CELL("contenu",$B$7),COUNTA(CU14:CU15)*CELL("contenu",$B$13),COUNTA(CU17:CU18)*CELL("contenu",$B$16),COUNTA(CU20:CU22)*CELL("contenu",$B$19),COUNTA(CU24:CU24)*CELL("contenu",$B$23))=0,1,SUM(COUNTA(CU8:CU12)*CELL("contenu",$B$7),COUNTA(CU14:CU15)*CELL("contenu",$B$13),COUNTA(CU17:CU18)*CELL("contenu",$B$16),COUNTA(CU20:CU22)*CELL("contenu",$B$19),COUNTA(CU24:CU24)*CELL("contenu",$B$23))))</f>
        <v/>
      </c>
      <c r="CV25" s="100" t="str">
        <f ca="1">IF(COUNTA(CV8:CV24)=0,"",5*SUM(IFERROR((((COUNTIF(CV8:CV12,"A"))*4)+((COUNTIF(CV8:CV12,"B"))*3)+((COUNTIF(CV8:CV12,"C"))*2)+((COUNTIF(CV8:CV12,"D"))*1))*CELL("contenu",$B$7),0),IFERROR((((COUNTIF(CV14:CV15,"A"))*4)+((COUNTIF(CV14:CV15,"B"))*3)+((COUNTIF(CV14:CV15,"C"))*2)+((COUNTIF(CV14:CV15,"D"))*1))*CELL("contenu",$B$13),0),IFERROR((((COUNTIF(CV17:CV18,"A"))*4)+((COUNTIF(CV17:CV18,"B"))*3)+((COUNTIF(CV17:CV18,"C"))*2)+((COUNTIF(CV17:CV18,"D"))*1))*CELL("contenu",$B$16),0),IFERROR((((COUNTIF(CV20:CV22,"A"))*4)+((COUNTIF(CV20:CV22,"B"))*3)+((COUNTIF(CV20:CV22,"C"))*2)+((COUNTIF(CV20:CV22,"D"))*1))*CELL("contenu",$B$19),0),IFERROR((((COUNTIF(CV24:CV24,"A"))*4)+((COUNTIF(CV24:CV24,"B"))*3)+((COUNTIF(CV24:CV24,"C"))*2)+((COUNTIF(CV24:CV24,"D"))*1))*CELL("contenu",$B$23),0))/IF(SUM(COUNTA(CV8:CV12)*CELL("contenu",$B$7),COUNTA(CV14:CV15)*CELL("contenu",$B$13),COUNTA(CV17:CV18)*CELL("contenu",$B$16),COUNTA(CV20:CV22)*CELL("contenu",$B$19),COUNTA(CV24:CV24)*CELL("contenu",$B$23))=0,1,SUM(COUNTA(CV8:CV12)*CELL("contenu",$B$7),COUNTA(CV14:CV15)*CELL("contenu",$B$13),COUNTA(CV17:CV18)*CELL("contenu",$B$16),COUNTA(CV20:CV22)*CELL("contenu",$B$19),COUNTA(CV24:CV24)*CELL("contenu",$B$23))))</f>
        <v/>
      </c>
      <c r="CW25" s="3"/>
      <c r="CX25" s="101" t="str">
        <f ca="1">IF(COUNTA(CT25:CV25)-COUNTBLANK(CT25:CV25)=0,"",SUM(CT25:CV25)/(COUNTA(CT25:CV25)-COUNTBLANK(CT25:CV25)))</f>
        <v/>
      </c>
      <c r="CY25" s="27"/>
      <c r="CZ25" s="102"/>
      <c r="DA25" s="93" t="str">
        <f ca="1">IF(COUNTA(DA8:DA24)=0,"",5*SUM(IFERROR((((COUNTIF(DA8:DA12,"A"))*4)+((COUNTIF(DA8:DA12,"B"))*3)+((COUNTIF(DA8:DA12,"C"))*2)+((COUNTIF(DA8:DA12,"D"))*1))*CELL("contenu",$B$7),0),IFERROR((((COUNTIF(DA14:DA15,"A"))*4)+((COUNTIF(DA14:DA15,"B"))*3)+((COUNTIF(DA14:DA15,"C"))*2)+((COUNTIF(DA14:DA15,"D"))*1))*CELL("contenu",$B$13),0),IFERROR((((COUNTIF(DA17:DA18,"A"))*4)+((COUNTIF(DA17:DA18,"B"))*3)+((COUNTIF(DA17:DA18,"C"))*2)+((COUNTIF(DA17:DA18,"D"))*1))*CELL("contenu",$B$16),0),IFERROR((((COUNTIF(DA20:DA22,"A"))*4)+((COUNTIF(DA20:DA22,"B"))*3)+((COUNTIF(DA20:DA22,"C"))*2)+((COUNTIF(DA20:DA22,"D"))*1))*CELL("contenu",$B$19),0),IFERROR((((COUNTIF(DA24:DA24,"A"))*4)+((COUNTIF(DA24:DA24,"B"))*3)+((COUNTIF(DA24:DA24,"C"))*2)+((COUNTIF(DA24:DA24,"D"))*1))*CELL("contenu",$B$23),0))/IF(SUM(COUNTA(DA8:DA12)*CELL("contenu",$B$7),COUNTA(DA14:DA15)*CELL("contenu",$B$13),COUNTA(DA17:DA18)*CELL("contenu",$B$16),COUNTA(DA20:DA22)*CELL("contenu",$B$19),COUNTA(DA24:DA24)*CELL("contenu",$B$23))=0,1,SUM(COUNTA(DA8:DA12)*CELL("contenu",$B$7),COUNTA(DA14:DA15)*CELL("contenu",$B$13),COUNTA(DA17:DA18)*CELL("contenu",$B$16),COUNTA(DA20:DA22)*CELL("contenu",$B$19),COUNTA(DA24:DA24)*CELL("contenu",$B$23))))</f>
        <v/>
      </c>
      <c r="DB25" s="94" t="str">
        <f ca="1">IF(COUNTA(DB8:DB24)=0,"",5*SUM(IFERROR((((COUNTIF(DB8:DB12,"A"))*4)+((COUNTIF(DB8:DB12,"B"))*3)+((COUNTIF(DB8:DB12,"C"))*2)+((COUNTIF(DB8:DB12,"D"))*1))*CELL("contenu",$B$7),0),IFERROR((((COUNTIF(DB14:DB15,"A"))*4)+((COUNTIF(DB14:DB15,"B"))*3)+((COUNTIF(DB14:DB15,"C"))*2)+((COUNTIF(DB14:DB15,"D"))*1))*CELL("contenu",$B$13),0),IFERROR((((COUNTIF(DB17:DB18,"A"))*4)+((COUNTIF(DB17:DB18,"B"))*3)+((COUNTIF(DB17:DB18,"C"))*2)+((COUNTIF(DB17:DB18,"D"))*1))*CELL("contenu",$B$16),0),IFERROR((((COUNTIF(DB20:DB22,"A"))*4)+((COUNTIF(DB20:DB22,"B"))*3)+((COUNTIF(DB20:DB22,"C"))*2)+((COUNTIF(DB20:DB22,"D"))*1))*CELL("contenu",$B$19),0),IFERROR((((COUNTIF(DB24:DB24,"A"))*4)+((COUNTIF(DB24:DB24,"B"))*3)+((COUNTIF(DB24:DB24,"C"))*2)+((COUNTIF(DB24:DB24,"D"))*1))*CELL("contenu",$B$23),0))/IF(SUM(COUNTA(DB8:DB12)*CELL("contenu",$B$7),COUNTA(DB14:DB15)*CELL("contenu",$B$13),COUNTA(DB17:DB18)*CELL("contenu",$B$16),COUNTA(DB20:DB22)*CELL("contenu",$B$19),COUNTA(DB24:DB24)*CELL("contenu",$B$23))=0,1,SUM(COUNTA(DB8:DB12)*CELL("contenu",$B$7),COUNTA(DB14:DB15)*CELL("contenu",$B$13),COUNTA(DB17:DB18)*CELL("contenu",$B$16),COUNTA(DB20:DB22)*CELL("contenu",$B$19),COUNTA(DB24:DB24)*CELL("contenu",$B$23))))</f>
        <v/>
      </c>
      <c r="DC25" s="95" t="str">
        <f ca="1">IF(COUNTA(DC8:DC24)=0,"",5*SUM(IFERROR((((COUNTIF(DC8:DC12,"A"))*4)+((COUNTIF(DC8:DC12,"B"))*3)+((COUNTIF(DC8:DC12,"C"))*2)+((COUNTIF(DC8:DC12,"D"))*1))*CELL("contenu",$B$7),0),IFERROR((((COUNTIF(DC14:DC15,"A"))*4)+((COUNTIF(DC14:DC15,"B"))*3)+((COUNTIF(DC14:DC15,"C"))*2)+((COUNTIF(DC14:DC15,"D"))*1))*CELL("contenu",$B$13),0),IFERROR((((COUNTIF(DC17:DC18,"A"))*4)+((COUNTIF(DC17:DC18,"B"))*3)+((COUNTIF(DC17:DC18,"C"))*2)+((COUNTIF(DC17:DC18,"D"))*1))*CELL("contenu",$B$16),0),IFERROR((((COUNTIF(DC20:DC22,"A"))*4)+((COUNTIF(DC20:DC22,"B"))*3)+((COUNTIF(DC20:DC22,"C"))*2)+((COUNTIF(DC20:DC22,"D"))*1))*CELL("contenu",$B$19),0),IFERROR((((COUNTIF(DC24:DC24,"A"))*4)+((COUNTIF(DC24:DC24,"B"))*3)+((COUNTIF(DC24:DC24,"C"))*2)+((COUNTIF(DC24:DC24,"D"))*1))*CELL("contenu",$B$23),0))/IF(SUM(COUNTA(DC8:DC12)*CELL("contenu",$B$7),COUNTA(DC14:DC15)*CELL("contenu",$B$13),COUNTA(DC17:DC18)*CELL("contenu",$B$16),COUNTA(DC20:DC22)*CELL("contenu",$B$19),COUNTA(DC24:DC24)*CELL("contenu",$B$23))=0,1,SUM(COUNTA(DC8:DC12)*CELL("contenu",$B$7),COUNTA(DC14:DC15)*CELL("contenu",$B$13),COUNTA(DC17:DC18)*CELL("contenu",$B$16),COUNTA(DC20:DC22)*CELL("contenu",$B$19),COUNTA(DC24:DC24)*CELL("contenu",$B$23))))</f>
        <v/>
      </c>
      <c r="DD25" s="96"/>
      <c r="DE25" s="97" t="str">
        <f ca="1">IF(COUNTA(DA25:DC25)-COUNTBLANK(DA25:DC25)=0,"",SUM(DA25:DC25)/(COUNTA(DA25:DC25)-COUNTBLANK(DA25:DC25)))</f>
        <v/>
      </c>
      <c r="DF25" s="98" t="str">
        <f ca="1">IF(COUNTA(DF8:DF24)=0,"",5*SUM(IFERROR((((COUNTIF(DF8:DF12,"A"))*4)+((COUNTIF(DF8:DF12,"B"))*3)+((COUNTIF(DF8:DF12,"C"))*2)+((COUNTIF(DF8:DF12,"D"))*1))*CELL("contenu",$B$7),0),IFERROR((((COUNTIF(DF14:DF15,"A"))*4)+((COUNTIF(DF14:DF15,"B"))*3)+((COUNTIF(DF14:DF15,"C"))*2)+((COUNTIF(DF14:DF15,"D"))*1))*CELL("contenu",$B$13),0),IFERROR((((COUNTIF(DF17:DF18,"A"))*4)+((COUNTIF(DF17:DF18,"B"))*3)+((COUNTIF(DF17:DF18,"C"))*2)+((COUNTIF(DF17:DF18,"D"))*1))*CELL("contenu",$B$16),0),IFERROR((((COUNTIF(DF20:DF22,"A"))*4)+((COUNTIF(DF20:DF22,"B"))*3)+((COUNTIF(DF20:DF22,"C"))*2)+((COUNTIF(DF20:DF22,"D"))*1))*CELL("contenu",$B$19),0),IFERROR((((COUNTIF(DF24:DF24,"A"))*4)+((COUNTIF(DF24:DF24,"B"))*3)+((COUNTIF(DF24:DF24,"C"))*2)+((COUNTIF(DF24:DF24,"D"))*1))*CELL("contenu",$B$23),0))/IF(SUM(COUNTA(DF8:DF12)*CELL("contenu",$B$7),COUNTA(DF14:DF15)*CELL("contenu",$B$13),COUNTA(DF17:DF18)*CELL("contenu",$B$16),COUNTA(DF20:DF22)*CELL("contenu",$B$19),COUNTA(DF24:DF24)*CELL("contenu",$B$23))=0,1,SUM(COUNTA(DF8:DF12)*CELL("contenu",$B$7),COUNTA(DF14:DF15)*CELL("contenu",$B$13),COUNTA(DF17:DF18)*CELL("contenu",$B$16),COUNTA(DF20:DF22)*CELL("contenu",$B$19),COUNTA(DF24:DF24)*CELL("contenu",$B$23))))</f>
        <v/>
      </c>
      <c r="DG25" s="99" t="str">
        <f ca="1">IF(COUNTA(DG8:DG24)=0,"",5*SUM(IFERROR((((COUNTIF(DG8:DG12,"A"))*4)+((COUNTIF(DG8:DG12,"B"))*3)+((COUNTIF(DG8:DG12,"C"))*2)+((COUNTIF(DG8:DG12,"D"))*1))*CELL("contenu",$B$7),0),IFERROR((((COUNTIF(DG14:DG15,"A"))*4)+((COUNTIF(DG14:DG15,"B"))*3)+((COUNTIF(DG14:DG15,"C"))*2)+((COUNTIF(DG14:DG15,"D"))*1))*CELL("contenu",$B$13),0),IFERROR((((COUNTIF(DG17:DG18,"A"))*4)+((COUNTIF(DG17:DG18,"B"))*3)+((COUNTIF(DG17:DG18,"C"))*2)+((COUNTIF(DG17:DG18,"D"))*1))*CELL("contenu",$B$16),0),IFERROR((((COUNTIF(DG20:DG22,"A"))*4)+((COUNTIF(DG20:DG22,"B"))*3)+((COUNTIF(DG20:DG22,"C"))*2)+((COUNTIF(DG20:DG22,"D"))*1))*CELL("contenu",$B$19),0),IFERROR((((COUNTIF(DG24:DG24,"A"))*4)+((COUNTIF(DG24:DG24,"B"))*3)+((COUNTIF(DG24:DG24,"C"))*2)+((COUNTIF(DG24:DG24,"D"))*1))*CELL("contenu",$B$23),0))/IF(SUM(COUNTA(DG8:DG12)*CELL("contenu",$B$7),COUNTA(DG14:DG15)*CELL("contenu",$B$13),COUNTA(DG17:DG18)*CELL("contenu",$B$16),COUNTA(DG20:DG22)*CELL("contenu",$B$19),COUNTA(DG24:DG24)*CELL("contenu",$B$23))=0,1,SUM(COUNTA(DG8:DG12)*CELL("contenu",$B$7),COUNTA(DG14:DG15)*CELL("contenu",$B$13),COUNTA(DG17:DG18)*CELL("contenu",$B$16),COUNTA(DG20:DG22)*CELL("contenu",$B$19),COUNTA(DG24:DG24)*CELL("contenu",$B$23))))</f>
        <v/>
      </c>
      <c r="DH25" s="100" t="str">
        <f ca="1">IF(COUNTA(DH8:DH24)=0,"",5*SUM(IFERROR((((COUNTIF(DH8:DH12,"A"))*4)+((COUNTIF(DH8:DH12,"B"))*3)+((COUNTIF(DH8:DH12,"C"))*2)+((COUNTIF(DH8:DH12,"D"))*1))*CELL("contenu",$B$7),0),IFERROR((((COUNTIF(DH14:DH15,"A"))*4)+((COUNTIF(DH14:DH15,"B"))*3)+((COUNTIF(DH14:DH15,"C"))*2)+((COUNTIF(DH14:DH15,"D"))*1))*CELL("contenu",$B$13),0),IFERROR((((COUNTIF(DH17:DH18,"A"))*4)+((COUNTIF(DH17:DH18,"B"))*3)+((COUNTIF(DH17:DH18,"C"))*2)+((COUNTIF(DH17:DH18,"D"))*1))*CELL("contenu",$B$16),0),IFERROR((((COUNTIF(DH20:DH22,"A"))*4)+((COUNTIF(DH20:DH22,"B"))*3)+((COUNTIF(DH20:DH22,"C"))*2)+((COUNTIF(DH20:DH22,"D"))*1))*CELL("contenu",$B$19),0),IFERROR((((COUNTIF(DH24:DH24,"A"))*4)+((COUNTIF(DH24:DH24,"B"))*3)+((COUNTIF(DH24:DH24,"C"))*2)+((COUNTIF(DH24:DH24,"D"))*1))*CELL("contenu",$B$23),0))/IF(SUM(COUNTA(DH8:DH12)*CELL("contenu",$B$7),COUNTA(DH14:DH15)*CELL("contenu",$B$13),COUNTA(DH17:DH18)*CELL("contenu",$B$16),COUNTA(DH20:DH22)*CELL("contenu",$B$19),COUNTA(DH24:DH24)*CELL("contenu",$B$23))=0,1,SUM(COUNTA(DH8:DH12)*CELL("contenu",$B$7),COUNTA(DH14:DH15)*CELL("contenu",$B$13),COUNTA(DH17:DH18)*CELL("contenu",$B$16),COUNTA(DH20:DH22)*CELL("contenu",$B$19),COUNTA(DH24:DH24)*CELL("contenu",$B$23))))</f>
        <v/>
      </c>
      <c r="DI25" s="3"/>
      <c r="DJ25" s="101" t="str">
        <f ca="1">IF(COUNTA(DF25:DH25)-COUNTBLANK(DF25:DH25)=0,"",SUM(DF25:DH25)/(COUNTA(DF25:DH25)-COUNTBLANK(DF25:DH25)))</f>
        <v/>
      </c>
      <c r="DK25" s="98" t="str">
        <f ca="1">IF(COUNTA(DK8:DK24)=0,"",5*SUM(IFERROR((((COUNTIF(DK8:DK12,"A"))*4)+((COUNTIF(DK8:DK12,"B"))*3)+((COUNTIF(DK8:DK12,"C"))*2)+((COUNTIF(DK8:DK12,"D"))*1))*CELL("contenu",$B$7),0),IFERROR((((COUNTIF(DK14:DK15,"A"))*4)+((COUNTIF(DK14:DK15,"B"))*3)+((COUNTIF(DK14:DK15,"C"))*2)+((COUNTIF(DK14:DK15,"D"))*1))*CELL("contenu",$B$13),0),IFERROR((((COUNTIF(DK17:DK18,"A"))*4)+((COUNTIF(DK17:DK18,"B"))*3)+((COUNTIF(DK17:DK18,"C"))*2)+((COUNTIF(DK17:DK18,"D"))*1))*CELL("contenu",$B$16),0),IFERROR((((COUNTIF(DK20:DK22,"A"))*4)+((COUNTIF(DK20:DK22,"B"))*3)+((COUNTIF(DK20:DK22,"C"))*2)+((COUNTIF(DK20:DK22,"D"))*1))*CELL("contenu",$B$19),0),IFERROR((((COUNTIF(DK24:DK24,"A"))*4)+((COUNTIF(DK24:DK24,"B"))*3)+((COUNTIF(DK24:DK24,"C"))*2)+((COUNTIF(DK24:DK24,"D"))*1))*CELL("contenu",$B$23),0))/IF(SUM(COUNTA(DK8:DK12)*CELL("contenu",$B$7),COUNTA(DK14:DK15)*CELL("contenu",$B$13),COUNTA(DK17:DK18)*CELL("contenu",$B$16),COUNTA(DK20:DK22)*CELL("contenu",$B$19),COUNTA(DK24:DK24)*CELL("contenu",$B$23))=0,1,SUM(COUNTA(DK8:DK12)*CELL("contenu",$B$7),COUNTA(DK14:DK15)*CELL("contenu",$B$13),COUNTA(DK17:DK18)*CELL("contenu",$B$16),COUNTA(DK20:DK22)*CELL("contenu",$B$19),COUNTA(DK24:DK24)*CELL("contenu",$B$23))))</f>
        <v/>
      </c>
      <c r="DL25" s="99" t="str">
        <f ca="1">IF(COUNTA(DL8:DL24)=0,"",5*SUM(IFERROR((((COUNTIF(DL8:DL12,"A"))*4)+((COUNTIF(DL8:DL12,"B"))*3)+((COUNTIF(DL8:DL12,"C"))*2)+((COUNTIF(DL8:DL12,"D"))*1))*CELL("contenu",$B$7),0),IFERROR((((COUNTIF(DL14:DL15,"A"))*4)+((COUNTIF(DL14:DL15,"B"))*3)+((COUNTIF(DL14:DL15,"C"))*2)+((COUNTIF(DL14:DL15,"D"))*1))*CELL("contenu",$B$13),0),IFERROR((((COUNTIF(DL17:DL18,"A"))*4)+((COUNTIF(DL17:DL18,"B"))*3)+((COUNTIF(DL17:DL18,"C"))*2)+((COUNTIF(DL17:DL18,"D"))*1))*CELL("contenu",$B$16),0),IFERROR((((COUNTIF(DL20:DL22,"A"))*4)+((COUNTIF(DL20:DL22,"B"))*3)+((COUNTIF(DL20:DL22,"C"))*2)+((COUNTIF(DL20:DL22,"D"))*1))*CELL("contenu",$B$19),0),IFERROR((((COUNTIF(DL24:DL24,"A"))*4)+((COUNTIF(DL24:DL24,"B"))*3)+((COUNTIF(DL24:DL24,"C"))*2)+((COUNTIF(DL24:DL24,"D"))*1))*CELL("contenu",$B$23),0))/IF(SUM(COUNTA(DL8:DL12)*CELL("contenu",$B$7),COUNTA(DL14:DL15)*CELL("contenu",$B$13),COUNTA(DL17:DL18)*CELL("contenu",$B$16),COUNTA(DL20:DL22)*CELL("contenu",$B$19),COUNTA(DL24:DL24)*CELL("contenu",$B$23))=0,1,SUM(COUNTA(DL8:DL12)*CELL("contenu",$B$7),COUNTA(DL14:DL15)*CELL("contenu",$B$13),COUNTA(DL17:DL18)*CELL("contenu",$B$16),COUNTA(DL20:DL22)*CELL("contenu",$B$19),COUNTA(DL24:DL24)*CELL("contenu",$B$23))))</f>
        <v/>
      </c>
      <c r="DM25" s="100" t="str">
        <f ca="1">IF(COUNTA(DM8:DM24)=0,"",5*SUM(IFERROR((((COUNTIF(DM8:DM12,"A"))*4)+((COUNTIF(DM8:DM12,"B"))*3)+((COUNTIF(DM8:DM12,"C"))*2)+((COUNTIF(DM8:DM12,"D"))*1))*CELL("contenu",$B$7),0),IFERROR((((COUNTIF(DM14:DM15,"A"))*4)+((COUNTIF(DM14:DM15,"B"))*3)+((COUNTIF(DM14:DM15,"C"))*2)+((COUNTIF(DM14:DM15,"D"))*1))*CELL("contenu",$B$13),0),IFERROR((((COUNTIF(DM17:DM18,"A"))*4)+((COUNTIF(DM17:DM18,"B"))*3)+((COUNTIF(DM17:DM18,"C"))*2)+((COUNTIF(DM17:DM18,"D"))*1))*CELL("contenu",$B$16),0),IFERROR((((COUNTIF(DM20:DM22,"A"))*4)+((COUNTIF(DM20:DM22,"B"))*3)+((COUNTIF(DM20:DM22,"C"))*2)+((COUNTIF(DM20:DM22,"D"))*1))*CELL("contenu",$B$19),0),IFERROR((((COUNTIF(DM24:DM24,"A"))*4)+((COUNTIF(DM24:DM24,"B"))*3)+((COUNTIF(DM24:DM24,"C"))*2)+((COUNTIF(DM24:DM24,"D"))*1))*CELL("contenu",$B$23),0))/IF(SUM(COUNTA(DM8:DM12)*CELL("contenu",$B$7),COUNTA(DM14:DM15)*CELL("contenu",$B$13),COUNTA(DM17:DM18)*CELL("contenu",$B$16),COUNTA(DM20:DM22)*CELL("contenu",$B$19),COUNTA(DM24:DM24)*CELL("contenu",$B$23))=0,1,SUM(COUNTA(DM8:DM12)*CELL("contenu",$B$7),COUNTA(DM14:DM15)*CELL("contenu",$B$13),COUNTA(DM17:DM18)*CELL("contenu",$B$16),COUNTA(DM20:DM22)*CELL("contenu",$B$19),COUNTA(DM24:DM24)*CELL("contenu",$B$23))))</f>
        <v/>
      </c>
      <c r="DN25" s="3"/>
      <c r="DO25" s="101" t="str">
        <f ca="1">IF(COUNTA(DK25:DM25)-COUNTBLANK(DK25:DM25)=0,"",SUM(DK25:DM25)/(COUNTA(DK25:DM25)-COUNTBLANK(DK25:DM25)))</f>
        <v/>
      </c>
      <c r="DP25" s="27"/>
      <c r="DQ25" s="102"/>
      <c r="DR25" s="93" t="str">
        <f ca="1">IF(COUNTA(DR8:DR24)=0,"",5*SUM(IFERROR((((COUNTIF(DR8:DR12,"A"))*4)+((COUNTIF(DR8:DR12,"B"))*3)+((COUNTIF(DR8:DR12,"C"))*2)+((COUNTIF(DR8:DR12,"D"))*1))*CELL("contenu",$B$7),0),IFERROR((((COUNTIF(DR14:DR15,"A"))*4)+((COUNTIF(DR14:DR15,"B"))*3)+((COUNTIF(DR14:DR15,"C"))*2)+((COUNTIF(DR14:DR15,"D"))*1))*CELL("contenu",$B$13),0),IFERROR((((COUNTIF(DR17:DR18,"A"))*4)+((COUNTIF(DR17:DR18,"B"))*3)+((COUNTIF(DR17:DR18,"C"))*2)+((COUNTIF(DR17:DR18,"D"))*1))*CELL("contenu",$B$16),0),IFERROR((((COUNTIF(DR20:DR22,"A"))*4)+((COUNTIF(DR20:DR22,"B"))*3)+((COUNTIF(DR20:DR22,"C"))*2)+((COUNTIF(DR20:DR22,"D"))*1))*CELL("contenu",$B$19),0),IFERROR((((COUNTIF(DR24:DR24,"A"))*4)+((COUNTIF(DR24:DR24,"B"))*3)+((COUNTIF(DR24:DR24,"C"))*2)+((COUNTIF(DR24:DR24,"D"))*1))*CELL("contenu",$B$23),0))/IF(SUM(COUNTA(DR8:DR12)*CELL("contenu",$B$7),COUNTA(DR14:DR15)*CELL("contenu",$B$13),COUNTA(DR17:DR18)*CELL("contenu",$B$16),COUNTA(DR20:DR22)*CELL("contenu",$B$19),COUNTA(DR24:DR24)*CELL("contenu",$B$23))=0,1,SUM(COUNTA(DR8:DR12)*CELL("contenu",$B$7),COUNTA(DR14:DR15)*CELL("contenu",$B$13),COUNTA(DR17:DR18)*CELL("contenu",$B$16),COUNTA(DR20:DR22)*CELL("contenu",$B$19),COUNTA(DR24:DR24)*CELL("contenu",$B$23))))</f>
        <v/>
      </c>
      <c r="DS25" s="94" t="str">
        <f ca="1">IF(COUNTA(DS8:DS24)=0,"",5*SUM(IFERROR((((COUNTIF(DS8:DS12,"A"))*4)+((COUNTIF(DS8:DS12,"B"))*3)+((COUNTIF(DS8:DS12,"C"))*2)+((COUNTIF(DS8:DS12,"D"))*1))*CELL("contenu",$B$7),0),IFERROR((((COUNTIF(DS14:DS15,"A"))*4)+((COUNTIF(DS14:DS15,"B"))*3)+((COUNTIF(DS14:DS15,"C"))*2)+((COUNTIF(DS14:DS15,"D"))*1))*CELL("contenu",$B$13),0),IFERROR((((COUNTIF(DS17:DS18,"A"))*4)+((COUNTIF(DS17:DS18,"B"))*3)+((COUNTIF(DS17:DS18,"C"))*2)+((COUNTIF(DS17:DS18,"D"))*1))*CELL("contenu",$B$16),0),IFERROR((((COUNTIF(DS20:DS22,"A"))*4)+((COUNTIF(DS20:DS22,"B"))*3)+((COUNTIF(DS20:DS22,"C"))*2)+((COUNTIF(DS20:DS22,"D"))*1))*CELL("contenu",$B$19),0),IFERROR((((COUNTIF(DS24:DS24,"A"))*4)+((COUNTIF(DS24:DS24,"B"))*3)+((COUNTIF(DS24:DS24,"C"))*2)+((COUNTIF(DS24:DS24,"D"))*1))*CELL("contenu",$B$23),0))/IF(SUM(COUNTA(DS8:DS12)*CELL("contenu",$B$7),COUNTA(DS14:DS15)*CELL("contenu",$B$13),COUNTA(DS17:DS18)*CELL("contenu",$B$16),COUNTA(DS20:DS22)*CELL("contenu",$B$19),COUNTA(DS24:DS24)*CELL("contenu",$B$23))=0,1,SUM(COUNTA(DS8:DS12)*CELL("contenu",$B$7),COUNTA(DS14:DS15)*CELL("contenu",$B$13),COUNTA(DS17:DS18)*CELL("contenu",$B$16),COUNTA(DS20:DS22)*CELL("contenu",$B$19),COUNTA(DS24:DS24)*CELL("contenu",$B$23))))</f>
        <v/>
      </c>
      <c r="DT25" s="95" t="str">
        <f ca="1">IF(COUNTA(DT8:DT24)=0,"",5*SUM(IFERROR((((COUNTIF(DT8:DT12,"A"))*4)+((COUNTIF(DT8:DT12,"B"))*3)+((COUNTIF(DT8:DT12,"C"))*2)+((COUNTIF(DT8:DT12,"D"))*1))*CELL("contenu",$B$7),0),IFERROR((((COUNTIF(DT14:DT15,"A"))*4)+((COUNTIF(DT14:DT15,"B"))*3)+((COUNTIF(DT14:DT15,"C"))*2)+((COUNTIF(DT14:DT15,"D"))*1))*CELL("contenu",$B$13),0),IFERROR((((COUNTIF(DT17:DT18,"A"))*4)+((COUNTIF(DT17:DT18,"B"))*3)+((COUNTIF(DT17:DT18,"C"))*2)+((COUNTIF(DT17:DT18,"D"))*1))*CELL("contenu",$B$16),0),IFERROR((((COUNTIF(DT20:DT22,"A"))*4)+((COUNTIF(DT20:DT22,"B"))*3)+((COUNTIF(DT20:DT22,"C"))*2)+((COUNTIF(DT20:DT22,"D"))*1))*CELL("contenu",$B$19),0),IFERROR((((COUNTIF(DT24:DT24,"A"))*4)+((COUNTIF(DT24:DT24,"B"))*3)+((COUNTIF(DT24:DT24,"C"))*2)+((COUNTIF(DT24:DT24,"D"))*1))*CELL("contenu",$B$23),0))/IF(SUM(COUNTA(DT8:DT12)*CELL("contenu",$B$7),COUNTA(DT14:DT15)*CELL("contenu",$B$13),COUNTA(DT17:DT18)*CELL("contenu",$B$16),COUNTA(DT20:DT22)*CELL("contenu",$B$19),COUNTA(DT24:DT24)*CELL("contenu",$B$23))=0,1,SUM(COUNTA(DT8:DT12)*CELL("contenu",$B$7),COUNTA(DT14:DT15)*CELL("contenu",$B$13),COUNTA(DT17:DT18)*CELL("contenu",$B$16),COUNTA(DT20:DT22)*CELL("contenu",$B$19),COUNTA(DT24:DT24)*CELL("contenu",$B$23))))</f>
        <v/>
      </c>
      <c r="DU25" s="96"/>
      <c r="DV25" s="97" t="str">
        <f ca="1">IF(COUNTA(DR25:DT25)-COUNTBLANK(DR25:DT25)=0,"",SUM(DR25:DT25)/(COUNTA(DR25:DT25)-COUNTBLANK(DR25:DT25)))</f>
        <v/>
      </c>
      <c r="DW25" s="98" t="str">
        <f ca="1">IF(COUNTA(DW8:DW24)=0,"",5*SUM(IFERROR((((COUNTIF(DW8:DW12,"A"))*4)+((COUNTIF(DW8:DW12,"B"))*3)+((COUNTIF(DW8:DW12,"C"))*2)+((COUNTIF(DW8:DW12,"D"))*1))*CELL("contenu",$B$7),0),IFERROR((((COUNTIF(DW14:DW15,"A"))*4)+((COUNTIF(DW14:DW15,"B"))*3)+((COUNTIF(DW14:DW15,"C"))*2)+((COUNTIF(DW14:DW15,"D"))*1))*CELL("contenu",$B$13),0),IFERROR((((COUNTIF(DW17:DW18,"A"))*4)+((COUNTIF(DW17:DW18,"B"))*3)+((COUNTIF(DW17:DW18,"C"))*2)+((COUNTIF(DW17:DW18,"D"))*1))*CELL("contenu",$B$16),0),IFERROR((((COUNTIF(DW20:DW22,"A"))*4)+((COUNTIF(DW20:DW22,"B"))*3)+((COUNTIF(DW20:DW22,"C"))*2)+((COUNTIF(DW20:DW22,"D"))*1))*CELL("contenu",$B$19),0),IFERROR((((COUNTIF(DW24:DW24,"A"))*4)+((COUNTIF(DW24:DW24,"B"))*3)+((COUNTIF(DW24:DW24,"C"))*2)+((COUNTIF(DW24:DW24,"D"))*1))*CELL("contenu",$B$23),0))/IF(SUM(COUNTA(DW8:DW12)*CELL("contenu",$B$7),COUNTA(DW14:DW15)*CELL("contenu",$B$13),COUNTA(DW17:DW18)*CELL("contenu",$B$16),COUNTA(DW20:DW22)*CELL("contenu",$B$19),COUNTA(DW24:DW24)*CELL("contenu",$B$23))=0,1,SUM(COUNTA(DW8:DW12)*CELL("contenu",$B$7),COUNTA(DW14:DW15)*CELL("contenu",$B$13),COUNTA(DW17:DW18)*CELL("contenu",$B$16),COUNTA(DW20:DW22)*CELL("contenu",$B$19),COUNTA(DW24:DW24)*CELL("contenu",$B$23))))</f>
        <v/>
      </c>
      <c r="DX25" s="99" t="str">
        <f ca="1">IF(COUNTA(DX8:DX24)=0,"",5*SUM(IFERROR((((COUNTIF(DX8:DX12,"A"))*4)+((COUNTIF(DX8:DX12,"B"))*3)+((COUNTIF(DX8:DX12,"C"))*2)+((COUNTIF(DX8:DX12,"D"))*1))*CELL("contenu",$B$7),0),IFERROR((((COUNTIF(DX14:DX15,"A"))*4)+((COUNTIF(DX14:DX15,"B"))*3)+((COUNTIF(DX14:DX15,"C"))*2)+((COUNTIF(DX14:DX15,"D"))*1))*CELL("contenu",$B$13),0),IFERROR((((COUNTIF(DX17:DX18,"A"))*4)+((COUNTIF(DX17:DX18,"B"))*3)+((COUNTIF(DX17:DX18,"C"))*2)+((COUNTIF(DX17:DX18,"D"))*1))*CELL("contenu",$B$16),0),IFERROR((((COUNTIF(DX20:DX22,"A"))*4)+((COUNTIF(DX20:DX22,"B"))*3)+((COUNTIF(DX20:DX22,"C"))*2)+((COUNTIF(DX20:DX22,"D"))*1))*CELL("contenu",$B$19),0),IFERROR((((COUNTIF(DX24:DX24,"A"))*4)+((COUNTIF(DX24:DX24,"B"))*3)+((COUNTIF(DX24:DX24,"C"))*2)+((COUNTIF(DX24:DX24,"D"))*1))*CELL("contenu",$B$23),0))/IF(SUM(COUNTA(DX8:DX12)*CELL("contenu",$B$7),COUNTA(DX14:DX15)*CELL("contenu",$B$13),COUNTA(DX17:DX18)*CELL("contenu",$B$16),COUNTA(DX20:DX22)*CELL("contenu",$B$19),COUNTA(DX24:DX24)*CELL("contenu",$B$23))=0,1,SUM(COUNTA(DX8:DX12)*CELL("contenu",$B$7),COUNTA(DX14:DX15)*CELL("contenu",$B$13),COUNTA(DX17:DX18)*CELL("contenu",$B$16),COUNTA(DX20:DX22)*CELL("contenu",$B$19),COUNTA(DX24:DX24)*CELL("contenu",$B$23))))</f>
        <v/>
      </c>
      <c r="DY25" s="100" t="str">
        <f ca="1">IF(COUNTA(DY8:DY24)=0,"",5*SUM(IFERROR((((COUNTIF(DY8:DY12,"A"))*4)+((COUNTIF(DY8:DY12,"B"))*3)+((COUNTIF(DY8:DY12,"C"))*2)+((COUNTIF(DY8:DY12,"D"))*1))*CELL("contenu",$B$7),0),IFERROR((((COUNTIF(DY14:DY15,"A"))*4)+((COUNTIF(DY14:DY15,"B"))*3)+((COUNTIF(DY14:DY15,"C"))*2)+((COUNTIF(DY14:DY15,"D"))*1))*CELL("contenu",$B$13),0),IFERROR((((COUNTIF(DY17:DY18,"A"))*4)+((COUNTIF(DY17:DY18,"B"))*3)+((COUNTIF(DY17:DY18,"C"))*2)+((COUNTIF(DY17:DY18,"D"))*1))*CELL("contenu",$B$16),0),IFERROR((((COUNTIF(DY20:DY22,"A"))*4)+((COUNTIF(DY20:DY22,"B"))*3)+((COUNTIF(DY20:DY22,"C"))*2)+((COUNTIF(DY20:DY22,"D"))*1))*CELL("contenu",$B$19),0),IFERROR((((COUNTIF(DY24:DY24,"A"))*4)+((COUNTIF(DY24:DY24,"B"))*3)+((COUNTIF(DY24:DY24,"C"))*2)+((COUNTIF(DY24:DY24,"D"))*1))*CELL("contenu",$B$23),0))/IF(SUM(COUNTA(DY8:DY12)*CELL("contenu",$B$7),COUNTA(DY14:DY15)*CELL("contenu",$B$13),COUNTA(DY17:DY18)*CELL("contenu",$B$16),COUNTA(DY20:DY22)*CELL("contenu",$B$19),COUNTA(DY24:DY24)*CELL("contenu",$B$23))=0,1,SUM(COUNTA(DY8:DY12)*CELL("contenu",$B$7),COUNTA(DY14:DY15)*CELL("contenu",$B$13),COUNTA(DY17:DY18)*CELL("contenu",$B$16),COUNTA(DY20:DY22)*CELL("contenu",$B$19),COUNTA(DY24:DY24)*CELL("contenu",$B$23))))</f>
        <v/>
      </c>
      <c r="DZ25" s="3"/>
      <c r="EA25" s="101" t="str">
        <f ca="1">IF(COUNTA(DW25:DY25)-COUNTBLANK(DW25:DY25)=0,"",SUM(DW25:DY25)/(COUNTA(DW25:DY25)-COUNTBLANK(DW25:DY25)))</f>
        <v/>
      </c>
      <c r="EB25" s="98" t="str">
        <f ca="1">IF(COUNTA(EB8:EB24)=0,"",5*SUM(IFERROR((((COUNTIF(EB8:EB12,"A"))*4)+((COUNTIF(EB8:EB12,"B"))*3)+((COUNTIF(EB8:EB12,"C"))*2)+((COUNTIF(EB8:EB12,"D"))*1))*CELL("contenu",$B$7),0),IFERROR((((COUNTIF(EB14:EB15,"A"))*4)+((COUNTIF(EB14:EB15,"B"))*3)+((COUNTIF(EB14:EB15,"C"))*2)+((COUNTIF(EB14:EB15,"D"))*1))*CELL("contenu",$B$13),0),IFERROR((((COUNTIF(EB17:EB18,"A"))*4)+((COUNTIF(EB17:EB18,"B"))*3)+((COUNTIF(EB17:EB18,"C"))*2)+((COUNTIF(EB17:EB18,"D"))*1))*CELL("contenu",$B$16),0),IFERROR((((COUNTIF(EB20:EB22,"A"))*4)+((COUNTIF(EB20:EB22,"B"))*3)+((COUNTIF(EB20:EB22,"C"))*2)+((COUNTIF(EB20:EB22,"D"))*1))*CELL("contenu",$B$19),0),IFERROR((((COUNTIF(EB24:EB24,"A"))*4)+((COUNTIF(EB24:EB24,"B"))*3)+((COUNTIF(EB24:EB24,"C"))*2)+((COUNTIF(EB24:EB24,"D"))*1))*CELL("contenu",$B$23),0))/IF(SUM(COUNTA(EB8:EB12)*CELL("contenu",$B$7),COUNTA(EB14:EB15)*CELL("contenu",$B$13),COUNTA(EB17:EB18)*CELL("contenu",$B$16),COUNTA(EB20:EB22)*CELL("contenu",$B$19),COUNTA(EB24:EB24)*CELL("contenu",$B$23))=0,1,SUM(COUNTA(EB8:EB12)*CELL("contenu",$B$7),COUNTA(EB14:EB15)*CELL("contenu",$B$13),COUNTA(EB17:EB18)*CELL("contenu",$B$16),COUNTA(EB20:EB22)*CELL("contenu",$B$19),COUNTA(EB24:EB24)*CELL("contenu",$B$23))))</f>
        <v/>
      </c>
      <c r="EC25" s="99" t="str">
        <f ca="1">IF(COUNTA(EC8:EC24)=0,"",5*SUM(IFERROR((((COUNTIF(EC8:EC12,"A"))*4)+((COUNTIF(EC8:EC12,"B"))*3)+((COUNTIF(EC8:EC12,"C"))*2)+((COUNTIF(EC8:EC12,"D"))*1))*CELL("contenu",$B$7),0),IFERROR((((COUNTIF(EC14:EC15,"A"))*4)+((COUNTIF(EC14:EC15,"B"))*3)+((COUNTIF(EC14:EC15,"C"))*2)+((COUNTIF(EC14:EC15,"D"))*1))*CELL("contenu",$B$13),0),IFERROR((((COUNTIF(EC17:EC18,"A"))*4)+((COUNTIF(EC17:EC18,"B"))*3)+((COUNTIF(EC17:EC18,"C"))*2)+((COUNTIF(EC17:EC18,"D"))*1))*CELL("contenu",$B$16),0),IFERROR((((COUNTIF(EC20:EC22,"A"))*4)+((COUNTIF(EC20:EC22,"B"))*3)+((COUNTIF(EC20:EC22,"C"))*2)+((COUNTIF(EC20:EC22,"D"))*1))*CELL("contenu",$B$19),0),IFERROR((((COUNTIF(EC24:EC24,"A"))*4)+((COUNTIF(EC24:EC24,"B"))*3)+((COUNTIF(EC24:EC24,"C"))*2)+((COUNTIF(EC24:EC24,"D"))*1))*CELL("contenu",$B$23),0))/IF(SUM(COUNTA(EC8:EC12)*CELL("contenu",$B$7),COUNTA(EC14:EC15)*CELL("contenu",$B$13),COUNTA(EC17:EC18)*CELL("contenu",$B$16),COUNTA(EC20:EC22)*CELL("contenu",$B$19),COUNTA(EC24:EC24)*CELL("contenu",$B$23))=0,1,SUM(COUNTA(EC8:EC12)*CELL("contenu",$B$7),COUNTA(EC14:EC15)*CELL("contenu",$B$13),COUNTA(EC17:EC18)*CELL("contenu",$B$16),COUNTA(EC20:EC22)*CELL("contenu",$B$19),COUNTA(EC24:EC24)*CELL("contenu",$B$23))))</f>
        <v/>
      </c>
      <c r="ED25" s="100" t="str">
        <f ca="1">IF(COUNTA(ED8:ED24)=0,"",5*SUM(IFERROR((((COUNTIF(ED8:ED12,"A"))*4)+((COUNTIF(ED8:ED12,"B"))*3)+((COUNTIF(ED8:ED12,"C"))*2)+((COUNTIF(ED8:ED12,"D"))*1))*CELL("contenu",$B$7),0),IFERROR((((COUNTIF(ED14:ED15,"A"))*4)+((COUNTIF(ED14:ED15,"B"))*3)+((COUNTIF(ED14:ED15,"C"))*2)+((COUNTIF(ED14:ED15,"D"))*1))*CELL("contenu",$B$13),0),IFERROR((((COUNTIF(ED17:ED18,"A"))*4)+((COUNTIF(ED17:ED18,"B"))*3)+((COUNTIF(ED17:ED18,"C"))*2)+((COUNTIF(ED17:ED18,"D"))*1))*CELL("contenu",$B$16),0),IFERROR((((COUNTIF(ED20:ED22,"A"))*4)+((COUNTIF(ED20:ED22,"B"))*3)+((COUNTIF(ED20:ED22,"C"))*2)+((COUNTIF(ED20:ED22,"D"))*1))*CELL("contenu",$B$19),0),IFERROR((((COUNTIF(ED24:ED24,"A"))*4)+((COUNTIF(ED24:ED24,"B"))*3)+((COUNTIF(ED24:ED24,"C"))*2)+((COUNTIF(ED24:ED24,"D"))*1))*CELL("contenu",$B$23),0))/IF(SUM(COUNTA(ED8:ED12)*CELL("contenu",$B$7),COUNTA(ED14:ED15)*CELL("contenu",$B$13),COUNTA(ED17:ED18)*CELL("contenu",$B$16),COUNTA(ED20:ED22)*CELL("contenu",$B$19),COUNTA(ED24:ED24)*CELL("contenu",$B$23))=0,1,SUM(COUNTA(ED8:ED12)*CELL("contenu",$B$7),COUNTA(ED14:ED15)*CELL("contenu",$B$13),COUNTA(ED17:ED18)*CELL("contenu",$B$16),COUNTA(ED20:ED22)*CELL("contenu",$B$19),COUNTA(ED24:ED24)*CELL("contenu",$B$23))))</f>
        <v/>
      </c>
      <c r="EE25" s="3"/>
      <c r="EF25" s="101" t="str">
        <f ca="1">IF(COUNTA(EB25:ED25)-COUNTBLANK(EB25:ED25)=0,"",SUM(EB25:ED25)/(COUNTA(EB25:ED25)-COUNTBLANK(EB25:ED25)))</f>
        <v/>
      </c>
      <c r="EG25" s="27"/>
      <c r="EH25" s="102"/>
      <c r="EI25" s="93" t="str">
        <f ca="1">IF(COUNTA(EI8:EI24)=0,"",5*SUM(IFERROR((((COUNTIF(EI8:EI12,"A"))*4)+((COUNTIF(EI8:EI12,"B"))*3)+((COUNTIF(EI8:EI12,"C"))*2)+((COUNTIF(EI8:EI12,"D"))*1))*CELL("contenu",$B$7),0),IFERROR((((COUNTIF(EI14:EI15,"A"))*4)+((COUNTIF(EI14:EI15,"B"))*3)+((COUNTIF(EI14:EI15,"C"))*2)+((COUNTIF(EI14:EI15,"D"))*1))*CELL("contenu",$B$13),0),IFERROR((((COUNTIF(EI17:EI18,"A"))*4)+((COUNTIF(EI17:EI18,"B"))*3)+((COUNTIF(EI17:EI18,"C"))*2)+((COUNTIF(EI17:EI18,"D"))*1))*CELL("contenu",$B$16),0),IFERROR((((COUNTIF(EI20:EI22,"A"))*4)+((COUNTIF(EI20:EI22,"B"))*3)+((COUNTIF(EI20:EI22,"C"))*2)+((COUNTIF(EI20:EI22,"D"))*1))*CELL("contenu",$B$19),0),IFERROR((((COUNTIF(EI24:EI24,"A"))*4)+((COUNTIF(EI24:EI24,"B"))*3)+((COUNTIF(EI24:EI24,"C"))*2)+((COUNTIF(EI24:EI24,"D"))*1))*CELL("contenu",$B$23),0))/IF(SUM(COUNTA(EI8:EI12)*CELL("contenu",$B$7),COUNTA(EI14:EI15)*CELL("contenu",$B$13),COUNTA(EI17:EI18)*CELL("contenu",$B$16),COUNTA(EI20:EI22)*CELL("contenu",$B$19),COUNTA(EI24:EI24)*CELL("contenu",$B$23))=0,1,SUM(COUNTA(EI8:EI12)*CELL("contenu",$B$7),COUNTA(EI14:EI15)*CELL("contenu",$B$13),COUNTA(EI17:EI18)*CELL("contenu",$B$16),COUNTA(EI20:EI22)*CELL("contenu",$B$19),COUNTA(EI24:EI24)*CELL("contenu",$B$23))))</f>
        <v/>
      </c>
      <c r="EJ25" s="94" t="str">
        <f ca="1">IF(COUNTA(EJ8:EJ24)=0,"",5*SUM(IFERROR((((COUNTIF(EJ8:EJ12,"A"))*4)+((COUNTIF(EJ8:EJ12,"B"))*3)+((COUNTIF(EJ8:EJ12,"C"))*2)+((COUNTIF(EJ8:EJ12,"D"))*1))*CELL("contenu",$B$7),0),IFERROR((((COUNTIF(EJ14:EJ15,"A"))*4)+((COUNTIF(EJ14:EJ15,"B"))*3)+((COUNTIF(EJ14:EJ15,"C"))*2)+((COUNTIF(EJ14:EJ15,"D"))*1))*CELL("contenu",$B$13),0),IFERROR((((COUNTIF(EJ17:EJ18,"A"))*4)+((COUNTIF(EJ17:EJ18,"B"))*3)+((COUNTIF(EJ17:EJ18,"C"))*2)+((COUNTIF(EJ17:EJ18,"D"))*1))*CELL("contenu",$B$16),0),IFERROR((((COUNTIF(EJ20:EJ22,"A"))*4)+((COUNTIF(EJ20:EJ22,"B"))*3)+((COUNTIF(EJ20:EJ22,"C"))*2)+((COUNTIF(EJ20:EJ22,"D"))*1))*CELL("contenu",$B$19),0),IFERROR((((COUNTIF(EJ24:EJ24,"A"))*4)+((COUNTIF(EJ24:EJ24,"B"))*3)+((COUNTIF(EJ24:EJ24,"C"))*2)+((COUNTIF(EJ24:EJ24,"D"))*1))*CELL("contenu",$B$23),0))/IF(SUM(COUNTA(EJ8:EJ12)*CELL("contenu",$B$7),COUNTA(EJ14:EJ15)*CELL("contenu",$B$13),COUNTA(EJ17:EJ18)*CELL("contenu",$B$16),COUNTA(EJ20:EJ22)*CELL("contenu",$B$19),COUNTA(EJ24:EJ24)*CELL("contenu",$B$23))=0,1,SUM(COUNTA(EJ8:EJ12)*CELL("contenu",$B$7),COUNTA(EJ14:EJ15)*CELL("contenu",$B$13),COUNTA(EJ17:EJ18)*CELL("contenu",$B$16),COUNTA(EJ20:EJ22)*CELL("contenu",$B$19),COUNTA(EJ24:EJ24)*CELL("contenu",$B$23))))</f>
        <v/>
      </c>
      <c r="EK25" s="95" t="str">
        <f ca="1">IF(COUNTA(EK8:EK24)=0,"",5*SUM(IFERROR((((COUNTIF(EK8:EK12,"A"))*4)+((COUNTIF(EK8:EK12,"B"))*3)+((COUNTIF(EK8:EK12,"C"))*2)+((COUNTIF(EK8:EK12,"D"))*1))*CELL("contenu",$B$7),0),IFERROR((((COUNTIF(EK14:EK15,"A"))*4)+((COUNTIF(EK14:EK15,"B"))*3)+((COUNTIF(EK14:EK15,"C"))*2)+((COUNTIF(EK14:EK15,"D"))*1))*CELL("contenu",$B$13),0),IFERROR((((COUNTIF(EK17:EK18,"A"))*4)+((COUNTIF(EK17:EK18,"B"))*3)+((COUNTIF(EK17:EK18,"C"))*2)+((COUNTIF(EK17:EK18,"D"))*1))*CELL("contenu",$B$16),0),IFERROR((((COUNTIF(EK20:EK22,"A"))*4)+((COUNTIF(EK20:EK22,"B"))*3)+((COUNTIF(EK20:EK22,"C"))*2)+((COUNTIF(EK20:EK22,"D"))*1))*CELL("contenu",$B$19),0),IFERROR((((COUNTIF(EK24:EK24,"A"))*4)+((COUNTIF(EK24:EK24,"B"))*3)+((COUNTIF(EK24:EK24,"C"))*2)+((COUNTIF(EK24:EK24,"D"))*1))*CELL("contenu",$B$23),0))/IF(SUM(COUNTA(EK8:EK12)*CELL("contenu",$B$7),COUNTA(EK14:EK15)*CELL("contenu",$B$13),COUNTA(EK17:EK18)*CELL("contenu",$B$16),COUNTA(EK20:EK22)*CELL("contenu",$B$19),COUNTA(EK24:EK24)*CELL("contenu",$B$23))=0,1,SUM(COUNTA(EK8:EK12)*CELL("contenu",$B$7),COUNTA(EK14:EK15)*CELL("contenu",$B$13),COUNTA(EK17:EK18)*CELL("contenu",$B$16),COUNTA(EK20:EK22)*CELL("contenu",$B$19),COUNTA(EK24:EK24)*CELL("contenu",$B$23))))</f>
        <v/>
      </c>
      <c r="EL25" s="96"/>
      <c r="EM25" s="97" t="str">
        <f ca="1">IF(COUNTA(EI25:EK25)-COUNTBLANK(EI25:EK25)=0,"",SUM(EI25:EK25)/(COUNTA(EI25:EK25)-COUNTBLANK(EI25:EK25)))</f>
        <v/>
      </c>
      <c r="EN25" s="98" t="str">
        <f ca="1">IF(COUNTA(EN8:EN24)=0,"",5*SUM(IFERROR((((COUNTIF(EN8:EN12,"A"))*4)+((COUNTIF(EN8:EN12,"B"))*3)+((COUNTIF(EN8:EN12,"C"))*2)+((COUNTIF(EN8:EN12,"D"))*1))*CELL("contenu",$B$7),0),IFERROR((((COUNTIF(EN14:EN15,"A"))*4)+((COUNTIF(EN14:EN15,"B"))*3)+((COUNTIF(EN14:EN15,"C"))*2)+((COUNTIF(EN14:EN15,"D"))*1))*CELL("contenu",$B$13),0),IFERROR((((COUNTIF(EN17:EN18,"A"))*4)+((COUNTIF(EN17:EN18,"B"))*3)+((COUNTIF(EN17:EN18,"C"))*2)+((COUNTIF(EN17:EN18,"D"))*1))*CELL("contenu",$B$16),0),IFERROR((((COUNTIF(EN20:EN22,"A"))*4)+((COUNTIF(EN20:EN22,"B"))*3)+((COUNTIF(EN20:EN22,"C"))*2)+((COUNTIF(EN20:EN22,"D"))*1))*CELL("contenu",$B$19),0),IFERROR((((COUNTIF(EN24:EN24,"A"))*4)+((COUNTIF(EN24:EN24,"B"))*3)+((COUNTIF(EN24:EN24,"C"))*2)+((COUNTIF(EN24:EN24,"D"))*1))*CELL("contenu",$B$23),0))/IF(SUM(COUNTA(EN8:EN12)*CELL("contenu",$B$7),COUNTA(EN14:EN15)*CELL("contenu",$B$13),COUNTA(EN17:EN18)*CELL("contenu",$B$16),COUNTA(EN20:EN22)*CELL("contenu",$B$19),COUNTA(EN24:EN24)*CELL("contenu",$B$23))=0,1,SUM(COUNTA(EN8:EN12)*CELL("contenu",$B$7),COUNTA(EN14:EN15)*CELL("contenu",$B$13),COUNTA(EN17:EN18)*CELL("contenu",$B$16),COUNTA(EN20:EN22)*CELL("contenu",$B$19),COUNTA(EN24:EN24)*CELL("contenu",$B$23))))</f>
        <v/>
      </c>
      <c r="EO25" s="99" t="str">
        <f ca="1">IF(COUNTA(EO8:EO24)=0,"",5*SUM(IFERROR((((COUNTIF(EO8:EO12,"A"))*4)+((COUNTIF(EO8:EO12,"B"))*3)+((COUNTIF(EO8:EO12,"C"))*2)+((COUNTIF(EO8:EO12,"D"))*1))*CELL("contenu",$B$7),0),IFERROR((((COUNTIF(EO14:EO15,"A"))*4)+((COUNTIF(EO14:EO15,"B"))*3)+((COUNTIF(EO14:EO15,"C"))*2)+((COUNTIF(EO14:EO15,"D"))*1))*CELL("contenu",$B$13),0),IFERROR((((COUNTIF(EO17:EO18,"A"))*4)+((COUNTIF(EO17:EO18,"B"))*3)+((COUNTIF(EO17:EO18,"C"))*2)+((COUNTIF(EO17:EO18,"D"))*1))*CELL("contenu",$B$16),0),IFERROR((((COUNTIF(EO20:EO22,"A"))*4)+((COUNTIF(EO20:EO22,"B"))*3)+((COUNTIF(EO20:EO22,"C"))*2)+((COUNTIF(EO20:EO22,"D"))*1))*CELL("contenu",$B$19),0),IFERROR((((COUNTIF(EO24:EO24,"A"))*4)+((COUNTIF(EO24:EO24,"B"))*3)+((COUNTIF(EO24:EO24,"C"))*2)+((COUNTIF(EO24:EO24,"D"))*1))*CELL("contenu",$B$23),0))/IF(SUM(COUNTA(EO8:EO12)*CELL("contenu",$B$7),COUNTA(EO14:EO15)*CELL("contenu",$B$13),COUNTA(EO17:EO18)*CELL("contenu",$B$16),COUNTA(EO20:EO22)*CELL("contenu",$B$19),COUNTA(EO24:EO24)*CELL("contenu",$B$23))=0,1,SUM(COUNTA(EO8:EO12)*CELL("contenu",$B$7),COUNTA(EO14:EO15)*CELL("contenu",$B$13),COUNTA(EO17:EO18)*CELL("contenu",$B$16),COUNTA(EO20:EO22)*CELL("contenu",$B$19),COUNTA(EO24:EO24)*CELL("contenu",$B$23))))</f>
        <v/>
      </c>
      <c r="EP25" s="100" t="str">
        <f ca="1">IF(COUNTA(EP8:EP24)=0,"",5*SUM(IFERROR((((COUNTIF(EP8:EP12,"A"))*4)+((COUNTIF(EP8:EP12,"B"))*3)+((COUNTIF(EP8:EP12,"C"))*2)+((COUNTIF(EP8:EP12,"D"))*1))*CELL("contenu",$B$7),0),IFERROR((((COUNTIF(EP14:EP15,"A"))*4)+((COUNTIF(EP14:EP15,"B"))*3)+((COUNTIF(EP14:EP15,"C"))*2)+((COUNTIF(EP14:EP15,"D"))*1))*CELL("contenu",$B$13),0),IFERROR((((COUNTIF(EP17:EP18,"A"))*4)+((COUNTIF(EP17:EP18,"B"))*3)+((COUNTIF(EP17:EP18,"C"))*2)+((COUNTIF(EP17:EP18,"D"))*1))*CELL("contenu",$B$16),0),IFERROR((((COUNTIF(EP20:EP22,"A"))*4)+((COUNTIF(EP20:EP22,"B"))*3)+((COUNTIF(EP20:EP22,"C"))*2)+((COUNTIF(EP20:EP22,"D"))*1))*CELL("contenu",$B$19),0),IFERROR((((COUNTIF(EP24:EP24,"A"))*4)+((COUNTIF(EP24:EP24,"B"))*3)+((COUNTIF(EP24:EP24,"C"))*2)+((COUNTIF(EP24:EP24,"D"))*1))*CELL("contenu",$B$23),0))/IF(SUM(COUNTA(EP8:EP12)*CELL("contenu",$B$7),COUNTA(EP14:EP15)*CELL("contenu",$B$13),COUNTA(EP17:EP18)*CELL("contenu",$B$16),COUNTA(EP20:EP22)*CELL("contenu",$B$19),COUNTA(EP24:EP24)*CELL("contenu",$B$23))=0,1,SUM(COUNTA(EP8:EP12)*CELL("contenu",$B$7),COUNTA(EP14:EP15)*CELL("contenu",$B$13),COUNTA(EP17:EP18)*CELL("contenu",$B$16),COUNTA(EP20:EP22)*CELL("contenu",$B$19),COUNTA(EP24:EP24)*CELL("contenu",$B$23))))</f>
        <v/>
      </c>
      <c r="EQ25" s="3"/>
      <c r="ER25" s="101" t="str">
        <f ca="1">IF(COUNTA(EN25:EP25)-COUNTBLANK(EN25:EP25)=0,"",SUM(EN25:EP25)/(COUNTA(EN25:EP25)-COUNTBLANK(EN25:EP25)))</f>
        <v/>
      </c>
      <c r="ES25" s="98" t="str">
        <f ca="1">IF(COUNTA(ES8:ES24)=0,"",5*SUM(IFERROR((((COUNTIF(ES8:ES12,"A"))*4)+((COUNTIF(ES8:ES12,"B"))*3)+((COUNTIF(ES8:ES12,"C"))*2)+((COUNTIF(ES8:ES12,"D"))*1))*CELL("contenu",$B$7),0),IFERROR((((COUNTIF(ES14:ES15,"A"))*4)+((COUNTIF(ES14:ES15,"B"))*3)+((COUNTIF(ES14:ES15,"C"))*2)+((COUNTIF(ES14:ES15,"D"))*1))*CELL("contenu",$B$13),0),IFERROR((((COUNTIF(ES17:ES18,"A"))*4)+((COUNTIF(ES17:ES18,"B"))*3)+((COUNTIF(ES17:ES18,"C"))*2)+((COUNTIF(ES17:ES18,"D"))*1))*CELL("contenu",$B$16),0),IFERROR((((COUNTIF(ES20:ES22,"A"))*4)+((COUNTIF(ES20:ES22,"B"))*3)+((COUNTIF(ES20:ES22,"C"))*2)+((COUNTIF(ES20:ES22,"D"))*1))*CELL("contenu",$B$19),0),IFERROR((((COUNTIF(ES24:ES24,"A"))*4)+((COUNTIF(ES24:ES24,"B"))*3)+((COUNTIF(ES24:ES24,"C"))*2)+((COUNTIF(ES24:ES24,"D"))*1))*CELL("contenu",$B$23),0))/IF(SUM(COUNTA(ES8:ES12)*CELL("contenu",$B$7),COUNTA(ES14:ES15)*CELL("contenu",$B$13),COUNTA(ES17:ES18)*CELL("contenu",$B$16),COUNTA(ES20:ES22)*CELL("contenu",$B$19),COUNTA(ES24:ES24)*CELL("contenu",$B$23))=0,1,SUM(COUNTA(ES8:ES12)*CELL("contenu",$B$7),COUNTA(ES14:ES15)*CELL("contenu",$B$13),COUNTA(ES17:ES18)*CELL("contenu",$B$16),COUNTA(ES20:ES22)*CELL("contenu",$B$19),COUNTA(ES24:ES24)*CELL("contenu",$B$23))))</f>
        <v/>
      </c>
      <c r="ET25" s="99" t="str">
        <f ca="1">IF(COUNTA(ET8:ET24)=0,"",5*SUM(IFERROR((((COUNTIF(ET8:ET12,"A"))*4)+((COUNTIF(ET8:ET12,"B"))*3)+((COUNTIF(ET8:ET12,"C"))*2)+((COUNTIF(ET8:ET12,"D"))*1))*CELL("contenu",$B$7),0),IFERROR((((COUNTIF(ET14:ET15,"A"))*4)+((COUNTIF(ET14:ET15,"B"))*3)+((COUNTIF(ET14:ET15,"C"))*2)+((COUNTIF(ET14:ET15,"D"))*1))*CELL("contenu",$B$13),0),IFERROR((((COUNTIF(ET17:ET18,"A"))*4)+((COUNTIF(ET17:ET18,"B"))*3)+((COUNTIF(ET17:ET18,"C"))*2)+((COUNTIF(ET17:ET18,"D"))*1))*CELL("contenu",$B$16),0),IFERROR((((COUNTIF(ET20:ET22,"A"))*4)+((COUNTIF(ET20:ET22,"B"))*3)+((COUNTIF(ET20:ET22,"C"))*2)+((COUNTIF(ET20:ET22,"D"))*1))*CELL("contenu",$B$19),0),IFERROR((((COUNTIF(ET24:ET24,"A"))*4)+((COUNTIF(ET24:ET24,"B"))*3)+((COUNTIF(ET24:ET24,"C"))*2)+((COUNTIF(ET24:ET24,"D"))*1))*CELL("contenu",$B$23),0))/IF(SUM(COUNTA(ET8:ET12)*CELL("contenu",$B$7),COUNTA(ET14:ET15)*CELL("contenu",$B$13),COUNTA(ET17:ET18)*CELL("contenu",$B$16),COUNTA(ET20:ET22)*CELL("contenu",$B$19),COUNTA(ET24:ET24)*CELL("contenu",$B$23))=0,1,SUM(COUNTA(ET8:ET12)*CELL("contenu",$B$7),COUNTA(ET14:ET15)*CELL("contenu",$B$13),COUNTA(ET17:ET18)*CELL("contenu",$B$16),COUNTA(ET20:ET22)*CELL("contenu",$B$19),COUNTA(ET24:ET24)*CELL("contenu",$B$23))))</f>
        <v/>
      </c>
      <c r="EU25" s="100" t="str">
        <f ca="1">IF(COUNTA(EU8:EU24)=0,"",5*SUM(IFERROR((((COUNTIF(EU8:EU12,"A"))*4)+((COUNTIF(EU8:EU12,"B"))*3)+((COUNTIF(EU8:EU12,"C"))*2)+((COUNTIF(EU8:EU12,"D"))*1))*CELL("contenu",$B$7),0),IFERROR((((COUNTIF(EU14:EU15,"A"))*4)+((COUNTIF(EU14:EU15,"B"))*3)+((COUNTIF(EU14:EU15,"C"))*2)+((COUNTIF(EU14:EU15,"D"))*1))*CELL("contenu",$B$13),0),IFERROR((((COUNTIF(EU17:EU18,"A"))*4)+((COUNTIF(EU17:EU18,"B"))*3)+((COUNTIF(EU17:EU18,"C"))*2)+((COUNTIF(EU17:EU18,"D"))*1))*CELL("contenu",$B$16),0),IFERROR((((COUNTIF(EU20:EU22,"A"))*4)+((COUNTIF(EU20:EU22,"B"))*3)+((COUNTIF(EU20:EU22,"C"))*2)+((COUNTIF(EU20:EU22,"D"))*1))*CELL("contenu",$B$19),0),IFERROR((((COUNTIF(EU24:EU24,"A"))*4)+((COUNTIF(EU24:EU24,"B"))*3)+((COUNTIF(EU24:EU24,"C"))*2)+((COUNTIF(EU24:EU24,"D"))*1))*CELL("contenu",$B$23),0))/IF(SUM(COUNTA(EU8:EU12)*CELL("contenu",$B$7),COUNTA(EU14:EU15)*CELL("contenu",$B$13),COUNTA(EU17:EU18)*CELL("contenu",$B$16),COUNTA(EU20:EU22)*CELL("contenu",$B$19),COUNTA(EU24:EU24)*CELL("contenu",$B$23))=0,1,SUM(COUNTA(EU8:EU12)*CELL("contenu",$B$7),COUNTA(EU14:EU15)*CELL("contenu",$B$13),COUNTA(EU17:EU18)*CELL("contenu",$B$16),COUNTA(EU20:EU22)*CELL("contenu",$B$19),COUNTA(EU24:EU24)*CELL("contenu",$B$23))))</f>
        <v/>
      </c>
      <c r="EV25" s="3"/>
      <c r="EW25" s="101" t="str">
        <f ca="1">IF(COUNTA(ES25:EU25)-COUNTBLANK(ES25:EU25)=0,"",SUM(ES25:EU25)/(COUNTA(ES25:EU25)-COUNTBLANK(ES25:EU25)))</f>
        <v/>
      </c>
      <c r="EX25" s="27"/>
      <c r="EY25" s="102"/>
      <c r="EZ25" s="93" t="str">
        <f ca="1">IF(COUNTA(EZ8:EZ24)=0,"",5*SUM(IFERROR((((COUNTIF(EZ8:EZ12,"A"))*4)+((COUNTIF(EZ8:EZ12,"B"))*3)+((COUNTIF(EZ8:EZ12,"C"))*2)+((COUNTIF(EZ8:EZ12,"D"))*1))*CELL("contenu",$B$7),0),IFERROR((((COUNTIF(EZ14:EZ15,"A"))*4)+((COUNTIF(EZ14:EZ15,"B"))*3)+((COUNTIF(EZ14:EZ15,"C"))*2)+((COUNTIF(EZ14:EZ15,"D"))*1))*CELL("contenu",$B$13),0),IFERROR((((COUNTIF(EZ17:EZ18,"A"))*4)+((COUNTIF(EZ17:EZ18,"B"))*3)+((COUNTIF(EZ17:EZ18,"C"))*2)+((COUNTIF(EZ17:EZ18,"D"))*1))*CELL("contenu",$B$16),0),IFERROR((((COUNTIF(EZ20:EZ22,"A"))*4)+((COUNTIF(EZ20:EZ22,"B"))*3)+((COUNTIF(EZ20:EZ22,"C"))*2)+((COUNTIF(EZ20:EZ22,"D"))*1))*CELL("contenu",$B$19),0),IFERROR((((COUNTIF(EZ24:EZ24,"A"))*4)+((COUNTIF(EZ24:EZ24,"B"))*3)+((COUNTIF(EZ24:EZ24,"C"))*2)+((COUNTIF(EZ24:EZ24,"D"))*1))*CELL("contenu",$B$23),0))/IF(SUM(COUNTA(EZ8:EZ12)*CELL("contenu",$B$7),COUNTA(EZ14:EZ15)*CELL("contenu",$B$13),COUNTA(EZ17:EZ18)*CELL("contenu",$B$16),COUNTA(EZ20:EZ22)*CELL("contenu",$B$19),COUNTA(EZ24:EZ24)*CELL("contenu",$B$23))=0,1,SUM(COUNTA(EZ8:EZ12)*CELL("contenu",$B$7),COUNTA(EZ14:EZ15)*CELL("contenu",$B$13),COUNTA(EZ17:EZ18)*CELL("contenu",$B$16),COUNTA(EZ20:EZ22)*CELL("contenu",$B$19),COUNTA(EZ24:EZ24)*CELL("contenu",$B$23))))</f>
        <v/>
      </c>
      <c r="FA25" s="94" t="str">
        <f ca="1">IF(COUNTA(FA8:FA24)=0,"",5*SUM(IFERROR((((COUNTIF(FA8:FA12,"A"))*4)+((COUNTIF(FA8:FA12,"B"))*3)+((COUNTIF(FA8:FA12,"C"))*2)+((COUNTIF(FA8:FA12,"D"))*1))*CELL("contenu",$B$7),0),IFERROR((((COUNTIF(FA14:FA15,"A"))*4)+((COUNTIF(FA14:FA15,"B"))*3)+((COUNTIF(FA14:FA15,"C"))*2)+((COUNTIF(FA14:FA15,"D"))*1))*CELL("contenu",$B$13),0),IFERROR((((COUNTIF(FA17:FA18,"A"))*4)+((COUNTIF(FA17:FA18,"B"))*3)+((COUNTIF(FA17:FA18,"C"))*2)+((COUNTIF(FA17:FA18,"D"))*1))*CELL("contenu",$B$16),0),IFERROR((((COUNTIF(FA20:FA22,"A"))*4)+((COUNTIF(FA20:FA22,"B"))*3)+((COUNTIF(FA20:FA22,"C"))*2)+((COUNTIF(FA20:FA22,"D"))*1))*CELL("contenu",$B$19),0),IFERROR((((COUNTIF(FA24:FA24,"A"))*4)+((COUNTIF(FA24:FA24,"B"))*3)+((COUNTIF(FA24:FA24,"C"))*2)+((COUNTIF(FA24:FA24,"D"))*1))*CELL("contenu",$B$23),0))/IF(SUM(COUNTA(FA8:FA12)*CELL("contenu",$B$7),COUNTA(FA14:FA15)*CELL("contenu",$B$13),COUNTA(FA17:FA18)*CELL("contenu",$B$16),COUNTA(FA20:FA22)*CELL("contenu",$B$19),COUNTA(FA24:FA24)*CELL("contenu",$B$23))=0,1,SUM(COUNTA(FA8:FA12)*CELL("contenu",$B$7),COUNTA(FA14:FA15)*CELL("contenu",$B$13),COUNTA(FA17:FA18)*CELL("contenu",$B$16),COUNTA(FA20:FA22)*CELL("contenu",$B$19),COUNTA(FA24:FA24)*CELL("contenu",$B$23))))</f>
        <v/>
      </c>
      <c r="FB25" s="95" t="str">
        <f ca="1">IF(COUNTA(FB8:FB24)=0,"",5*SUM(IFERROR((((COUNTIF(FB8:FB12,"A"))*4)+((COUNTIF(FB8:FB12,"B"))*3)+((COUNTIF(FB8:FB12,"C"))*2)+((COUNTIF(FB8:FB12,"D"))*1))*CELL("contenu",$B$7),0),IFERROR((((COUNTIF(FB14:FB15,"A"))*4)+((COUNTIF(FB14:FB15,"B"))*3)+((COUNTIF(FB14:FB15,"C"))*2)+((COUNTIF(FB14:FB15,"D"))*1))*CELL("contenu",$B$13),0),IFERROR((((COUNTIF(FB17:FB18,"A"))*4)+((COUNTIF(FB17:FB18,"B"))*3)+((COUNTIF(FB17:FB18,"C"))*2)+((COUNTIF(FB17:FB18,"D"))*1))*CELL("contenu",$B$16),0),IFERROR((((COUNTIF(FB20:FB22,"A"))*4)+((COUNTIF(FB20:FB22,"B"))*3)+((COUNTIF(FB20:FB22,"C"))*2)+((COUNTIF(FB20:FB22,"D"))*1))*CELL("contenu",$B$19),0),IFERROR((((COUNTIF(FB24:FB24,"A"))*4)+((COUNTIF(FB24:FB24,"B"))*3)+((COUNTIF(FB24:FB24,"C"))*2)+((COUNTIF(FB24:FB24,"D"))*1))*CELL("contenu",$B$23),0))/IF(SUM(COUNTA(FB8:FB12)*CELL("contenu",$B$7),COUNTA(FB14:FB15)*CELL("contenu",$B$13),COUNTA(FB17:FB18)*CELL("contenu",$B$16),COUNTA(FB20:FB22)*CELL("contenu",$B$19),COUNTA(FB24:FB24)*CELL("contenu",$B$23))=0,1,SUM(COUNTA(FB8:FB12)*CELL("contenu",$B$7),COUNTA(FB14:FB15)*CELL("contenu",$B$13),COUNTA(FB17:FB18)*CELL("contenu",$B$16),COUNTA(FB20:FB22)*CELL("contenu",$B$19),COUNTA(FB24:FB24)*CELL("contenu",$B$23))))</f>
        <v/>
      </c>
      <c r="FC25" s="96"/>
      <c r="FD25" s="97" t="str">
        <f ca="1">IF(COUNTA(EZ25:FB25)-COUNTBLANK(EZ25:FB25)=0,"",SUM(EZ25:FB25)/(COUNTA(EZ25:FB25)-COUNTBLANK(EZ25:FB25)))</f>
        <v/>
      </c>
      <c r="FE25" s="98" t="str">
        <f ca="1">IF(COUNTA(FE8:FE24)=0,"",5*SUM(IFERROR((((COUNTIF(FE8:FE12,"A"))*4)+((COUNTIF(FE8:FE12,"B"))*3)+((COUNTIF(FE8:FE12,"C"))*2)+((COUNTIF(FE8:FE12,"D"))*1))*CELL("contenu",$B$7),0),IFERROR((((COUNTIF(FE14:FE15,"A"))*4)+((COUNTIF(FE14:FE15,"B"))*3)+((COUNTIF(FE14:FE15,"C"))*2)+((COUNTIF(FE14:FE15,"D"))*1))*CELL("contenu",$B$13),0),IFERROR((((COUNTIF(FE17:FE18,"A"))*4)+((COUNTIF(FE17:FE18,"B"))*3)+((COUNTIF(FE17:FE18,"C"))*2)+((COUNTIF(FE17:FE18,"D"))*1))*CELL("contenu",$B$16),0),IFERROR((((COUNTIF(FE20:FE22,"A"))*4)+((COUNTIF(FE20:FE22,"B"))*3)+((COUNTIF(FE20:FE22,"C"))*2)+((COUNTIF(FE20:FE22,"D"))*1))*CELL("contenu",$B$19),0),IFERROR((((COUNTIF(FE24:FE24,"A"))*4)+((COUNTIF(FE24:FE24,"B"))*3)+((COUNTIF(FE24:FE24,"C"))*2)+((COUNTIF(FE24:FE24,"D"))*1))*CELL("contenu",$B$23),0))/IF(SUM(COUNTA(FE8:FE12)*CELL("contenu",$B$7),COUNTA(FE14:FE15)*CELL("contenu",$B$13),COUNTA(FE17:FE18)*CELL("contenu",$B$16),COUNTA(FE20:FE22)*CELL("contenu",$B$19),COUNTA(FE24:FE24)*CELL("contenu",$B$23))=0,1,SUM(COUNTA(FE8:FE12)*CELL("contenu",$B$7),COUNTA(FE14:FE15)*CELL("contenu",$B$13),COUNTA(FE17:FE18)*CELL("contenu",$B$16),COUNTA(FE20:FE22)*CELL("contenu",$B$19),COUNTA(FE24:FE24)*CELL("contenu",$B$23))))</f>
        <v/>
      </c>
      <c r="FF25" s="99" t="str">
        <f ca="1">IF(COUNTA(FF8:FF24)=0,"",5*SUM(IFERROR((((COUNTIF(FF8:FF12,"A"))*4)+((COUNTIF(FF8:FF12,"B"))*3)+((COUNTIF(FF8:FF12,"C"))*2)+((COUNTIF(FF8:FF12,"D"))*1))*CELL("contenu",$B$7),0),IFERROR((((COUNTIF(FF14:FF15,"A"))*4)+((COUNTIF(FF14:FF15,"B"))*3)+((COUNTIF(FF14:FF15,"C"))*2)+((COUNTIF(FF14:FF15,"D"))*1))*CELL("contenu",$B$13),0),IFERROR((((COUNTIF(FF17:FF18,"A"))*4)+((COUNTIF(FF17:FF18,"B"))*3)+((COUNTIF(FF17:FF18,"C"))*2)+((COUNTIF(FF17:FF18,"D"))*1))*CELL("contenu",$B$16),0),IFERROR((((COUNTIF(FF20:FF22,"A"))*4)+((COUNTIF(FF20:FF22,"B"))*3)+((COUNTIF(FF20:FF22,"C"))*2)+((COUNTIF(FF20:FF22,"D"))*1))*CELL("contenu",$B$19),0),IFERROR((((COUNTIF(FF24:FF24,"A"))*4)+((COUNTIF(FF24:FF24,"B"))*3)+((COUNTIF(FF24:FF24,"C"))*2)+((COUNTIF(FF24:FF24,"D"))*1))*CELL("contenu",$B$23),0))/IF(SUM(COUNTA(FF8:FF12)*CELL("contenu",$B$7),COUNTA(FF14:FF15)*CELL("contenu",$B$13),COUNTA(FF17:FF18)*CELL("contenu",$B$16),COUNTA(FF20:FF22)*CELL("contenu",$B$19),COUNTA(FF24:FF24)*CELL("contenu",$B$23))=0,1,SUM(COUNTA(FF8:FF12)*CELL("contenu",$B$7),COUNTA(FF14:FF15)*CELL("contenu",$B$13),COUNTA(FF17:FF18)*CELL("contenu",$B$16),COUNTA(FF20:FF22)*CELL("contenu",$B$19),COUNTA(FF24:FF24)*CELL("contenu",$B$23))))</f>
        <v/>
      </c>
      <c r="FG25" s="100" t="str">
        <f ca="1">IF(COUNTA(FG8:FG24)=0,"",5*SUM(IFERROR((((COUNTIF(FG8:FG12,"A"))*4)+((COUNTIF(FG8:FG12,"B"))*3)+((COUNTIF(FG8:FG12,"C"))*2)+((COUNTIF(FG8:FG12,"D"))*1))*CELL("contenu",$B$7),0),IFERROR((((COUNTIF(FG14:FG15,"A"))*4)+((COUNTIF(FG14:FG15,"B"))*3)+((COUNTIF(FG14:FG15,"C"))*2)+((COUNTIF(FG14:FG15,"D"))*1))*CELL("contenu",$B$13),0),IFERROR((((COUNTIF(FG17:FG18,"A"))*4)+((COUNTIF(FG17:FG18,"B"))*3)+((COUNTIF(FG17:FG18,"C"))*2)+((COUNTIF(FG17:FG18,"D"))*1))*CELL("contenu",$B$16),0),IFERROR((((COUNTIF(FG20:FG22,"A"))*4)+((COUNTIF(FG20:FG22,"B"))*3)+((COUNTIF(FG20:FG22,"C"))*2)+((COUNTIF(FG20:FG22,"D"))*1))*CELL("contenu",$B$19),0),IFERROR((((COUNTIF(FG24:FG24,"A"))*4)+((COUNTIF(FG24:FG24,"B"))*3)+((COUNTIF(FG24:FG24,"C"))*2)+((COUNTIF(FG24:FG24,"D"))*1))*CELL("contenu",$B$23),0))/IF(SUM(COUNTA(FG8:FG12)*CELL("contenu",$B$7),COUNTA(FG14:FG15)*CELL("contenu",$B$13),COUNTA(FG17:FG18)*CELL("contenu",$B$16),COUNTA(FG20:FG22)*CELL("contenu",$B$19),COUNTA(FG24:FG24)*CELL("contenu",$B$23))=0,1,SUM(COUNTA(FG8:FG12)*CELL("contenu",$B$7),COUNTA(FG14:FG15)*CELL("contenu",$B$13),COUNTA(FG17:FG18)*CELL("contenu",$B$16),COUNTA(FG20:FG22)*CELL("contenu",$B$19),COUNTA(FG24:FG24)*CELL("contenu",$B$23))))</f>
        <v/>
      </c>
      <c r="FH25" s="3"/>
      <c r="FI25" s="101" t="str">
        <f ca="1">IF(COUNTA(FE25:FG25)-COUNTBLANK(FE25:FG25)=0,"",SUM(FE25:FG25)/(COUNTA(FE25:FG25)-COUNTBLANK(FE25:FG25)))</f>
        <v/>
      </c>
      <c r="FJ25" s="98" t="str">
        <f ca="1">IF(COUNTA(FJ8:FJ24)=0,"",5*SUM(IFERROR((((COUNTIF(FJ8:FJ12,"A"))*4)+((COUNTIF(FJ8:FJ12,"B"))*3)+((COUNTIF(FJ8:FJ12,"C"))*2)+((COUNTIF(FJ8:FJ12,"D"))*1))*CELL("contenu",$B$7),0),IFERROR((((COUNTIF(FJ14:FJ15,"A"))*4)+((COUNTIF(FJ14:FJ15,"B"))*3)+((COUNTIF(FJ14:FJ15,"C"))*2)+((COUNTIF(FJ14:FJ15,"D"))*1))*CELL("contenu",$B$13),0),IFERROR((((COUNTIF(FJ17:FJ18,"A"))*4)+((COUNTIF(FJ17:FJ18,"B"))*3)+((COUNTIF(FJ17:FJ18,"C"))*2)+((COUNTIF(FJ17:FJ18,"D"))*1))*CELL("contenu",$B$16),0),IFERROR((((COUNTIF(FJ20:FJ22,"A"))*4)+((COUNTIF(FJ20:FJ22,"B"))*3)+((COUNTIF(FJ20:FJ22,"C"))*2)+((COUNTIF(FJ20:FJ22,"D"))*1))*CELL("contenu",$B$19),0),IFERROR((((COUNTIF(FJ24:FJ24,"A"))*4)+((COUNTIF(FJ24:FJ24,"B"))*3)+((COUNTIF(FJ24:FJ24,"C"))*2)+((COUNTIF(FJ24:FJ24,"D"))*1))*CELL("contenu",$B$23),0))/IF(SUM(COUNTA(FJ8:FJ12)*CELL("contenu",$B$7),COUNTA(FJ14:FJ15)*CELL("contenu",$B$13),COUNTA(FJ17:FJ18)*CELL("contenu",$B$16),COUNTA(FJ20:FJ22)*CELL("contenu",$B$19),COUNTA(FJ24:FJ24)*CELL("contenu",$B$23))=0,1,SUM(COUNTA(FJ8:FJ12)*CELL("contenu",$B$7),COUNTA(FJ14:FJ15)*CELL("contenu",$B$13),COUNTA(FJ17:FJ18)*CELL("contenu",$B$16),COUNTA(FJ20:FJ22)*CELL("contenu",$B$19),COUNTA(FJ24:FJ24)*CELL("contenu",$B$23))))</f>
        <v/>
      </c>
      <c r="FK25" s="99" t="str">
        <f ca="1">IF(COUNTA(FK8:FK24)=0,"",5*SUM(IFERROR((((COUNTIF(FK8:FK12,"A"))*4)+((COUNTIF(FK8:FK12,"B"))*3)+((COUNTIF(FK8:FK12,"C"))*2)+((COUNTIF(FK8:FK12,"D"))*1))*CELL("contenu",$B$7),0),IFERROR((((COUNTIF(FK14:FK15,"A"))*4)+((COUNTIF(FK14:FK15,"B"))*3)+((COUNTIF(FK14:FK15,"C"))*2)+((COUNTIF(FK14:FK15,"D"))*1))*CELL("contenu",$B$13),0),IFERROR((((COUNTIF(FK17:FK18,"A"))*4)+((COUNTIF(FK17:FK18,"B"))*3)+((COUNTIF(FK17:FK18,"C"))*2)+((COUNTIF(FK17:FK18,"D"))*1))*CELL("contenu",$B$16),0),IFERROR((((COUNTIF(FK20:FK22,"A"))*4)+((COUNTIF(FK20:FK22,"B"))*3)+((COUNTIF(FK20:FK22,"C"))*2)+((COUNTIF(FK20:FK22,"D"))*1))*CELL("contenu",$B$19),0),IFERROR((((COUNTIF(FK24:FK24,"A"))*4)+((COUNTIF(FK24:FK24,"B"))*3)+((COUNTIF(FK24:FK24,"C"))*2)+((COUNTIF(FK24:FK24,"D"))*1))*CELL("contenu",$B$23),0))/IF(SUM(COUNTA(FK8:FK12)*CELL("contenu",$B$7),COUNTA(FK14:FK15)*CELL("contenu",$B$13),COUNTA(FK17:FK18)*CELL("contenu",$B$16),COUNTA(FK20:FK22)*CELL("contenu",$B$19),COUNTA(FK24:FK24)*CELL("contenu",$B$23))=0,1,SUM(COUNTA(FK8:FK12)*CELL("contenu",$B$7),COUNTA(FK14:FK15)*CELL("contenu",$B$13),COUNTA(FK17:FK18)*CELL("contenu",$B$16),COUNTA(FK20:FK22)*CELL("contenu",$B$19),COUNTA(FK24:FK24)*CELL("contenu",$B$23))))</f>
        <v/>
      </c>
      <c r="FL25" s="100" t="str">
        <f ca="1">IF(COUNTA(FL8:FL24)=0,"",5*SUM(IFERROR((((COUNTIF(FL8:FL12,"A"))*4)+((COUNTIF(FL8:FL12,"B"))*3)+((COUNTIF(FL8:FL12,"C"))*2)+((COUNTIF(FL8:FL12,"D"))*1))*CELL("contenu",$B$7),0),IFERROR((((COUNTIF(FL14:FL15,"A"))*4)+((COUNTIF(FL14:FL15,"B"))*3)+((COUNTIF(FL14:FL15,"C"))*2)+((COUNTIF(FL14:FL15,"D"))*1))*CELL("contenu",$B$13),0),IFERROR((((COUNTIF(FL17:FL18,"A"))*4)+((COUNTIF(FL17:FL18,"B"))*3)+((COUNTIF(FL17:FL18,"C"))*2)+((COUNTIF(FL17:FL18,"D"))*1))*CELL("contenu",$B$16),0),IFERROR((((COUNTIF(FL20:FL22,"A"))*4)+((COUNTIF(FL20:FL22,"B"))*3)+((COUNTIF(FL20:FL22,"C"))*2)+((COUNTIF(FL20:FL22,"D"))*1))*CELL("contenu",$B$19),0),IFERROR((((COUNTIF(FL24:FL24,"A"))*4)+((COUNTIF(FL24:FL24,"B"))*3)+((COUNTIF(FL24:FL24,"C"))*2)+((COUNTIF(FL24:FL24,"D"))*1))*CELL("contenu",$B$23),0))/IF(SUM(COUNTA(FL8:FL12)*CELL("contenu",$B$7),COUNTA(FL14:FL15)*CELL("contenu",$B$13),COUNTA(FL17:FL18)*CELL("contenu",$B$16),COUNTA(FL20:FL22)*CELL("contenu",$B$19),COUNTA(FL24:FL24)*CELL("contenu",$B$23))=0,1,SUM(COUNTA(FL8:FL12)*CELL("contenu",$B$7),COUNTA(FL14:FL15)*CELL("contenu",$B$13),COUNTA(FL17:FL18)*CELL("contenu",$B$16),COUNTA(FL20:FL22)*CELL("contenu",$B$19),COUNTA(FL24:FL24)*CELL("contenu",$B$23))))</f>
        <v/>
      </c>
      <c r="FM25" s="3"/>
      <c r="FN25" s="101" t="str">
        <f ca="1">IF(COUNTA(FJ25:FL25)-COUNTBLANK(FJ25:FL25)=0,"",SUM(FJ25:FL25)/(COUNTA(FJ25:FL25)-COUNTBLANK(FJ25:FL25)))</f>
        <v/>
      </c>
      <c r="FO25" s="27"/>
      <c r="FP25" s="102"/>
      <c r="FQ25" s="93" t="str">
        <f ca="1">IF(COUNTA(FQ8:FQ24)=0,"",5*SUM(IFERROR((((COUNTIF(FQ8:FQ12,"A"))*4)+((COUNTIF(FQ8:FQ12,"B"))*3)+((COUNTIF(FQ8:FQ12,"C"))*2)+((COUNTIF(FQ8:FQ12,"D"))*1))*CELL("contenu",$B$7),0),IFERROR((((COUNTIF(FQ14:FQ15,"A"))*4)+((COUNTIF(FQ14:FQ15,"B"))*3)+((COUNTIF(FQ14:FQ15,"C"))*2)+((COUNTIF(FQ14:FQ15,"D"))*1))*CELL("contenu",$B$13),0),IFERROR((((COUNTIF(FQ17:FQ18,"A"))*4)+((COUNTIF(FQ17:FQ18,"B"))*3)+((COUNTIF(FQ17:FQ18,"C"))*2)+((COUNTIF(FQ17:FQ18,"D"))*1))*CELL("contenu",$B$16),0),IFERROR((((COUNTIF(FQ20:FQ22,"A"))*4)+((COUNTIF(FQ20:FQ22,"B"))*3)+((COUNTIF(FQ20:FQ22,"C"))*2)+((COUNTIF(FQ20:FQ22,"D"))*1))*CELL("contenu",$B$19),0),IFERROR((((COUNTIF(FQ24:FQ24,"A"))*4)+((COUNTIF(FQ24:FQ24,"B"))*3)+((COUNTIF(FQ24:FQ24,"C"))*2)+((COUNTIF(FQ24:FQ24,"D"))*1))*CELL("contenu",$B$23),0))/IF(SUM(COUNTA(FQ8:FQ12)*CELL("contenu",$B$7),COUNTA(FQ14:FQ15)*CELL("contenu",$B$13),COUNTA(FQ17:FQ18)*CELL("contenu",$B$16),COUNTA(FQ20:FQ22)*CELL("contenu",$B$19),COUNTA(FQ24:FQ24)*CELL("contenu",$B$23))=0,1,SUM(COUNTA(FQ8:FQ12)*CELL("contenu",$B$7),COUNTA(FQ14:FQ15)*CELL("contenu",$B$13),COUNTA(FQ17:FQ18)*CELL("contenu",$B$16),COUNTA(FQ20:FQ22)*CELL("contenu",$B$19),COUNTA(FQ24:FQ24)*CELL("contenu",$B$23))))</f>
        <v/>
      </c>
      <c r="FR25" s="94" t="str">
        <f ca="1">IF(COUNTA(FR8:FR24)=0,"",5*SUM(IFERROR((((COUNTIF(FR8:FR12,"A"))*4)+((COUNTIF(FR8:FR12,"B"))*3)+((COUNTIF(FR8:FR12,"C"))*2)+((COUNTIF(FR8:FR12,"D"))*1))*CELL("contenu",$B$7),0),IFERROR((((COUNTIF(FR14:FR15,"A"))*4)+((COUNTIF(FR14:FR15,"B"))*3)+((COUNTIF(FR14:FR15,"C"))*2)+((COUNTIF(FR14:FR15,"D"))*1))*CELL("contenu",$B$13),0),IFERROR((((COUNTIF(FR17:FR18,"A"))*4)+((COUNTIF(FR17:FR18,"B"))*3)+((COUNTIF(FR17:FR18,"C"))*2)+((COUNTIF(FR17:FR18,"D"))*1))*CELL("contenu",$B$16),0),IFERROR((((COUNTIF(FR20:FR22,"A"))*4)+((COUNTIF(FR20:FR22,"B"))*3)+((COUNTIF(FR20:FR22,"C"))*2)+((COUNTIF(FR20:FR22,"D"))*1))*CELL("contenu",$B$19),0),IFERROR((((COUNTIF(FR24:FR24,"A"))*4)+((COUNTIF(FR24:FR24,"B"))*3)+((COUNTIF(FR24:FR24,"C"))*2)+((COUNTIF(FR24:FR24,"D"))*1))*CELL("contenu",$B$23),0))/IF(SUM(COUNTA(FR8:FR12)*CELL("contenu",$B$7),COUNTA(FR14:FR15)*CELL("contenu",$B$13),COUNTA(FR17:FR18)*CELL("contenu",$B$16),COUNTA(FR20:FR22)*CELL("contenu",$B$19),COUNTA(FR24:FR24)*CELL("contenu",$B$23))=0,1,SUM(COUNTA(FR8:FR12)*CELL("contenu",$B$7),COUNTA(FR14:FR15)*CELL("contenu",$B$13),COUNTA(FR17:FR18)*CELL("contenu",$B$16),COUNTA(FR20:FR22)*CELL("contenu",$B$19),COUNTA(FR24:FR24)*CELL("contenu",$B$23))))</f>
        <v/>
      </c>
      <c r="FS25" s="95" t="str">
        <f ca="1">IF(COUNTA(FS8:FS24)=0,"",5*SUM(IFERROR((((COUNTIF(FS8:FS12,"A"))*4)+((COUNTIF(FS8:FS12,"B"))*3)+((COUNTIF(FS8:FS12,"C"))*2)+((COUNTIF(FS8:FS12,"D"))*1))*CELL("contenu",$B$7),0),IFERROR((((COUNTIF(FS14:FS15,"A"))*4)+((COUNTIF(FS14:FS15,"B"))*3)+((COUNTIF(FS14:FS15,"C"))*2)+((COUNTIF(FS14:FS15,"D"))*1))*CELL("contenu",$B$13),0),IFERROR((((COUNTIF(FS17:FS18,"A"))*4)+((COUNTIF(FS17:FS18,"B"))*3)+((COUNTIF(FS17:FS18,"C"))*2)+((COUNTIF(FS17:FS18,"D"))*1))*CELL("contenu",$B$16),0),IFERROR((((COUNTIF(FS20:FS22,"A"))*4)+((COUNTIF(FS20:FS22,"B"))*3)+((COUNTIF(FS20:FS22,"C"))*2)+((COUNTIF(FS20:FS22,"D"))*1))*CELL("contenu",$B$19),0),IFERROR((((COUNTIF(FS24:FS24,"A"))*4)+((COUNTIF(FS24:FS24,"B"))*3)+((COUNTIF(FS24:FS24,"C"))*2)+((COUNTIF(FS24:FS24,"D"))*1))*CELL("contenu",$B$23),0))/IF(SUM(COUNTA(FS8:FS12)*CELL("contenu",$B$7),COUNTA(FS14:FS15)*CELL("contenu",$B$13),COUNTA(FS17:FS18)*CELL("contenu",$B$16),COUNTA(FS20:FS22)*CELL("contenu",$B$19),COUNTA(FS24:FS24)*CELL("contenu",$B$23))=0,1,SUM(COUNTA(FS8:FS12)*CELL("contenu",$B$7),COUNTA(FS14:FS15)*CELL("contenu",$B$13),COUNTA(FS17:FS18)*CELL("contenu",$B$16),COUNTA(FS20:FS22)*CELL("contenu",$B$19),COUNTA(FS24:FS24)*CELL("contenu",$B$23))))</f>
        <v/>
      </c>
      <c r="FT25" s="96"/>
      <c r="FU25" s="97" t="str">
        <f ca="1">IF(COUNTA(FQ25:FS25)-COUNTBLANK(FQ25:FS25)=0,"",SUM(FQ25:FS25)/(COUNTA(FQ25:FS25)-COUNTBLANK(FQ25:FS25)))</f>
        <v/>
      </c>
      <c r="FV25" s="98" t="str">
        <f ca="1">IF(COUNTA(FV8:FV24)=0,"",5*SUM(IFERROR((((COUNTIF(FV8:FV12,"A"))*4)+((COUNTIF(FV8:FV12,"B"))*3)+((COUNTIF(FV8:FV12,"C"))*2)+((COUNTIF(FV8:FV12,"D"))*1))*CELL("contenu",$B$7),0),IFERROR((((COUNTIF(FV14:FV15,"A"))*4)+((COUNTIF(FV14:FV15,"B"))*3)+((COUNTIF(FV14:FV15,"C"))*2)+((COUNTIF(FV14:FV15,"D"))*1))*CELL("contenu",$B$13),0),IFERROR((((COUNTIF(FV17:FV18,"A"))*4)+((COUNTIF(FV17:FV18,"B"))*3)+((COUNTIF(FV17:FV18,"C"))*2)+((COUNTIF(FV17:FV18,"D"))*1))*CELL("contenu",$B$16),0),IFERROR((((COUNTIF(FV20:FV22,"A"))*4)+((COUNTIF(FV20:FV22,"B"))*3)+((COUNTIF(FV20:FV22,"C"))*2)+((COUNTIF(FV20:FV22,"D"))*1))*CELL("contenu",$B$19),0),IFERROR((((COUNTIF(FV24:FV24,"A"))*4)+((COUNTIF(FV24:FV24,"B"))*3)+((COUNTIF(FV24:FV24,"C"))*2)+((COUNTIF(FV24:FV24,"D"))*1))*CELL("contenu",$B$23),0))/IF(SUM(COUNTA(FV8:FV12)*CELL("contenu",$B$7),COUNTA(FV14:FV15)*CELL("contenu",$B$13),COUNTA(FV17:FV18)*CELL("contenu",$B$16),COUNTA(FV20:FV22)*CELL("contenu",$B$19),COUNTA(FV24:FV24)*CELL("contenu",$B$23))=0,1,SUM(COUNTA(FV8:FV12)*CELL("contenu",$B$7),COUNTA(FV14:FV15)*CELL("contenu",$B$13),COUNTA(FV17:FV18)*CELL("contenu",$B$16),COUNTA(FV20:FV22)*CELL("contenu",$B$19),COUNTA(FV24:FV24)*CELL("contenu",$B$23))))</f>
        <v/>
      </c>
      <c r="FW25" s="99" t="str">
        <f ca="1">IF(COUNTA(FW8:FW24)=0,"",5*SUM(IFERROR((((COUNTIF(FW8:FW12,"A"))*4)+((COUNTIF(FW8:FW12,"B"))*3)+((COUNTIF(FW8:FW12,"C"))*2)+((COUNTIF(FW8:FW12,"D"))*1))*CELL("contenu",$B$7),0),IFERROR((((COUNTIF(FW14:FW15,"A"))*4)+((COUNTIF(FW14:FW15,"B"))*3)+((COUNTIF(FW14:FW15,"C"))*2)+((COUNTIF(FW14:FW15,"D"))*1))*CELL("contenu",$B$13),0),IFERROR((((COUNTIF(FW17:FW18,"A"))*4)+((COUNTIF(FW17:FW18,"B"))*3)+((COUNTIF(FW17:FW18,"C"))*2)+((COUNTIF(FW17:FW18,"D"))*1))*CELL("contenu",$B$16),0),IFERROR((((COUNTIF(FW20:FW22,"A"))*4)+((COUNTIF(FW20:FW22,"B"))*3)+((COUNTIF(FW20:FW22,"C"))*2)+((COUNTIF(FW20:FW22,"D"))*1))*CELL("contenu",$B$19),0),IFERROR((((COUNTIF(FW24:FW24,"A"))*4)+((COUNTIF(FW24:FW24,"B"))*3)+((COUNTIF(FW24:FW24,"C"))*2)+((COUNTIF(FW24:FW24,"D"))*1))*CELL("contenu",$B$23),0))/IF(SUM(COUNTA(FW8:FW12)*CELL("contenu",$B$7),COUNTA(FW14:FW15)*CELL("contenu",$B$13),COUNTA(FW17:FW18)*CELL("contenu",$B$16),COUNTA(FW20:FW22)*CELL("contenu",$B$19),COUNTA(FW24:FW24)*CELL("contenu",$B$23))=0,1,SUM(COUNTA(FW8:FW12)*CELL("contenu",$B$7),COUNTA(FW14:FW15)*CELL("contenu",$B$13),COUNTA(FW17:FW18)*CELL("contenu",$B$16),COUNTA(FW20:FW22)*CELL("contenu",$B$19),COUNTA(FW24:FW24)*CELL("contenu",$B$23))))</f>
        <v/>
      </c>
      <c r="FX25" s="100" t="str">
        <f ca="1">IF(COUNTA(FX8:FX24)=0,"",5*SUM(IFERROR((((COUNTIF(FX8:FX12,"A"))*4)+((COUNTIF(FX8:FX12,"B"))*3)+((COUNTIF(FX8:FX12,"C"))*2)+((COUNTIF(FX8:FX12,"D"))*1))*CELL("contenu",$B$7),0),IFERROR((((COUNTIF(FX14:FX15,"A"))*4)+((COUNTIF(FX14:FX15,"B"))*3)+((COUNTIF(FX14:FX15,"C"))*2)+((COUNTIF(FX14:FX15,"D"))*1))*CELL("contenu",$B$13),0),IFERROR((((COUNTIF(FX17:FX18,"A"))*4)+((COUNTIF(FX17:FX18,"B"))*3)+((COUNTIF(FX17:FX18,"C"))*2)+((COUNTIF(FX17:FX18,"D"))*1))*CELL("contenu",$B$16),0),IFERROR((((COUNTIF(FX20:FX22,"A"))*4)+((COUNTIF(FX20:FX22,"B"))*3)+((COUNTIF(FX20:FX22,"C"))*2)+((COUNTIF(FX20:FX22,"D"))*1))*CELL("contenu",$B$19),0),IFERROR((((COUNTIF(FX24:FX24,"A"))*4)+((COUNTIF(FX24:FX24,"B"))*3)+((COUNTIF(FX24:FX24,"C"))*2)+((COUNTIF(FX24:FX24,"D"))*1))*CELL("contenu",$B$23),0))/IF(SUM(COUNTA(FX8:FX12)*CELL("contenu",$B$7),COUNTA(FX14:FX15)*CELL("contenu",$B$13),COUNTA(FX17:FX18)*CELL("contenu",$B$16),COUNTA(FX20:FX22)*CELL("contenu",$B$19),COUNTA(FX24:FX24)*CELL("contenu",$B$23))=0,1,SUM(COUNTA(FX8:FX12)*CELL("contenu",$B$7),COUNTA(FX14:FX15)*CELL("contenu",$B$13),COUNTA(FX17:FX18)*CELL("contenu",$B$16),COUNTA(FX20:FX22)*CELL("contenu",$B$19),COUNTA(FX24:FX24)*CELL("contenu",$B$23))))</f>
        <v/>
      </c>
      <c r="FY25" s="3"/>
      <c r="FZ25" s="101" t="str">
        <f ca="1">IF(COUNTA(FV25:FX25)-COUNTBLANK(FV25:FX25)=0,"",SUM(FV25:FX25)/(COUNTA(FV25:FX25)-COUNTBLANK(FV25:FX25)))</f>
        <v/>
      </c>
      <c r="GA25" s="98" t="str">
        <f ca="1">IF(COUNTA(GA8:GA24)=0,"",5*SUM(IFERROR((((COUNTIF(GA8:GA12,"A"))*4)+((COUNTIF(GA8:GA12,"B"))*3)+((COUNTIF(GA8:GA12,"C"))*2)+((COUNTIF(GA8:GA12,"D"))*1))*CELL("contenu",$B$7),0),IFERROR((((COUNTIF(GA14:GA15,"A"))*4)+((COUNTIF(GA14:GA15,"B"))*3)+((COUNTIF(GA14:GA15,"C"))*2)+((COUNTIF(GA14:GA15,"D"))*1))*CELL("contenu",$B$13),0),IFERROR((((COUNTIF(GA17:GA18,"A"))*4)+((COUNTIF(GA17:GA18,"B"))*3)+((COUNTIF(GA17:GA18,"C"))*2)+((COUNTIF(GA17:GA18,"D"))*1))*CELL("contenu",$B$16),0),IFERROR((((COUNTIF(GA20:GA22,"A"))*4)+((COUNTIF(GA20:GA22,"B"))*3)+((COUNTIF(GA20:GA22,"C"))*2)+((COUNTIF(GA20:GA22,"D"))*1))*CELL("contenu",$B$19),0),IFERROR((((COUNTIF(GA24:GA24,"A"))*4)+((COUNTIF(GA24:GA24,"B"))*3)+((COUNTIF(GA24:GA24,"C"))*2)+((COUNTIF(GA24:GA24,"D"))*1))*CELL("contenu",$B$23),0))/IF(SUM(COUNTA(GA8:GA12)*CELL("contenu",$B$7),COUNTA(GA14:GA15)*CELL("contenu",$B$13),COUNTA(GA17:GA18)*CELL("contenu",$B$16),COUNTA(GA20:GA22)*CELL("contenu",$B$19),COUNTA(GA24:GA24)*CELL("contenu",$B$23))=0,1,SUM(COUNTA(GA8:GA12)*CELL("contenu",$B$7),COUNTA(GA14:GA15)*CELL("contenu",$B$13),COUNTA(GA17:GA18)*CELL("contenu",$B$16),COUNTA(GA20:GA22)*CELL("contenu",$B$19),COUNTA(GA24:GA24)*CELL("contenu",$B$23))))</f>
        <v/>
      </c>
      <c r="GB25" s="99" t="str">
        <f ca="1">IF(COUNTA(GB8:GB24)=0,"",5*SUM(IFERROR((((COUNTIF(GB8:GB12,"A"))*4)+((COUNTIF(GB8:GB12,"B"))*3)+((COUNTIF(GB8:GB12,"C"))*2)+((COUNTIF(GB8:GB12,"D"))*1))*CELL("contenu",$B$7),0),IFERROR((((COUNTIF(GB14:GB15,"A"))*4)+((COUNTIF(GB14:GB15,"B"))*3)+((COUNTIF(GB14:GB15,"C"))*2)+((COUNTIF(GB14:GB15,"D"))*1))*CELL("contenu",$B$13),0),IFERROR((((COUNTIF(GB17:GB18,"A"))*4)+((COUNTIF(GB17:GB18,"B"))*3)+((COUNTIF(GB17:GB18,"C"))*2)+((COUNTIF(GB17:GB18,"D"))*1))*CELL("contenu",$B$16),0),IFERROR((((COUNTIF(GB20:GB22,"A"))*4)+((COUNTIF(GB20:GB22,"B"))*3)+((COUNTIF(GB20:GB22,"C"))*2)+((COUNTIF(GB20:GB22,"D"))*1))*CELL("contenu",$B$19),0),IFERROR((((COUNTIF(GB24:GB24,"A"))*4)+((COUNTIF(GB24:GB24,"B"))*3)+((COUNTIF(GB24:GB24,"C"))*2)+((COUNTIF(GB24:GB24,"D"))*1))*CELL("contenu",$B$23),0))/IF(SUM(COUNTA(GB8:GB12)*CELL("contenu",$B$7),COUNTA(GB14:GB15)*CELL("contenu",$B$13),COUNTA(GB17:GB18)*CELL("contenu",$B$16),COUNTA(GB20:GB22)*CELL("contenu",$B$19),COUNTA(GB24:GB24)*CELL("contenu",$B$23))=0,1,SUM(COUNTA(GB8:GB12)*CELL("contenu",$B$7),COUNTA(GB14:GB15)*CELL("contenu",$B$13),COUNTA(GB17:GB18)*CELL("contenu",$B$16),COUNTA(GB20:GB22)*CELL("contenu",$B$19),COUNTA(GB24:GB24)*CELL("contenu",$B$23))))</f>
        <v/>
      </c>
      <c r="GC25" s="100" t="str">
        <f ca="1">IF(COUNTA(GC8:GC24)=0,"",5*SUM(IFERROR((((COUNTIF(GC8:GC12,"A"))*4)+((COUNTIF(GC8:GC12,"B"))*3)+((COUNTIF(GC8:GC12,"C"))*2)+((COUNTIF(GC8:GC12,"D"))*1))*CELL("contenu",$B$7),0),IFERROR((((COUNTIF(GC14:GC15,"A"))*4)+((COUNTIF(GC14:GC15,"B"))*3)+((COUNTIF(GC14:GC15,"C"))*2)+((COUNTIF(GC14:GC15,"D"))*1))*CELL("contenu",$B$13),0),IFERROR((((COUNTIF(GC17:GC18,"A"))*4)+((COUNTIF(GC17:GC18,"B"))*3)+((COUNTIF(GC17:GC18,"C"))*2)+((COUNTIF(GC17:GC18,"D"))*1))*CELL("contenu",$B$16),0),IFERROR((((COUNTIF(GC20:GC22,"A"))*4)+((COUNTIF(GC20:GC22,"B"))*3)+((COUNTIF(GC20:GC22,"C"))*2)+((COUNTIF(GC20:GC22,"D"))*1))*CELL("contenu",$B$19),0),IFERROR((((COUNTIF(GC24:GC24,"A"))*4)+((COUNTIF(GC24:GC24,"B"))*3)+((COUNTIF(GC24:GC24,"C"))*2)+((COUNTIF(GC24:GC24,"D"))*1))*CELL("contenu",$B$23),0))/IF(SUM(COUNTA(GC8:GC12)*CELL("contenu",$B$7),COUNTA(GC14:GC15)*CELL("contenu",$B$13),COUNTA(GC17:GC18)*CELL("contenu",$B$16),COUNTA(GC20:GC22)*CELL("contenu",$B$19),COUNTA(GC24:GC24)*CELL("contenu",$B$23))=0,1,SUM(COUNTA(GC8:GC12)*CELL("contenu",$B$7),COUNTA(GC14:GC15)*CELL("contenu",$B$13),COUNTA(GC17:GC18)*CELL("contenu",$B$16),COUNTA(GC20:GC22)*CELL("contenu",$B$19),COUNTA(GC24:GC24)*CELL("contenu",$B$23))))</f>
        <v/>
      </c>
      <c r="GD25" s="3"/>
      <c r="GE25" s="101" t="str">
        <f ca="1">IF(COUNTA(GA25:GC25)-COUNTBLANK(GA25:GC25)=0,"",SUM(GA25:GC25)/(COUNTA(GA25:GC25)-COUNTBLANK(GA25:GC25)))</f>
        <v/>
      </c>
      <c r="GF25" s="27"/>
      <c r="GG25" s="102"/>
      <c r="GH25" s="93" t="str">
        <f ca="1">IF(COUNTA(GH8:GH24)=0,"",5*SUM(IFERROR((((COUNTIF(GH8:GH12,"A"))*4)+((COUNTIF(GH8:GH12,"B"))*3)+((COUNTIF(GH8:GH12,"C"))*2)+((COUNTIF(GH8:GH12,"D"))*1))*CELL("contenu",$B$7),0),IFERROR((((COUNTIF(GH14:GH15,"A"))*4)+((COUNTIF(GH14:GH15,"B"))*3)+((COUNTIF(GH14:GH15,"C"))*2)+((COUNTIF(GH14:GH15,"D"))*1))*CELL("contenu",$B$13),0),IFERROR((((COUNTIF(GH17:GH18,"A"))*4)+((COUNTIF(GH17:GH18,"B"))*3)+((COUNTIF(GH17:GH18,"C"))*2)+((COUNTIF(GH17:GH18,"D"))*1))*CELL("contenu",$B$16),0),IFERROR((((COUNTIF(GH20:GH22,"A"))*4)+((COUNTIF(GH20:GH22,"B"))*3)+((COUNTIF(GH20:GH22,"C"))*2)+((COUNTIF(GH20:GH22,"D"))*1))*CELL("contenu",$B$19),0),IFERROR((((COUNTIF(GH24:GH24,"A"))*4)+((COUNTIF(GH24:GH24,"B"))*3)+((COUNTIF(GH24:GH24,"C"))*2)+((COUNTIF(GH24:GH24,"D"))*1))*CELL("contenu",$B$23),0))/IF(SUM(COUNTA(GH8:GH12)*CELL("contenu",$B$7),COUNTA(GH14:GH15)*CELL("contenu",$B$13),COUNTA(GH17:GH18)*CELL("contenu",$B$16),COUNTA(GH20:GH22)*CELL("contenu",$B$19),COUNTA(GH24:GH24)*CELL("contenu",$B$23))=0,1,SUM(COUNTA(GH8:GH12)*CELL("contenu",$B$7),COUNTA(GH14:GH15)*CELL("contenu",$B$13),COUNTA(GH17:GH18)*CELL("contenu",$B$16),COUNTA(GH20:GH22)*CELL("contenu",$B$19),COUNTA(GH24:GH24)*CELL("contenu",$B$23))))</f>
        <v/>
      </c>
      <c r="GI25" s="94" t="str">
        <f ca="1">IF(COUNTA(GI8:GI24)=0,"",5*SUM(IFERROR((((COUNTIF(GI8:GI12,"A"))*4)+((COUNTIF(GI8:GI12,"B"))*3)+((COUNTIF(GI8:GI12,"C"))*2)+((COUNTIF(GI8:GI12,"D"))*1))*CELL("contenu",$B$7),0),IFERROR((((COUNTIF(GI14:GI15,"A"))*4)+((COUNTIF(GI14:GI15,"B"))*3)+((COUNTIF(GI14:GI15,"C"))*2)+((COUNTIF(GI14:GI15,"D"))*1))*CELL("contenu",$B$13),0),IFERROR((((COUNTIF(GI17:GI18,"A"))*4)+((COUNTIF(GI17:GI18,"B"))*3)+((COUNTIF(GI17:GI18,"C"))*2)+((COUNTIF(GI17:GI18,"D"))*1))*CELL("contenu",$B$16),0),IFERROR((((COUNTIF(GI20:GI22,"A"))*4)+((COUNTIF(GI20:GI22,"B"))*3)+((COUNTIF(GI20:GI22,"C"))*2)+((COUNTIF(GI20:GI22,"D"))*1))*CELL("contenu",$B$19),0),IFERROR((((COUNTIF(GI24:GI24,"A"))*4)+((COUNTIF(GI24:GI24,"B"))*3)+((COUNTIF(GI24:GI24,"C"))*2)+((COUNTIF(GI24:GI24,"D"))*1))*CELL("contenu",$B$23),0))/IF(SUM(COUNTA(GI8:GI12)*CELL("contenu",$B$7),COUNTA(GI14:GI15)*CELL("contenu",$B$13),COUNTA(GI17:GI18)*CELL("contenu",$B$16),COUNTA(GI20:GI22)*CELL("contenu",$B$19),COUNTA(GI24:GI24)*CELL("contenu",$B$23))=0,1,SUM(COUNTA(GI8:GI12)*CELL("contenu",$B$7),COUNTA(GI14:GI15)*CELL("contenu",$B$13),COUNTA(GI17:GI18)*CELL("contenu",$B$16),COUNTA(GI20:GI22)*CELL("contenu",$B$19),COUNTA(GI24:GI24)*CELL("contenu",$B$23))))</f>
        <v/>
      </c>
      <c r="GJ25" s="95" t="str">
        <f ca="1">IF(COUNTA(GJ8:GJ24)=0,"",5*SUM(IFERROR((((COUNTIF(GJ8:GJ12,"A"))*4)+((COUNTIF(GJ8:GJ12,"B"))*3)+((COUNTIF(GJ8:GJ12,"C"))*2)+((COUNTIF(GJ8:GJ12,"D"))*1))*CELL("contenu",$B$7),0),IFERROR((((COUNTIF(GJ14:GJ15,"A"))*4)+((COUNTIF(GJ14:GJ15,"B"))*3)+((COUNTIF(GJ14:GJ15,"C"))*2)+((COUNTIF(GJ14:GJ15,"D"))*1))*CELL("contenu",$B$13),0),IFERROR((((COUNTIF(GJ17:GJ18,"A"))*4)+((COUNTIF(GJ17:GJ18,"B"))*3)+((COUNTIF(GJ17:GJ18,"C"))*2)+((COUNTIF(GJ17:GJ18,"D"))*1))*CELL("contenu",$B$16),0),IFERROR((((COUNTIF(GJ20:GJ22,"A"))*4)+((COUNTIF(GJ20:GJ22,"B"))*3)+((COUNTIF(GJ20:GJ22,"C"))*2)+((COUNTIF(GJ20:GJ22,"D"))*1))*CELL("contenu",$B$19),0),IFERROR((((COUNTIF(GJ24:GJ24,"A"))*4)+((COUNTIF(GJ24:GJ24,"B"))*3)+((COUNTIF(GJ24:GJ24,"C"))*2)+((COUNTIF(GJ24:GJ24,"D"))*1))*CELL("contenu",$B$23),0))/IF(SUM(COUNTA(GJ8:GJ12)*CELL("contenu",$B$7),COUNTA(GJ14:GJ15)*CELL("contenu",$B$13),COUNTA(GJ17:GJ18)*CELL("contenu",$B$16),COUNTA(GJ20:GJ22)*CELL("contenu",$B$19),COUNTA(GJ24:GJ24)*CELL("contenu",$B$23))=0,1,SUM(COUNTA(GJ8:GJ12)*CELL("contenu",$B$7),COUNTA(GJ14:GJ15)*CELL("contenu",$B$13),COUNTA(GJ17:GJ18)*CELL("contenu",$B$16),COUNTA(GJ20:GJ22)*CELL("contenu",$B$19),COUNTA(GJ24:GJ24)*CELL("contenu",$B$23))))</f>
        <v/>
      </c>
      <c r="GK25" s="96"/>
      <c r="GL25" s="97" t="str">
        <f ca="1">IF(COUNTA(GH25:GJ25)-COUNTBLANK(GH25:GJ25)=0,"",SUM(GH25:GJ25)/(COUNTA(GH25:GJ25)-COUNTBLANK(GH25:GJ25)))</f>
        <v/>
      </c>
      <c r="GM25" s="98" t="str">
        <f ca="1">IF(COUNTA(GM8:GM24)=0,"",5*SUM(IFERROR((((COUNTIF(GM8:GM12,"A"))*4)+((COUNTIF(GM8:GM12,"B"))*3)+((COUNTIF(GM8:GM12,"C"))*2)+((COUNTIF(GM8:GM12,"D"))*1))*CELL("contenu",$B$7),0),IFERROR((((COUNTIF(GM14:GM15,"A"))*4)+((COUNTIF(GM14:GM15,"B"))*3)+((COUNTIF(GM14:GM15,"C"))*2)+((COUNTIF(GM14:GM15,"D"))*1))*CELL("contenu",$B$13),0),IFERROR((((COUNTIF(GM17:GM18,"A"))*4)+((COUNTIF(GM17:GM18,"B"))*3)+((COUNTIF(GM17:GM18,"C"))*2)+((COUNTIF(GM17:GM18,"D"))*1))*CELL("contenu",$B$16),0),IFERROR((((COUNTIF(GM20:GM22,"A"))*4)+((COUNTIF(GM20:GM22,"B"))*3)+((COUNTIF(GM20:GM22,"C"))*2)+((COUNTIF(GM20:GM22,"D"))*1))*CELL("contenu",$B$19),0),IFERROR((((COUNTIF(GM24:GM24,"A"))*4)+((COUNTIF(GM24:GM24,"B"))*3)+((COUNTIF(GM24:GM24,"C"))*2)+((COUNTIF(GM24:GM24,"D"))*1))*CELL("contenu",$B$23),0))/IF(SUM(COUNTA(GM8:GM12)*CELL("contenu",$B$7),COUNTA(GM14:GM15)*CELL("contenu",$B$13),COUNTA(GM17:GM18)*CELL("contenu",$B$16),COUNTA(GM20:GM22)*CELL("contenu",$B$19),COUNTA(GM24:GM24)*CELL("contenu",$B$23))=0,1,SUM(COUNTA(GM8:GM12)*CELL("contenu",$B$7),COUNTA(GM14:GM15)*CELL("contenu",$B$13),COUNTA(GM17:GM18)*CELL("contenu",$B$16),COUNTA(GM20:GM22)*CELL("contenu",$B$19),COUNTA(GM24:GM24)*CELL("contenu",$B$23))))</f>
        <v/>
      </c>
      <c r="GN25" s="99" t="str">
        <f ca="1">IF(COUNTA(GN8:GN24)=0,"",5*SUM(IFERROR((((COUNTIF(GN8:GN12,"A"))*4)+((COUNTIF(GN8:GN12,"B"))*3)+((COUNTIF(GN8:GN12,"C"))*2)+((COUNTIF(GN8:GN12,"D"))*1))*CELL("contenu",$B$7),0),IFERROR((((COUNTIF(GN14:GN15,"A"))*4)+((COUNTIF(GN14:GN15,"B"))*3)+((COUNTIF(GN14:GN15,"C"))*2)+((COUNTIF(GN14:GN15,"D"))*1))*CELL("contenu",$B$13),0),IFERROR((((COUNTIF(GN17:GN18,"A"))*4)+((COUNTIF(GN17:GN18,"B"))*3)+((COUNTIF(GN17:GN18,"C"))*2)+((COUNTIF(GN17:GN18,"D"))*1))*CELL("contenu",$B$16),0),IFERROR((((COUNTIF(GN20:GN22,"A"))*4)+((COUNTIF(GN20:GN22,"B"))*3)+((COUNTIF(GN20:GN22,"C"))*2)+((COUNTIF(GN20:GN22,"D"))*1))*CELL("contenu",$B$19),0),IFERROR((((COUNTIF(GN24:GN24,"A"))*4)+((COUNTIF(GN24:GN24,"B"))*3)+((COUNTIF(GN24:GN24,"C"))*2)+((COUNTIF(GN24:GN24,"D"))*1))*CELL("contenu",$B$23),0))/IF(SUM(COUNTA(GN8:GN12)*CELL("contenu",$B$7),COUNTA(GN14:GN15)*CELL("contenu",$B$13),COUNTA(GN17:GN18)*CELL("contenu",$B$16),COUNTA(GN20:GN22)*CELL("contenu",$B$19),COUNTA(GN24:GN24)*CELL("contenu",$B$23))=0,1,SUM(COUNTA(GN8:GN12)*CELL("contenu",$B$7),COUNTA(GN14:GN15)*CELL("contenu",$B$13),COUNTA(GN17:GN18)*CELL("contenu",$B$16),COUNTA(GN20:GN22)*CELL("contenu",$B$19),COUNTA(GN24:GN24)*CELL("contenu",$B$23))))</f>
        <v/>
      </c>
      <c r="GO25" s="100" t="str">
        <f ca="1">IF(COUNTA(GO8:GO24)=0,"",5*SUM(IFERROR((((COUNTIF(GO8:GO12,"A"))*4)+((COUNTIF(GO8:GO12,"B"))*3)+((COUNTIF(GO8:GO12,"C"))*2)+((COUNTIF(GO8:GO12,"D"))*1))*CELL("contenu",$B$7),0),IFERROR((((COUNTIF(GO14:GO15,"A"))*4)+((COUNTIF(GO14:GO15,"B"))*3)+((COUNTIF(GO14:GO15,"C"))*2)+((COUNTIF(GO14:GO15,"D"))*1))*CELL("contenu",$B$13),0),IFERROR((((COUNTIF(GO17:GO18,"A"))*4)+((COUNTIF(GO17:GO18,"B"))*3)+((COUNTIF(GO17:GO18,"C"))*2)+((COUNTIF(GO17:GO18,"D"))*1))*CELL("contenu",$B$16),0),IFERROR((((COUNTIF(GO20:GO22,"A"))*4)+((COUNTIF(GO20:GO22,"B"))*3)+((COUNTIF(GO20:GO22,"C"))*2)+((COUNTIF(GO20:GO22,"D"))*1))*CELL("contenu",$B$19),0),IFERROR((((COUNTIF(GO24:GO24,"A"))*4)+((COUNTIF(GO24:GO24,"B"))*3)+((COUNTIF(GO24:GO24,"C"))*2)+((COUNTIF(GO24:GO24,"D"))*1))*CELL("contenu",$B$23),0))/IF(SUM(COUNTA(GO8:GO12)*CELL("contenu",$B$7),COUNTA(GO14:GO15)*CELL("contenu",$B$13),COUNTA(GO17:GO18)*CELL("contenu",$B$16),COUNTA(GO20:GO22)*CELL("contenu",$B$19),COUNTA(GO24:GO24)*CELL("contenu",$B$23))=0,1,SUM(COUNTA(GO8:GO12)*CELL("contenu",$B$7),COUNTA(GO14:GO15)*CELL("contenu",$B$13),COUNTA(GO17:GO18)*CELL("contenu",$B$16),COUNTA(GO20:GO22)*CELL("contenu",$B$19),COUNTA(GO24:GO24)*CELL("contenu",$B$23))))</f>
        <v/>
      </c>
      <c r="GP25" s="3"/>
      <c r="GQ25" s="101" t="str">
        <f ca="1">IF(COUNTA(GM25:GO25)-COUNTBLANK(GM25:GO25)=0,"",SUM(GM25:GO25)/(COUNTA(GM25:GO25)-COUNTBLANK(GM25:GO25)))</f>
        <v/>
      </c>
      <c r="GR25" s="98" t="str">
        <f ca="1">IF(COUNTA(GR8:GR24)=0,"",5*SUM(IFERROR((((COUNTIF(GR8:GR12,"A"))*4)+((COUNTIF(GR8:GR12,"B"))*3)+((COUNTIF(GR8:GR12,"C"))*2)+((COUNTIF(GR8:GR12,"D"))*1))*CELL("contenu",$B$7),0),IFERROR((((COUNTIF(GR14:GR15,"A"))*4)+((COUNTIF(GR14:GR15,"B"))*3)+((COUNTIF(GR14:GR15,"C"))*2)+((COUNTIF(GR14:GR15,"D"))*1))*CELL("contenu",$B$13),0),IFERROR((((COUNTIF(GR17:GR18,"A"))*4)+((COUNTIF(GR17:GR18,"B"))*3)+((COUNTIF(GR17:GR18,"C"))*2)+((COUNTIF(GR17:GR18,"D"))*1))*CELL("contenu",$B$16),0),IFERROR((((COUNTIF(GR20:GR22,"A"))*4)+((COUNTIF(GR20:GR22,"B"))*3)+((COUNTIF(GR20:GR22,"C"))*2)+((COUNTIF(GR20:GR22,"D"))*1))*CELL("contenu",$B$19),0),IFERROR((((COUNTIF(GR24:GR24,"A"))*4)+((COUNTIF(GR24:GR24,"B"))*3)+((COUNTIF(GR24:GR24,"C"))*2)+((COUNTIF(GR24:GR24,"D"))*1))*CELL("contenu",$B$23),0))/IF(SUM(COUNTA(GR8:GR12)*CELL("contenu",$B$7),COUNTA(GR14:GR15)*CELL("contenu",$B$13),COUNTA(GR17:GR18)*CELL("contenu",$B$16),COUNTA(GR20:GR22)*CELL("contenu",$B$19),COUNTA(GR24:GR24)*CELL("contenu",$B$23))=0,1,SUM(COUNTA(GR8:GR12)*CELL("contenu",$B$7),COUNTA(GR14:GR15)*CELL("contenu",$B$13),COUNTA(GR17:GR18)*CELL("contenu",$B$16),COUNTA(GR20:GR22)*CELL("contenu",$B$19),COUNTA(GR24:GR24)*CELL("contenu",$B$23))))</f>
        <v/>
      </c>
      <c r="GS25" s="99" t="str">
        <f ca="1">IF(COUNTA(GS8:GS24)=0,"",5*SUM(IFERROR((((COUNTIF(GS8:GS12,"A"))*4)+((COUNTIF(GS8:GS12,"B"))*3)+((COUNTIF(GS8:GS12,"C"))*2)+((COUNTIF(GS8:GS12,"D"))*1))*CELL("contenu",$B$7),0),IFERROR((((COUNTIF(GS14:GS15,"A"))*4)+((COUNTIF(GS14:GS15,"B"))*3)+((COUNTIF(GS14:GS15,"C"))*2)+((COUNTIF(GS14:GS15,"D"))*1))*CELL("contenu",$B$13),0),IFERROR((((COUNTIF(GS17:GS18,"A"))*4)+((COUNTIF(GS17:GS18,"B"))*3)+((COUNTIF(GS17:GS18,"C"))*2)+((COUNTIF(GS17:GS18,"D"))*1))*CELL("contenu",$B$16),0),IFERROR((((COUNTIF(GS20:GS22,"A"))*4)+((COUNTIF(GS20:GS22,"B"))*3)+((COUNTIF(GS20:GS22,"C"))*2)+((COUNTIF(GS20:GS22,"D"))*1))*CELL("contenu",$B$19),0),IFERROR((((COUNTIF(GS24:GS24,"A"))*4)+((COUNTIF(GS24:GS24,"B"))*3)+((COUNTIF(GS24:GS24,"C"))*2)+((COUNTIF(GS24:GS24,"D"))*1))*CELL("contenu",$B$23),0))/IF(SUM(COUNTA(GS8:GS12)*CELL("contenu",$B$7),COUNTA(GS14:GS15)*CELL("contenu",$B$13),COUNTA(GS17:GS18)*CELL("contenu",$B$16),COUNTA(GS20:GS22)*CELL("contenu",$B$19),COUNTA(GS24:GS24)*CELL("contenu",$B$23))=0,1,SUM(COUNTA(GS8:GS12)*CELL("contenu",$B$7),COUNTA(GS14:GS15)*CELL("contenu",$B$13),COUNTA(GS17:GS18)*CELL("contenu",$B$16),COUNTA(GS20:GS22)*CELL("contenu",$B$19),COUNTA(GS24:GS24)*CELL("contenu",$B$23))))</f>
        <v/>
      </c>
      <c r="GT25" s="100" t="str">
        <f ca="1">IF(COUNTA(GT8:GT24)=0,"",5*SUM(IFERROR((((COUNTIF(GT8:GT12,"A"))*4)+((COUNTIF(GT8:GT12,"B"))*3)+((COUNTIF(GT8:GT12,"C"))*2)+((COUNTIF(GT8:GT12,"D"))*1))*CELL("contenu",$B$7),0),IFERROR((((COUNTIF(GT14:GT15,"A"))*4)+((COUNTIF(GT14:GT15,"B"))*3)+((COUNTIF(GT14:GT15,"C"))*2)+((COUNTIF(GT14:GT15,"D"))*1))*CELL("contenu",$B$13),0),IFERROR((((COUNTIF(GT17:GT18,"A"))*4)+((COUNTIF(GT17:GT18,"B"))*3)+((COUNTIF(GT17:GT18,"C"))*2)+((COUNTIF(GT17:GT18,"D"))*1))*CELL("contenu",$B$16),0),IFERROR((((COUNTIF(GT20:GT22,"A"))*4)+((COUNTIF(GT20:GT22,"B"))*3)+((COUNTIF(GT20:GT22,"C"))*2)+((COUNTIF(GT20:GT22,"D"))*1))*CELL("contenu",$B$19),0),IFERROR((((COUNTIF(GT24:GT24,"A"))*4)+((COUNTIF(GT24:GT24,"B"))*3)+((COUNTIF(GT24:GT24,"C"))*2)+((COUNTIF(GT24:GT24,"D"))*1))*CELL("contenu",$B$23),0))/IF(SUM(COUNTA(GT8:GT12)*CELL("contenu",$B$7),COUNTA(GT14:GT15)*CELL("contenu",$B$13),COUNTA(GT17:GT18)*CELL("contenu",$B$16),COUNTA(GT20:GT22)*CELL("contenu",$B$19),COUNTA(GT24:GT24)*CELL("contenu",$B$23))=0,1,SUM(COUNTA(GT8:GT12)*CELL("contenu",$B$7),COUNTA(GT14:GT15)*CELL("contenu",$B$13),COUNTA(GT17:GT18)*CELL("contenu",$B$16),COUNTA(GT20:GT22)*CELL("contenu",$B$19),COUNTA(GT24:GT24)*CELL("contenu",$B$23))))</f>
        <v/>
      </c>
      <c r="GU25" s="3"/>
      <c r="GV25" s="101" t="str">
        <f ca="1">IF(COUNTA(GR25:GT25)-COUNTBLANK(GR25:GT25)=0,"",SUM(GR25:GT25)/(COUNTA(GR25:GT25)-COUNTBLANK(GR25:GT25)))</f>
        <v/>
      </c>
      <c r="GW25" s="27"/>
      <c r="GX25" s="102"/>
      <c r="GY25" s="93" t="str">
        <f ca="1">IF(COUNTA(GY8:GY24)=0,"",5*SUM(IFERROR((((COUNTIF(GY8:GY12,"A"))*4)+((COUNTIF(GY8:GY12,"B"))*3)+((COUNTIF(GY8:GY12,"C"))*2)+((COUNTIF(GY8:GY12,"D"))*1))*CELL("contenu",$B$7),0),IFERROR((((COUNTIF(GY14:GY15,"A"))*4)+((COUNTIF(GY14:GY15,"B"))*3)+((COUNTIF(GY14:GY15,"C"))*2)+((COUNTIF(GY14:GY15,"D"))*1))*CELL("contenu",$B$13),0),IFERROR((((COUNTIF(GY17:GY18,"A"))*4)+((COUNTIF(GY17:GY18,"B"))*3)+((COUNTIF(GY17:GY18,"C"))*2)+((COUNTIF(GY17:GY18,"D"))*1))*CELL("contenu",$B$16),0),IFERROR((((COUNTIF(GY20:GY22,"A"))*4)+((COUNTIF(GY20:GY22,"B"))*3)+((COUNTIF(GY20:GY22,"C"))*2)+((COUNTIF(GY20:GY22,"D"))*1))*CELL("contenu",$B$19),0),IFERROR((((COUNTIF(GY24:GY24,"A"))*4)+((COUNTIF(GY24:GY24,"B"))*3)+((COUNTIF(GY24:GY24,"C"))*2)+((COUNTIF(GY24:GY24,"D"))*1))*CELL("contenu",$B$23),0))/IF(SUM(COUNTA(GY8:GY12)*CELL("contenu",$B$7),COUNTA(GY14:GY15)*CELL("contenu",$B$13),COUNTA(GY17:GY18)*CELL("contenu",$B$16),COUNTA(GY20:GY22)*CELL("contenu",$B$19),COUNTA(GY24:GY24)*CELL("contenu",$B$23))=0,1,SUM(COUNTA(GY8:GY12)*CELL("contenu",$B$7),COUNTA(GY14:GY15)*CELL("contenu",$B$13),COUNTA(GY17:GY18)*CELL("contenu",$B$16),COUNTA(GY20:GY22)*CELL("contenu",$B$19),COUNTA(GY24:GY24)*CELL("contenu",$B$23))))</f>
        <v/>
      </c>
      <c r="GZ25" s="94" t="str">
        <f ca="1">IF(COUNTA(GZ8:GZ24)=0,"",5*SUM(IFERROR((((COUNTIF(GZ8:GZ12,"A"))*4)+((COUNTIF(GZ8:GZ12,"B"))*3)+((COUNTIF(GZ8:GZ12,"C"))*2)+((COUNTIF(GZ8:GZ12,"D"))*1))*CELL("contenu",$B$7),0),IFERROR((((COUNTIF(GZ14:GZ15,"A"))*4)+((COUNTIF(GZ14:GZ15,"B"))*3)+((COUNTIF(GZ14:GZ15,"C"))*2)+((COUNTIF(GZ14:GZ15,"D"))*1))*CELL("contenu",$B$13),0),IFERROR((((COUNTIF(GZ17:GZ18,"A"))*4)+((COUNTIF(GZ17:GZ18,"B"))*3)+((COUNTIF(GZ17:GZ18,"C"))*2)+((COUNTIF(GZ17:GZ18,"D"))*1))*CELL("contenu",$B$16),0),IFERROR((((COUNTIF(GZ20:GZ22,"A"))*4)+((COUNTIF(GZ20:GZ22,"B"))*3)+((COUNTIF(GZ20:GZ22,"C"))*2)+((COUNTIF(GZ20:GZ22,"D"))*1))*CELL("contenu",$B$19),0),IFERROR((((COUNTIF(GZ24:GZ24,"A"))*4)+((COUNTIF(GZ24:GZ24,"B"))*3)+((COUNTIF(GZ24:GZ24,"C"))*2)+((COUNTIF(GZ24:GZ24,"D"))*1))*CELL("contenu",$B$23),0))/IF(SUM(COUNTA(GZ8:GZ12)*CELL("contenu",$B$7),COUNTA(GZ14:GZ15)*CELL("contenu",$B$13),COUNTA(GZ17:GZ18)*CELL("contenu",$B$16),COUNTA(GZ20:GZ22)*CELL("contenu",$B$19),COUNTA(GZ24:GZ24)*CELL("contenu",$B$23))=0,1,SUM(COUNTA(GZ8:GZ12)*CELL("contenu",$B$7),COUNTA(GZ14:GZ15)*CELL("contenu",$B$13),COUNTA(GZ17:GZ18)*CELL("contenu",$B$16),COUNTA(GZ20:GZ22)*CELL("contenu",$B$19),COUNTA(GZ24:GZ24)*CELL("contenu",$B$23))))</f>
        <v/>
      </c>
      <c r="HA25" s="95" t="str">
        <f ca="1">IF(COUNTA(HA8:HA24)=0,"",5*SUM(IFERROR((((COUNTIF(HA8:HA12,"A"))*4)+((COUNTIF(HA8:HA12,"B"))*3)+((COUNTIF(HA8:HA12,"C"))*2)+((COUNTIF(HA8:HA12,"D"))*1))*CELL("contenu",$B$7),0),IFERROR((((COUNTIF(HA14:HA15,"A"))*4)+((COUNTIF(HA14:HA15,"B"))*3)+((COUNTIF(HA14:HA15,"C"))*2)+((COUNTIF(HA14:HA15,"D"))*1))*CELL("contenu",$B$13),0),IFERROR((((COUNTIF(HA17:HA18,"A"))*4)+((COUNTIF(HA17:HA18,"B"))*3)+((COUNTIF(HA17:HA18,"C"))*2)+((COUNTIF(HA17:HA18,"D"))*1))*CELL("contenu",$B$16),0),IFERROR((((COUNTIF(HA20:HA22,"A"))*4)+((COUNTIF(HA20:HA22,"B"))*3)+((COUNTIF(HA20:HA22,"C"))*2)+((COUNTIF(HA20:HA22,"D"))*1))*CELL("contenu",$B$19),0),IFERROR((((COUNTIF(HA24:HA24,"A"))*4)+((COUNTIF(HA24:HA24,"B"))*3)+((COUNTIF(HA24:HA24,"C"))*2)+((COUNTIF(HA24:HA24,"D"))*1))*CELL("contenu",$B$23),0))/IF(SUM(COUNTA(HA8:HA12)*CELL("contenu",$B$7),COUNTA(HA14:HA15)*CELL("contenu",$B$13),COUNTA(HA17:HA18)*CELL("contenu",$B$16),COUNTA(HA20:HA22)*CELL("contenu",$B$19),COUNTA(HA24:HA24)*CELL("contenu",$B$23))=0,1,SUM(COUNTA(HA8:HA12)*CELL("contenu",$B$7),COUNTA(HA14:HA15)*CELL("contenu",$B$13),COUNTA(HA17:HA18)*CELL("contenu",$B$16),COUNTA(HA20:HA22)*CELL("contenu",$B$19),COUNTA(HA24:HA24)*CELL("contenu",$B$23))))</f>
        <v/>
      </c>
      <c r="HB25" s="96"/>
      <c r="HC25" s="97" t="str">
        <f ca="1">IF(COUNTA(GY25:HA25)-COUNTBLANK(GY25:HA25)=0,"",SUM(GY25:HA25)/(COUNTA(GY25:HA25)-COUNTBLANK(GY25:HA25)))</f>
        <v/>
      </c>
      <c r="HD25" s="98" t="str">
        <f ca="1">IF(COUNTA(HD8:HD24)=0,"",5*SUM(IFERROR((((COUNTIF(HD8:HD12,"A"))*4)+((COUNTIF(HD8:HD12,"B"))*3)+((COUNTIF(HD8:HD12,"C"))*2)+((COUNTIF(HD8:HD12,"D"))*1))*CELL("contenu",$B$7),0),IFERROR((((COUNTIF(HD14:HD15,"A"))*4)+((COUNTIF(HD14:HD15,"B"))*3)+((COUNTIF(HD14:HD15,"C"))*2)+((COUNTIF(HD14:HD15,"D"))*1))*CELL("contenu",$B$13),0),IFERROR((((COUNTIF(HD17:HD18,"A"))*4)+((COUNTIF(HD17:HD18,"B"))*3)+((COUNTIF(HD17:HD18,"C"))*2)+((COUNTIF(HD17:HD18,"D"))*1))*CELL("contenu",$B$16),0),IFERROR((((COUNTIF(HD20:HD22,"A"))*4)+((COUNTIF(HD20:HD22,"B"))*3)+((COUNTIF(HD20:HD22,"C"))*2)+((COUNTIF(HD20:HD22,"D"))*1))*CELL("contenu",$B$19),0),IFERROR((((COUNTIF(HD24:HD24,"A"))*4)+((COUNTIF(HD24:HD24,"B"))*3)+((COUNTIF(HD24:HD24,"C"))*2)+((COUNTIF(HD24:HD24,"D"))*1))*CELL("contenu",$B$23),0))/IF(SUM(COUNTA(HD8:HD12)*CELL("contenu",$B$7),COUNTA(HD14:HD15)*CELL("contenu",$B$13),COUNTA(HD17:HD18)*CELL("contenu",$B$16),COUNTA(HD20:HD22)*CELL("contenu",$B$19),COUNTA(HD24:HD24)*CELL("contenu",$B$23))=0,1,SUM(COUNTA(HD8:HD12)*CELL("contenu",$B$7),COUNTA(HD14:HD15)*CELL("contenu",$B$13),COUNTA(HD17:HD18)*CELL("contenu",$B$16),COUNTA(HD20:HD22)*CELL("contenu",$B$19),COUNTA(HD24:HD24)*CELL("contenu",$B$23))))</f>
        <v/>
      </c>
      <c r="HE25" s="99" t="str">
        <f ca="1">IF(COUNTA(HE8:HE24)=0,"",5*SUM(IFERROR((((COUNTIF(HE8:HE12,"A"))*4)+((COUNTIF(HE8:HE12,"B"))*3)+((COUNTIF(HE8:HE12,"C"))*2)+((COUNTIF(HE8:HE12,"D"))*1))*CELL("contenu",$B$7),0),IFERROR((((COUNTIF(HE14:HE15,"A"))*4)+((COUNTIF(HE14:HE15,"B"))*3)+((COUNTIF(HE14:HE15,"C"))*2)+((COUNTIF(HE14:HE15,"D"))*1))*CELL("contenu",$B$13),0),IFERROR((((COUNTIF(HE17:HE18,"A"))*4)+((COUNTIF(HE17:HE18,"B"))*3)+((COUNTIF(HE17:HE18,"C"))*2)+((COUNTIF(HE17:HE18,"D"))*1))*CELL("contenu",$B$16),0),IFERROR((((COUNTIF(HE20:HE22,"A"))*4)+((COUNTIF(HE20:HE22,"B"))*3)+((COUNTIF(HE20:HE22,"C"))*2)+((COUNTIF(HE20:HE22,"D"))*1))*CELL("contenu",$B$19),0),IFERROR((((COUNTIF(HE24:HE24,"A"))*4)+((COUNTIF(HE24:HE24,"B"))*3)+((COUNTIF(HE24:HE24,"C"))*2)+((COUNTIF(HE24:HE24,"D"))*1))*CELL("contenu",$B$23),0))/IF(SUM(COUNTA(HE8:HE12)*CELL("contenu",$B$7),COUNTA(HE14:HE15)*CELL("contenu",$B$13),COUNTA(HE17:HE18)*CELL("contenu",$B$16),COUNTA(HE20:HE22)*CELL("contenu",$B$19),COUNTA(HE24:HE24)*CELL("contenu",$B$23))=0,1,SUM(COUNTA(HE8:HE12)*CELL("contenu",$B$7),COUNTA(HE14:HE15)*CELL("contenu",$B$13),COUNTA(HE17:HE18)*CELL("contenu",$B$16),COUNTA(HE20:HE22)*CELL("contenu",$B$19),COUNTA(HE24:HE24)*CELL("contenu",$B$23))))</f>
        <v/>
      </c>
      <c r="HF25" s="100" t="str">
        <f ca="1">IF(COUNTA(HF8:HF24)=0,"",5*SUM(IFERROR((((COUNTIF(HF8:HF12,"A"))*4)+((COUNTIF(HF8:HF12,"B"))*3)+((COUNTIF(HF8:HF12,"C"))*2)+((COUNTIF(HF8:HF12,"D"))*1))*CELL("contenu",$B$7),0),IFERROR((((COUNTIF(HF14:HF15,"A"))*4)+((COUNTIF(HF14:HF15,"B"))*3)+((COUNTIF(HF14:HF15,"C"))*2)+((COUNTIF(HF14:HF15,"D"))*1))*CELL("contenu",$B$13),0),IFERROR((((COUNTIF(HF17:HF18,"A"))*4)+((COUNTIF(HF17:HF18,"B"))*3)+((COUNTIF(HF17:HF18,"C"))*2)+((COUNTIF(HF17:HF18,"D"))*1))*CELL("contenu",$B$16),0),IFERROR((((COUNTIF(HF20:HF22,"A"))*4)+((COUNTIF(HF20:HF22,"B"))*3)+((COUNTIF(HF20:HF22,"C"))*2)+((COUNTIF(HF20:HF22,"D"))*1))*CELL("contenu",$B$19),0),IFERROR((((COUNTIF(HF24:HF24,"A"))*4)+((COUNTIF(HF24:HF24,"B"))*3)+((COUNTIF(HF24:HF24,"C"))*2)+((COUNTIF(HF24:HF24,"D"))*1))*CELL("contenu",$B$23),0))/IF(SUM(COUNTA(HF8:HF12)*CELL("contenu",$B$7),COUNTA(HF14:HF15)*CELL("contenu",$B$13),COUNTA(HF17:HF18)*CELL("contenu",$B$16),COUNTA(HF20:HF22)*CELL("contenu",$B$19),COUNTA(HF24:HF24)*CELL("contenu",$B$23))=0,1,SUM(COUNTA(HF8:HF12)*CELL("contenu",$B$7),COUNTA(HF14:HF15)*CELL("contenu",$B$13),COUNTA(HF17:HF18)*CELL("contenu",$B$16),COUNTA(HF20:HF22)*CELL("contenu",$B$19),COUNTA(HF24:HF24)*CELL("contenu",$B$23))))</f>
        <v/>
      </c>
      <c r="HG25" s="3"/>
      <c r="HH25" s="101" t="str">
        <f ca="1">IF(COUNTA(HD25:HF25)-COUNTBLANK(HD25:HF25)=0,"",SUM(HD25:HF25)/(COUNTA(HD25:HF25)-COUNTBLANK(HD25:HF25)))</f>
        <v/>
      </c>
      <c r="HI25" s="98" t="str">
        <f ca="1">IF(COUNTA(HI8:HI24)=0,"",5*SUM(IFERROR((((COUNTIF(HI8:HI12,"A"))*4)+((COUNTIF(HI8:HI12,"B"))*3)+((COUNTIF(HI8:HI12,"C"))*2)+((COUNTIF(HI8:HI12,"D"))*1))*CELL("contenu",$B$7),0),IFERROR((((COUNTIF(HI14:HI15,"A"))*4)+((COUNTIF(HI14:HI15,"B"))*3)+((COUNTIF(HI14:HI15,"C"))*2)+((COUNTIF(HI14:HI15,"D"))*1))*CELL("contenu",$B$13),0),IFERROR((((COUNTIF(HI17:HI18,"A"))*4)+((COUNTIF(HI17:HI18,"B"))*3)+((COUNTIF(HI17:HI18,"C"))*2)+((COUNTIF(HI17:HI18,"D"))*1))*CELL("contenu",$B$16),0),IFERROR((((COUNTIF(HI20:HI22,"A"))*4)+((COUNTIF(HI20:HI22,"B"))*3)+((COUNTIF(HI20:HI22,"C"))*2)+((COUNTIF(HI20:HI22,"D"))*1))*CELL("contenu",$B$19),0),IFERROR((((COUNTIF(HI24:HI24,"A"))*4)+((COUNTIF(HI24:HI24,"B"))*3)+((COUNTIF(HI24:HI24,"C"))*2)+((COUNTIF(HI24:HI24,"D"))*1))*CELL("contenu",$B$23),0))/IF(SUM(COUNTA(HI8:HI12)*CELL("contenu",$B$7),COUNTA(HI14:HI15)*CELL("contenu",$B$13),COUNTA(HI17:HI18)*CELL("contenu",$B$16),COUNTA(HI20:HI22)*CELL("contenu",$B$19),COUNTA(HI24:HI24)*CELL("contenu",$B$23))=0,1,SUM(COUNTA(HI8:HI12)*CELL("contenu",$B$7),COUNTA(HI14:HI15)*CELL("contenu",$B$13),COUNTA(HI17:HI18)*CELL("contenu",$B$16),COUNTA(HI20:HI22)*CELL("contenu",$B$19),COUNTA(HI24:HI24)*CELL("contenu",$B$23))))</f>
        <v/>
      </c>
      <c r="HJ25" s="99" t="str">
        <f ca="1">IF(COUNTA(HJ8:HJ24)=0,"",5*SUM(IFERROR((((COUNTIF(HJ8:HJ12,"A"))*4)+((COUNTIF(HJ8:HJ12,"B"))*3)+((COUNTIF(HJ8:HJ12,"C"))*2)+((COUNTIF(HJ8:HJ12,"D"))*1))*CELL("contenu",$B$7),0),IFERROR((((COUNTIF(HJ14:HJ15,"A"))*4)+((COUNTIF(HJ14:HJ15,"B"))*3)+((COUNTIF(HJ14:HJ15,"C"))*2)+((COUNTIF(HJ14:HJ15,"D"))*1))*CELL("contenu",$B$13),0),IFERROR((((COUNTIF(HJ17:HJ18,"A"))*4)+((COUNTIF(HJ17:HJ18,"B"))*3)+((COUNTIF(HJ17:HJ18,"C"))*2)+((COUNTIF(HJ17:HJ18,"D"))*1))*CELL("contenu",$B$16),0),IFERROR((((COUNTIF(HJ20:HJ22,"A"))*4)+((COUNTIF(HJ20:HJ22,"B"))*3)+((COUNTIF(HJ20:HJ22,"C"))*2)+((COUNTIF(HJ20:HJ22,"D"))*1))*CELL("contenu",$B$19),0),IFERROR((((COUNTIF(HJ24:HJ24,"A"))*4)+((COUNTIF(HJ24:HJ24,"B"))*3)+((COUNTIF(HJ24:HJ24,"C"))*2)+((COUNTIF(HJ24:HJ24,"D"))*1))*CELL("contenu",$B$23),0))/IF(SUM(COUNTA(HJ8:HJ12)*CELL("contenu",$B$7),COUNTA(HJ14:HJ15)*CELL("contenu",$B$13),COUNTA(HJ17:HJ18)*CELL("contenu",$B$16),COUNTA(HJ20:HJ22)*CELL("contenu",$B$19),COUNTA(HJ24:HJ24)*CELL("contenu",$B$23))=0,1,SUM(COUNTA(HJ8:HJ12)*CELL("contenu",$B$7),COUNTA(HJ14:HJ15)*CELL("contenu",$B$13),COUNTA(HJ17:HJ18)*CELL("contenu",$B$16),COUNTA(HJ20:HJ22)*CELL("contenu",$B$19),COUNTA(HJ24:HJ24)*CELL("contenu",$B$23))))</f>
        <v/>
      </c>
      <c r="HK25" s="100" t="str">
        <f ca="1">IF(COUNTA(HK8:HK24)=0,"",5*SUM(IFERROR((((COUNTIF(HK8:HK12,"A"))*4)+((COUNTIF(HK8:HK12,"B"))*3)+((COUNTIF(HK8:HK12,"C"))*2)+((COUNTIF(HK8:HK12,"D"))*1))*CELL("contenu",$B$7),0),IFERROR((((COUNTIF(HK14:HK15,"A"))*4)+((COUNTIF(HK14:HK15,"B"))*3)+((COUNTIF(HK14:HK15,"C"))*2)+((COUNTIF(HK14:HK15,"D"))*1))*CELL("contenu",$B$13),0),IFERROR((((COUNTIF(HK17:HK18,"A"))*4)+((COUNTIF(HK17:HK18,"B"))*3)+((COUNTIF(HK17:HK18,"C"))*2)+((COUNTIF(HK17:HK18,"D"))*1))*CELL("contenu",$B$16),0),IFERROR((((COUNTIF(HK20:HK22,"A"))*4)+((COUNTIF(HK20:HK22,"B"))*3)+((COUNTIF(HK20:HK22,"C"))*2)+((COUNTIF(HK20:HK22,"D"))*1))*CELL("contenu",$B$19),0),IFERROR((((COUNTIF(HK24:HK24,"A"))*4)+((COUNTIF(HK24:HK24,"B"))*3)+((COUNTIF(HK24:HK24,"C"))*2)+((COUNTIF(HK24:HK24,"D"))*1))*CELL("contenu",$B$23),0))/IF(SUM(COUNTA(HK8:HK12)*CELL("contenu",$B$7),COUNTA(HK14:HK15)*CELL("contenu",$B$13),COUNTA(HK17:HK18)*CELL("contenu",$B$16),COUNTA(HK20:HK22)*CELL("contenu",$B$19),COUNTA(HK24:HK24)*CELL("contenu",$B$23))=0,1,SUM(COUNTA(HK8:HK12)*CELL("contenu",$B$7),COUNTA(HK14:HK15)*CELL("contenu",$B$13),COUNTA(HK17:HK18)*CELL("contenu",$B$16),COUNTA(HK20:HK22)*CELL("contenu",$B$19),COUNTA(HK24:HK24)*CELL("contenu",$B$23))))</f>
        <v/>
      </c>
      <c r="HL25" s="3"/>
      <c r="HM25" s="101" t="str">
        <f ca="1">IF(COUNTA(HI25:HK25)-COUNTBLANK(HI25:HK25)=0,"",SUM(HI25:HK25)/(COUNTA(HI25:HK25)-COUNTBLANK(HI25:HK25)))</f>
        <v/>
      </c>
      <c r="HN25" s="27"/>
      <c r="HO25" s="102"/>
      <c r="HP25" s="93" t="str">
        <f ca="1">IF(COUNTA(HP8:HP24)=0,"",5*SUM(IFERROR((((COUNTIF(HP8:HP12,"A"))*4)+((COUNTIF(HP8:HP12,"B"))*3)+((COUNTIF(HP8:HP12,"C"))*2)+((COUNTIF(HP8:HP12,"D"))*1))*CELL("contenu",$B$7),0),IFERROR((((COUNTIF(HP14:HP15,"A"))*4)+((COUNTIF(HP14:HP15,"B"))*3)+((COUNTIF(HP14:HP15,"C"))*2)+((COUNTIF(HP14:HP15,"D"))*1))*CELL("contenu",$B$13),0),IFERROR((((COUNTIF(HP17:HP18,"A"))*4)+((COUNTIF(HP17:HP18,"B"))*3)+((COUNTIF(HP17:HP18,"C"))*2)+((COUNTIF(HP17:HP18,"D"))*1))*CELL("contenu",$B$16),0),IFERROR((((COUNTIF(HP20:HP22,"A"))*4)+((COUNTIF(HP20:HP22,"B"))*3)+((COUNTIF(HP20:HP22,"C"))*2)+((COUNTIF(HP20:HP22,"D"))*1))*CELL("contenu",$B$19),0),IFERROR((((COUNTIF(HP24:HP24,"A"))*4)+((COUNTIF(HP24:HP24,"B"))*3)+((COUNTIF(HP24:HP24,"C"))*2)+((COUNTIF(HP24:HP24,"D"))*1))*CELL("contenu",$B$23),0))/IF(SUM(COUNTA(HP8:HP12)*CELL("contenu",$B$7),COUNTA(HP14:HP15)*CELL("contenu",$B$13),COUNTA(HP17:HP18)*CELL("contenu",$B$16),COUNTA(HP20:HP22)*CELL("contenu",$B$19),COUNTA(HP24:HP24)*CELL("contenu",$B$23))=0,1,SUM(COUNTA(HP8:HP12)*CELL("contenu",$B$7),COUNTA(HP14:HP15)*CELL("contenu",$B$13),COUNTA(HP17:HP18)*CELL("contenu",$B$16),COUNTA(HP20:HP22)*CELL("contenu",$B$19),COUNTA(HP24:HP24)*CELL("contenu",$B$23))))</f>
        <v/>
      </c>
      <c r="HQ25" s="94" t="str">
        <f ca="1">IF(COUNTA(HQ8:HQ24)=0,"",5*SUM(IFERROR((((COUNTIF(HQ8:HQ12,"A"))*4)+((COUNTIF(HQ8:HQ12,"B"))*3)+((COUNTIF(HQ8:HQ12,"C"))*2)+((COUNTIF(HQ8:HQ12,"D"))*1))*CELL("contenu",$B$7),0),IFERROR((((COUNTIF(HQ14:HQ15,"A"))*4)+((COUNTIF(HQ14:HQ15,"B"))*3)+((COUNTIF(HQ14:HQ15,"C"))*2)+((COUNTIF(HQ14:HQ15,"D"))*1))*CELL("contenu",$B$13),0),IFERROR((((COUNTIF(HQ17:HQ18,"A"))*4)+((COUNTIF(HQ17:HQ18,"B"))*3)+((COUNTIF(HQ17:HQ18,"C"))*2)+((COUNTIF(HQ17:HQ18,"D"))*1))*CELL("contenu",$B$16),0),IFERROR((((COUNTIF(HQ20:HQ22,"A"))*4)+((COUNTIF(HQ20:HQ22,"B"))*3)+((COUNTIF(HQ20:HQ22,"C"))*2)+((COUNTIF(HQ20:HQ22,"D"))*1))*CELL("contenu",$B$19),0),IFERROR((((COUNTIF(HQ24:HQ24,"A"))*4)+((COUNTIF(HQ24:HQ24,"B"))*3)+((COUNTIF(HQ24:HQ24,"C"))*2)+((COUNTIF(HQ24:HQ24,"D"))*1))*CELL("contenu",$B$23),0))/IF(SUM(COUNTA(HQ8:HQ12)*CELL("contenu",$B$7),COUNTA(HQ14:HQ15)*CELL("contenu",$B$13),COUNTA(HQ17:HQ18)*CELL("contenu",$B$16),COUNTA(HQ20:HQ22)*CELL("contenu",$B$19),COUNTA(HQ24:HQ24)*CELL("contenu",$B$23))=0,1,SUM(COUNTA(HQ8:HQ12)*CELL("contenu",$B$7),COUNTA(HQ14:HQ15)*CELL("contenu",$B$13),COUNTA(HQ17:HQ18)*CELL("contenu",$B$16),COUNTA(HQ20:HQ22)*CELL("contenu",$B$19),COUNTA(HQ24:HQ24)*CELL("contenu",$B$23))))</f>
        <v/>
      </c>
      <c r="HR25" s="95" t="str">
        <f ca="1">IF(COUNTA(HR8:HR24)=0,"",5*SUM(IFERROR((((COUNTIF(HR8:HR12,"A"))*4)+((COUNTIF(HR8:HR12,"B"))*3)+((COUNTIF(HR8:HR12,"C"))*2)+((COUNTIF(HR8:HR12,"D"))*1))*CELL("contenu",$B$7),0),IFERROR((((COUNTIF(HR14:HR15,"A"))*4)+((COUNTIF(HR14:HR15,"B"))*3)+((COUNTIF(HR14:HR15,"C"))*2)+((COUNTIF(HR14:HR15,"D"))*1))*CELL("contenu",$B$13),0),IFERROR((((COUNTIF(HR17:HR18,"A"))*4)+((COUNTIF(HR17:HR18,"B"))*3)+((COUNTIF(HR17:HR18,"C"))*2)+((COUNTIF(HR17:HR18,"D"))*1))*CELL("contenu",$B$16),0),IFERROR((((COUNTIF(HR20:HR22,"A"))*4)+((COUNTIF(HR20:HR22,"B"))*3)+((COUNTIF(HR20:HR22,"C"))*2)+((COUNTIF(HR20:HR22,"D"))*1))*CELL("contenu",$B$19),0),IFERROR((((COUNTIF(HR24:HR24,"A"))*4)+((COUNTIF(HR24:HR24,"B"))*3)+((COUNTIF(HR24:HR24,"C"))*2)+((COUNTIF(HR24:HR24,"D"))*1))*CELL("contenu",$B$23),0))/IF(SUM(COUNTA(HR8:HR12)*CELL("contenu",$B$7),COUNTA(HR14:HR15)*CELL("contenu",$B$13),COUNTA(HR17:HR18)*CELL("contenu",$B$16),COUNTA(HR20:HR22)*CELL("contenu",$B$19),COUNTA(HR24:HR24)*CELL("contenu",$B$23))=0,1,SUM(COUNTA(HR8:HR12)*CELL("contenu",$B$7),COUNTA(HR14:HR15)*CELL("contenu",$B$13),COUNTA(HR17:HR18)*CELL("contenu",$B$16),COUNTA(HR20:HR22)*CELL("contenu",$B$19),COUNTA(HR24:HR24)*CELL("contenu",$B$23))))</f>
        <v/>
      </c>
      <c r="HS25" s="96"/>
      <c r="HT25" s="97" t="str">
        <f ca="1">IF(COUNTA(HP25:HR25)-COUNTBLANK(HP25:HR25)=0,"",SUM(HP25:HR25)/(COUNTA(HP25:HR25)-COUNTBLANK(HP25:HR25)))</f>
        <v/>
      </c>
      <c r="HU25" s="98" t="str">
        <f ca="1">IF(COUNTA(HU8:HU24)=0,"",5*SUM(IFERROR((((COUNTIF(HU8:HU12,"A"))*4)+((COUNTIF(HU8:HU12,"B"))*3)+((COUNTIF(HU8:HU12,"C"))*2)+((COUNTIF(HU8:HU12,"D"))*1))*CELL("contenu",$B$7),0),IFERROR((((COUNTIF(HU14:HU15,"A"))*4)+((COUNTIF(HU14:HU15,"B"))*3)+((COUNTIF(HU14:HU15,"C"))*2)+((COUNTIF(HU14:HU15,"D"))*1))*CELL("contenu",$B$13),0),IFERROR((((COUNTIF(HU17:HU18,"A"))*4)+((COUNTIF(HU17:HU18,"B"))*3)+((COUNTIF(HU17:HU18,"C"))*2)+((COUNTIF(HU17:HU18,"D"))*1))*CELL("contenu",$B$16),0),IFERROR((((COUNTIF(HU20:HU22,"A"))*4)+((COUNTIF(HU20:HU22,"B"))*3)+((COUNTIF(HU20:HU22,"C"))*2)+((COUNTIF(HU20:HU22,"D"))*1))*CELL("contenu",$B$19),0),IFERROR((((COUNTIF(HU24:HU24,"A"))*4)+((COUNTIF(HU24:HU24,"B"))*3)+((COUNTIF(HU24:HU24,"C"))*2)+((COUNTIF(HU24:HU24,"D"))*1))*CELL("contenu",$B$23),0))/IF(SUM(COUNTA(HU8:HU12)*CELL("contenu",$B$7),COUNTA(HU14:HU15)*CELL("contenu",$B$13),COUNTA(HU17:HU18)*CELL("contenu",$B$16),COUNTA(HU20:HU22)*CELL("contenu",$B$19),COUNTA(HU24:HU24)*CELL("contenu",$B$23))=0,1,SUM(COUNTA(HU8:HU12)*CELL("contenu",$B$7),COUNTA(HU14:HU15)*CELL("contenu",$B$13),COUNTA(HU17:HU18)*CELL("contenu",$B$16),COUNTA(HU20:HU22)*CELL("contenu",$B$19),COUNTA(HU24:HU24)*CELL("contenu",$B$23))))</f>
        <v/>
      </c>
      <c r="HV25" s="99" t="str">
        <f ca="1">IF(COUNTA(HV8:HV24)=0,"",5*SUM(IFERROR((((COUNTIF(HV8:HV12,"A"))*4)+((COUNTIF(HV8:HV12,"B"))*3)+((COUNTIF(HV8:HV12,"C"))*2)+((COUNTIF(HV8:HV12,"D"))*1))*CELL("contenu",$B$7),0),IFERROR((((COUNTIF(HV14:HV15,"A"))*4)+((COUNTIF(HV14:HV15,"B"))*3)+((COUNTIF(HV14:HV15,"C"))*2)+((COUNTIF(HV14:HV15,"D"))*1))*CELL("contenu",$B$13),0),IFERROR((((COUNTIF(HV17:HV18,"A"))*4)+((COUNTIF(HV17:HV18,"B"))*3)+((COUNTIF(HV17:HV18,"C"))*2)+((COUNTIF(HV17:HV18,"D"))*1))*CELL("contenu",$B$16),0),IFERROR((((COUNTIF(HV20:HV22,"A"))*4)+((COUNTIF(HV20:HV22,"B"))*3)+((COUNTIF(HV20:HV22,"C"))*2)+((COUNTIF(HV20:HV22,"D"))*1))*CELL("contenu",$B$19),0),IFERROR((((COUNTIF(HV24:HV24,"A"))*4)+((COUNTIF(HV24:HV24,"B"))*3)+((COUNTIF(HV24:HV24,"C"))*2)+((COUNTIF(HV24:HV24,"D"))*1))*CELL("contenu",$B$23),0))/IF(SUM(COUNTA(HV8:HV12)*CELL("contenu",$B$7),COUNTA(HV14:HV15)*CELL("contenu",$B$13),COUNTA(HV17:HV18)*CELL("contenu",$B$16),COUNTA(HV20:HV22)*CELL("contenu",$B$19),COUNTA(HV24:HV24)*CELL("contenu",$B$23))=0,1,SUM(COUNTA(HV8:HV12)*CELL("contenu",$B$7),COUNTA(HV14:HV15)*CELL("contenu",$B$13),COUNTA(HV17:HV18)*CELL("contenu",$B$16),COUNTA(HV20:HV22)*CELL("contenu",$B$19),COUNTA(HV24:HV24)*CELL("contenu",$B$23))))</f>
        <v/>
      </c>
      <c r="HW25" s="100" t="str">
        <f ca="1">IF(COUNTA(HW8:HW24)=0,"",5*SUM(IFERROR((((COUNTIF(HW8:HW12,"A"))*4)+((COUNTIF(HW8:HW12,"B"))*3)+((COUNTIF(HW8:HW12,"C"))*2)+((COUNTIF(HW8:HW12,"D"))*1))*CELL("contenu",$B$7),0),IFERROR((((COUNTIF(HW14:HW15,"A"))*4)+((COUNTIF(HW14:HW15,"B"))*3)+((COUNTIF(HW14:HW15,"C"))*2)+((COUNTIF(HW14:HW15,"D"))*1))*CELL("contenu",$B$13),0),IFERROR((((COUNTIF(HW17:HW18,"A"))*4)+((COUNTIF(HW17:HW18,"B"))*3)+((COUNTIF(HW17:HW18,"C"))*2)+((COUNTIF(HW17:HW18,"D"))*1))*CELL("contenu",$B$16),0),IFERROR((((COUNTIF(HW20:HW22,"A"))*4)+((COUNTIF(HW20:HW22,"B"))*3)+((COUNTIF(HW20:HW22,"C"))*2)+((COUNTIF(HW20:HW22,"D"))*1))*CELL("contenu",$B$19),0),IFERROR((((COUNTIF(HW24:HW24,"A"))*4)+((COUNTIF(HW24:HW24,"B"))*3)+((COUNTIF(HW24:HW24,"C"))*2)+((COUNTIF(HW24:HW24,"D"))*1))*CELL("contenu",$B$23),0))/IF(SUM(COUNTA(HW8:HW12)*CELL("contenu",$B$7),COUNTA(HW14:HW15)*CELL("contenu",$B$13),COUNTA(HW17:HW18)*CELL("contenu",$B$16),COUNTA(HW20:HW22)*CELL("contenu",$B$19),COUNTA(HW24:HW24)*CELL("contenu",$B$23))=0,1,SUM(COUNTA(HW8:HW12)*CELL("contenu",$B$7),COUNTA(HW14:HW15)*CELL("contenu",$B$13),COUNTA(HW17:HW18)*CELL("contenu",$B$16),COUNTA(HW20:HW22)*CELL("contenu",$B$19),COUNTA(HW24:HW24)*CELL("contenu",$B$23))))</f>
        <v/>
      </c>
      <c r="HX25" s="3"/>
      <c r="HY25" s="101" t="str">
        <f ca="1">IF(COUNTA(HU25:HW25)-COUNTBLANK(HU25:HW25)=0,"",SUM(HU25:HW25)/(COUNTA(HU25:HW25)-COUNTBLANK(HU25:HW25)))</f>
        <v/>
      </c>
      <c r="HZ25" s="98" t="str">
        <f ca="1">IF(COUNTA(HZ8:HZ24)=0,"",5*SUM(IFERROR((((COUNTIF(HZ8:HZ12,"A"))*4)+((COUNTIF(HZ8:HZ12,"B"))*3)+((COUNTIF(HZ8:HZ12,"C"))*2)+((COUNTIF(HZ8:HZ12,"D"))*1))*CELL("contenu",$B$7),0),IFERROR((((COUNTIF(HZ14:HZ15,"A"))*4)+((COUNTIF(HZ14:HZ15,"B"))*3)+((COUNTIF(HZ14:HZ15,"C"))*2)+((COUNTIF(HZ14:HZ15,"D"))*1))*CELL("contenu",$B$13),0),IFERROR((((COUNTIF(HZ17:HZ18,"A"))*4)+((COUNTIF(HZ17:HZ18,"B"))*3)+((COUNTIF(HZ17:HZ18,"C"))*2)+((COUNTIF(HZ17:HZ18,"D"))*1))*CELL("contenu",$B$16),0),IFERROR((((COUNTIF(HZ20:HZ22,"A"))*4)+((COUNTIF(HZ20:HZ22,"B"))*3)+((COUNTIF(HZ20:HZ22,"C"))*2)+((COUNTIF(HZ20:HZ22,"D"))*1))*CELL("contenu",$B$19),0),IFERROR((((COUNTIF(HZ24:HZ24,"A"))*4)+((COUNTIF(HZ24:HZ24,"B"))*3)+((COUNTIF(HZ24:HZ24,"C"))*2)+((COUNTIF(HZ24:HZ24,"D"))*1))*CELL("contenu",$B$23),0))/IF(SUM(COUNTA(HZ8:HZ12)*CELL("contenu",$B$7),COUNTA(HZ14:HZ15)*CELL("contenu",$B$13),COUNTA(HZ17:HZ18)*CELL("contenu",$B$16),COUNTA(HZ20:HZ22)*CELL("contenu",$B$19),COUNTA(HZ24:HZ24)*CELL("contenu",$B$23))=0,1,SUM(COUNTA(HZ8:HZ12)*CELL("contenu",$B$7),COUNTA(HZ14:HZ15)*CELL("contenu",$B$13),COUNTA(HZ17:HZ18)*CELL("contenu",$B$16),COUNTA(HZ20:HZ22)*CELL("contenu",$B$19),COUNTA(HZ24:HZ24)*CELL("contenu",$B$23))))</f>
        <v/>
      </c>
      <c r="IA25" s="99" t="str">
        <f ca="1">IF(COUNTA(IA8:IA24)=0,"",5*SUM(IFERROR((((COUNTIF(IA8:IA12,"A"))*4)+((COUNTIF(IA8:IA12,"B"))*3)+((COUNTIF(IA8:IA12,"C"))*2)+((COUNTIF(IA8:IA12,"D"))*1))*CELL("contenu",$B$7),0),IFERROR((((COUNTIF(IA14:IA15,"A"))*4)+((COUNTIF(IA14:IA15,"B"))*3)+((COUNTIF(IA14:IA15,"C"))*2)+((COUNTIF(IA14:IA15,"D"))*1))*CELL("contenu",$B$13),0),IFERROR((((COUNTIF(IA17:IA18,"A"))*4)+((COUNTIF(IA17:IA18,"B"))*3)+((COUNTIF(IA17:IA18,"C"))*2)+((COUNTIF(IA17:IA18,"D"))*1))*CELL("contenu",$B$16),0),IFERROR((((COUNTIF(IA20:IA22,"A"))*4)+((COUNTIF(IA20:IA22,"B"))*3)+((COUNTIF(IA20:IA22,"C"))*2)+((COUNTIF(IA20:IA22,"D"))*1))*CELL("contenu",$B$19),0),IFERROR((((COUNTIF(IA24:IA24,"A"))*4)+((COUNTIF(IA24:IA24,"B"))*3)+((COUNTIF(IA24:IA24,"C"))*2)+((COUNTIF(IA24:IA24,"D"))*1))*CELL("contenu",$B$23),0))/IF(SUM(COUNTA(IA8:IA12)*CELL("contenu",$B$7),COUNTA(IA14:IA15)*CELL("contenu",$B$13),COUNTA(IA17:IA18)*CELL("contenu",$B$16),COUNTA(IA20:IA22)*CELL("contenu",$B$19),COUNTA(IA24:IA24)*CELL("contenu",$B$23))=0,1,SUM(COUNTA(IA8:IA12)*CELL("contenu",$B$7),COUNTA(IA14:IA15)*CELL("contenu",$B$13),COUNTA(IA17:IA18)*CELL("contenu",$B$16),COUNTA(IA20:IA22)*CELL("contenu",$B$19),COUNTA(IA24:IA24)*CELL("contenu",$B$23))))</f>
        <v/>
      </c>
      <c r="IB25" s="100" t="str">
        <f ca="1">IF(COUNTA(IB8:IB24)=0,"",5*SUM(IFERROR((((COUNTIF(IB8:IB12,"A"))*4)+((COUNTIF(IB8:IB12,"B"))*3)+((COUNTIF(IB8:IB12,"C"))*2)+((COUNTIF(IB8:IB12,"D"))*1))*CELL("contenu",$B$7),0),IFERROR((((COUNTIF(IB14:IB15,"A"))*4)+((COUNTIF(IB14:IB15,"B"))*3)+((COUNTIF(IB14:IB15,"C"))*2)+((COUNTIF(IB14:IB15,"D"))*1))*CELL("contenu",$B$13),0),IFERROR((((COUNTIF(IB17:IB18,"A"))*4)+((COUNTIF(IB17:IB18,"B"))*3)+((COUNTIF(IB17:IB18,"C"))*2)+((COUNTIF(IB17:IB18,"D"))*1))*CELL("contenu",$B$16),0),IFERROR((((COUNTIF(IB20:IB22,"A"))*4)+((COUNTIF(IB20:IB22,"B"))*3)+((COUNTIF(IB20:IB22,"C"))*2)+((COUNTIF(IB20:IB22,"D"))*1))*CELL("contenu",$B$19),0),IFERROR((((COUNTIF(IB24:IB24,"A"))*4)+((COUNTIF(IB24:IB24,"B"))*3)+((COUNTIF(IB24:IB24,"C"))*2)+((COUNTIF(IB24:IB24,"D"))*1))*CELL("contenu",$B$23),0))/IF(SUM(COUNTA(IB8:IB12)*CELL("contenu",$B$7),COUNTA(IB14:IB15)*CELL("contenu",$B$13),COUNTA(IB17:IB18)*CELL("contenu",$B$16),COUNTA(IB20:IB22)*CELL("contenu",$B$19),COUNTA(IB24:IB24)*CELL("contenu",$B$23))=0,1,SUM(COUNTA(IB8:IB12)*CELL("contenu",$B$7),COUNTA(IB14:IB15)*CELL("contenu",$B$13),COUNTA(IB17:IB18)*CELL("contenu",$B$16),COUNTA(IB20:IB22)*CELL("contenu",$B$19),COUNTA(IB24:IB24)*CELL("contenu",$B$23))))</f>
        <v/>
      </c>
      <c r="IC25" s="3"/>
      <c r="ID25" s="101" t="str">
        <f ca="1">IF(COUNTA(HZ25:IB25)-COUNTBLANK(HZ25:IB25)=0,"",SUM(HZ25:IB25)/(COUNTA(HZ25:IB25)-COUNTBLANK(HZ25:IB25)))</f>
        <v/>
      </c>
      <c r="IE25" s="27"/>
      <c r="IF25" s="102"/>
      <c r="IG25" s="93" t="str">
        <f ca="1">IF(COUNTA(IG8:IG24)=0,"",5*SUM(IFERROR((((COUNTIF(IG8:IG12,"A"))*4)+((COUNTIF(IG8:IG12,"B"))*3)+((COUNTIF(IG8:IG12,"C"))*2)+((COUNTIF(IG8:IG12,"D"))*1))*CELL("contenu",$B$7),0),IFERROR((((COUNTIF(IG14:IG15,"A"))*4)+((COUNTIF(IG14:IG15,"B"))*3)+((COUNTIF(IG14:IG15,"C"))*2)+((COUNTIF(IG14:IG15,"D"))*1))*CELL("contenu",$B$13),0),IFERROR((((COUNTIF(IG17:IG18,"A"))*4)+((COUNTIF(IG17:IG18,"B"))*3)+((COUNTIF(IG17:IG18,"C"))*2)+((COUNTIF(IG17:IG18,"D"))*1))*CELL("contenu",$B$16),0),IFERROR((((COUNTIF(IG20:IG22,"A"))*4)+((COUNTIF(IG20:IG22,"B"))*3)+((COUNTIF(IG20:IG22,"C"))*2)+((COUNTIF(IG20:IG22,"D"))*1))*CELL("contenu",$B$19),0),IFERROR((((COUNTIF(IG24:IG24,"A"))*4)+((COUNTIF(IG24:IG24,"B"))*3)+((COUNTIF(IG24:IG24,"C"))*2)+((COUNTIF(IG24:IG24,"D"))*1))*CELL("contenu",$B$23),0))/IF(SUM(COUNTA(IG8:IG12)*CELL("contenu",$B$7),COUNTA(IG14:IG15)*CELL("contenu",$B$13),COUNTA(IG17:IG18)*CELL("contenu",$B$16),COUNTA(IG20:IG22)*CELL("contenu",$B$19),COUNTA(IG24:IG24)*CELL("contenu",$B$23))=0,1,SUM(COUNTA(IG8:IG12)*CELL("contenu",$B$7),COUNTA(IG14:IG15)*CELL("contenu",$B$13),COUNTA(IG17:IG18)*CELL("contenu",$B$16),COUNTA(IG20:IG22)*CELL("contenu",$B$19),COUNTA(IG24:IG24)*CELL("contenu",$B$23))))</f>
        <v/>
      </c>
      <c r="IH25" s="94" t="str">
        <f ca="1">IF(COUNTA(IH8:IH24)=0,"",5*SUM(IFERROR((((COUNTIF(IH8:IH12,"A"))*4)+((COUNTIF(IH8:IH12,"B"))*3)+((COUNTIF(IH8:IH12,"C"))*2)+((COUNTIF(IH8:IH12,"D"))*1))*CELL("contenu",$B$7),0),IFERROR((((COUNTIF(IH14:IH15,"A"))*4)+((COUNTIF(IH14:IH15,"B"))*3)+((COUNTIF(IH14:IH15,"C"))*2)+((COUNTIF(IH14:IH15,"D"))*1))*CELL("contenu",$B$13),0),IFERROR((((COUNTIF(IH17:IH18,"A"))*4)+((COUNTIF(IH17:IH18,"B"))*3)+((COUNTIF(IH17:IH18,"C"))*2)+((COUNTIF(IH17:IH18,"D"))*1))*CELL("contenu",$B$16),0),IFERROR((((COUNTIF(IH20:IH22,"A"))*4)+((COUNTIF(IH20:IH22,"B"))*3)+((COUNTIF(IH20:IH22,"C"))*2)+((COUNTIF(IH20:IH22,"D"))*1))*CELL("contenu",$B$19),0),IFERROR((((COUNTIF(IH24:IH24,"A"))*4)+((COUNTIF(IH24:IH24,"B"))*3)+((COUNTIF(IH24:IH24,"C"))*2)+((COUNTIF(IH24:IH24,"D"))*1))*CELL("contenu",$B$23),0))/IF(SUM(COUNTA(IH8:IH12)*CELL("contenu",$B$7),COUNTA(IH14:IH15)*CELL("contenu",$B$13),COUNTA(IH17:IH18)*CELL("contenu",$B$16),COUNTA(IH20:IH22)*CELL("contenu",$B$19),COUNTA(IH24:IH24)*CELL("contenu",$B$23))=0,1,SUM(COUNTA(IH8:IH12)*CELL("contenu",$B$7),COUNTA(IH14:IH15)*CELL("contenu",$B$13),COUNTA(IH17:IH18)*CELL("contenu",$B$16),COUNTA(IH20:IH22)*CELL("contenu",$B$19),COUNTA(IH24:IH24)*CELL("contenu",$B$23))))</f>
        <v/>
      </c>
      <c r="II25" s="95" t="str">
        <f ca="1">IF(COUNTA(II8:II24)=0,"",5*SUM(IFERROR((((COUNTIF(II8:II12,"A"))*4)+((COUNTIF(II8:II12,"B"))*3)+((COUNTIF(II8:II12,"C"))*2)+((COUNTIF(II8:II12,"D"))*1))*CELL("contenu",$B$7),0),IFERROR((((COUNTIF(II14:II15,"A"))*4)+((COUNTIF(II14:II15,"B"))*3)+((COUNTIF(II14:II15,"C"))*2)+((COUNTIF(II14:II15,"D"))*1))*CELL("contenu",$B$13),0),IFERROR((((COUNTIF(II17:II18,"A"))*4)+((COUNTIF(II17:II18,"B"))*3)+((COUNTIF(II17:II18,"C"))*2)+((COUNTIF(II17:II18,"D"))*1))*CELL("contenu",$B$16),0),IFERROR((((COUNTIF(II20:II22,"A"))*4)+((COUNTIF(II20:II22,"B"))*3)+((COUNTIF(II20:II22,"C"))*2)+((COUNTIF(II20:II22,"D"))*1))*CELL("contenu",$B$19),0),IFERROR((((COUNTIF(II24:II24,"A"))*4)+((COUNTIF(II24:II24,"B"))*3)+((COUNTIF(II24:II24,"C"))*2)+((COUNTIF(II24:II24,"D"))*1))*CELL("contenu",$B$23),0))/IF(SUM(COUNTA(II8:II12)*CELL("contenu",$B$7),COUNTA(II14:II15)*CELL("contenu",$B$13),COUNTA(II17:II18)*CELL("contenu",$B$16),COUNTA(II20:II22)*CELL("contenu",$B$19),COUNTA(II24:II24)*CELL("contenu",$B$23))=0,1,SUM(COUNTA(II8:II12)*CELL("contenu",$B$7),COUNTA(II14:II15)*CELL("contenu",$B$13),COUNTA(II17:II18)*CELL("contenu",$B$16),COUNTA(II20:II22)*CELL("contenu",$B$19),COUNTA(II24:II24)*CELL("contenu",$B$23))))</f>
        <v/>
      </c>
      <c r="IJ25" s="96"/>
      <c r="IK25" s="97" t="str">
        <f ca="1">IF(COUNTA(IG25:II25)-COUNTBLANK(IG25:II25)=0,"",SUM(IG25:II25)/(COUNTA(IG25:II25)-COUNTBLANK(IG25:II25)))</f>
        <v/>
      </c>
      <c r="IL25" s="98" t="str">
        <f ca="1">IF(COUNTA(IL8:IL24)=0,"",5*SUM(IFERROR((((COUNTIF(IL8:IL12,"A"))*4)+((COUNTIF(IL8:IL12,"B"))*3)+((COUNTIF(IL8:IL12,"C"))*2)+((COUNTIF(IL8:IL12,"D"))*1))*CELL("contenu",$B$7),0),IFERROR((((COUNTIF(IL14:IL15,"A"))*4)+((COUNTIF(IL14:IL15,"B"))*3)+((COUNTIF(IL14:IL15,"C"))*2)+((COUNTIF(IL14:IL15,"D"))*1))*CELL("contenu",$B$13),0),IFERROR((((COUNTIF(IL17:IL18,"A"))*4)+((COUNTIF(IL17:IL18,"B"))*3)+((COUNTIF(IL17:IL18,"C"))*2)+((COUNTIF(IL17:IL18,"D"))*1))*CELL("contenu",$B$16),0),IFERROR((((COUNTIF(IL20:IL22,"A"))*4)+((COUNTIF(IL20:IL22,"B"))*3)+((COUNTIF(IL20:IL22,"C"))*2)+((COUNTIF(IL20:IL22,"D"))*1))*CELL("contenu",$B$19),0),IFERROR((((COUNTIF(IL24:IL24,"A"))*4)+((COUNTIF(IL24:IL24,"B"))*3)+((COUNTIF(IL24:IL24,"C"))*2)+((COUNTIF(IL24:IL24,"D"))*1))*CELL("contenu",$B$23),0))/IF(SUM(COUNTA(IL8:IL12)*CELL("contenu",$B$7),COUNTA(IL14:IL15)*CELL("contenu",$B$13),COUNTA(IL17:IL18)*CELL("contenu",$B$16),COUNTA(IL20:IL22)*CELL("contenu",$B$19),COUNTA(IL24:IL24)*CELL("contenu",$B$23))=0,1,SUM(COUNTA(IL8:IL12)*CELL("contenu",$B$7),COUNTA(IL14:IL15)*CELL("contenu",$B$13),COUNTA(IL17:IL18)*CELL("contenu",$B$16),COUNTA(IL20:IL22)*CELL("contenu",$B$19),COUNTA(IL24:IL24)*CELL("contenu",$B$23))))</f>
        <v/>
      </c>
      <c r="IM25" s="99" t="str">
        <f ca="1">IF(COUNTA(IM8:IM24)=0,"",5*SUM(IFERROR((((COUNTIF(IM8:IM12,"A"))*4)+((COUNTIF(IM8:IM12,"B"))*3)+((COUNTIF(IM8:IM12,"C"))*2)+((COUNTIF(IM8:IM12,"D"))*1))*CELL("contenu",$B$7),0),IFERROR((((COUNTIF(IM14:IM15,"A"))*4)+((COUNTIF(IM14:IM15,"B"))*3)+((COUNTIF(IM14:IM15,"C"))*2)+((COUNTIF(IM14:IM15,"D"))*1))*CELL("contenu",$B$13),0),IFERROR((((COUNTIF(IM17:IM18,"A"))*4)+((COUNTIF(IM17:IM18,"B"))*3)+((COUNTIF(IM17:IM18,"C"))*2)+((COUNTIF(IM17:IM18,"D"))*1))*CELL("contenu",$B$16),0),IFERROR((((COUNTIF(IM20:IM22,"A"))*4)+((COUNTIF(IM20:IM22,"B"))*3)+((COUNTIF(IM20:IM22,"C"))*2)+((COUNTIF(IM20:IM22,"D"))*1))*CELL("contenu",$B$19),0),IFERROR((((COUNTIF(IM24:IM24,"A"))*4)+((COUNTIF(IM24:IM24,"B"))*3)+((COUNTIF(IM24:IM24,"C"))*2)+((COUNTIF(IM24:IM24,"D"))*1))*CELL("contenu",$B$23),0))/IF(SUM(COUNTA(IM8:IM12)*CELL("contenu",$B$7),COUNTA(IM14:IM15)*CELL("contenu",$B$13),COUNTA(IM17:IM18)*CELL("contenu",$B$16),COUNTA(IM20:IM22)*CELL("contenu",$B$19),COUNTA(IM24:IM24)*CELL("contenu",$B$23))=0,1,SUM(COUNTA(IM8:IM12)*CELL("contenu",$B$7),COUNTA(IM14:IM15)*CELL("contenu",$B$13),COUNTA(IM17:IM18)*CELL("contenu",$B$16),COUNTA(IM20:IM22)*CELL("contenu",$B$19),COUNTA(IM24:IM24)*CELL("contenu",$B$23))))</f>
        <v/>
      </c>
      <c r="IN25" s="100" t="str">
        <f ca="1">IF(COUNTA(IN8:IN24)=0,"",5*SUM(IFERROR((((COUNTIF(IN8:IN12,"A"))*4)+((COUNTIF(IN8:IN12,"B"))*3)+((COUNTIF(IN8:IN12,"C"))*2)+((COUNTIF(IN8:IN12,"D"))*1))*CELL("contenu",$B$7),0),IFERROR((((COUNTIF(IN14:IN15,"A"))*4)+((COUNTIF(IN14:IN15,"B"))*3)+((COUNTIF(IN14:IN15,"C"))*2)+((COUNTIF(IN14:IN15,"D"))*1))*CELL("contenu",$B$13),0),IFERROR((((COUNTIF(IN17:IN18,"A"))*4)+((COUNTIF(IN17:IN18,"B"))*3)+((COUNTIF(IN17:IN18,"C"))*2)+((COUNTIF(IN17:IN18,"D"))*1))*CELL("contenu",$B$16),0),IFERROR((((COUNTIF(IN20:IN22,"A"))*4)+((COUNTIF(IN20:IN22,"B"))*3)+((COUNTIF(IN20:IN22,"C"))*2)+((COUNTIF(IN20:IN22,"D"))*1))*CELL("contenu",$B$19),0),IFERROR((((COUNTIF(IN24:IN24,"A"))*4)+((COUNTIF(IN24:IN24,"B"))*3)+((COUNTIF(IN24:IN24,"C"))*2)+((COUNTIF(IN24:IN24,"D"))*1))*CELL("contenu",$B$23),0))/IF(SUM(COUNTA(IN8:IN12)*CELL("contenu",$B$7),COUNTA(IN14:IN15)*CELL("contenu",$B$13),COUNTA(IN17:IN18)*CELL("contenu",$B$16),COUNTA(IN20:IN22)*CELL("contenu",$B$19),COUNTA(IN24:IN24)*CELL("contenu",$B$23))=0,1,SUM(COUNTA(IN8:IN12)*CELL("contenu",$B$7),COUNTA(IN14:IN15)*CELL("contenu",$B$13),COUNTA(IN17:IN18)*CELL("contenu",$B$16),COUNTA(IN20:IN22)*CELL("contenu",$B$19),COUNTA(IN24:IN24)*CELL("contenu",$B$23))))</f>
        <v/>
      </c>
      <c r="IO25" s="3"/>
      <c r="IP25" s="101" t="str">
        <f ca="1">IF(COUNTA(IL25:IN25)-COUNTBLANK(IL25:IN25)=0,"",SUM(IL25:IN25)/(COUNTA(IL25:IN25)-COUNTBLANK(IL25:IN25)))</f>
        <v/>
      </c>
      <c r="IQ25" s="98" t="str">
        <f ca="1">IF(COUNTA(IQ8:IQ24)=0,"",5*SUM(IFERROR((((COUNTIF(IQ8:IQ12,"A"))*4)+((COUNTIF(IQ8:IQ12,"B"))*3)+((COUNTIF(IQ8:IQ12,"C"))*2)+((COUNTIF(IQ8:IQ12,"D"))*1))*CELL("contenu",$B$7),0),IFERROR((((COUNTIF(IQ14:IQ15,"A"))*4)+((COUNTIF(IQ14:IQ15,"B"))*3)+((COUNTIF(IQ14:IQ15,"C"))*2)+((COUNTIF(IQ14:IQ15,"D"))*1))*CELL("contenu",$B$13),0),IFERROR((((COUNTIF(IQ17:IQ18,"A"))*4)+((COUNTIF(IQ17:IQ18,"B"))*3)+((COUNTIF(IQ17:IQ18,"C"))*2)+((COUNTIF(IQ17:IQ18,"D"))*1))*CELL("contenu",$B$16),0),IFERROR((((COUNTIF(IQ20:IQ22,"A"))*4)+((COUNTIF(IQ20:IQ22,"B"))*3)+((COUNTIF(IQ20:IQ22,"C"))*2)+((COUNTIF(IQ20:IQ22,"D"))*1))*CELL("contenu",$B$19),0),IFERROR((((COUNTIF(IQ24:IQ24,"A"))*4)+((COUNTIF(IQ24:IQ24,"B"))*3)+((COUNTIF(IQ24:IQ24,"C"))*2)+((COUNTIF(IQ24:IQ24,"D"))*1))*CELL("contenu",$B$23),0))/IF(SUM(COUNTA(IQ8:IQ12)*CELL("contenu",$B$7),COUNTA(IQ14:IQ15)*CELL("contenu",$B$13),COUNTA(IQ17:IQ18)*CELL("contenu",$B$16),COUNTA(IQ20:IQ22)*CELL("contenu",$B$19),COUNTA(IQ24:IQ24)*CELL("contenu",$B$23))=0,1,SUM(COUNTA(IQ8:IQ12)*CELL("contenu",$B$7),COUNTA(IQ14:IQ15)*CELL("contenu",$B$13),COUNTA(IQ17:IQ18)*CELL("contenu",$B$16),COUNTA(IQ20:IQ22)*CELL("contenu",$B$19),COUNTA(IQ24:IQ24)*CELL("contenu",$B$23))))</f>
        <v/>
      </c>
      <c r="IR25" s="99" t="str">
        <f ca="1">IF(COUNTA(IR8:IR24)=0,"",5*SUM(IFERROR((((COUNTIF(IR8:IR12,"A"))*4)+((COUNTIF(IR8:IR12,"B"))*3)+((COUNTIF(IR8:IR12,"C"))*2)+((COUNTIF(IR8:IR12,"D"))*1))*CELL("contenu",$B$7),0),IFERROR((((COUNTIF(IR14:IR15,"A"))*4)+((COUNTIF(IR14:IR15,"B"))*3)+((COUNTIF(IR14:IR15,"C"))*2)+((COUNTIF(IR14:IR15,"D"))*1))*CELL("contenu",$B$13),0),IFERROR((((COUNTIF(IR17:IR18,"A"))*4)+((COUNTIF(IR17:IR18,"B"))*3)+((COUNTIF(IR17:IR18,"C"))*2)+((COUNTIF(IR17:IR18,"D"))*1))*CELL("contenu",$B$16),0),IFERROR((((COUNTIF(IR20:IR22,"A"))*4)+((COUNTIF(IR20:IR22,"B"))*3)+((COUNTIF(IR20:IR22,"C"))*2)+((COUNTIF(IR20:IR22,"D"))*1))*CELL("contenu",$B$19),0),IFERROR((((COUNTIF(IR24:IR24,"A"))*4)+((COUNTIF(IR24:IR24,"B"))*3)+((COUNTIF(IR24:IR24,"C"))*2)+((COUNTIF(IR24:IR24,"D"))*1))*CELL("contenu",$B$23),0))/IF(SUM(COUNTA(IR8:IR12)*CELL("contenu",$B$7),COUNTA(IR14:IR15)*CELL("contenu",$B$13),COUNTA(IR17:IR18)*CELL("contenu",$B$16),COUNTA(IR20:IR22)*CELL("contenu",$B$19),COUNTA(IR24:IR24)*CELL("contenu",$B$23))=0,1,SUM(COUNTA(IR8:IR12)*CELL("contenu",$B$7),COUNTA(IR14:IR15)*CELL("contenu",$B$13),COUNTA(IR17:IR18)*CELL("contenu",$B$16),COUNTA(IR20:IR22)*CELL("contenu",$B$19),COUNTA(IR24:IR24)*CELL("contenu",$B$23))))</f>
        <v/>
      </c>
      <c r="IS25" s="100" t="str">
        <f ca="1">IF(COUNTA(IS8:IS24)=0,"",5*SUM(IFERROR((((COUNTIF(IS8:IS12,"A"))*4)+((COUNTIF(IS8:IS12,"B"))*3)+((COUNTIF(IS8:IS12,"C"))*2)+((COUNTIF(IS8:IS12,"D"))*1))*CELL("contenu",$B$7),0),IFERROR((((COUNTIF(IS14:IS15,"A"))*4)+((COUNTIF(IS14:IS15,"B"))*3)+((COUNTIF(IS14:IS15,"C"))*2)+((COUNTIF(IS14:IS15,"D"))*1))*CELL("contenu",$B$13),0),IFERROR((((COUNTIF(IS17:IS18,"A"))*4)+((COUNTIF(IS17:IS18,"B"))*3)+((COUNTIF(IS17:IS18,"C"))*2)+((COUNTIF(IS17:IS18,"D"))*1))*CELL("contenu",$B$16),0),IFERROR((((COUNTIF(IS20:IS22,"A"))*4)+((COUNTIF(IS20:IS22,"B"))*3)+((COUNTIF(IS20:IS22,"C"))*2)+((COUNTIF(IS20:IS22,"D"))*1))*CELL("contenu",$B$19),0),IFERROR((((COUNTIF(IS24:IS24,"A"))*4)+((COUNTIF(IS24:IS24,"B"))*3)+((COUNTIF(IS24:IS24,"C"))*2)+((COUNTIF(IS24:IS24,"D"))*1))*CELL("contenu",$B$23),0))/IF(SUM(COUNTA(IS8:IS12)*CELL("contenu",$B$7),COUNTA(IS14:IS15)*CELL("contenu",$B$13),COUNTA(IS17:IS18)*CELL("contenu",$B$16),COUNTA(IS20:IS22)*CELL("contenu",$B$19),COUNTA(IS24:IS24)*CELL("contenu",$B$23))=0,1,SUM(COUNTA(IS8:IS12)*CELL("contenu",$B$7),COUNTA(IS14:IS15)*CELL("contenu",$B$13),COUNTA(IS17:IS18)*CELL("contenu",$B$16),COUNTA(IS20:IS22)*CELL("contenu",$B$19),COUNTA(IS24:IS24)*CELL("contenu",$B$23))))</f>
        <v/>
      </c>
      <c r="IT25" s="3"/>
      <c r="IU25" s="101" t="str">
        <f ca="1">IF(COUNTA(IQ25:IS25)-COUNTBLANK(IQ25:IS25)=0,"",SUM(IQ25:IS25)/(COUNTA(IQ25:IS25)-COUNTBLANK(IQ25:IS25)))</f>
        <v/>
      </c>
      <c r="IV25" s="27"/>
      <c r="IW25" s="102"/>
      <c r="IX25" s="93" t="str">
        <f ca="1">IF(COUNTA(IX8:IX24)=0,"",5*SUM(IFERROR((((COUNTIF(IX8:IX12,"A"))*4)+((COUNTIF(IX8:IX12,"B"))*3)+((COUNTIF(IX8:IX12,"C"))*2)+((COUNTIF(IX8:IX12,"D"))*1))*CELL("contenu",$B$7),0),IFERROR((((COUNTIF(IX14:IX15,"A"))*4)+((COUNTIF(IX14:IX15,"B"))*3)+((COUNTIF(IX14:IX15,"C"))*2)+((COUNTIF(IX14:IX15,"D"))*1))*CELL("contenu",$B$13),0),IFERROR((((COUNTIF(IX17:IX18,"A"))*4)+((COUNTIF(IX17:IX18,"B"))*3)+((COUNTIF(IX17:IX18,"C"))*2)+((COUNTIF(IX17:IX18,"D"))*1))*CELL("contenu",$B$16),0),IFERROR((((COUNTIF(IX20:IX22,"A"))*4)+((COUNTIF(IX20:IX22,"B"))*3)+((COUNTIF(IX20:IX22,"C"))*2)+((COUNTIF(IX20:IX22,"D"))*1))*CELL("contenu",$B$19),0),IFERROR((((COUNTIF(IX24:IX24,"A"))*4)+((COUNTIF(IX24:IX24,"B"))*3)+((COUNTIF(IX24:IX24,"C"))*2)+((COUNTIF(IX24:IX24,"D"))*1))*CELL("contenu",$B$23),0))/IF(SUM(COUNTA(IX8:IX12)*CELL("contenu",$B$7),COUNTA(IX14:IX15)*CELL("contenu",$B$13),COUNTA(IX17:IX18)*CELL("contenu",$B$16),COUNTA(IX20:IX22)*CELL("contenu",$B$19),COUNTA(IX24:IX24)*CELL("contenu",$B$23))=0,1,SUM(COUNTA(IX8:IX12)*CELL("contenu",$B$7),COUNTA(IX14:IX15)*CELL("contenu",$B$13),COUNTA(IX17:IX18)*CELL("contenu",$B$16),COUNTA(IX20:IX22)*CELL("contenu",$B$19),COUNTA(IX24:IX24)*CELL("contenu",$B$23))))</f>
        <v/>
      </c>
      <c r="IY25" s="94" t="str">
        <f ca="1">IF(COUNTA(IY8:IY24)=0,"",5*SUM(IFERROR((((COUNTIF(IY8:IY12,"A"))*4)+((COUNTIF(IY8:IY12,"B"))*3)+((COUNTIF(IY8:IY12,"C"))*2)+((COUNTIF(IY8:IY12,"D"))*1))*CELL("contenu",$B$7),0),IFERROR((((COUNTIF(IY14:IY15,"A"))*4)+((COUNTIF(IY14:IY15,"B"))*3)+((COUNTIF(IY14:IY15,"C"))*2)+((COUNTIF(IY14:IY15,"D"))*1))*CELL("contenu",$B$13),0),IFERROR((((COUNTIF(IY17:IY18,"A"))*4)+((COUNTIF(IY17:IY18,"B"))*3)+((COUNTIF(IY17:IY18,"C"))*2)+((COUNTIF(IY17:IY18,"D"))*1))*CELL("contenu",$B$16),0),IFERROR((((COUNTIF(IY20:IY22,"A"))*4)+((COUNTIF(IY20:IY22,"B"))*3)+((COUNTIF(IY20:IY22,"C"))*2)+((COUNTIF(IY20:IY22,"D"))*1))*CELL("contenu",$B$19),0),IFERROR((((COUNTIF(IY24:IY24,"A"))*4)+((COUNTIF(IY24:IY24,"B"))*3)+((COUNTIF(IY24:IY24,"C"))*2)+((COUNTIF(IY24:IY24,"D"))*1))*CELL("contenu",$B$23),0))/IF(SUM(COUNTA(IY8:IY12)*CELL("contenu",$B$7),COUNTA(IY14:IY15)*CELL("contenu",$B$13),COUNTA(IY17:IY18)*CELL("contenu",$B$16),COUNTA(IY20:IY22)*CELL("contenu",$B$19),COUNTA(IY24:IY24)*CELL("contenu",$B$23))=0,1,SUM(COUNTA(IY8:IY12)*CELL("contenu",$B$7),COUNTA(IY14:IY15)*CELL("contenu",$B$13),COUNTA(IY17:IY18)*CELL("contenu",$B$16),COUNTA(IY20:IY22)*CELL("contenu",$B$19),COUNTA(IY24:IY24)*CELL("contenu",$B$23))))</f>
        <v/>
      </c>
      <c r="IZ25" s="95" t="str">
        <f ca="1">IF(COUNTA(IZ8:IZ24)=0,"",5*SUM(IFERROR((((COUNTIF(IZ8:IZ12,"A"))*4)+((COUNTIF(IZ8:IZ12,"B"))*3)+((COUNTIF(IZ8:IZ12,"C"))*2)+((COUNTIF(IZ8:IZ12,"D"))*1))*CELL("contenu",$B$7),0),IFERROR((((COUNTIF(IZ14:IZ15,"A"))*4)+((COUNTIF(IZ14:IZ15,"B"))*3)+((COUNTIF(IZ14:IZ15,"C"))*2)+((COUNTIF(IZ14:IZ15,"D"))*1))*CELL("contenu",$B$13),0),IFERROR((((COUNTIF(IZ17:IZ18,"A"))*4)+((COUNTIF(IZ17:IZ18,"B"))*3)+((COUNTIF(IZ17:IZ18,"C"))*2)+((COUNTIF(IZ17:IZ18,"D"))*1))*CELL("contenu",$B$16),0),IFERROR((((COUNTIF(IZ20:IZ22,"A"))*4)+((COUNTIF(IZ20:IZ22,"B"))*3)+((COUNTIF(IZ20:IZ22,"C"))*2)+((COUNTIF(IZ20:IZ22,"D"))*1))*CELL("contenu",$B$19),0),IFERROR((((COUNTIF(IZ24:IZ24,"A"))*4)+((COUNTIF(IZ24:IZ24,"B"))*3)+((COUNTIF(IZ24:IZ24,"C"))*2)+((COUNTIF(IZ24:IZ24,"D"))*1))*CELL("contenu",$B$23),0))/IF(SUM(COUNTA(IZ8:IZ12)*CELL("contenu",$B$7),COUNTA(IZ14:IZ15)*CELL("contenu",$B$13),COUNTA(IZ17:IZ18)*CELL("contenu",$B$16),COUNTA(IZ20:IZ22)*CELL("contenu",$B$19),COUNTA(IZ24:IZ24)*CELL("contenu",$B$23))=0,1,SUM(COUNTA(IZ8:IZ12)*CELL("contenu",$B$7),COUNTA(IZ14:IZ15)*CELL("contenu",$B$13),COUNTA(IZ17:IZ18)*CELL("contenu",$B$16),COUNTA(IZ20:IZ22)*CELL("contenu",$B$19),COUNTA(IZ24:IZ24)*CELL("contenu",$B$23))))</f>
        <v/>
      </c>
      <c r="JA25" s="96"/>
      <c r="JB25" s="97" t="str">
        <f ca="1">IF(COUNTA(IX25:IZ25)-COUNTBLANK(IX25:IZ25)=0,"",SUM(IX25:IZ25)/(COUNTA(IX25:IZ25)-COUNTBLANK(IX25:IZ25)))</f>
        <v/>
      </c>
      <c r="JC25" s="98" t="str">
        <f ca="1">IF(COUNTA(JC8:JC24)=0,"",5*SUM(IFERROR((((COUNTIF(JC8:JC12,"A"))*4)+((COUNTIF(JC8:JC12,"B"))*3)+((COUNTIF(JC8:JC12,"C"))*2)+((COUNTIF(JC8:JC12,"D"))*1))*CELL("contenu",$B$7),0),IFERROR((((COUNTIF(JC14:JC15,"A"))*4)+((COUNTIF(JC14:JC15,"B"))*3)+((COUNTIF(JC14:JC15,"C"))*2)+((COUNTIF(JC14:JC15,"D"))*1))*CELL("contenu",$B$13),0),IFERROR((((COUNTIF(JC17:JC18,"A"))*4)+((COUNTIF(JC17:JC18,"B"))*3)+((COUNTIF(JC17:JC18,"C"))*2)+((COUNTIF(JC17:JC18,"D"))*1))*CELL("contenu",$B$16),0),IFERROR((((COUNTIF(JC20:JC22,"A"))*4)+((COUNTIF(JC20:JC22,"B"))*3)+((COUNTIF(JC20:JC22,"C"))*2)+((COUNTIF(JC20:JC22,"D"))*1))*CELL("contenu",$B$19),0),IFERROR((((COUNTIF(JC24:JC24,"A"))*4)+((COUNTIF(JC24:JC24,"B"))*3)+((COUNTIF(JC24:JC24,"C"))*2)+((COUNTIF(JC24:JC24,"D"))*1))*CELL("contenu",$B$23),0))/IF(SUM(COUNTA(JC8:JC12)*CELL("contenu",$B$7),COUNTA(JC14:JC15)*CELL("contenu",$B$13),COUNTA(JC17:JC18)*CELL("contenu",$B$16),COUNTA(JC20:JC22)*CELL("contenu",$B$19),COUNTA(JC24:JC24)*CELL("contenu",$B$23))=0,1,SUM(COUNTA(JC8:JC12)*CELL("contenu",$B$7),COUNTA(JC14:JC15)*CELL("contenu",$B$13),COUNTA(JC17:JC18)*CELL("contenu",$B$16),COUNTA(JC20:JC22)*CELL("contenu",$B$19),COUNTA(JC24:JC24)*CELL("contenu",$B$23))))</f>
        <v/>
      </c>
      <c r="JD25" s="99" t="str">
        <f ca="1">IF(COUNTA(JD8:JD24)=0,"",5*SUM(IFERROR((((COUNTIF(JD8:JD12,"A"))*4)+((COUNTIF(JD8:JD12,"B"))*3)+((COUNTIF(JD8:JD12,"C"))*2)+((COUNTIF(JD8:JD12,"D"))*1))*CELL("contenu",$B$7),0),IFERROR((((COUNTIF(JD14:JD15,"A"))*4)+((COUNTIF(JD14:JD15,"B"))*3)+((COUNTIF(JD14:JD15,"C"))*2)+((COUNTIF(JD14:JD15,"D"))*1))*CELL("contenu",$B$13),0),IFERROR((((COUNTIF(JD17:JD18,"A"))*4)+((COUNTIF(JD17:JD18,"B"))*3)+((COUNTIF(JD17:JD18,"C"))*2)+((COUNTIF(JD17:JD18,"D"))*1))*CELL("contenu",$B$16),0),IFERROR((((COUNTIF(JD20:JD22,"A"))*4)+((COUNTIF(JD20:JD22,"B"))*3)+((COUNTIF(JD20:JD22,"C"))*2)+((COUNTIF(JD20:JD22,"D"))*1))*CELL("contenu",$B$19),0),IFERROR((((COUNTIF(JD24:JD24,"A"))*4)+((COUNTIF(JD24:JD24,"B"))*3)+((COUNTIF(JD24:JD24,"C"))*2)+((COUNTIF(JD24:JD24,"D"))*1))*CELL("contenu",$B$23),0))/IF(SUM(COUNTA(JD8:JD12)*CELL("contenu",$B$7),COUNTA(JD14:JD15)*CELL("contenu",$B$13),COUNTA(JD17:JD18)*CELL("contenu",$B$16),COUNTA(JD20:JD22)*CELL("contenu",$B$19),COUNTA(JD24:JD24)*CELL("contenu",$B$23))=0,1,SUM(COUNTA(JD8:JD12)*CELL("contenu",$B$7),COUNTA(JD14:JD15)*CELL("contenu",$B$13),COUNTA(JD17:JD18)*CELL("contenu",$B$16),COUNTA(JD20:JD22)*CELL("contenu",$B$19),COUNTA(JD24:JD24)*CELL("contenu",$B$23))))</f>
        <v/>
      </c>
      <c r="JE25" s="100" t="str">
        <f ca="1">IF(COUNTA(JE8:JE24)=0,"",5*SUM(IFERROR((((COUNTIF(JE8:JE12,"A"))*4)+((COUNTIF(JE8:JE12,"B"))*3)+((COUNTIF(JE8:JE12,"C"))*2)+((COUNTIF(JE8:JE12,"D"))*1))*CELL("contenu",$B$7),0),IFERROR((((COUNTIF(JE14:JE15,"A"))*4)+((COUNTIF(JE14:JE15,"B"))*3)+((COUNTIF(JE14:JE15,"C"))*2)+((COUNTIF(JE14:JE15,"D"))*1))*CELL("contenu",$B$13),0),IFERROR((((COUNTIF(JE17:JE18,"A"))*4)+((COUNTIF(JE17:JE18,"B"))*3)+((COUNTIF(JE17:JE18,"C"))*2)+((COUNTIF(JE17:JE18,"D"))*1))*CELL("contenu",$B$16),0),IFERROR((((COUNTIF(JE20:JE22,"A"))*4)+((COUNTIF(JE20:JE22,"B"))*3)+((COUNTIF(JE20:JE22,"C"))*2)+((COUNTIF(JE20:JE22,"D"))*1))*CELL("contenu",$B$19),0),IFERROR((((COUNTIF(JE24:JE24,"A"))*4)+((COUNTIF(JE24:JE24,"B"))*3)+((COUNTIF(JE24:JE24,"C"))*2)+((COUNTIF(JE24:JE24,"D"))*1))*CELL("contenu",$B$23),0))/IF(SUM(COUNTA(JE8:JE12)*CELL("contenu",$B$7),COUNTA(JE14:JE15)*CELL("contenu",$B$13),COUNTA(JE17:JE18)*CELL("contenu",$B$16),COUNTA(JE20:JE22)*CELL("contenu",$B$19),COUNTA(JE24:JE24)*CELL("contenu",$B$23))=0,1,SUM(COUNTA(JE8:JE12)*CELL("contenu",$B$7),COUNTA(JE14:JE15)*CELL("contenu",$B$13),COUNTA(JE17:JE18)*CELL("contenu",$B$16),COUNTA(JE20:JE22)*CELL("contenu",$B$19),COUNTA(JE24:JE24)*CELL("contenu",$B$23))))</f>
        <v/>
      </c>
      <c r="JF25" s="3"/>
      <c r="JG25" s="101" t="str">
        <f ca="1">IF(COUNTA(JC25:JE25)-COUNTBLANK(JC25:JE25)=0,"",SUM(JC25:JE25)/(COUNTA(JC25:JE25)-COUNTBLANK(JC25:JE25)))</f>
        <v/>
      </c>
      <c r="JH25" s="98" t="str">
        <f ca="1">IF(COUNTA(JH8:JH24)=0,"",5*SUM(IFERROR((((COUNTIF(JH8:JH12,"A"))*4)+((COUNTIF(JH8:JH12,"B"))*3)+((COUNTIF(JH8:JH12,"C"))*2)+((COUNTIF(JH8:JH12,"D"))*1))*CELL("contenu",$B$7),0),IFERROR((((COUNTIF(JH14:JH15,"A"))*4)+((COUNTIF(JH14:JH15,"B"))*3)+((COUNTIF(JH14:JH15,"C"))*2)+((COUNTIF(JH14:JH15,"D"))*1))*CELL("contenu",$B$13),0),IFERROR((((COUNTIF(JH17:JH18,"A"))*4)+((COUNTIF(JH17:JH18,"B"))*3)+((COUNTIF(JH17:JH18,"C"))*2)+((COUNTIF(JH17:JH18,"D"))*1))*CELL("contenu",$B$16),0),IFERROR((((COUNTIF(JH20:JH22,"A"))*4)+((COUNTIF(JH20:JH22,"B"))*3)+((COUNTIF(JH20:JH22,"C"))*2)+((COUNTIF(JH20:JH22,"D"))*1))*CELL("contenu",$B$19),0),IFERROR((((COUNTIF(JH24:JH24,"A"))*4)+((COUNTIF(JH24:JH24,"B"))*3)+((COUNTIF(JH24:JH24,"C"))*2)+((COUNTIF(JH24:JH24,"D"))*1))*CELL("contenu",$B$23),0))/IF(SUM(COUNTA(JH8:JH12)*CELL("contenu",$B$7),COUNTA(JH14:JH15)*CELL("contenu",$B$13),COUNTA(JH17:JH18)*CELL("contenu",$B$16),COUNTA(JH20:JH22)*CELL("contenu",$B$19),COUNTA(JH24:JH24)*CELL("contenu",$B$23))=0,1,SUM(COUNTA(JH8:JH12)*CELL("contenu",$B$7),COUNTA(JH14:JH15)*CELL("contenu",$B$13),COUNTA(JH17:JH18)*CELL("contenu",$B$16),COUNTA(JH20:JH22)*CELL("contenu",$B$19),COUNTA(JH24:JH24)*CELL("contenu",$B$23))))</f>
        <v/>
      </c>
      <c r="JI25" s="99" t="str">
        <f ca="1">IF(COUNTA(JI8:JI24)=0,"",5*SUM(IFERROR((((COUNTIF(JI8:JI12,"A"))*4)+((COUNTIF(JI8:JI12,"B"))*3)+((COUNTIF(JI8:JI12,"C"))*2)+((COUNTIF(JI8:JI12,"D"))*1))*CELL("contenu",$B$7),0),IFERROR((((COUNTIF(JI14:JI15,"A"))*4)+((COUNTIF(JI14:JI15,"B"))*3)+((COUNTIF(JI14:JI15,"C"))*2)+((COUNTIF(JI14:JI15,"D"))*1))*CELL("contenu",$B$13),0),IFERROR((((COUNTIF(JI17:JI18,"A"))*4)+((COUNTIF(JI17:JI18,"B"))*3)+((COUNTIF(JI17:JI18,"C"))*2)+((COUNTIF(JI17:JI18,"D"))*1))*CELL("contenu",$B$16),0),IFERROR((((COUNTIF(JI20:JI22,"A"))*4)+((COUNTIF(JI20:JI22,"B"))*3)+((COUNTIF(JI20:JI22,"C"))*2)+((COUNTIF(JI20:JI22,"D"))*1))*CELL("contenu",$B$19),0),IFERROR((((COUNTIF(JI24:JI24,"A"))*4)+((COUNTIF(JI24:JI24,"B"))*3)+((COUNTIF(JI24:JI24,"C"))*2)+((COUNTIF(JI24:JI24,"D"))*1))*CELL("contenu",$B$23),0))/IF(SUM(COUNTA(JI8:JI12)*CELL("contenu",$B$7),COUNTA(JI14:JI15)*CELL("contenu",$B$13),COUNTA(JI17:JI18)*CELL("contenu",$B$16),COUNTA(JI20:JI22)*CELL("contenu",$B$19),COUNTA(JI24:JI24)*CELL("contenu",$B$23))=0,1,SUM(COUNTA(JI8:JI12)*CELL("contenu",$B$7),COUNTA(JI14:JI15)*CELL("contenu",$B$13),COUNTA(JI17:JI18)*CELL("contenu",$B$16),COUNTA(JI20:JI22)*CELL("contenu",$B$19),COUNTA(JI24:JI24)*CELL("contenu",$B$23))))</f>
        <v/>
      </c>
      <c r="JJ25" s="100" t="str">
        <f ca="1">IF(COUNTA(JJ8:JJ24)=0,"",5*SUM(IFERROR((((COUNTIF(JJ8:JJ12,"A"))*4)+((COUNTIF(JJ8:JJ12,"B"))*3)+((COUNTIF(JJ8:JJ12,"C"))*2)+((COUNTIF(JJ8:JJ12,"D"))*1))*CELL("contenu",$B$7),0),IFERROR((((COUNTIF(JJ14:JJ15,"A"))*4)+((COUNTIF(JJ14:JJ15,"B"))*3)+((COUNTIF(JJ14:JJ15,"C"))*2)+((COUNTIF(JJ14:JJ15,"D"))*1))*CELL("contenu",$B$13),0),IFERROR((((COUNTIF(JJ17:JJ18,"A"))*4)+((COUNTIF(JJ17:JJ18,"B"))*3)+((COUNTIF(JJ17:JJ18,"C"))*2)+((COUNTIF(JJ17:JJ18,"D"))*1))*CELL("contenu",$B$16),0),IFERROR((((COUNTIF(JJ20:JJ22,"A"))*4)+((COUNTIF(JJ20:JJ22,"B"))*3)+((COUNTIF(JJ20:JJ22,"C"))*2)+((COUNTIF(JJ20:JJ22,"D"))*1))*CELL("contenu",$B$19),0),IFERROR((((COUNTIF(JJ24:JJ24,"A"))*4)+((COUNTIF(JJ24:JJ24,"B"))*3)+((COUNTIF(JJ24:JJ24,"C"))*2)+((COUNTIF(JJ24:JJ24,"D"))*1))*CELL("contenu",$B$23),0))/IF(SUM(COUNTA(JJ8:JJ12)*CELL("contenu",$B$7),COUNTA(JJ14:JJ15)*CELL("contenu",$B$13),COUNTA(JJ17:JJ18)*CELL("contenu",$B$16),COUNTA(JJ20:JJ22)*CELL("contenu",$B$19),COUNTA(JJ24:JJ24)*CELL("contenu",$B$23))=0,1,SUM(COUNTA(JJ8:JJ12)*CELL("contenu",$B$7),COUNTA(JJ14:JJ15)*CELL("contenu",$B$13),COUNTA(JJ17:JJ18)*CELL("contenu",$B$16),COUNTA(JJ20:JJ22)*CELL("contenu",$B$19),COUNTA(JJ24:JJ24)*CELL("contenu",$B$23))))</f>
        <v/>
      </c>
      <c r="JK25" s="3"/>
      <c r="JL25" s="101" t="str">
        <f ca="1">IF(COUNTA(JH25:JJ25)-COUNTBLANK(JH25:JJ25)=0,"",SUM(JH25:JJ25)/(COUNTA(JH25:JJ25)-COUNTBLANK(JH25:JJ25)))</f>
        <v/>
      </c>
      <c r="JM25" s="27"/>
      <c r="JN25" s="102"/>
      <c r="JO25" s="93" t="str">
        <f ca="1">IF(COUNTA(JO8:JO24)=0,"",5*SUM(IFERROR((((COUNTIF(JO8:JO12,"A"))*4)+((COUNTIF(JO8:JO12,"B"))*3)+((COUNTIF(JO8:JO12,"C"))*2)+((COUNTIF(JO8:JO12,"D"))*1))*CELL("contenu",$B$7),0),IFERROR((((COUNTIF(JO14:JO15,"A"))*4)+((COUNTIF(JO14:JO15,"B"))*3)+((COUNTIF(JO14:JO15,"C"))*2)+((COUNTIF(JO14:JO15,"D"))*1))*CELL("contenu",$B$13),0),IFERROR((((COUNTIF(JO17:JO18,"A"))*4)+((COUNTIF(JO17:JO18,"B"))*3)+((COUNTIF(JO17:JO18,"C"))*2)+((COUNTIF(JO17:JO18,"D"))*1))*CELL("contenu",$B$16),0),IFERROR((((COUNTIF(JO20:JO22,"A"))*4)+((COUNTIF(JO20:JO22,"B"))*3)+((COUNTIF(JO20:JO22,"C"))*2)+((COUNTIF(JO20:JO22,"D"))*1))*CELL("contenu",$B$19),0),IFERROR((((COUNTIF(JO24:JO24,"A"))*4)+((COUNTIF(JO24:JO24,"B"))*3)+((COUNTIF(JO24:JO24,"C"))*2)+((COUNTIF(JO24:JO24,"D"))*1))*CELL("contenu",$B$23),0))/IF(SUM(COUNTA(JO8:JO12)*CELL("contenu",$B$7),COUNTA(JO14:JO15)*CELL("contenu",$B$13),COUNTA(JO17:JO18)*CELL("contenu",$B$16),COUNTA(JO20:JO22)*CELL("contenu",$B$19),COUNTA(JO24:JO24)*CELL("contenu",$B$23))=0,1,SUM(COUNTA(JO8:JO12)*CELL("contenu",$B$7),COUNTA(JO14:JO15)*CELL("contenu",$B$13),COUNTA(JO17:JO18)*CELL("contenu",$B$16),COUNTA(JO20:JO22)*CELL("contenu",$B$19),COUNTA(JO24:JO24)*CELL("contenu",$B$23))))</f>
        <v/>
      </c>
      <c r="JP25" s="94" t="str">
        <f ca="1">IF(COUNTA(JP8:JP24)=0,"",5*SUM(IFERROR((((COUNTIF(JP8:JP12,"A"))*4)+((COUNTIF(JP8:JP12,"B"))*3)+((COUNTIF(JP8:JP12,"C"))*2)+((COUNTIF(JP8:JP12,"D"))*1))*CELL("contenu",$B$7),0),IFERROR((((COUNTIF(JP14:JP15,"A"))*4)+((COUNTIF(JP14:JP15,"B"))*3)+((COUNTIF(JP14:JP15,"C"))*2)+((COUNTIF(JP14:JP15,"D"))*1))*CELL("contenu",$B$13),0),IFERROR((((COUNTIF(JP17:JP18,"A"))*4)+((COUNTIF(JP17:JP18,"B"))*3)+((COUNTIF(JP17:JP18,"C"))*2)+((COUNTIF(JP17:JP18,"D"))*1))*CELL("contenu",$B$16),0),IFERROR((((COUNTIF(JP20:JP22,"A"))*4)+((COUNTIF(JP20:JP22,"B"))*3)+((COUNTIF(JP20:JP22,"C"))*2)+((COUNTIF(JP20:JP22,"D"))*1))*CELL("contenu",$B$19),0),IFERROR((((COUNTIF(JP24:JP24,"A"))*4)+((COUNTIF(JP24:JP24,"B"))*3)+((COUNTIF(JP24:JP24,"C"))*2)+((COUNTIF(JP24:JP24,"D"))*1))*CELL("contenu",$B$23),0))/IF(SUM(COUNTA(JP8:JP12)*CELL("contenu",$B$7),COUNTA(JP14:JP15)*CELL("contenu",$B$13),COUNTA(JP17:JP18)*CELL("contenu",$B$16),COUNTA(JP20:JP22)*CELL("contenu",$B$19),COUNTA(JP24:JP24)*CELL("contenu",$B$23))=0,1,SUM(COUNTA(JP8:JP12)*CELL("contenu",$B$7),COUNTA(JP14:JP15)*CELL("contenu",$B$13),COUNTA(JP17:JP18)*CELL("contenu",$B$16),COUNTA(JP20:JP22)*CELL("contenu",$B$19),COUNTA(JP24:JP24)*CELL("contenu",$B$23))))</f>
        <v/>
      </c>
      <c r="JQ25" s="95" t="str">
        <f ca="1">IF(COUNTA(JQ8:JQ24)=0,"",5*SUM(IFERROR((((COUNTIF(JQ8:JQ12,"A"))*4)+((COUNTIF(JQ8:JQ12,"B"))*3)+((COUNTIF(JQ8:JQ12,"C"))*2)+((COUNTIF(JQ8:JQ12,"D"))*1))*CELL("contenu",$B$7),0),IFERROR((((COUNTIF(JQ14:JQ15,"A"))*4)+((COUNTIF(JQ14:JQ15,"B"))*3)+((COUNTIF(JQ14:JQ15,"C"))*2)+((COUNTIF(JQ14:JQ15,"D"))*1))*CELL("contenu",$B$13),0),IFERROR((((COUNTIF(JQ17:JQ18,"A"))*4)+((COUNTIF(JQ17:JQ18,"B"))*3)+((COUNTIF(JQ17:JQ18,"C"))*2)+((COUNTIF(JQ17:JQ18,"D"))*1))*CELL("contenu",$B$16),0),IFERROR((((COUNTIF(JQ20:JQ22,"A"))*4)+((COUNTIF(JQ20:JQ22,"B"))*3)+((COUNTIF(JQ20:JQ22,"C"))*2)+((COUNTIF(JQ20:JQ22,"D"))*1))*CELL("contenu",$B$19),0),IFERROR((((COUNTIF(JQ24:JQ24,"A"))*4)+((COUNTIF(JQ24:JQ24,"B"))*3)+((COUNTIF(JQ24:JQ24,"C"))*2)+((COUNTIF(JQ24:JQ24,"D"))*1))*CELL("contenu",$B$23),0))/IF(SUM(COUNTA(JQ8:JQ12)*CELL("contenu",$B$7),COUNTA(JQ14:JQ15)*CELL("contenu",$B$13),COUNTA(JQ17:JQ18)*CELL("contenu",$B$16),COUNTA(JQ20:JQ22)*CELL("contenu",$B$19),COUNTA(JQ24:JQ24)*CELL("contenu",$B$23))=0,1,SUM(COUNTA(JQ8:JQ12)*CELL("contenu",$B$7),COUNTA(JQ14:JQ15)*CELL("contenu",$B$13),COUNTA(JQ17:JQ18)*CELL("contenu",$B$16),COUNTA(JQ20:JQ22)*CELL("contenu",$B$19),COUNTA(JQ24:JQ24)*CELL("contenu",$B$23))))</f>
        <v/>
      </c>
      <c r="JR25" s="96"/>
      <c r="JS25" s="97" t="str">
        <f ca="1">IF(COUNTA(JO25:JQ25)-COUNTBLANK(JO25:JQ25)=0,"",SUM(JO25:JQ25)/(COUNTA(JO25:JQ25)-COUNTBLANK(JO25:JQ25)))</f>
        <v/>
      </c>
      <c r="JT25" s="98" t="str">
        <f ca="1">IF(COUNTA(JT8:JT24)=0,"",5*SUM(IFERROR((((COUNTIF(JT8:JT12,"A"))*4)+((COUNTIF(JT8:JT12,"B"))*3)+((COUNTIF(JT8:JT12,"C"))*2)+((COUNTIF(JT8:JT12,"D"))*1))*CELL("contenu",$B$7),0),IFERROR((((COUNTIF(JT14:JT15,"A"))*4)+((COUNTIF(JT14:JT15,"B"))*3)+((COUNTIF(JT14:JT15,"C"))*2)+((COUNTIF(JT14:JT15,"D"))*1))*CELL("contenu",$B$13),0),IFERROR((((COUNTIF(JT17:JT18,"A"))*4)+((COUNTIF(JT17:JT18,"B"))*3)+((COUNTIF(JT17:JT18,"C"))*2)+((COUNTIF(JT17:JT18,"D"))*1))*CELL("contenu",$B$16),0),IFERROR((((COUNTIF(JT20:JT22,"A"))*4)+((COUNTIF(JT20:JT22,"B"))*3)+((COUNTIF(JT20:JT22,"C"))*2)+((COUNTIF(JT20:JT22,"D"))*1))*CELL("contenu",$B$19),0),IFERROR((((COUNTIF(JT24:JT24,"A"))*4)+((COUNTIF(JT24:JT24,"B"))*3)+((COUNTIF(JT24:JT24,"C"))*2)+((COUNTIF(JT24:JT24,"D"))*1))*CELL("contenu",$B$23),0))/IF(SUM(COUNTA(JT8:JT12)*CELL("contenu",$B$7),COUNTA(JT14:JT15)*CELL("contenu",$B$13),COUNTA(JT17:JT18)*CELL("contenu",$B$16),COUNTA(JT20:JT22)*CELL("contenu",$B$19),COUNTA(JT24:JT24)*CELL("contenu",$B$23))=0,1,SUM(COUNTA(JT8:JT12)*CELL("contenu",$B$7),COUNTA(JT14:JT15)*CELL("contenu",$B$13),COUNTA(JT17:JT18)*CELL("contenu",$B$16),COUNTA(JT20:JT22)*CELL("contenu",$B$19),COUNTA(JT24:JT24)*CELL("contenu",$B$23))))</f>
        <v/>
      </c>
      <c r="JU25" s="99" t="str">
        <f ca="1">IF(COUNTA(JU8:JU24)=0,"",5*SUM(IFERROR((((COUNTIF(JU8:JU12,"A"))*4)+((COUNTIF(JU8:JU12,"B"))*3)+((COUNTIF(JU8:JU12,"C"))*2)+((COUNTIF(JU8:JU12,"D"))*1))*CELL("contenu",$B$7),0),IFERROR((((COUNTIF(JU14:JU15,"A"))*4)+((COUNTIF(JU14:JU15,"B"))*3)+((COUNTIF(JU14:JU15,"C"))*2)+((COUNTIF(JU14:JU15,"D"))*1))*CELL("contenu",$B$13),0),IFERROR((((COUNTIF(JU17:JU18,"A"))*4)+((COUNTIF(JU17:JU18,"B"))*3)+((COUNTIF(JU17:JU18,"C"))*2)+((COUNTIF(JU17:JU18,"D"))*1))*CELL("contenu",$B$16),0),IFERROR((((COUNTIF(JU20:JU22,"A"))*4)+((COUNTIF(JU20:JU22,"B"))*3)+((COUNTIF(JU20:JU22,"C"))*2)+((COUNTIF(JU20:JU22,"D"))*1))*CELL("contenu",$B$19),0),IFERROR((((COUNTIF(JU24:JU24,"A"))*4)+((COUNTIF(JU24:JU24,"B"))*3)+((COUNTIF(JU24:JU24,"C"))*2)+((COUNTIF(JU24:JU24,"D"))*1))*CELL("contenu",$B$23),0))/IF(SUM(COUNTA(JU8:JU12)*CELL("contenu",$B$7),COUNTA(JU14:JU15)*CELL("contenu",$B$13),COUNTA(JU17:JU18)*CELL("contenu",$B$16),COUNTA(JU20:JU22)*CELL("contenu",$B$19),COUNTA(JU24:JU24)*CELL("contenu",$B$23))=0,1,SUM(COUNTA(JU8:JU12)*CELL("contenu",$B$7),COUNTA(JU14:JU15)*CELL("contenu",$B$13),COUNTA(JU17:JU18)*CELL("contenu",$B$16),COUNTA(JU20:JU22)*CELL("contenu",$B$19),COUNTA(JU24:JU24)*CELL("contenu",$B$23))))</f>
        <v/>
      </c>
      <c r="JV25" s="100" t="str">
        <f ca="1">IF(COUNTA(JV8:JV24)=0,"",5*SUM(IFERROR((((COUNTIF(JV8:JV12,"A"))*4)+((COUNTIF(JV8:JV12,"B"))*3)+((COUNTIF(JV8:JV12,"C"))*2)+((COUNTIF(JV8:JV12,"D"))*1))*CELL("contenu",$B$7),0),IFERROR((((COUNTIF(JV14:JV15,"A"))*4)+((COUNTIF(JV14:JV15,"B"))*3)+((COUNTIF(JV14:JV15,"C"))*2)+((COUNTIF(JV14:JV15,"D"))*1))*CELL("contenu",$B$13),0),IFERROR((((COUNTIF(JV17:JV18,"A"))*4)+((COUNTIF(JV17:JV18,"B"))*3)+((COUNTIF(JV17:JV18,"C"))*2)+((COUNTIF(JV17:JV18,"D"))*1))*CELL("contenu",$B$16),0),IFERROR((((COUNTIF(JV20:JV22,"A"))*4)+((COUNTIF(JV20:JV22,"B"))*3)+((COUNTIF(JV20:JV22,"C"))*2)+((COUNTIF(JV20:JV22,"D"))*1))*CELL("contenu",$B$19),0),IFERROR((((COUNTIF(JV24:JV24,"A"))*4)+((COUNTIF(JV24:JV24,"B"))*3)+((COUNTIF(JV24:JV24,"C"))*2)+((COUNTIF(JV24:JV24,"D"))*1))*CELL("contenu",$B$23),0))/IF(SUM(COUNTA(JV8:JV12)*CELL("contenu",$B$7),COUNTA(JV14:JV15)*CELL("contenu",$B$13),COUNTA(JV17:JV18)*CELL("contenu",$B$16),COUNTA(JV20:JV22)*CELL("contenu",$B$19),COUNTA(JV24:JV24)*CELL("contenu",$B$23))=0,1,SUM(COUNTA(JV8:JV12)*CELL("contenu",$B$7),COUNTA(JV14:JV15)*CELL("contenu",$B$13),COUNTA(JV17:JV18)*CELL("contenu",$B$16),COUNTA(JV20:JV22)*CELL("contenu",$B$19),COUNTA(JV24:JV24)*CELL("contenu",$B$23))))</f>
        <v/>
      </c>
      <c r="JW25" s="3"/>
      <c r="JX25" s="101" t="str">
        <f ca="1">IF(COUNTA(JT25:JV25)-COUNTBLANK(JT25:JV25)=0,"",SUM(JT25:JV25)/(COUNTA(JT25:JV25)-COUNTBLANK(JT25:JV25)))</f>
        <v/>
      </c>
      <c r="JY25" s="98" t="str">
        <f ca="1">IF(COUNTA(JY8:JY24)=0,"",5*SUM(IFERROR((((COUNTIF(JY8:JY12,"A"))*4)+((COUNTIF(JY8:JY12,"B"))*3)+((COUNTIF(JY8:JY12,"C"))*2)+((COUNTIF(JY8:JY12,"D"))*1))*CELL("contenu",$B$7),0),IFERROR((((COUNTIF(JY14:JY15,"A"))*4)+((COUNTIF(JY14:JY15,"B"))*3)+((COUNTIF(JY14:JY15,"C"))*2)+((COUNTIF(JY14:JY15,"D"))*1))*CELL("contenu",$B$13),0),IFERROR((((COUNTIF(JY17:JY18,"A"))*4)+((COUNTIF(JY17:JY18,"B"))*3)+((COUNTIF(JY17:JY18,"C"))*2)+((COUNTIF(JY17:JY18,"D"))*1))*CELL("contenu",$B$16),0),IFERROR((((COUNTIF(JY20:JY22,"A"))*4)+((COUNTIF(JY20:JY22,"B"))*3)+((COUNTIF(JY20:JY22,"C"))*2)+((COUNTIF(JY20:JY22,"D"))*1))*CELL("contenu",$B$19),0),IFERROR((((COUNTIF(JY24:JY24,"A"))*4)+((COUNTIF(JY24:JY24,"B"))*3)+((COUNTIF(JY24:JY24,"C"))*2)+((COUNTIF(JY24:JY24,"D"))*1))*CELL("contenu",$B$23),0))/IF(SUM(COUNTA(JY8:JY12)*CELL("contenu",$B$7),COUNTA(JY14:JY15)*CELL("contenu",$B$13),COUNTA(JY17:JY18)*CELL("contenu",$B$16),COUNTA(JY20:JY22)*CELL("contenu",$B$19),COUNTA(JY24:JY24)*CELL("contenu",$B$23))=0,1,SUM(COUNTA(JY8:JY12)*CELL("contenu",$B$7),COUNTA(JY14:JY15)*CELL("contenu",$B$13),COUNTA(JY17:JY18)*CELL("contenu",$B$16),COUNTA(JY20:JY22)*CELL("contenu",$B$19),COUNTA(JY24:JY24)*CELL("contenu",$B$23))))</f>
        <v/>
      </c>
      <c r="JZ25" s="99" t="str">
        <f ca="1">IF(COUNTA(JZ8:JZ24)=0,"",5*SUM(IFERROR((((COUNTIF(JZ8:JZ12,"A"))*4)+((COUNTIF(JZ8:JZ12,"B"))*3)+((COUNTIF(JZ8:JZ12,"C"))*2)+((COUNTIF(JZ8:JZ12,"D"))*1))*CELL("contenu",$B$7),0),IFERROR((((COUNTIF(JZ14:JZ15,"A"))*4)+((COUNTIF(JZ14:JZ15,"B"))*3)+((COUNTIF(JZ14:JZ15,"C"))*2)+((COUNTIF(JZ14:JZ15,"D"))*1))*CELL("contenu",$B$13),0),IFERROR((((COUNTIF(JZ17:JZ18,"A"))*4)+((COUNTIF(JZ17:JZ18,"B"))*3)+((COUNTIF(JZ17:JZ18,"C"))*2)+((COUNTIF(JZ17:JZ18,"D"))*1))*CELL("contenu",$B$16),0),IFERROR((((COUNTIF(JZ20:JZ22,"A"))*4)+((COUNTIF(JZ20:JZ22,"B"))*3)+((COUNTIF(JZ20:JZ22,"C"))*2)+((COUNTIF(JZ20:JZ22,"D"))*1))*CELL("contenu",$B$19),0),IFERROR((((COUNTIF(JZ24:JZ24,"A"))*4)+((COUNTIF(JZ24:JZ24,"B"))*3)+((COUNTIF(JZ24:JZ24,"C"))*2)+((COUNTIF(JZ24:JZ24,"D"))*1))*CELL("contenu",$B$23),0))/IF(SUM(COUNTA(JZ8:JZ12)*CELL("contenu",$B$7),COUNTA(JZ14:JZ15)*CELL("contenu",$B$13),COUNTA(JZ17:JZ18)*CELL("contenu",$B$16),COUNTA(JZ20:JZ22)*CELL("contenu",$B$19),COUNTA(JZ24:JZ24)*CELL("contenu",$B$23))=0,1,SUM(COUNTA(JZ8:JZ12)*CELL("contenu",$B$7),COUNTA(JZ14:JZ15)*CELL("contenu",$B$13),COUNTA(JZ17:JZ18)*CELL("contenu",$B$16),COUNTA(JZ20:JZ22)*CELL("contenu",$B$19),COUNTA(JZ24:JZ24)*CELL("contenu",$B$23))))</f>
        <v/>
      </c>
      <c r="KA25" s="100" t="str">
        <f ca="1">IF(COUNTA(KA8:KA24)=0,"",5*SUM(IFERROR((((COUNTIF(KA8:KA12,"A"))*4)+((COUNTIF(KA8:KA12,"B"))*3)+((COUNTIF(KA8:KA12,"C"))*2)+((COUNTIF(KA8:KA12,"D"))*1))*CELL("contenu",$B$7),0),IFERROR((((COUNTIF(KA14:KA15,"A"))*4)+((COUNTIF(KA14:KA15,"B"))*3)+((COUNTIF(KA14:KA15,"C"))*2)+((COUNTIF(KA14:KA15,"D"))*1))*CELL("contenu",$B$13),0),IFERROR((((COUNTIF(KA17:KA18,"A"))*4)+((COUNTIF(KA17:KA18,"B"))*3)+((COUNTIF(KA17:KA18,"C"))*2)+((COUNTIF(KA17:KA18,"D"))*1))*CELL("contenu",$B$16),0),IFERROR((((COUNTIF(KA20:KA22,"A"))*4)+((COUNTIF(KA20:KA22,"B"))*3)+((COUNTIF(KA20:KA22,"C"))*2)+((COUNTIF(KA20:KA22,"D"))*1))*CELL("contenu",$B$19),0),IFERROR((((COUNTIF(KA24:KA24,"A"))*4)+((COUNTIF(KA24:KA24,"B"))*3)+((COUNTIF(KA24:KA24,"C"))*2)+((COUNTIF(KA24:KA24,"D"))*1))*CELL("contenu",$B$23),0))/IF(SUM(COUNTA(KA8:KA12)*CELL("contenu",$B$7),COUNTA(KA14:KA15)*CELL("contenu",$B$13),COUNTA(KA17:KA18)*CELL("contenu",$B$16),COUNTA(KA20:KA22)*CELL("contenu",$B$19),COUNTA(KA24:KA24)*CELL("contenu",$B$23))=0,1,SUM(COUNTA(KA8:KA12)*CELL("contenu",$B$7),COUNTA(KA14:KA15)*CELL("contenu",$B$13),COUNTA(KA17:KA18)*CELL("contenu",$B$16),COUNTA(KA20:KA22)*CELL("contenu",$B$19),COUNTA(KA24:KA24)*CELL("contenu",$B$23))))</f>
        <v/>
      </c>
      <c r="KB25" s="3"/>
      <c r="KC25" s="101" t="str">
        <f ca="1">IF(COUNTA(JY25:KA25)-COUNTBLANK(JY25:KA25)=0,"",SUM(JY25:KA25)/(COUNTA(JY25:KA25)-COUNTBLANK(JY25:KA25)))</f>
        <v/>
      </c>
      <c r="KD25" s="27"/>
      <c r="KE25" s="102"/>
      <c r="KF25" s="93" t="str">
        <f ca="1">IF(COUNTA(KF8:KF24)=0,"",5*SUM(IFERROR((((COUNTIF(KF8:KF12,"A"))*4)+((COUNTIF(KF8:KF12,"B"))*3)+((COUNTIF(KF8:KF12,"C"))*2)+((COUNTIF(KF8:KF12,"D"))*1))*CELL("contenu",$B$7),0),IFERROR((((COUNTIF(KF14:KF15,"A"))*4)+((COUNTIF(KF14:KF15,"B"))*3)+((COUNTIF(KF14:KF15,"C"))*2)+((COUNTIF(KF14:KF15,"D"))*1))*CELL("contenu",$B$13),0),IFERROR((((COUNTIF(KF17:KF18,"A"))*4)+((COUNTIF(KF17:KF18,"B"))*3)+((COUNTIF(KF17:KF18,"C"))*2)+((COUNTIF(KF17:KF18,"D"))*1))*CELL("contenu",$B$16),0),IFERROR((((COUNTIF(KF20:KF22,"A"))*4)+((COUNTIF(KF20:KF22,"B"))*3)+((COUNTIF(KF20:KF22,"C"))*2)+((COUNTIF(KF20:KF22,"D"))*1))*CELL("contenu",$B$19),0),IFERROR((((COUNTIF(KF24:KF24,"A"))*4)+((COUNTIF(KF24:KF24,"B"))*3)+((COUNTIF(KF24:KF24,"C"))*2)+((COUNTIF(KF24:KF24,"D"))*1))*CELL("contenu",$B$23),0))/IF(SUM(COUNTA(KF8:KF12)*CELL("contenu",$B$7),COUNTA(KF14:KF15)*CELL("contenu",$B$13),COUNTA(KF17:KF18)*CELL("contenu",$B$16),COUNTA(KF20:KF22)*CELL("contenu",$B$19),COUNTA(KF24:KF24)*CELL("contenu",$B$23))=0,1,SUM(COUNTA(KF8:KF12)*CELL("contenu",$B$7),COUNTA(KF14:KF15)*CELL("contenu",$B$13),COUNTA(KF17:KF18)*CELL("contenu",$B$16),COUNTA(KF20:KF22)*CELL("contenu",$B$19),COUNTA(KF24:KF24)*CELL("contenu",$B$23))))</f>
        <v/>
      </c>
      <c r="KG25" s="94" t="str">
        <f ca="1">IF(COUNTA(KG8:KG24)=0,"",5*SUM(IFERROR((((COUNTIF(KG8:KG12,"A"))*4)+((COUNTIF(KG8:KG12,"B"))*3)+((COUNTIF(KG8:KG12,"C"))*2)+((COUNTIF(KG8:KG12,"D"))*1))*CELL("contenu",$B$7),0),IFERROR((((COUNTIF(KG14:KG15,"A"))*4)+((COUNTIF(KG14:KG15,"B"))*3)+((COUNTIF(KG14:KG15,"C"))*2)+((COUNTIF(KG14:KG15,"D"))*1))*CELL("contenu",$B$13),0),IFERROR((((COUNTIF(KG17:KG18,"A"))*4)+((COUNTIF(KG17:KG18,"B"))*3)+((COUNTIF(KG17:KG18,"C"))*2)+((COUNTIF(KG17:KG18,"D"))*1))*CELL("contenu",$B$16),0),IFERROR((((COUNTIF(KG20:KG22,"A"))*4)+((COUNTIF(KG20:KG22,"B"))*3)+((COUNTIF(KG20:KG22,"C"))*2)+((COUNTIF(KG20:KG22,"D"))*1))*CELL("contenu",$B$19),0),IFERROR((((COUNTIF(KG24:KG24,"A"))*4)+((COUNTIF(KG24:KG24,"B"))*3)+((COUNTIF(KG24:KG24,"C"))*2)+((COUNTIF(KG24:KG24,"D"))*1))*CELL("contenu",$B$23),0))/IF(SUM(COUNTA(KG8:KG12)*CELL("contenu",$B$7),COUNTA(KG14:KG15)*CELL("contenu",$B$13),COUNTA(KG17:KG18)*CELL("contenu",$B$16),COUNTA(KG20:KG22)*CELL("contenu",$B$19),COUNTA(KG24:KG24)*CELL("contenu",$B$23))=0,1,SUM(COUNTA(KG8:KG12)*CELL("contenu",$B$7),COUNTA(KG14:KG15)*CELL("contenu",$B$13),COUNTA(KG17:KG18)*CELL("contenu",$B$16),COUNTA(KG20:KG22)*CELL("contenu",$B$19),COUNTA(KG24:KG24)*CELL("contenu",$B$23))))</f>
        <v/>
      </c>
      <c r="KH25" s="95" t="str">
        <f ca="1">IF(COUNTA(KH8:KH24)=0,"",5*SUM(IFERROR((((COUNTIF(KH8:KH12,"A"))*4)+((COUNTIF(KH8:KH12,"B"))*3)+((COUNTIF(KH8:KH12,"C"))*2)+((COUNTIF(KH8:KH12,"D"))*1))*CELL("contenu",$B$7),0),IFERROR((((COUNTIF(KH14:KH15,"A"))*4)+((COUNTIF(KH14:KH15,"B"))*3)+((COUNTIF(KH14:KH15,"C"))*2)+((COUNTIF(KH14:KH15,"D"))*1))*CELL("contenu",$B$13),0),IFERROR((((COUNTIF(KH17:KH18,"A"))*4)+((COUNTIF(KH17:KH18,"B"))*3)+((COUNTIF(KH17:KH18,"C"))*2)+((COUNTIF(KH17:KH18,"D"))*1))*CELL("contenu",$B$16),0),IFERROR((((COUNTIF(KH20:KH22,"A"))*4)+((COUNTIF(KH20:KH22,"B"))*3)+((COUNTIF(KH20:KH22,"C"))*2)+((COUNTIF(KH20:KH22,"D"))*1))*CELL("contenu",$B$19),0),IFERROR((((COUNTIF(KH24:KH24,"A"))*4)+((COUNTIF(KH24:KH24,"B"))*3)+((COUNTIF(KH24:KH24,"C"))*2)+((COUNTIF(KH24:KH24,"D"))*1))*CELL("contenu",$B$23),0))/IF(SUM(COUNTA(KH8:KH12)*CELL("contenu",$B$7),COUNTA(KH14:KH15)*CELL("contenu",$B$13),COUNTA(KH17:KH18)*CELL("contenu",$B$16),COUNTA(KH20:KH22)*CELL("contenu",$B$19),COUNTA(KH24:KH24)*CELL("contenu",$B$23))=0,1,SUM(COUNTA(KH8:KH12)*CELL("contenu",$B$7),COUNTA(KH14:KH15)*CELL("contenu",$B$13),COUNTA(KH17:KH18)*CELL("contenu",$B$16),COUNTA(KH20:KH22)*CELL("contenu",$B$19),COUNTA(KH24:KH24)*CELL("contenu",$B$23))))</f>
        <v/>
      </c>
      <c r="KI25" s="96"/>
      <c r="KJ25" s="97" t="str">
        <f ca="1">IF(COUNTA(KF25:KH25)-COUNTBLANK(KF25:KH25)=0,"",SUM(KF25:KH25)/(COUNTA(KF25:KH25)-COUNTBLANK(KF25:KH25)))</f>
        <v/>
      </c>
      <c r="KK25" s="98" t="str">
        <f ca="1">IF(COUNTA(KK8:KK24)=0,"",5*SUM(IFERROR((((COUNTIF(KK8:KK12,"A"))*4)+((COUNTIF(KK8:KK12,"B"))*3)+((COUNTIF(KK8:KK12,"C"))*2)+((COUNTIF(KK8:KK12,"D"))*1))*CELL("contenu",$B$7),0),IFERROR((((COUNTIF(KK14:KK15,"A"))*4)+((COUNTIF(KK14:KK15,"B"))*3)+((COUNTIF(KK14:KK15,"C"))*2)+((COUNTIF(KK14:KK15,"D"))*1))*CELL("contenu",$B$13),0),IFERROR((((COUNTIF(KK17:KK18,"A"))*4)+((COUNTIF(KK17:KK18,"B"))*3)+((COUNTIF(KK17:KK18,"C"))*2)+((COUNTIF(KK17:KK18,"D"))*1))*CELL("contenu",$B$16),0),IFERROR((((COUNTIF(KK20:KK22,"A"))*4)+((COUNTIF(KK20:KK22,"B"))*3)+((COUNTIF(KK20:KK22,"C"))*2)+((COUNTIF(KK20:KK22,"D"))*1))*CELL("contenu",$B$19),0),IFERROR((((COUNTIF(KK24:KK24,"A"))*4)+((COUNTIF(KK24:KK24,"B"))*3)+((COUNTIF(KK24:KK24,"C"))*2)+((COUNTIF(KK24:KK24,"D"))*1))*CELL("contenu",$B$23),0))/IF(SUM(COUNTA(KK8:KK12)*CELL("contenu",$B$7),COUNTA(KK14:KK15)*CELL("contenu",$B$13),COUNTA(KK17:KK18)*CELL("contenu",$B$16),COUNTA(KK20:KK22)*CELL("contenu",$B$19),COUNTA(KK24:KK24)*CELL("contenu",$B$23))=0,1,SUM(COUNTA(KK8:KK12)*CELL("contenu",$B$7),COUNTA(KK14:KK15)*CELL("contenu",$B$13),COUNTA(KK17:KK18)*CELL("contenu",$B$16),COUNTA(KK20:KK22)*CELL("contenu",$B$19),COUNTA(KK24:KK24)*CELL("contenu",$B$23))))</f>
        <v/>
      </c>
      <c r="KL25" s="99" t="str">
        <f ca="1">IF(COUNTA(KL8:KL24)=0,"",5*SUM(IFERROR((((COUNTIF(KL8:KL12,"A"))*4)+((COUNTIF(KL8:KL12,"B"))*3)+((COUNTIF(KL8:KL12,"C"))*2)+((COUNTIF(KL8:KL12,"D"))*1))*CELL("contenu",$B$7),0),IFERROR((((COUNTIF(KL14:KL15,"A"))*4)+((COUNTIF(KL14:KL15,"B"))*3)+((COUNTIF(KL14:KL15,"C"))*2)+((COUNTIF(KL14:KL15,"D"))*1))*CELL("contenu",$B$13),0),IFERROR((((COUNTIF(KL17:KL18,"A"))*4)+((COUNTIF(KL17:KL18,"B"))*3)+((COUNTIF(KL17:KL18,"C"))*2)+((COUNTIF(KL17:KL18,"D"))*1))*CELL("contenu",$B$16),0),IFERROR((((COUNTIF(KL20:KL22,"A"))*4)+((COUNTIF(KL20:KL22,"B"))*3)+((COUNTIF(KL20:KL22,"C"))*2)+((COUNTIF(KL20:KL22,"D"))*1))*CELL("contenu",$B$19),0),IFERROR((((COUNTIF(KL24:KL24,"A"))*4)+((COUNTIF(KL24:KL24,"B"))*3)+((COUNTIF(KL24:KL24,"C"))*2)+((COUNTIF(KL24:KL24,"D"))*1))*CELL("contenu",$B$23),0))/IF(SUM(COUNTA(KL8:KL12)*CELL("contenu",$B$7),COUNTA(KL14:KL15)*CELL("contenu",$B$13),COUNTA(KL17:KL18)*CELL("contenu",$B$16),COUNTA(KL20:KL22)*CELL("contenu",$B$19),COUNTA(KL24:KL24)*CELL("contenu",$B$23))=0,1,SUM(COUNTA(KL8:KL12)*CELL("contenu",$B$7),COUNTA(KL14:KL15)*CELL("contenu",$B$13),COUNTA(KL17:KL18)*CELL("contenu",$B$16),COUNTA(KL20:KL22)*CELL("contenu",$B$19),COUNTA(KL24:KL24)*CELL("contenu",$B$23))))</f>
        <v/>
      </c>
      <c r="KM25" s="100" t="str">
        <f ca="1">IF(COUNTA(KM8:KM24)=0,"",5*SUM(IFERROR((((COUNTIF(KM8:KM12,"A"))*4)+((COUNTIF(KM8:KM12,"B"))*3)+((COUNTIF(KM8:KM12,"C"))*2)+((COUNTIF(KM8:KM12,"D"))*1))*CELL("contenu",$B$7),0),IFERROR((((COUNTIF(KM14:KM15,"A"))*4)+((COUNTIF(KM14:KM15,"B"))*3)+((COUNTIF(KM14:KM15,"C"))*2)+((COUNTIF(KM14:KM15,"D"))*1))*CELL("contenu",$B$13),0),IFERROR((((COUNTIF(KM17:KM18,"A"))*4)+((COUNTIF(KM17:KM18,"B"))*3)+((COUNTIF(KM17:KM18,"C"))*2)+((COUNTIF(KM17:KM18,"D"))*1))*CELL("contenu",$B$16),0),IFERROR((((COUNTIF(KM20:KM22,"A"))*4)+((COUNTIF(KM20:KM22,"B"))*3)+((COUNTIF(KM20:KM22,"C"))*2)+((COUNTIF(KM20:KM22,"D"))*1))*CELL("contenu",$B$19),0),IFERROR((((COUNTIF(KM24:KM24,"A"))*4)+((COUNTIF(KM24:KM24,"B"))*3)+((COUNTIF(KM24:KM24,"C"))*2)+((COUNTIF(KM24:KM24,"D"))*1))*CELL("contenu",$B$23),0))/IF(SUM(COUNTA(KM8:KM12)*CELL("contenu",$B$7),COUNTA(KM14:KM15)*CELL("contenu",$B$13),COUNTA(KM17:KM18)*CELL("contenu",$B$16),COUNTA(KM20:KM22)*CELL("contenu",$B$19),COUNTA(KM24:KM24)*CELL("contenu",$B$23))=0,1,SUM(COUNTA(KM8:KM12)*CELL("contenu",$B$7),COUNTA(KM14:KM15)*CELL("contenu",$B$13),COUNTA(KM17:KM18)*CELL("contenu",$B$16),COUNTA(KM20:KM22)*CELL("contenu",$B$19),COUNTA(KM24:KM24)*CELL("contenu",$B$23))))</f>
        <v/>
      </c>
      <c r="KN25" s="3"/>
      <c r="KO25" s="101" t="str">
        <f ca="1">IF(COUNTA(KK25:KM25)-COUNTBLANK(KK25:KM25)=0,"",SUM(KK25:KM25)/(COUNTA(KK25:KM25)-COUNTBLANK(KK25:KM25)))</f>
        <v/>
      </c>
      <c r="KP25" s="98" t="str">
        <f ca="1">IF(COUNTA(KP8:KP24)=0,"",5*SUM(IFERROR((((COUNTIF(KP8:KP12,"A"))*4)+((COUNTIF(KP8:KP12,"B"))*3)+((COUNTIF(KP8:KP12,"C"))*2)+((COUNTIF(KP8:KP12,"D"))*1))*CELL("contenu",$B$7),0),IFERROR((((COUNTIF(KP14:KP15,"A"))*4)+((COUNTIF(KP14:KP15,"B"))*3)+((COUNTIF(KP14:KP15,"C"))*2)+((COUNTIF(KP14:KP15,"D"))*1))*CELL("contenu",$B$13),0),IFERROR((((COUNTIF(KP17:KP18,"A"))*4)+((COUNTIF(KP17:KP18,"B"))*3)+((COUNTIF(KP17:KP18,"C"))*2)+((COUNTIF(KP17:KP18,"D"))*1))*CELL("contenu",$B$16),0),IFERROR((((COUNTIF(KP20:KP22,"A"))*4)+((COUNTIF(KP20:KP22,"B"))*3)+((COUNTIF(KP20:KP22,"C"))*2)+((COUNTIF(KP20:KP22,"D"))*1))*CELL("contenu",$B$19),0),IFERROR((((COUNTIF(KP24:KP24,"A"))*4)+((COUNTIF(KP24:KP24,"B"))*3)+((COUNTIF(KP24:KP24,"C"))*2)+((COUNTIF(KP24:KP24,"D"))*1))*CELL("contenu",$B$23),0))/IF(SUM(COUNTA(KP8:KP12)*CELL("contenu",$B$7),COUNTA(KP14:KP15)*CELL("contenu",$B$13),COUNTA(KP17:KP18)*CELL("contenu",$B$16),COUNTA(KP20:KP22)*CELL("contenu",$B$19),COUNTA(KP24:KP24)*CELL("contenu",$B$23))=0,1,SUM(COUNTA(KP8:KP12)*CELL("contenu",$B$7),COUNTA(KP14:KP15)*CELL("contenu",$B$13),COUNTA(KP17:KP18)*CELL("contenu",$B$16),COUNTA(KP20:KP22)*CELL("contenu",$B$19),COUNTA(KP24:KP24)*CELL("contenu",$B$23))))</f>
        <v/>
      </c>
      <c r="KQ25" s="99" t="str">
        <f ca="1">IF(COUNTA(KQ8:KQ24)=0,"",5*SUM(IFERROR((((COUNTIF(KQ8:KQ12,"A"))*4)+((COUNTIF(KQ8:KQ12,"B"))*3)+((COUNTIF(KQ8:KQ12,"C"))*2)+((COUNTIF(KQ8:KQ12,"D"))*1))*CELL("contenu",$B$7),0),IFERROR((((COUNTIF(KQ14:KQ15,"A"))*4)+((COUNTIF(KQ14:KQ15,"B"))*3)+((COUNTIF(KQ14:KQ15,"C"))*2)+((COUNTIF(KQ14:KQ15,"D"))*1))*CELL("contenu",$B$13),0),IFERROR((((COUNTIF(KQ17:KQ18,"A"))*4)+((COUNTIF(KQ17:KQ18,"B"))*3)+((COUNTIF(KQ17:KQ18,"C"))*2)+((COUNTIF(KQ17:KQ18,"D"))*1))*CELL("contenu",$B$16),0),IFERROR((((COUNTIF(KQ20:KQ22,"A"))*4)+((COUNTIF(KQ20:KQ22,"B"))*3)+((COUNTIF(KQ20:KQ22,"C"))*2)+((COUNTIF(KQ20:KQ22,"D"))*1))*CELL("contenu",$B$19),0),IFERROR((((COUNTIF(KQ24:KQ24,"A"))*4)+((COUNTIF(KQ24:KQ24,"B"))*3)+((COUNTIF(KQ24:KQ24,"C"))*2)+((COUNTIF(KQ24:KQ24,"D"))*1))*CELL("contenu",$B$23),0))/IF(SUM(COUNTA(KQ8:KQ12)*CELL("contenu",$B$7),COUNTA(KQ14:KQ15)*CELL("contenu",$B$13),COUNTA(KQ17:KQ18)*CELL("contenu",$B$16),COUNTA(KQ20:KQ22)*CELL("contenu",$B$19),COUNTA(KQ24:KQ24)*CELL("contenu",$B$23))=0,1,SUM(COUNTA(KQ8:KQ12)*CELL("contenu",$B$7),COUNTA(KQ14:KQ15)*CELL("contenu",$B$13),COUNTA(KQ17:KQ18)*CELL("contenu",$B$16),COUNTA(KQ20:KQ22)*CELL("contenu",$B$19),COUNTA(KQ24:KQ24)*CELL("contenu",$B$23))))</f>
        <v/>
      </c>
      <c r="KR25" s="100" t="str">
        <f ca="1">IF(COUNTA(KR8:KR24)=0,"",5*SUM(IFERROR((((COUNTIF(KR8:KR12,"A"))*4)+((COUNTIF(KR8:KR12,"B"))*3)+((COUNTIF(KR8:KR12,"C"))*2)+((COUNTIF(KR8:KR12,"D"))*1))*CELL("contenu",$B$7),0),IFERROR((((COUNTIF(KR14:KR15,"A"))*4)+((COUNTIF(KR14:KR15,"B"))*3)+((COUNTIF(KR14:KR15,"C"))*2)+((COUNTIF(KR14:KR15,"D"))*1))*CELL("contenu",$B$13),0),IFERROR((((COUNTIF(KR17:KR18,"A"))*4)+((COUNTIF(KR17:KR18,"B"))*3)+((COUNTIF(KR17:KR18,"C"))*2)+((COUNTIF(KR17:KR18,"D"))*1))*CELL("contenu",$B$16),0),IFERROR((((COUNTIF(KR20:KR22,"A"))*4)+((COUNTIF(KR20:KR22,"B"))*3)+((COUNTIF(KR20:KR22,"C"))*2)+((COUNTIF(KR20:KR22,"D"))*1))*CELL("contenu",$B$19),0),IFERROR((((COUNTIF(KR24:KR24,"A"))*4)+((COUNTIF(KR24:KR24,"B"))*3)+((COUNTIF(KR24:KR24,"C"))*2)+((COUNTIF(KR24:KR24,"D"))*1))*CELL("contenu",$B$23),0))/IF(SUM(COUNTA(KR8:KR12)*CELL("contenu",$B$7),COUNTA(KR14:KR15)*CELL("contenu",$B$13),COUNTA(KR17:KR18)*CELL("contenu",$B$16),COUNTA(KR20:KR22)*CELL("contenu",$B$19),COUNTA(KR24:KR24)*CELL("contenu",$B$23))=0,1,SUM(COUNTA(KR8:KR12)*CELL("contenu",$B$7),COUNTA(KR14:KR15)*CELL("contenu",$B$13),COUNTA(KR17:KR18)*CELL("contenu",$B$16),COUNTA(KR20:KR22)*CELL("contenu",$B$19),COUNTA(KR24:KR24)*CELL("contenu",$B$23))))</f>
        <v/>
      </c>
      <c r="KS25" s="3"/>
      <c r="KT25" s="101" t="str">
        <f ca="1">IF(COUNTA(KP25:KR25)-COUNTBLANK(KP25:KR25)=0,"",SUM(KP25:KR25)/(COUNTA(KP25:KR25)-COUNTBLANK(KP25:KR25)))</f>
        <v/>
      </c>
      <c r="KU25" s="27"/>
      <c r="KV25" s="102"/>
      <c r="KW25" s="93" t="str">
        <f ca="1">IF(COUNTA(KW8:KW24)=0,"",5*SUM(IFERROR((((COUNTIF(KW8:KW12,"A"))*4)+((COUNTIF(KW8:KW12,"B"))*3)+((COUNTIF(KW8:KW12,"C"))*2)+((COUNTIF(KW8:KW12,"D"))*1))*CELL("contenu",$B$7),0),IFERROR((((COUNTIF(KW14:KW15,"A"))*4)+((COUNTIF(KW14:KW15,"B"))*3)+((COUNTIF(KW14:KW15,"C"))*2)+((COUNTIF(KW14:KW15,"D"))*1))*CELL("contenu",$B$13),0),IFERROR((((COUNTIF(KW17:KW18,"A"))*4)+((COUNTIF(KW17:KW18,"B"))*3)+((COUNTIF(KW17:KW18,"C"))*2)+((COUNTIF(KW17:KW18,"D"))*1))*CELL("contenu",$B$16),0),IFERROR((((COUNTIF(KW20:KW22,"A"))*4)+((COUNTIF(KW20:KW22,"B"))*3)+((COUNTIF(KW20:KW22,"C"))*2)+((COUNTIF(KW20:KW22,"D"))*1))*CELL("contenu",$B$19),0),IFERROR((((COUNTIF(KW24:KW24,"A"))*4)+((COUNTIF(KW24:KW24,"B"))*3)+((COUNTIF(KW24:KW24,"C"))*2)+((COUNTIF(KW24:KW24,"D"))*1))*CELL("contenu",$B$23),0))/IF(SUM(COUNTA(KW8:KW12)*CELL("contenu",$B$7),COUNTA(KW14:KW15)*CELL("contenu",$B$13),COUNTA(KW17:KW18)*CELL("contenu",$B$16),COUNTA(KW20:KW22)*CELL("contenu",$B$19),COUNTA(KW24:KW24)*CELL("contenu",$B$23))=0,1,SUM(COUNTA(KW8:KW12)*CELL("contenu",$B$7),COUNTA(KW14:KW15)*CELL("contenu",$B$13),COUNTA(KW17:KW18)*CELL("contenu",$B$16),COUNTA(KW20:KW22)*CELL("contenu",$B$19),COUNTA(KW24:KW24)*CELL("contenu",$B$23))))</f>
        <v/>
      </c>
      <c r="KX25" s="94" t="str">
        <f ca="1">IF(COUNTA(KX8:KX24)=0,"",5*SUM(IFERROR((((COUNTIF(KX8:KX12,"A"))*4)+((COUNTIF(KX8:KX12,"B"))*3)+((COUNTIF(KX8:KX12,"C"))*2)+((COUNTIF(KX8:KX12,"D"))*1))*CELL("contenu",$B$7),0),IFERROR((((COUNTIF(KX14:KX15,"A"))*4)+((COUNTIF(KX14:KX15,"B"))*3)+((COUNTIF(KX14:KX15,"C"))*2)+((COUNTIF(KX14:KX15,"D"))*1))*CELL("contenu",$B$13),0),IFERROR((((COUNTIF(KX17:KX18,"A"))*4)+((COUNTIF(KX17:KX18,"B"))*3)+((COUNTIF(KX17:KX18,"C"))*2)+((COUNTIF(KX17:KX18,"D"))*1))*CELL("contenu",$B$16),0),IFERROR((((COUNTIF(KX20:KX22,"A"))*4)+((COUNTIF(KX20:KX22,"B"))*3)+((COUNTIF(KX20:KX22,"C"))*2)+((COUNTIF(KX20:KX22,"D"))*1))*CELL("contenu",$B$19),0),IFERROR((((COUNTIF(KX24:KX24,"A"))*4)+((COUNTIF(KX24:KX24,"B"))*3)+((COUNTIF(KX24:KX24,"C"))*2)+((COUNTIF(KX24:KX24,"D"))*1))*CELL("contenu",$B$23),0))/IF(SUM(COUNTA(KX8:KX12)*CELL("contenu",$B$7),COUNTA(KX14:KX15)*CELL("contenu",$B$13),COUNTA(KX17:KX18)*CELL("contenu",$B$16),COUNTA(KX20:KX22)*CELL("contenu",$B$19),COUNTA(KX24:KX24)*CELL("contenu",$B$23))=0,1,SUM(COUNTA(KX8:KX12)*CELL("contenu",$B$7),COUNTA(KX14:KX15)*CELL("contenu",$B$13),COUNTA(KX17:KX18)*CELL("contenu",$B$16),COUNTA(KX20:KX22)*CELL("contenu",$B$19),COUNTA(KX24:KX24)*CELL("contenu",$B$23))))</f>
        <v/>
      </c>
      <c r="KY25" s="95" t="str">
        <f ca="1">IF(COUNTA(KY8:KY24)=0,"",5*SUM(IFERROR((((COUNTIF(KY8:KY12,"A"))*4)+((COUNTIF(KY8:KY12,"B"))*3)+((COUNTIF(KY8:KY12,"C"))*2)+((COUNTIF(KY8:KY12,"D"))*1))*CELL("contenu",$B$7),0),IFERROR((((COUNTIF(KY14:KY15,"A"))*4)+((COUNTIF(KY14:KY15,"B"))*3)+((COUNTIF(KY14:KY15,"C"))*2)+((COUNTIF(KY14:KY15,"D"))*1))*CELL("contenu",$B$13),0),IFERROR((((COUNTIF(KY17:KY18,"A"))*4)+((COUNTIF(KY17:KY18,"B"))*3)+((COUNTIF(KY17:KY18,"C"))*2)+((COUNTIF(KY17:KY18,"D"))*1))*CELL("contenu",$B$16),0),IFERROR((((COUNTIF(KY20:KY22,"A"))*4)+((COUNTIF(KY20:KY22,"B"))*3)+((COUNTIF(KY20:KY22,"C"))*2)+((COUNTIF(KY20:KY22,"D"))*1))*CELL("contenu",$B$19),0),IFERROR((((COUNTIF(KY24:KY24,"A"))*4)+((COUNTIF(KY24:KY24,"B"))*3)+((COUNTIF(KY24:KY24,"C"))*2)+((COUNTIF(KY24:KY24,"D"))*1))*CELL("contenu",$B$23),0))/IF(SUM(COUNTA(KY8:KY12)*CELL("contenu",$B$7),COUNTA(KY14:KY15)*CELL("contenu",$B$13),COUNTA(KY17:KY18)*CELL("contenu",$B$16),COUNTA(KY20:KY22)*CELL("contenu",$B$19),COUNTA(KY24:KY24)*CELL("contenu",$B$23))=0,1,SUM(COUNTA(KY8:KY12)*CELL("contenu",$B$7),COUNTA(KY14:KY15)*CELL("contenu",$B$13),COUNTA(KY17:KY18)*CELL("contenu",$B$16),COUNTA(KY20:KY22)*CELL("contenu",$B$19),COUNTA(KY24:KY24)*CELL("contenu",$B$23))))</f>
        <v/>
      </c>
      <c r="KZ25" s="96"/>
      <c r="LA25" s="97" t="str">
        <f ca="1">IF(COUNTA(KW25:KY25)-COUNTBLANK(KW25:KY25)=0,"",SUM(KW25:KY25)/(COUNTA(KW25:KY25)-COUNTBLANK(KW25:KY25)))</f>
        <v/>
      </c>
      <c r="LB25" s="98" t="str">
        <f ca="1">IF(COUNTA(LB8:LB24)=0,"",5*SUM(IFERROR((((COUNTIF(LB8:LB12,"A"))*4)+((COUNTIF(LB8:LB12,"B"))*3)+((COUNTIF(LB8:LB12,"C"))*2)+((COUNTIF(LB8:LB12,"D"))*1))*CELL("contenu",$B$7),0),IFERROR((((COUNTIF(LB14:LB15,"A"))*4)+((COUNTIF(LB14:LB15,"B"))*3)+((COUNTIF(LB14:LB15,"C"))*2)+((COUNTIF(LB14:LB15,"D"))*1))*CELL("contenu",$B$13),0),IFERROR((((COUNTIF(LB17:LB18,"A"))*4)+((COUNTIF(LB17:LB18,"B"))*3)+((COUNTIF(LB17:LB18,"C"))*2)+((COUNTIF(LB17:LB18,"D"))*1))*CELL("contenu",$B$16),0),IFERROR((((COUNTIF(LB20:LB22,"A"))*4)+((COUNTIF(LB20:LB22,"B"))*3)+((COUNTIF(LB20:LB22,"C"))*2)+((COUNTIF(LB20:LB22,"D"))*1))*CELL("contenu",$B$19),0),IFERROR((((COUNTIF(LB24:LB24,"A"))*4)+((COUNTIF(LB24:LB24,"B"))*3)+((COUNTIF(LB24:LB24,"C"))*2)+((COUNTIF(LB24:LB24,"D"))*1))*CELL("contenu",$B$23),0))/IF(SUM(COUNTA(LB8:LB12)*CELL("contenu",$B$7),COUNTA(LB14:LB15)*CELL("contenu",$B$13),COUNTA(LB17:LB18)*CELL("contenu",$B$16),COUNTA(LB20:LB22)*CELL("contenu",$B$19),COUNTA(LB24:LB24)*CELL("contenu",$B$23))=0,1,SUM(COUNTA(LB8:LB12)*CELL("contenu",$B$7),COUNTA(LB14:LB15)*CELL("contenu",$B$13),COUNTA(LB17:LB18)*CELL("contenu",$B$16),COUNTA(LB20:LB22)*CELL("contenu",$B$19),COUNTA(LB24:LB24)*CELL("contenu",$B$23))))</f>
        <v/>
      </c>
      <c r="LC25" s="99" t="str">
        <f ca="1">IF(COUNTA(LC8:LC24)=0,"",5*SUM(IFERROR((((COUNTIF(LC8:LC12,"A"))*4)+((COUNTIF(LC8:LC12,"B"))*3)+((COUNTIF(LC8:LC12,"C"))*2)+((COUNTIF(LC8:LC12,"D"))*1))*CELL("contenu",$B$7),0),IFERROR((((COUNTIF(LC14:LC15,"A"))*4)+((COUNTIF(LC14:LC15,"B"))*3)+((COUNTIF(LC14:LC15,"C"))*2)+((COUNTIF(LC14:LC15,"D"))*1))*CELL("contenu",$B$13),0),IFERROR((((COUNTIF(LC17:LC18,"A"))*4)+((COUNTIF(LC17:LC18,"B"))*3)+((COUNTIF(LC17:LC18,"C"))*2)+((COUNTIF(LC17:LC18,"D"))*1))*CELL("contenu",$B$16),0),IFERROR((((COUNTIF(LC20:LC22,"A"))*4)+((COUNTIF(LC20:LC22,"B"))*3)+((COUNTIF(LC20:LC22,"C"))*2)+((COUNTIF(LC20:LC22,"D"))*1))*CELL("contenu",$B$19),0),IFERROR((((COUNTIF(LC24:LC24,"A"))*4)+((COUNTIF(LC24:LC24,"B"))*3)+((COUNTIF(LC24:LC24,"C"))*2)+((COUNTIF(LC24:LC24,"D"))*1))*CELL("contenu",$B$23),0))/IF(SUM(COUNTA(LC8:LC12)*CELL("contenu",$B$7),COUNTA(LC14:LC15)*CELL("contenu",$B$13),COUNTA(LC17:LC18)*CELL("contenu",$B$16),COUNTA(LC20:LC22)*CELL("contenu",$B$19),COUNTA(LC24:LC24)*CELL("contenu",$B$23))=0,1,SUM(COUNTA(LC8:LC12)*CELL("contenu",$B$7),COUNTA(LC14:LC15)*CELL("contenu",$B$13),COUNTA(LC17:LC18)*CELL("contenu",$B$16),COUNTA(LC20:LC22)*CELL("contenu",$B$19),COUNTA(LC24:LC24)*CELL("contenu",$B$23))))</f>
        <v/>
      </c>
      <c r="LD25" s="100" t="str">
        <f ca="1">IF(COUNTA(LD8:LD24)=0,"",5*SUM(IFERROR((((COUNTIF(LD8:LD12,"A"))*4)+((COUNTIF(LD8:LD12,"B"))*3)+((COUNTIF(LD8:LD12,"C"))*2)+((COUNTIF(LD8:LD12,"D"))*1))*CELL("contenu",$B$7),0),IFERROR((((COUNTIF(LD14:LD15,"A"))*4)+((COUNTIF(LD14:LD15,"B"))*3)+((COUNTIF(LD14:LD15,"C"))*2)+((COUNTIF(LD14:LD15,"D"))*1))*CELL("contenu",$B$13),0),IFERROR((((COUNTIF(LD17:LD18,"A"))*4)+((COUNTIF(LD17:LD18,"B"))*3)+((COUNTIF(LD17:LD18,"C"))*2)+((COUNTIF(LD17:LD18,"D"))*1))*CELL("contenu",$B$16),0),IFERROR((((COUNTIF(LD20:LD22,"A"))*4)+((COUNTIF(LD20:LD22,"B"))*3)+((COUNTIF(LD20:LD22,"C"))*2)+((COUNTIF(LD20:LD22,"D"))*1))*CELL("contenu",$B$19),0),IFERROR((((COUNTIF(LD24:LD24,"A"))*4)+((COUNTIF(LD24:LD24,"B"))*3)+((COUNTIF(LD24:LD24,"C"))*2)+((COUNTIF(LD24:LD24,"D"))*1))*CELL("contenu",$B$23),0))/IF(SUM(COUNTA(LD8:LD12)*CELL("contenu",$B$7),COUNTA(LD14:LD15)*CELL("contenu",$B$13),COUNTA(LD17:LD18)*CELL("contenu",$B$16),COUNTA(LD20:LD22)*CELL("contenu",$B$19),COUNTA(LD24:LD24)*CELL("contenu",$B$23))=0,1,SUM(COUNTA(LD8:LD12)*CELL("contenu",$B$7),COUNTA(LD14:LD15)*CELL("contenu",$B$13),COUNTA(LD17:LD18)*CELL("contenu",$B$16),COUNTA(LD20:LD22)*CELL("contenu",$B$19),COUNTA(LD24:LD24)*CELL("contenu",$B$23))))</f>
        <v/>
      </c>
      <c r="LE25" s="3"/>
      <c r="LF25" s="101" t="str">
        <f ca="1">IF(COUNTA(LB25:LD25)-COUNTBLANK(LB25:LD25)=0,"",SUM(LB25:LD25)/(COUNTA(LB25:LD25)-COUNTBLANK(LB25:LD25)))</f>
        <v/>
      </c>
      <c r="LG25" s="98" t="str">
        <f ca="1">IF(COUNTA(LG8:LG24)=0,"",5*SUM(IFERROR((((COUNTIF(LG8:LG12,"A"))*4)+((COUNTIF(LG8:LG12,"B"))*3)+((COUNTIF(LG8:LG12,"C"))*2)+((COUNTIF(LG8:LG12,"D"))*1))*CELL("contenu",$B$7),0),IFERROR((((COUNTIF(LG14:LG15,"A"))*4)+((COUNTIF(LG14:LG15,"B"))*3)+((COUNTIF(LG14:LG15,"C"))*2)+((COUNTIF(LG14:LG15,"D"))*1))*CELL("contenu",$B$13),0),IFERROR((((COUNTIF(LG17:LG18,"A"))*4)+((COUNTIF(LG17:LG18,"B"))*3)+((COUNTIF(LG17:LG18,"C"))*2)+((COUNTIF(LG17:LG18,"D"))*1))*CELL("contenu",$B$16),0),IFERROR((((COUNTIF(LG20:LG22,"A"))*4)+((COUNTIF(LG20:LG22,"B"))*3)+((COUNTIF(LG20:LG22,"C"))*2)+((COUNTIF(LG20:LG22,"D"))*1))*CELL("contenu",$B$19),0),IFERROR((((COUNTIF(LG24:LG24,"A"))*4)+((COUNTIF(LG24:LG24,"B"))*3)+((COUNTIF(LG24:LG24,"C"))*2)+((COUNTIF(LG24:LG24,"D"))*1))*CELL("contenu",$B$23),0))/IF(SUM(COUNTA(LG8:LG12)*CELL("contenu",$B$7),COUNTA(LG14:LG15)*CELL("contenu",$B$13),COUNTA(LG17:LG18)*CELL("contenu",$B$16),COUNTA(LG20:LG22)*CELL("contenu",$B$19),COUNTA(LG24:LG24)*CELL("contenu",$B$23))=0,1,SUM(COUNTA(LG8:LG12)*CELL("contenu",$B$7),COUNTA(LG14:LG15)*CELL("contenu",$B$13),COUNTA(LG17:LG18)*CELL("contenu",$B$16),COUNTA(LG20:LG22)*CELL("contenu",$B$19),COUNTA(LG24:LG24)*CELL("contenu",$B$23))))</f>
        <v/>
      </c>
      <c r="LH25" s="99" t="str">
        <f ca="1">IF(COUNTA(LH8:LH24)=0,"",5*SUM(IFERROR((((COUNTIF(LH8:LH12,"A"))*4)+((COUNTIF(LH8:LH12,"B"))*3)+((COUNTIF(LH8:LH12,"C"))*2)+((COUNTIF(LH8:LH12,"D"))*1))*CELL("contenu",$B$7),0),IFERROR((((COUNTIF(LH14:LH15,"A"))*4)+((COUNTIF(LH14:LH15,"B"))*3)+((COUNTIF(LH14:LH15,"C"))*2)+((COUNTIF(LH14:LH15,"D"))*1))*CELL("contenu",$B$13),0),IFERROR((((COUNTIF(LH17:LH18,"A"))*4)+((COUNTIF(LH17:LH18,"B"))*3)+((COUNTIF(LH17:LH18,"C"))*2)+((COUNTIF(LH17:LH18,"D"))*1))*CELL("contenu",$B$16),0),IFERROR((((COUNTIF(LH20:LH22,"A"))*4)+((COUNTIF(LH20:LH22,"B"))*3)+((COUNTIF(LH20:LH22,"C"))*2)+((COUNTIF(LH20:LH22,"D"))*1))*CELL("contenu",$B$19),0),IFERROR((((COUNTIF(LH24:LH24,"A"))*4)+((COUNTIF(LH24:LH24,"B"))*3)+((COUNTIF(LH24:LH24,"C"))*2)+((COUNTIF(LH24:LH24,"D"))*1))*CELL("contenu",$B$23),0))/IF(SUM(COUNTA(LH8:LH12)*CELL("contenu",$B$7),COUNTA(LH14:LH15)*CELL("contenu",$B$13),COUNTA(LH17:LH18)*CELL("contenu",$B$16),COUNTA(LH20:LH22)*CELL("contenu",$B$19),COUNTA(LH24:LH24)*CELL("contenu",$B$23))=0,1,SUM(COUNTA(LH8:LH12)*CELL("contenu",$B$7),COUNTA(LH14:LH15)*CELL("contenu",$B$13),COUNTA(LH17:LH18)*CELL("contenu",$B$16),COUNTA(LH20:LH22)*CELL("contenu",$B$19),COUNTA(LH24:LH24)*CELL("contenu",$B$23))))</f>
        <v/>
      </c>
      <c r="LI25" s="100" t="str">
        <f ca="1">IF(COUNTA(LI8:LI24)=0,"",5*SUM(IFERROR((((COUNTIF(LI8:LI12,"A"))*4)+((COUNTIF(LI8:LI12,"B"))*3)+((COUNTIF(LI8:LI12,"C"))*2)+((COUNTIF(LI8:LI12,"D"))*1))*CELL("contenu",$B$7),0),IFERROR((((COUNTIF(LI14:LI15,"A"))*4)+((COUNTIF(LI14:LI15,"B"))*3)+((COUNTIF(LI14:LI15,"C"))*2)+((COUNTIF(LI14:LI15,"D"))*1))*CELL("contenu",$B$13),0),IFERROR((((COUNTIF(LI17:LI18,"A"))*4)+((COUNTIF(LI17:LI18,"B"))*3)+((COUNTIF(LI17:LI18,"C"))*2)+((COUNTIF(LI17:LI18,"D"))*1))*CELL("contenu",$B$16),0),IFERROR((((COUNTIF(LI20:LI22,"A"))*4)+((COUNTIF(LI20:LI22,"B"))*3)+((COUNTIF(LI20:LI22,"C"))*2)+((COUNTIF(LI20:LI22,"D"))*1))*CELL("contenu",$B$19),0),IFERROR((((COUNTIF(LI24:LI24,"A"))*4)+((COUNTIF(LI24:LI24,"B"))*3)+((COUNTIF(LI24:LI24,"C"))*2)+((COUNTIF(LI24:LI24,"D"))*1))*CELL("contenu",$B$23),0))/IF(SUM(COUNTA(LI8:LI12)*CELL("contenu",$B$7),COUNTA(LI14:LI15)*CELL("contenu",$B$13),COUNTA(LI17:LI18)*CELL("contenu",$B$16),COUNTA(LI20:LI22)*CELL("contenu",$B$19),COUNTA(LI24:LI24)*CELL("contenu",$B$23))=0,1,SUM(COUNTA(LI8:LI12)*CELL("contenu",$B$7),COUNTA(LI14:LI15)*CELL("contenu",$B$13),COUNTA(LI17:LI18)*CELL("contenu",$B$16),COUNTA(LI20:LI22)*CELL("contenu",$B$19),COUNTA(LI24:LI24)*CELL("contenu",$B$23))))</f>
        <v/>
      </c>
      <c r="LJ25" s="3"/>
      <c r="LK25" s="101" t="str">
        <f ca="1">IF(COUNTA(LG25:LI25)-COUNTBLANK(LG25:LI25)=0,"",SUM(LG25:LI25)/(COUNTA(LG25:LI25)-COUNTBLANK(LG25:LI25)))</f>
        <v/>
      </c>
      <c r="LL25" s="27"/>
      <c r="LM25" s="102"/>
      <c r="LN25" s="93" t="str">
        <f ca="1">IF(COUNTA(LN8:LN24)=0,"",5*SUM(IFERROR((((COUNTIF(LN8:LN12,"A"))*4)+((COUNTIF(LN8:LN12,"B"))*3)+((COUNTIF(LN8:LN12,"C"))*2)+((COUNTIF(LN8:LN12,"D"))*1))*CELL("contenu",$B$7),0),IFERROR((((COUNTIF(LN14:LN15,"A"))*4)+((COUNTIF(LN14:LN15,"B"))*3)+((COUNTIF(LN14:LN15,"C"))*2)+((COUNTIF(LN14:LN15,"D"))*1))*CELL("contenu",$B$13),0),IFERROR((((COUNTIF(LN17:LN18,"A"))*4)+((COUNTIF(LN17:LN18,"B"))*3)+((COUNTIF(LN17:LN18,"C"))*2)+((COUNTIF(LN17:LN18,"D"))*1))*CELL("contenu",$B$16),0),IFERROR((((COUNTIF(LN20:LN22,"A"))*4)+((COUNTIF(LN20:LN22,"B"))*3)+((COUNTIF(LN20:LN22,"C"))*2)+((COUNTIF(LN20:LN22,"D"))*1))*CELL("contenu",$B$19),0),IFERROR((((COUNTIF(LN24:LN24,"A"))*4)+((COUNTIF(LN24:LN24,"B"))*3)+((COUNTIF(LN24:LN24,"C"))*2)+((COUNTIF(LN24:LN24,"D"))*1))*CELL("contenu",$B$23),0))/IF(SUM(COUNTA(LN8:LN12)*CELL("contenu",$B$7),COUNTA(LN14:LN15)*CELL("contenu",$B$13),COUNTA(LN17:LN18)*CELL("contenu",$B$16),COUNTA(LN20:LN22)*CELL("contenu",$B$19),COUNTA(LN24:LN24)*CELL("contenu",$B$23))=0,1,SUM(COUNTA(LN8:LN12)*CELL("contenu",$B$7),COUNTA(LN14:LN15)*CELL("contenu",$B$13),COUNTA(LN17:LN18)*CELL("contenu",$B$16),COUNTA(LN20:LN22)*CELL("contenu",$B$19),COUNTA(LN24:LN24)*CELL("contenu",$B$23))))</f>
        <v/>
      </c>
      <c r="LO25" s="94" t="str">
        <f ca="1">IF(COUNTA(LO8:LO24)=0,"",5*SUM(IFERROR((((COUNTIF(LO8:LO12,"A"))*4)+((COUNTIF(LO8:LO12,"B"))*3)+((COUNTIF(LO8:LO12,"C"))*2)+((COUNTIF(LO8:LO12,"D"))*1))*CELL("contenu",$B$7),0),IFERROR((((COUNTIF(LO14:LO15,"A"))*4)+((COUNTIF(LO14:LO15,"B"))*3)+((COUNTIF(LO14:LO15,"C"))*2)+((COUNTIF(LO14:LO15,"D"))*1))*CELL("contenu",$B$13),0),IFERROR((((COUNTIF(LO17:LO18,"A"))*4)+((COUNTIF(LO17:LO18,"B"))*3)+((COUNTIF(LO17:LO18,"C"))*2)+((COUNTIF(LO17:LO18,"D"))*1))*CELL("contenu",$B$16),0),IFERROR((((COUNTIF(LO20:LO22,"A"))*4)+((COUNTIF(LO20:LO22,"B"))*3)+((COUNTIF(LO20:LO22,"C"))*2)+((COUNTIF(LO20:LO22,"D"))*1))*CELL("contenu",$B$19),0),IFERROR((((COUNTIF(LO24:LO24,"A"))*4)+((COUNTIF(LO24:LO24,"B"))*3)+((COUNTIF(LO24:LO24,"C"))*2)+((COUNTIF(LO24:LO24,"D"))*1))*CELL("contenu",$B$23),0))/IF(SUM(COUNTA(LO8:LO12)*CELL("contenu",$B$7),COUNTA(LO14:LO15)*CELL("contenu",$B$13),COUNTA(LO17:LO18)*CELL("contenu",$B$16),COUNTA(LO20:LO22)*CELL("contenu",$B$19),COUNTA(LO24:LO24)*CELL("contenu",$B$23))=0,1,SUM(COUNTA(LO8:LO12)*CELL("contenu",$B$7),COUNTA(LO14:LO15)*CELL("contenu",$B$13),COUNTA(LO17:LO18)*CELL("contenu",$B$16),COUNTA(LO20:LO22)*CELL("contenu",$B$19),COUNTA(LO24:LO24)*CELL("contenu",$B$23))))</f>
        <v/>
      </c>
      <c r="LP25" s="95" t="str">
        <f ca="1">IF(COUNTA(LP8:LP24)=0,"",5*SUM(IFERROR((((COUNTIF(LP8:LP12,"A"))*4)+((COUNTIF(LP8:LP12,"B"))*3)+((COUNTIF(LP8:LP12,"C"))*2)+((COUNTIF(LP8:LP12,"D"))*1))*CELL("contenu",$B$7),0),IFERROR((((COUNTIF(LP14:LP15,"A"))*4)+((COUNTIF(LP14:LP15,"B"))*3)+((COUNTIF(LP14:LP15,"C"))*2)+((COUNTIF(LP14:LP15,"D"))*1))*CELL("contenu",$B$13),0),IFERROR((((COUNTIF(LP17:LP18,"A"))*4)+((COUNTIF(LP17:LP18,"B"))*3)+((COUNTIF(LP17:LP18,"C"))*2)+((COUNTIF(LP17:LP18,"D"))*1))*CELL("contenu",$B$16),0),IFERROR((((COUNTIF(LP20:LP22,"A"))*4)+((COUNTIF(LP20:LP22,"B"))*3)+((COUNTIF(LP20:LP22,"C"))*2)+((COUNTIF(LP20:LP22,"D"))*1))*CELL("contenu",$B$19),0),IFERROR((((COUNTIF(LP24:LP24,"A"))*4)+((COUNTIF(LP24:LP24,"B"))*3)+((COUNTIF(LP24:LP24,"C"))*2)+((COUNTIF(LP24:LP24,"D"))*1))*CELL("contenu",$B$23),0))/IF(SUM(COUNTA(LP8:LP12)*CELL("contenu",$B$7),COUNTA(LP14:LP15)*CELL("contenu",$B$13),COUNTA(LP17:LP18)*CELL("contenu",$B$16),COUNTA(LP20:LP22)*CELL("contenu",$B$19),COUNTA(LP24:LP24)*CELL("contenu",$B$23))=0,1,SUM(COUNTA(LP8:LP12)*CELL("contenu",$B$7),COUNTA(LP14:LP15)*CELL("contenu",$B$13),COUNTA(LP17:LP18)*CELL("contenu",$B$16),COUNTA(LP20:LP22)*CELL("contenu",$B$19),COUNTA(LP24:LP24)*CELL("contenu",$B$23))))</f>
        <v/>
      </c>
      <c r="LQ25" s="96"/>
      <c r="LR25" s="97" t="str">
        <f ca="1">IF(COUNTA(LN25:LP25)-COUNTBLANK(LN25:LP25)=0,"",SUM(LN25:LP25)/(COUNTA(LN25:LP25)-COUNTBLANK(LN25:LP25)))</f>
        <v/>
      </c>
      <c r="LS25" s="98" t="str">
        <f ca="1">IF(COUNTA(LS8:LS24)=0,"",5*SUM(IFERROR((((COUNTIF(LS8:LS12,"A"))*4)+((COUNTIF(LS8:LS12,"B"))*3)+((COUNTIF(LS8:LS12,"C"))*2)+((COUNTIF(LS8:LS12,"D"))*1))*CELL("contenu",$B$7),0),IFERROR((((COUNTIF(LS14:LS15,"A"))*4)+((COUNTIF(LS14:LS15,"B"))*3)+((COUNTIF(LS14:LS15,"C"))*2)+((COUNTIF(LS14:LS15,"D"))*1))*CELL("contenu",$B$13),0),IFERROR((((COUNTIF(LS17:LS18,"A"))*4)+((COUNTIF(LS17:LS18,"B"))*3)+((COUNTIF(LS17:LS18,"C"))*2)+((COUNTIF(LS17:LS18,"D"))*1))*CELL("contenu",$B$16),0),IFERROR((((COUNTIF(LS20:LS22,"A"))*4)+((COUNTIF(LS20:LS22,"B"))*3)+((COUNTIF(LS20:LS22,"C"))*2)+((COUNTIF(LS20:LS22,"D"))*1))*CELL("contenu",$B$19),0),IFERROR((((COUNTIF(LS24:LS24,"A"))*4)+((COUNTIF(LS24:LS24,"B"))*3)+((COUNTIF(LS24:LS24,"C"))*2)+((COUNTIF(LS24:LS24,"D"))*1))*CELL("contenu",$B$23),0))/IF(SUM(COUNTA(LS8:LS12)*CELL("contenu",$B$7),COUNTA(LS14:LS15)*CELL("contenu",$B$13),COUNTA(LS17:LS18)*CELL("contenu",$B$16),COUNTA(LS20:LS22)*CELL("contenu",$B$19),COUNTA(LS24:LS24)*CELL("contenu",$B$23))=0,1,SUM(COUNTA(LS8:LS12)*CELL("contenu",$B$7),COUNTA(LS14:LS15)*CELL("contenu",$B$13),COUNTA(LS17:LS18)*CELL("contenu",$B$16),COUNTA(LS20:LS22)*CELL("contenu",$B$19),COUNTA(LS24:LS24)*CELL("contenu",$B$23))))</f>
        <v/>
      </c>
      <c r="LT25" s="99" t="str">
        <f ca="1">IF(COUNTA(LT8:LT24)=0,"",5*SUM(IFERROR((((COUNTIF(LT8:LT12,"A"))*4)+((COUNTIF(LT8:LT12,"B"))*3)+((COUNTIF(LT8:LT12,"C"))*2)+((COUNTIF(LT8:LT12,"D"))*1))*CELL("contenu",$B$7),0),IFERROR((((COUNTIF(LT14:LT15,"A"))*4)+((COUNTIF(LT14:LT15,"B"))*3)+((COUNTIF(LT14:LT15,"C"))*2)+((COUNTIF(LT14:LT15,"D"))*1))*CELL("contenu",$B$13),0),IFERROR((((COUNTIF(LT17:LT18,"A"))*4)+((COUNTIF(LT17:LT18,"B"))*3)+((COUNTIF(LT17:LT18,"C"))*2)+((COUNTIF(LT17:LT18,"D"))*1))*CELL("contenu",$B$16),0),IFERROR((((COUNTIF(LT20:LT22,"A"))*4)+((COUNTIF(LT20:LT22,"B"))*3)+((COUNTIF(LT20:LT22,"C"))*2)+((COUNTIF(LT20:LT22,"D"))*1))*CELL("contenu",$B$19),0),IFERROR((((COUNTIF(LT24:LT24,"A"))*4)+((COUNTIF(LT24:LT24,"B"))*3)+((COUNTIF(LT24:LT24,"C"))*2)+((COUNTIF(LT24:LT24,"D"))*1))*CELL("contenu",$B$23),0))/IF(SUM(COUNTA(LT8:LT12)*CELL("contenu",$B$7),COUNTA(LT14:LT15)*CELL("contenu",$B$13),COUNTA(LT17:LT18)*CELL("contenu",$B$16),COUNTA(LT20:LT22)*CELL("contenu",$B$19),COUNTA(LT24:LT24)*CELL("contenu",$B$23))=0,1,SUM(COUNTA(LT8:LT12)*CELL("contenu",$B$7),COUNTA(LT14:LT15)*CELL("contenu",$B$13),COUNTA(LT17:LT18)*CELL("contenu",$B$16),COUNTA(LT20:LT22)*CELL("contenu",$B$19),COUNTA(LT24:LT24)*CELL("contenu",$B$23))))</f>
        <v/>
      </c>
      <c r="LU25" s="100" t="str">
        <f ca="1">IF(COUNTA(LU8:LU24)=0,"",5*SUM(IFERROR((((COUNTIF(LU8:LU12,"A"))*4)+((COUNTIF(LU8:LU12,"B"))*3)+((COUNTIF(LU8:LU12,"C"))*2)+((COUNTIF(LU8:LU12,"D"))*1))*CELL("contenu",$B$7),0),IFERROR((((COUNTIF(LU14:LU15,"A"))*4)+((COUNTIF(LU14:LU15,"B"))*3)+((COUNTIF(LU14:LU15,"C"))*2)+((COUNTIF(LU14:LU15,"D"))*1))*CELL("contenu",$B$13),0),IFERROR((((COUNTIF(LU17:LU18,"A"))*4)+((COUNTIF(LU17:LU18,"B"))*3)+((COUNTIF(LU17:LU18,"C"))*2)+((COUNTIF(LU17:LU18,"D"))*1))*CELL("contenu",$B$16),0),IFERROR((((COUNTIF(LU20:LU22,"A"))*4)+((COUNTIF(LU20:LU22,"B"))*3)+((COUNTIF(LU20:LU22,"C"))*2)+((COUNTIF(LU20:LU22,"D"))*1))*CELL("contenu",$B$19),0),IFERROR((((COUNTIF(LU24:LU24,"A"))*4)+((COUNTIF(LU24:LU24,"B"))*3)+((COUNTIF(LU24:LU24,"C"))*2)+((COUNTIF(LU24:LU24,"D"))*1))*CELL("contenu",$B$23),0))/IF(SUM(COUNTA(LU8:LU12)*CELL("contenu",$B$7),COUNTA(LU14:LU15)*CELL("contenu",$B$13),COUNTA(LU17:LU18)*CELL("contenu",$B$16),COUNTA(LU20:LU22)*CELL("contenu",$B$19),COUNTA(LU24:LU24)*CELL("contenu",$B$23))=0,1,SUM(COUNTA(LU8:LU12)*CELL("contenu",$B$7),COUNTA(LU14:LU15)*CELL("contenu",$B$13),COUNTA(LU17:LU18)*CELL("contenu",$B$16),COUNTA(LU20:LU22)*CELL("contenu",$B$19),COUNTA(LU24:LU24)*CELL("contenu",$B$23))))</f>
        <v/>
      </c>
      <c r="LV25" s="3"/>
      <c r="LW25" s="101" t="str">
        <f ca="1">IF(COUNTA(LS25:LU25)-COUNTBLANK(LS25:LU25)=0,"",SUM(LS25:LU25)/(COUNTA(LS25:LU25)-COUNTBLANK(LS25:LU25)))</f>
        <v/>
      </c>
      <c r="LX25" s="98" t="str">
        <f ca="1">IF(COUNTA(LX8:LX24)=0,"",5*SUM(IFERROR((((COUNTIF(LX8:LX12,"A"))*4)+((COUNTIF(LX8:LX12,"B"))*3)+((COUNTIF(LX8:LX12,"C"))*2)+((COUNTIF(LX8:LX12,"D"))*1))*CELL("contenu",$B$7),0),IFERROR((((COUNTIF(LX14:LX15,"A"))*4)+((COUNTIF(LX14:LX15,"B"))*3)+((COUNTIF(LX14:LX15,"C"))*2)+((COUNTIF(LX14:LX15,"D"))*1))*CELL("contenu",$B$13),0),IFERROR((((COUNTIF(LX17:LX18,"A"))*4)+((COUNTIF(LX17:LX18,"B"))*3)+((COUNTIF(LX17:LX18,"C"))*2)+((COUNTIF(LX17:LX18,"D"))*1))*CELL("contenu",$B$16),0),IFERROR((((COUNTIF(LX20:LX22,"A"))*4)+((COUNTIF(LX20:LX22,"B"))*3)+((COUNTIF(LX20:LX22,"C"))*2)+((COUNTIF(LX20:LX22,"D"))*1))*CELL("contenu",$B$19),0),IFERROR((((COUNTIF(LX24:LX24,"A"))*4)+((COUNTIF(LX24:LX24,"B"))*3)+((COUNTIF(LX24:LX24,"C"))*2)+((COUNTIF(LX24:LX24,"D"))*1))*CELL("contenu",$B$23),0))/IF(SUM(COUNTA(LX8:LX12)*CELL("contenu",$B$7),COUNTA(LX14:LX15)*CELL("contenu",$B$13),COUNTA(LX17:LX18)*CELL("contenu",$B$16),COUNTA(LX20:LX22)*CELL("contenu",$B$19),COUNTA(LX24:LX24)*CELL("contenu",$B$23))=0,1,SUM(COUNTA(LX8:LX12)*CELL("contenu",$B$7),COUNTA(LX14:LX15)*CELL("contenu",$B$13),COUNTA(LX17:LX18)*CELL("contenu",$B$16),COUNTA(LX20:LX22)*CELL("contenu",$B$19),COUNTA(LX24:LX24)*CELL("contenu",$B$23))))</f>
        <v/>
      </c>
      <c r="LY25" s="99" t="str">
        <f ca="1">IF(COUNTA(LY8:LY24)=0,"",5*SUM(IFERROR((((COUNTIF(LY8:LY12,"A"))*4)+((COUNTIF(LY8:LY12,"B"))*3)+((COUNTIF(LY8:LY12,"C"))*2)+((COUNTIF(LY8:LY12,"D"))*1))*CELL("contenu",$B$7),0),IFERROR((((COUNTIF(LY14:LY15,"A"))*4)+((COUNTIF(LY14:LY15,"B"))*3)+((COUNTIF(LY14:LY15,"C"))*2)+((COUNTIF(LY14:LY15,"D"))*1))*CELL("contenu",$B$13),0),IFERROR((((COUNTIF(LY17:LY18,"A"))*4)+((COUNTIF(LY17:LY18,"B"))*3)+((COUNTIF(LY17:LY18,"C"))*2)+((COUNTIF(LY17:LY18,"D"))*1))*CELL("contenu",$B$16),0),IFERROR((((COUNTIF(LY20:LY22,"A"))*4)+((COUNTIF(LY20:LY22,"B"))*3)+((COUNTIF(LY20:LY22,"C"))*2)+((COUNTIF(LY20:LY22,"D"))*1))*CELL("contenu",$B$19),0),IFERROR((((COUNTIF(LY24:LY24,"A"))*4)+((COUNTIF(LY24:LY24,"B"))*3)+((COUNTIF(LY24:LY24,"C"))*2)+((COUNTIF(LY24:LY24,"D"))*1))*CELL("contenu",$B$23),0))/IF(SUM(COUNTA(LY8:LY12)*CELL("contenu",$B$7),COUNTA(LY14:LY15)*CELL("contenu",$B$13),COUNTA(LY17:LY18)*CELL("contenu",$B$16),COUNTA(LY20:LY22)*CELL("contenu",$B$19),COUNTA(LY24:LY24)*CELL("contenu",$B$23))=0,1,SUM(COUNTA(LY8:LY12)*CELL("contenu",$B$7),COUNTA(LY14:LY15)*CELL("contenu",$B$13),COUNTA(LY17:LY18)*CELL("contenu",$B$16),COUNTA(LY20:LY22)*CELL("contenu",$B$19),COUNTA(LY24:LY24)*CELL("contenu",$B$23))))</f>
        <v/>
      </c>
      <c r="LZ25" s="100" t="str">
        <f ca="1">IF(COUNTA(LZ8:LZ24)=0,"",5*SUM(IFERROR((((COUNTIF(LZ8:LZ12,"A"))*4)+((COUNTIF(LZ8:LZ12,"B"))*3)+((COUNTIF(LZ8:LZ12,"C"))*2)+((COUNTIF(LZ8:LZ12,"D"))*1))*CELL("contenu",$B$7),0),IFERROR((((COUNTIF(LZ14:LZ15,"A"))*4)+((COUNTIF(LZ14:LZ15,"B"))*3)+((COUNTIF(LZ14:LZ15,"C"))*2)+((COUNTIF(LZ14:LZ15,"D"))*1))*CELL("contenu",$B$13),0),IFERROR((((COUNTIF(LZ17:LZ18,"A"))*4)+((COUNTIF(LZ17:LZ18,"B"))*3)+((COUNTIF(LZ17:LZ18,"C"))*2)+((COUNTIF(LZ17:LZ18,"D"))*1))*CELL("contenu",$B$16),0),IFERROR((((COUNTIF(LZ20:LZ22,"A"))*4)+((COUNTIF(LZ20:LZ22,"B"))*3)+((COUNTIF(LZ20:LZ22,"C"))*2)+((COUNTIF(LZ20:LZ22,"D"))*1))*CELL("contenu",$B$19),0),IFERROR((((COUNTIF(LZ24:LZ24,"A"))*4)+((COUNTIF(LZ24:LZ24,"B"))*3)+((COUNTIF(LZ24:LZ24,"C"))*2)+((COUNTIF(LZ24:LZ24,"D"))*1))*CELL("contenu",$B$23),0))/IF(SUM(COUNTA(LZ8:LZ12)*CELL("contenu",$B$7),COUNTA(LZ14:LZ15)*CELL("contenu",$B$13),COUNTA(LZ17:LZ18)*CELL("contenu",$B$16),COUNTA(LZ20:LZ22)*CELL("contenu",$B$19),COUNTA(LZ24:LZ24)*CELL("contenu",$B$23))=0,1,SUM(COUNTA(LZ8:LZ12)*CELL("contenu",$B$7),COUNTA(LZ14:LZ15)*CELL("contenu",$B$13),COUNTA(LZ17:LZ18)*CELL("contenu",$B$16),COUNTA(LZ20:LZ22)*CELL("contenu",$B$19),COUNTA(LZ24:LZ24)*CELL("contenu",$B$23))))</f>
        <v/>
      </c>
      <c r="MA25" s="3"/>
      <c r="MB25" s="101" t="str">
        <f ca="1">IF(COUNTA(LX25:LZ25)-COUNTBLANK(LX25:LZ25)=0,"",SUM(LX25:LZ25)/(COUNTA(LX25:LZ25)-COUNTBLANK(LX25:LZ25)))</f>
        <v/>
      </c>
      <c r="MC25" s="27"/>
      <c r="MD25" s="102"/>
      <c r="ME25" s="93" t="str">
        <f ca="1">IF(COUNTA(ME8:ME24)=0,"",5*SUM(IFERROR((((COUNTIF(ME8:ME12,"A"))*4)+((COUNTIF(ME8:ME12,"B"))*3)+((COUNTIF(ME8:ME12,"C"))*2)+((COUNTIF(ME8:ME12,"D"))*1))*CELL("contenu",$B$7),0),IFERROR((((COUNTIF(ME14:ME15,"A"))*4)+((COUNTIF(ME14:ME15,"B"))*3)+((COUNTIF(ME14:ME15,"C"))*2)+((COUNTIF(ME14:ME15,"D"))*1))*CELL("contenu",$B$13),0),IFERROR((((COUNTIF(ME17:ME18,"A"))*4)+((COUNTIF(ME17:ME18,"B"))*3)+((COUNTIF(ME17:ME18,"C"))*2)+((COUNTIF(ME17:ME18,"D"))*1))*CELL("contenu",$B$16),0),IFERROR((((COUNTIF(ME20:ME22,"A"))*4)+((COUNTIF(ME20:ME22,"B"))*3)+((COUNTIF(ME20:ME22,"C"))*2)+((COUNTIF(ME20:ME22,"D"))*1))*CELL("contenu",$B$19),0),IFERROR((((COUNTIF(ME24:ME24,"A"))*4)+((COUNTIF(ME24:ME24,"B"))*3)+((COUNTIF(ME24:ME24,"C"))*2)+((COUNTIF(ME24:ME24,"D"))*1))*CELL("contenu",$B$23),0))/IF(SUM(COUNTA(ME8:ME12)*CELL("contenu",$B$7),COUNTA(ME14:ME15)*CELL("contenu",$B$13),COUNTA(ME17:ME18)*CELL("contenu",$B$16),COUNTA(ME20:ME22)*CELL("contenu",$B$19),COUNTA(ME24:ME24)*CELL("contenu",$B$23))=0,1,SUM(COUNTA(ME8:ME12)*CELL("contenu",$B$7),COUNTA(ME14:ME15)*CELL("contenu",$B$13),COUNTA(ME17:ME18)*CELL("contenu",$B$16),COUNTA(ME20:ME22)*CELL("contenu",$B$19),COUNTA(ME24:ME24)*CELL("contenu",$B$23))))</f>
        <v/>
      </c>
      <c r="MF25" s="94" t="str">
        <f ca="1">IF(COUNTA(MF8:MF24)=0,"",5*SUM(IFERROR((((COUNTIF(MF8:MF12,"A"))*4)+((COUNTIF(MF8:MF12,"B"))*3)+((COUNTIF(MF8:MF12,"C"))*2)+((COUNTIF(MF8:MF12,"D"))*1))*CELL("contenu",$B$7),0),IFERROR((((COUNTIF(MF14:MF15,"A"))*4)+((COUNTIF(MF14:MF15,"B"))*3)+((COUNTIF(MF14:MF15,"C"))*2)+((COUNTIF(MF14:MF15,"D"))*1))*CELL("contenu",$B$13),0),IFERROR((((COUNTIF(MF17:MF18,"A"))*4)+((COUNTIF(MF17:MF18,"B"))*3)+((COUNTIF(MF17:MF18,"C"))*2)+((COUNTIF(MF17:MF18,"D"))*1))*CELL("contenu",$B$16),0),IFERROR((((COUNTIF(MF20:MF22,"A"))*4)+((COUNTIF(MF20:MF22,"B"))*3)+((COUNTIF(MF20:MF22,"C"))*2)+((COUNTIF(MF20:MF22,"D"))*1))*CELL("contenu",$B$19),0),IFERROR((((COUNTIF(MF24:MF24,"A"))*4)+((COUNTIF(MF24:MF24,"B"))*3)+((COUNTIF(MF24:MF24,"C"))*2)+((COUNTIF(MF24:MF24,"D"))*1))*CELL("contenu",$B$23),0))/IF(SUM(COUNTA(MF8:MF12)*CELL("contenu",$B$7),COUNTA(MF14:MF15)*CELL("contenu",$B$13),COUNTA(MF17:MF18)*CELL("contenu",$B$16),COUNTA(MF20:MF22)*CELL("contenu",$B$19),COUNTA(MF24:MF24)*CELL("contenu",$B$23))=0,1,SUM(COUNTA(MF8:MF12)*CELL("contenu",$B$7),COUNTA(MF14:MF15)*CELL("contenu",$B$13),COUNTA(MF17:MF18)*CELL("contenu",$B$16),COUNTA(MF20:MF22)*CELL("contenu",$B$19),COUNTA(MF24:MF24)*CELL("contenu",$B$23))))</f>
        <v/>
      </c>
      <c r="MG25" s="95" t="str">
        <f ca="1">IF(COUNTA(MG8:MG24)=0,"",5*SUM(IFERROR((((COUNTIF(MG8:MG12,"A"))*4)+((COUNTIF(MG8:MG12,"B"))*3)+((COUNTIF(MG8:MG12,"C"))*2)+((COUNTIF(MG8:MG12,"D"))*1))*CELL("contenu",$B$7),0),IFERROR((((COUNTIF(MG14:MG15,"A"))*4)+((COUNTIF(MG14:MG15,"B"))*3)+((COUNTIF(MG14:MG15,"C"))*2)+((COUNTIF(MG14:MG15,"D"))*1))*CELL("contenu",$B$13),0),IFERROR((((COUNTIF(MG17:MG18,"A"))*4)+((COUNTIF(MG17:MG18,"B"))*3)+((COUNTIF(MG17:MG18,"C"))*2)+((COUNTIF(MG17:MG18,"D"))*1))*CELL("contenu",$B$16),0),IFERROR((((COUNTIF(MG20:MG22,"A"))*4)+((COUNTIF(MG20:MG22,"B"))*3)+((COUNTIF(MG20:MG22,"C"))*2)+((COUNTIF(MG20:MG22,"D"))*1))*CELL("contenu",$B$19),0),IFERROR((((COUNTIF(MG24:MG24,"A"))*4)+((COUNTIF(MG24:MG24,"B"))*3)+((COUNTIF(MG24:MG24,"C"))*2)+((COUNTIF(MG24:MG24,"D"))*1))*CELL("contenu",$B$23),0))/IF(SUM(COUNTA(MG8:MG12)*CELL("contenu",$B$7),COUNTA(MG14:MG15)*CELL("contenu",$B$13),COUNTA(MG17:MG18)*CELL("contenu",$B$16),COUNTA(MG20:MG22)*CELL("contenu",$B$19),COUNTA(MG24:MG24)*CELL("contenu",$B$23))=0,1,SUM(COUNTA(MG8:MG12)*CELL("contenu",$B$7),COUNTA(MG14:MG15)*CELL("contenu",$B$13),COUNTA(MG17:MG18)*CELL("contenu",$B$16),COUNTA(MG20:MG22)*CELL("contenu",$B$19),COUNTA(MG24:MG24)*CELL("contenu",$B$23))))</f>
        <v/>
      </c>
      <c r="MH25" s="96"/>
      <c r="MI25" s="97" t="str">
        <f ca="1">IF(COUNTA(ME25:MG25)-COUNTBLANK(ME25:MG25)=0,"",SUM(ME25:MG25)/(COUNTA(ME25:MG25)-COUNTBLANK(ME25:MG25)))</f>
        <v/>
      </c>
      <c r="MJ25" s="98" t="str">
        <f ca="1">IF(COUNTA(MJ8:MJ24)=0,"",5*SUM(IFERROR((((COUNTIF(MJ8:MJ12,"A"))*4)+((COUNTIF(MJ8:MJ12,"B"))*3)+((COUNTIF(MJ8:MJ12,"C"))*2)+((COUNTIF(MJ8:MJ12,"D"))*1))*CELL("contenu",$B$7),0),IFERROR((((COUNTIF(MJ14:MJ15,"A"))*4)+((COUNTIF(MJ14:MJ15,"B"))*3)+((COUNTIF(MJ14:MJ15,"C"))*2)+((COUNTIF(MJ14:MJ15,"D"))*1))*CELL("contenu",$B$13),0),IFERROR((((COUNTIF(MJ17:MJ18,"A"))*4)+((COUNTIF(MJ17:MJ18,"B"))*3)+((COUNTIF(MJ17:MJ18,"C"))*2)+((COUNTIF(MJ17:MJ18,"D"))*1))*CELL("contenu",$B$16),0),IFERROR((((COUNTIF(MJ20:MJ22,"A"))*4)+((COUNTIF(MJ20:MJ22,"B"))*3)+((COUNTIF(MJ20:MJ22,"C"))*2)+((COUNTIF(MJ20:MJ22,"D"))*1))*CELL("contenu",$B$19),0),IFERROR((((COUNTIF(MJ24:MJ24,"A"))*4)+((COUNTIF(MJ24:MJ24,"B"))*3)+((COUNTIF(MJ24:MJ24,"C"))*2)+((COUNTIF(MJ24:MJ24,"D"))*1))*CELL("contenu",$B$23),0))/IF(SUM(COUNTA(MJ8:MJ12)*CELL("contenu",$B$7),COUNTA(MJ14:MJ15)*CELL("contenu",$B$13),COUNTA(MJ17:MJ18)*CELL("contenu",$B$16),COUNTA(MJ20:MJ22)*CELL("contenu",$B$19),COUNTA(MJ24:MJ24)*CELL("contenu",$B$23))=0,1,SUM(COUNTA(MJ8:MJ12)*CELL("contenu",$B$7),COUNTA(MJ14:MJ15)*CELL("contenu",$B$13),COUNTA(MJ17:MJ18)*CELL("contenu",$B$16),COUNTA(MJ20:MJ22)*CELL("contenu",$B$19),COUNTA(MJ24:MJ24)*CELL("contenu",$B$23))))</f>
        <v/>
      </c>
      <c r="MK25" s="99" t="str">
        <f ca="1">IF(COUNTA(MK8:MK24)=0,"",5*SUM(IFERROR((((COUNTIF(MK8:MK12,"A"))*4)+((COUNTIF(MK8:MK12,"B"))*3)+((COUNTIF(MK8:MK12,"C"))*2)+((COUNTIF(MK8:MK12,"D"))*1))*CELL("contenu",$B$7),0),IFERROR((((COUNTIF(MK14:MK15,"A"))*4)+((COUNTIF(MK14:MK15,"B"))*3)+((COUNTIF(MK14:MK15,"C"))*2)+((COUNTIF(MK14:MK15,"D"))*1))*CELL("contenu",$B$13),0),IFERROR((((COUNTIF(MK17:MK18,"A"))*4)+((COUNTIF(MK17:MK18,"B"))*3)+((COUNTIF(MK17:MK18,"C"))*2)+((COUNTIF(MK17:MK18,"D"))*1))*CELL("contenu",$B$16),0),IFERROR((((COUNTIF(MK20:MK22,"A"))*4)+((COUNTIF(MK20:MK22,"B"))*3)+((COUNTIF(MK20:MK22,"C"))*2)+((COUNTIF(MK20:MK22,"D"))*1))*CELL("contenu",$B$19),0),IFERROR((((COUNTIF(MK24:MK24,"A"))*4)+((COUNTIF(MK24:MK24,"B"))*3)+((COUNTIF(MK24:MK24,"C"))*2)+((COUNTIF(MK24:MK24,"D"))*1))*CELL("contenu",$B$23),0))/IF(SUM(COUNTA(MK8:MK12)*CELL("contenu",$B$7),COUNTA(MK14:MK15)*CELL("contenu",$B$13),COUNTA(MK17:MK18)*CELL("contenu",$B$16),COUNTA(MK20:MK22)*CELL("contenu",$B$19),COUNTA(MK24:MK24)*CELL("contenu",$B$23))=0,1,SUM(COUNTA(MK8:MK12)*CELL("contenu",$B$7),COUNTA(MK14:MK15)*CELL("contenu",$B$13),COUNTA(MK17:MK18)*CELL("contenu",$B$16),COUNTA(MK20:MK22)*CELL("contenu",$B$19),COUNTA(MK24:MK24)*CELL("contenu",$B$23))))</f>
        <v/>
      </c>
      <c r="ML25" s="100" t="str">
        <f ca="1">IF(COUNTA(ML8:ML24)=0,"",5*SUM(IFERROR((((COUNTIF(ML8:ML12,"A"))*4)+((COUNTIF(ML8:ML12,"B"))*3)+((COUNTIF(ML8:ML12,"C"))*2)+((COUNTIF(ML8:ML12,"D"))*1))*CELL("contenu",$B$7),0),IFERROR((((COUNTIF(ML14:ML15,"A"))*4)+((COUNTIF(ML14:ML15,"B"))*3)+((COUNTIF(ML14:ML15,"C"))*2)+((COUNTIF(ML14:ML15,"D"))*1))*CELL("contenu",$B$13),0),IFERROR((((COUNTIF(ML17:ML18,"A"))*4)+((COUNTIF(ML17:ML18,"B"))*3)+((COUNTIF(ML17:ML18,"C"))*2)+((COUNTIF(ML17:ML18,"D"))*1))*CELL("contenu",$B$16),0),IFERROR((((COUNTIF(ML20:ML22,"A"))*4)+((COUNTIF(ML20:ML22,"B"))*3)+((COUNTIF(ML20:ML22,"C"))*2)+((COUNTIF(ML20:ML22,"D"))*1))*CELL("contenu",$B$19),0),IFERROR((((COUNTIF(ML24:ML24,"A"))*4)+((COUNTIF(ML24:ML24,"B"))*3)+((COUNTIF(ML24:ML24,"C"))*2)+((COUNTIF(ML24:ML24,"D"))*1))*CELL("contenu",$B$23),0))/IF(SUM(COUNTA(ML8:ML12)*CELL("contenu",$B$7),COUNTA(ML14:ML15)*CELL("contenu",$B$13),COUNTA(ML17:ML18)*CELL("contenu",$B$16),COUNTA(ML20:ML22)*CELL("contenu",$B$19),COUNTA(ML24:ML24)*CELL("contenu",$B$23))=0,1,SUM(COUNTA(ML8:ML12)*CELL("contenu",$B$7),COUNTA(ML14:ML15)*CELL("contenu",$B$13),COUNTA(ML17:ML18)*CELL("contenu",$B$16),COUNTA(ML20:ML22)*CELL("contenu",$B$19),COUNTA(ML24:ML24)*CELL("contenu",$B$23))))</f>
        <v/>
      </c>
      <c r="MM25" s="3"/>
      <c r="MN25" s="101" t="str">
        <f ca="1">IF(COUNTA(MJ25:ML25)-COUNTBLANK(MJ25:ML25)=0,"",SUM(MJ25:ML25)/(COUNTA(MJ25:ML25)-COUNTBLANK(MJ25:ML25)))</f>
        <v/>
      </c>
      <c r="MO25" s="98" t="str">
        <f ca="1">IF(COUNTA(MO8:MO24)=0,"",5*SUM(IFERROR((((COUNTIF(MO8:MO12,"A"))*4)+((COUNTIF(MO8:MO12,"B"))*3)+((COUNTIF(MO8:MO12,"C"))*2)+((COUNTIF(MO8:MO12,"D"))*1))*CELL("contenu",$B$7),0),IFERROR((((COUNTIF(MO14:MO15,"A"))*4)+((COUNTIF(MO14:MO15,"B"))*3)+((COUNTIF(MO14:MO15,"C"))*2)+((COUNTIF(MO14:MO15,"D"))*1))*CELL("contenu",$B$13),0),IFERROR((((COUNTIF(MO17:MO18,"A"))*4)+((COUNTIF(MO17:MO18,"B"))*3)+((COUNTIF(MO17:MO18,"C"))*2)+((COUNTIF(MO17:MO18,"D"))*1))*CELL("contenu",$B$16),0),IFERROR((((COUNTIF(MO20:MO22,"A"))*4)+((COUNTIF(MO20:MO22,"B"))*3)+((COUNTIF(MO20:MO22,"C"))*2)+((COUNTIF(MO20:MO22,"D"))*1))*CELL("contenu",$B$19),0),IFERROR((((COUNTIF(MO24:MO24,"A"))*4)+((COUNTIF(MO24:MO24,"B"))*3)+((COUNTIF(MO24:MO24,"C"))*2)+((COUNTIF(MO24:MO24,"D"))*1))*CELL("contenu",$B$23),0))/IF(SUM(COUNTA(MO8:MO12)*CELL("contenu",$B$7),COUNTA(MO14:MO15)*CELL("contenu",$B$13),COUNTA(MO17:MO18)*CELL("contenu",$B$16),COUNTA(MO20:MO22)*CELL("contenu",$B$19),COUNTA(MO24:MO24)*CELL("contenu",$B$23))=0,1,SUM(COUNTA(MO8:MO12)*CELL("contenu",$B$7),COUNTA(MO14:MO15)*CELL("contenu",$B$13),COUNTA(MO17:MO18)*CELL("contenu",$B$16),COUNTA(MO20:MO22)*CELL("contenu",$B$19),COUNTA(MO24:MO24)*CELL("contenu",$B$23))))</f>
        <v/>
      </c>
      <c r="MP25" s="99" t="str">
        <f ca="1">IF(COUNTA(MP8:MP24)=0,"",5*SUM(IFERROR((((COUNTIF(MP8:MP12,"A"))*4)+((COUNTIF(MP8:MP12,"B"))*3)+((COUNTIF(MP8:MP12,"C"))*2)+((COUNTIF(MP8:MP12,"D"))*1))*CELL("contenu",$B$7),0),IFERROR((((COUNTIF(MP14:MP15,"A"))*4)+((COUNTIF(MP14:MP15,"B"))*3)+((COUNTIF(MP14:MP15,"C"))*2)+((COUNTIF(MP14:MP15,"D"))*1))*CELL("contenu",$B$13),0),IFERROR((((COUNTIF(MP17:MP18,"A"))*4)+((COUNTIF(MP17:MP18,"B"))*3)+((COUNTIF(MP17:MP18,"C"))*2)+((COUNTIF(MP17:MP18,"D"))*1))*CELL("contenu",$B$16),0),IFERROR((((COUNTIF(MP20:MP22,"A"))*4)+((COUNTIF(MP20:MP22,"B"))*3)+((COUNTIF(MP20:MP22,"C"))*2)+((COUNTIF(MP20:MP22,"D"))*1))*CELL("contenu",$B$19),0),IFERROR((((COUNTIF(MP24:MP24,"A"))*4)+((COUNTIF(MP24:MP24,"B"))*3)+((COUNTIF(MP24:MP24,"C"))*2)+((COUNTIF(MP24:MP24,"D"))*1))*CELL("contenu",$B$23),0))/IF(SUM(COUNTA(MP8:MP12)*CELL("contenu",$B$7),COUNTA(MP14:MP15)*CELL("contenu",$B$13),COUNTA(MP17:MP18)*CELL("contenu",$B$16),COUNTA(MP20:MP22)*CELL("contenu",$B$19),COUNTA(MP24:MP24)*CELL("contenu",$B$23))=0,1,SUM(COUNTA(MP8:MP12)*CELL("contenu",$B$7),COUNTA(MP14:MP15)*CELL("contenu",$B$13),COUNTA(MP17:MP18)*CELL("contenu",$B$16),COUNTA(MP20:MP22)*CELL("contenu",$B$19),COUNTA(MP24:MP24)*CELL("contenu",$B$23))))</f>
        <v/>
      </c>
      <c r="MQ25" s="100" t="str">
        <f ca="1">IF(COUNTA(MQ8:MQ24)=0,"",5*SUM(IFERROR((((COUNTIF(MQ8:MQ12,"A"))*4)+((COUNTIF(MQ8:MQ12,"B"))*3)+((COUNTIF(MQ8:MQ12,"C"))*2)+((COUNTIF(MQ8:MQ12,"D"))*1))*CELL("contenu",$B$7),0),IFERROR((((COUNTIF(MQ14:MQ15,"A"))*4)+((COUNTIF(MQ14:MQ15,"B"))*3)+((COUNTIF(MQ14:MQ15,"C"))*2)+((COUNTIF(MQ14:MQ15,"D"))*1))*CELL("contenu",$B$13),0),IFERROR((((COUNTIF(MQ17:MQ18,"A"))*4)+((COUNTIF(MQ17:MQ18,"B"))*3)+((COUNTIF(MQ17:MQ18,"C"))*2)+((COUNTIF(MQ17:MQ18,"D"))*1))*CELL("contenu",$B$16),0),IFERROR((((COUNTIF(MQ20:MQ22,"A"))*4)+((COUNTIF(MQ20:MQ22,"B"))*3)+((COUNTIF(MQ20:MQ22,"C"))*2)+((COUNTIF(MQ20:MQ22,"D"))*1))*CELL("contenu",$B$19),0),IFERROR((((COUNTIF(MQ24:MQ24,"A"))*4)+((COUNTIF(MQ24:MQ24,"B"))*3)+((COUNTIF(MQ24:MQ24,"C"))*2)+((COUNTIF(MQ24:MQ24,"D"))*1))*CELL("contenu",$B$23),0))/IF(SUM(COUNTA(MQ8:MQ12)*CELL("contenu",$B$7),COUNTA(MQ14:MQ15)*CELL("contenu",$B$13),COUNTA(MQ17:MQ18)*CELL("contenu",$B$16),COUNTA(MQ20:MQ22)*CELL("contenu",$B$19),COUNTA(MQ24:MQ24)*CELL("contenu",$B$23))=0,1,SUM(COUNTA(MQ8:MQ12)*CELL("contenu",$B$7),COUNTA(MQ14:MQ15)*CELL("contenu",$B$13),COUNTA(MQ17:MQ18)*CELL("contenu",$B$16),COUNTA(MQ20:MQ22)*CELL("contenu",$B$19),COUNTA(MQ24:MQ24)*CELL("contenu",$B$23))))</f>
        <v/>
      </c>
      <c r="MR25" s="3"/>
      <c r="MS25" s="101" t="str">
        <f ca="1">IF(COUNTA(MO25:MQ25)-COUNTBLANK(MO25:MQ25)=0,"",SUM(MO25:MQ25)/(COUNTA(MO25:MQ25)-COUNTBLANK(MO25:MQ25)))</f>
        <v/>
      </c>
      <c r="MT25" s="27"/>
      <c r="MU25" s="102"/>
      <c r="MV25" s="93" t="str">
        <f ca="1">IF(COUNTA(MV8:MV24)=0,"",5*SUM(IFERROR((((COUNTIF(MV8:MV12,"A"))*4)+((COUNTIF(MV8:MV12,"B"))*3)+((COUNTIF(MV8:MV12,"C"))*2)+((COUNTIF(MV8:MV12,"D"))*1))*CELL("contenu",$B$7),0),IFERROR((((COUNTIF(MV14:MV15,"A"))*4)+((COUNTIF(MV14:MV15,"B"))*3)+((COUNTIF(MV14:MV15,"C"))*2)+((COUNTIF(MV14:MV15,"D"))*1))*CELL("contenu",$B$13),0),IFERROR((((COUNTIF(MV17:MV18,"A"))*4)+((COUNTIF(MV17:MV18,"B"))*3)+((COUNTIF(MV17:MV18,"C"))*2)+((COUNTIF(MV17:MV18,"D"))*1))*CELL("contenu",$B$16),0),IFERROR((((COUNTIF(MV20:MV22,"A"))*4)+((COUNTIF(MV20:MV22,"B"))*3)+((COUNTIF(MV20:MV22,"C"))*2)+((COUNTIF(MV20:MV22,"D"))*1))*CELL("contenu",$B$19),0),IFERROR((((COUNTIF(MV24:MV24,"A"))*4)+((COUNTIF(MV24:MV24,"B"))*3)+((COUNTIF(MV24:MV24,"C"))*2)+((COUNTIF(MV24:MV24,"D"))*1))*CELL("contenu",$B$23),0))/IF(SUM(COUNTA(MV8:MV12)*CELL("contenu",$B$7),COUNTA(MV14:MV15)*CELL("contenu",$B$13),COUNTA(MV17:MV18)*CELL("contenu",$B$16),COUNTA(MV20:MV22)*CELL("contenu",$B$19),COUNTA(MV24:MV24)*CELL("contenu",$B$23))=0,1,SUM(COUNTA(MV8:MV12)*CELL("contenu",$B$7),COUNTA(MV14:MV15)*CELL("contenu",$B$13),COUNTA(MV17:MV18)*CELL("contenu",$B$16),COUNTA(MV20:MV22)*CELL("contenu",$B$19),COUNTA(MV24:MV24)*CELL("contenu",$B$23))))</f>
        <v/>
      </c>
      <c r="MW25" s="94" t="str">
        <f ca="1">IF(COUNTA(MW8:MW24)=0,"",5*SUM(IFERROR((((COUNTIF(MW8:MW12,"A"))*4)+((COUNTIF(MW8:MW12,"B"))*3)+((COUNTIF(MW8:MW12,"C"))*2)+((COUNTIF(MW8:MW12,"D"))*1))*CELL("contenu",$B$7),0),IFERROR((((COUNTIF(MW14:MW15,"A"))*4)+((COUNTIF(MW14:MW15,"B"))*3)+((COUNTIF(MW14:MW15,"C"))*2)+((COUNTIF(MW14:MW15,"D"))*1))*CELL("contenu",$B$13),0),IFERROR((((COUNTIF(MW17:MW18,"A"))*4)+((COUNTIF(MW17:MW18,"B"))*3)+((COUNTIF(MW17:MW18,"C"))*2)+((COUNTIF(MW17:MW18,"D"))*1))*CELL("contenu",$B$16),0),IFERROR((((COUNTIF(MW20:MW22,"A"))*4)+((COUNTIF(MW20:MW22,"B"))*3)+((COUNTIF(MW20:MW22,"C"))*2)+((COUNTIF(MW20:MW22,"D"))*1))*CELL("contenu",$B$19),0),IFERROR((((COUNTIF(MW24:MW24,"A"))*4)+((COUNTIF(MW24:MW24,"B"))*3)+((COUNTIF(MW24:MW24,"C"))*2)+((COUNTIF(MW24:MW24,"D"))*1))*CELL("contenu",$B$23),0))/IF(SUM(COUNTA(MW8:MW12)*CELL("contenu",$B$7),COUNTA(MW14:MW15)*CELL("contenu",$B$13),COUNTA(MW17:MW18)*CELL("contenu",$B$16),COUNTA(MW20:MW22)*CELL("contenu",$B$19),COUNTA(MW24:MW24)*CELL("contenu",$B$23))=0,1,SUM(COUNTA(MW8:MW12)*CELL("contenu",$B$7),COUNTA(MW14:MW15)*CELL("contenu",$B$13),COUNTA(MW17:MW18)*CELL("contenu",$B$16),COUNTA(MW20:MW22)*CELL("contenu",$B$19),COUNTA(MW24:MW24)*CELL("contenu",$B$23))))</f>
        <v/>
      </c>
      <c r="MX25" s="95" t="str">
        <f ca="1">IF(COUNTA(MX8:MX24)=0,"",5*SUM(IFERROR((((COUNTIF(MX8:MX12,"A"))*4)+((COUNTIF(MX8:MX12,"B"))*3)+((COUNTIF(MX8:MX12,"C"))*2)+((COUNTIF(MX8:MX12,"D"))*1))*CELL("contenu",$B$7),0),IFERROR((((COUNTIF(MX14:MX15,"A"))*4)+((COUNTIF(MX14:MX15,"B"))*3)+((COUNTIF(MX14:MX15,"C"))*2)+((COUNTIF(MX14:MX15,"D"))*1))*CELL("contenu",$B$13),0),IFERROR((((COUNTIF(MX17:MX18,"A"))*4)+((COUNTIF(MX17:MX18,"B"))*3)+((COUNTIF(MX17:MX18,"C"))*2)+((COUNTIF(MX17:MX18,"D"))*1))*CELL("contenu",$B$16),0),IFERROR((((COUNTIF(MX20:MX22,"A"))*4)+((COUNTIF(MX20:MX22,"B"))*3)+((COUNTIF(MX20:MX22,"C"))*2)+((COUNTIF(MX20:MX22,"D"))*1))*CELL("contenu",$B$19),0),IFERROR((((COUNTIF(MX24:MX24,"A"))*4)+((COUNTIF(MX24:MX24,"B"))*3)+((COUNTIF(MX24:MX24,"C"))*2)+((COUNTIF(MX24:MX24,"D"))*1))*CELL("contenu",$B$23),0))/IF(SUM(COUNTA(MX8:MX12)*CELL("contenu",$B$7),COUNTA(MX14:MX15)*CELL("contenu",$B$13),COUNTA(MX17:MX18)*CELL("contenu",$B$16),COUNTA(MX20:MX22)*CELL("contenu",$B$19),COUNTA(MX24:MX24)*CELL("contenu",$B$23))=0,1,SUM(COUNTA(MX8:MX12)*CELL("contenu",$B$7),COUNTA(MX14:MX15)*CELL("contenu",$B$13),COUNTA(MX17:MX18)*CELL("contenu",$B$16),COUNTA(MX20:MX22)*CELL("contenu",$B$19),COUNTA(MX24:MX24)*CELL("contenu",$B$23))))</f>
        <v/>
      </c>
      <c r="MY25" s="96"/>
      <c r="MZ25" s="97" t="str">
        <f ca="1">IF(COUNTA(MV25:MX25)-COUNTBLANK(MV25:MX25)=0,"",SUM(MV25:MX25)/(COUNTA(MV25:MX25)-COUNTBLANK(MV25:MX25)))</f>
        <v/>
      </c>
      <c r="NA25" s="98" t="str">
        <f ca="1">IF(COUNTA(NA8:NA24)=0,"",5*SUM(IFERROR((((COUNTIF(NA8:NA12,"A"))*4)+((COUNTIF(NA8:NA12,"B"))*3)+((COUNTIF(NA8:NA12,"C"))*2)+((COUNTIF(NA8:NA12,"D"))*1))*CELL("contenu",$B$7),0),IFERROR((((COUNTIF(NA14:NA15,"A"))*4)+((COUNTIF(NA14:NA15,"B"))*3)+((COUNTIF(NA14:NA15,"C"))*2)+((COUNTIF(NA14:NA15,"D"))*1))*CELL("contenu",$B$13),0),IFERROR((((COUNTIF(NA17:NA18,"A"))*4)+((COUNTIF(NA17:NA18,"B"))*3)+((COUNTIF(NA17:NA18,"C"))*2)+((COUNTIF(NA17:NA18,"D"))*1))*CELL("contenu",$B$16),0),IFERROR((((COUNTIF(NA20:NA22,"A"))*4)+((COUNTIF(NA20:NA22,"B"))*3)+((COUNTIF(NA20:NA22,"C"))*2)+((COUNTIF(NA20:NA22,"D"))*1))*CELL("contenu",$B$19),0),IFERROR((((COUNTIF(NA24:NA24,"A"))*4)+((COUNTIF(NA24:NA24,"B"))*3)+((COUNTIF(NA24:NA24,"C"))*2)+((COUNTIF(NA24:NA24,"D"))*1))*CELL("contenu",$B$23),0))/IF(SUM(COUNTA(NA8:NA12)*CELL("contenu",$B$7),COUNTA(NA14:NA15)*CELL("contenu",$B$13),COUNTA(NA17:NA18)*CELL("contenu",$B$16),COUNTA(NA20:NA22)*CELL("contenu",$B$19),COUNTA(NA24:NA24)*CELL("contenu",$B$23))=0,1,SUM(COUNTA(NA8:NA12)*CELL("contenu",$B$7),COUNTA(NA14:NA15)*CELL("contenu",$B$13),COUNTA(NA17:NA18)*CELL("contenu",$B$16),COUNTA(NA20:NA22)*CELL("contenu",$B$19),COUNTA(NA24:NA24)*CELL("contenu",$B$23))))</f>
        <v/>
      </c>
      <c r="NB25" s="99" t="str">
        <f ca="1">IF(COUNTA(NB8:NB24)=0,"",5*SUM(IFERROR((((COUNTIF(NB8:NB12,"A"))*4)+((COUNTIF(NB8:NB12,"B"))*3)+((COUNTIF(NB8:NB12,"C"))*2)+((COUNTIF(NB8:NB12,"D"))*1))*CELL("contenu",$B$7),0),IFERROR((((COUNTIF(NB14:NB15,"A"))*4)+((COUNTIF(NB14:NB15,"B"))*3)+((COUNTIF(NB14:NB15,"C"))*2)+((COUNTIF(NB14:NB15,"D"))*1))*CELL("contenu",$B$13),0),IFERROR((((COUNTIF(NB17:NB18,"A"))*4)+((COUNTIF(NB17:NB18,"B"))*3)+((COUNTIF(NB17:NB18,"C"))*2)+((COUNTIF(NB17:NB18,"D"))*1))*CELL("contenu",$B$16),0),IFERROR((((COUNTIF(NB20:NB22,"A"))*4)+((COUNTIF(NB20:NB22,"B"))*3)+((COUNTIF(NB20:NB22,"C"))*2)+((COUNTIF(NB20:NB22,"D"))*1))*CELL("contenu",$B$19),0),IFERROR((((COUNTIF(NB24:NB24,"A"))*4)+((COUNTIF(NB24:NB24,"B"))*3)+((COUNTIF(NB24:NB24,"C"))*2)+((COUNTIF(NB24:NB24,"D"))*1))*CELL("contenu",$B$23),0))/IF(SUM(COUNTA(NB8:NB12)*CELL("contenu",$B$7),COUNTA(NB14:NB15)*CELL("contenu",$B$13),COUNTA(NB17:NB18)*CELL("contenu",$B$16),COUNTA(NB20:NB22)*CELL("contenu",$B$19),COUNTA(NB24:NB24)*CELL("contenu",$B$23))=0,1,SUM(COUNTA(NB8:NB12)*CELL("contenu",$B$7),COUNTA(NB14:NB15)*CELL("contenu",$B$13),COUNTA(NB17:NB18)*CELL("contenu",$B$16),COUNTA(NB20:NB22)*CELL("contenu",$B$19),COUNTA(NB24:NB24)*CELL("contenu",$B$23))))</f>
        <v/>
      </c>
      <c r="NC25" s="100" t="str">
        <f ca="1">IF(COUNTA(NC8:NC24)=0,"",5*SUM(IFERROR((((COUNTIF(NC8:NC12,"A"))*4)+((COUNTIF(NC8:NC12,"B"))*3)+((COUNTIF(NC8:NC12,"C"))*2)+((COUNTIF(NC8:NC12,"D"))*1))*CELL("contenu",$B$7),0),IFERROR((((COUNTIF(NC14:NC15,"A"))*4)+((COUNTIF(NC14:NC15,"B"))*3)+((COUNTIF(NC14:NC15,"C"))*2)+((COUNTIF(NC14:NC15,"D"))*1))*CELL("contenu",$B$13),0),IFERROR((((COUNTIF(NC17:NC18,"A"))*4)+((COUNTIF(NC17:NC18,"B"))*3)+((COUNTIF(NC17:NC18,"C"))*2)+((COUNTIF(NC17:NC18,"D"))*1))*CELL("contenu",$B$16),0),IFERROR((((COUNTIF(NC20:NC22,"A"))*4)+((COUNTIF(NC20:NC22,"B"))*3)+((COUNTIF(NC20:NC22,"C"))*2)+((COUNTIF(NC20:NC22,"D"))*1))*CELL("contenu",$B$19),0),IFERROR((((COUNTIF(NC24:NC24,"A"))*4)+((COUNTIF(NC24:NC24,"B"))*3)+((COUNTIF(NC24:NC24,"C"))*2)+((COUNTIF(NC24:NC24,"D"))*1))*CELL("contenu",$B$23),0))/IF(SUM(COUNTA(NC8:NC12)*CELL("contenu",$B$7),COUNTA(NC14:NC15)*CELL("contenu",$B$13),COUNTA(NC17:NC18)*CELL("contenu",$B$16),COUNTA(NC20:NC22)*CELL("contenu",$B$19),COUNTA(NC24:NC24)*CELL("contenu",$B$23))=0,1,SUM(COUNTA(NC8:NC12)*CELL("contenu",$B$7),COUNTA(NC14:NC15)*CELL("contenu",$B$13),COUNTA(NC17:NC18)*CELL("contenu",$B$16),COUNTA(NC20:NC22)*CELL("contenu",$B$19),COUNTA(NC24:NC24)*CELL("contenu",$B$23))))</f>
        <v/>
      </c>
      <c r="ND25" s="3"/>
      <c r="NE25" s="101" t="str">
        <f ca="1">IF(COUNTA(NA25:NC25)-COUNTBLANK(NA25:NC25)=0,"",SUM(NA25:NC25)/(COUNTA(NA25:NC25)-COUNTBLANK(NA25:NC25)))</f>
        <v/>
      </c>
      <c r="NF25" s="98" t="str">
        <f ca="1">IF(COUNTA(NF8:NF24)=0,"",5*SUM(IFERROR((((COUNTIF(NF8:NF12,"A"))*4)+((COUNTIF(NF8:NF12,"B"))*3)+((COUNTIF(NF8:NF12,"C"))*2)+((COUNTIF(NF8:NF12,"D"))*1))*CELL("contenu",$B$7),0),IFERROR((((COUNTIF(NF14:NF15,"A"))*4)+((COUNTIF(NF14:NF15,"B"))*3)+((COUNTIF(NF14:NF15,"C"))*2)+((COUNTIF(NF14:NF15,"D"))*1))*CELL("contenu",$B$13),0),IFERROR((((COUNTIF(NF17:NF18,"A"))*4)+((COUNTIF(NF17:NF18,"B"))*3)+((COUNTIF(NF17:NF18,"C"))*2)+((COUNTIF(NF17:NF18,"D"))*1))*CELL("contenu",$B$16),0),IFERROR((((COUNTIF(NF20:NF22,"A"))*4)+((COUNTIF(NF20:NF22,"B"))*3)+((COUNTIF(NF20:NF22,"C"))*2)+((COUNTIF(NF20:NF22,"D"))*1))*CELL("contenu",$B$19),0),IFERROR((((COUNTIF(NF24:NF24,"A"))*4)+((COUNTIF(NF24:NF24,"B"))*3)+((COUNTIF(NF24:NF24,"C"))*2)+((COUNTIF(NF24:NF24,"D"))*1))*CELL("contenu",$B$23),0))/IF(SUM(COUNTA(NF8:NF12)*CELL("contenu",$B$7),COUNTA(NF14:NF15)*CELL("contenu",$B$13),COUNTA(NF17:NF18)*CELL("contenu",$B$16),COUNTA(NF20:NF22)*CELL("contenu",$B$19),COUNTA(NF24:NF24)*CELL("contenu",$B$23))=0,1,SUM(COUNTA(NF8:NF12)*CELL("contenu",$B$7),COUNTA(NF14:NF15)*CELL("contenu",$B$13),COUNTA(NF17:NF18)*CELL("contenu",$B$16),COUNTA(NF20:NF22)*CELL("contenu",$B$19),COUNTA(NF24:NF24)*CELL("contenu",$B$23))))</f>
        <v/>
      </c>
      <c r="NG25" s="99" t="str">
        <f ca="1">IF(COUNTA(NG8:NG24)=0,"",5*SUM(IFERROR((((COUNTIF(NG8:NG12,"A"))*4)+((COUNTIF(NG8:NG12,"B"))*3)+((COUNTIF(NG8:NG12,"C"))*2)+((COUNTIF(NG8:NG12,"D"))*1))*CELL("contenu",$B$7),0),IFERROR((((COUNTIF(NG14:NG15,"A"))*4)+((COUNTIF(NG14:NG15,"B"))*3)+((COUNTIF(NG14:NG15,"C"))*2)+((COUNTIF(NG14:NG15,"D"))*1))*CELL("contenu",$B$13),0),IFERROR((((COUNTIF(NG17:NG18,"A"))*4)+((COUNTIF(NG17:NG18,"B"))*3)+((COUNTIF(NG17:NG18,"C"))*2)+((COUNTIF(NG17:NG18,"D"))*1))*CELL("contenu",$B$16),0),IFERROR((((COUNTIF(NG20:NG22,"A"))*4)+((COUNTIF(NG20:NG22,"B"))*3)+((COUNTIF(NG20:NG22,"C"))*2)+((COUNTIF(NG20:NG22,"D"))*1))*CELL("contenu",$B$19),0),IFERROR((((COUNTIF(NG24:NG24,"A"))*4)+((COUNTIF(NG24:NG24,"B"))*3)+((COUNTIF(NG24:NG24,"C"))*2)+((COUNTIF(NG24:NG24,"D"))*1))*CELL("contenu",$B$23),0))/IF(SUM(COUNTA(NG8:NG12)*CELL("contenu",$B$7),COUNTA(NG14:NG15)*CELL("contenu",$B$13),COUNTA(NG17:NG18)*CELL("contenu",$B$16),COUNTA(NG20:NG22)*CELL("contenu",$B$19),COUNTA(NG24:NG24)*CELL("contenu",$B$23))=0,1,SUM(COUNTA(NG8:NG12)*CELL("contenu",$B$7),COUNTA(NG14:NG15)*CELL("contenu",$B$13),COUNTA(NG17:NG18)*CELL("contenu",$B$16),COUNTA(NG20:NG22)*CELL("contenu",$B$19),COUNTA(NG24:NG24)*CELL("contenu",$B$23))))</f>
        <v/>
      </c>
      <c r="NH25" s="100" t="str">
        <f ca="1">IF(COUNTA(NH8:NH24)=0,"",5*SUM(IFERROR((((COUNTIF(NH8:NH12,"A"))*4)+((COUNTIF(NH8:NH12,"B"))*3)+((COUNTIF(NH8:NH12,"C"))*2)+((COUNTIF(NH8:NH12,"D"))*1))*CELL("contenu",$B$7),0),IFERROR((((COUNTIF(NH14:NH15,"A"))*4)+((COUNTIF(NH14:NH15,"B"))*3)+((COUNTIF(NH14:NH15,"C"))*2)+((COUNTIF(NH14:NH15,"D"))*1))*CELL("contenu",$B$13),0),IFERROR((((COUNTIF(NH17:NH18,"A"))*4)+((COUNTIF(NH17:NH18,"B"))*3)+((COUNTIF(NH17:NH18,"C"))*2)+((COUNTIF(NH17:NH18,"D"))*1))*CELL("contenu",$B$16),0),IFERROR((((COUNTIF(NH20:NH22,"A"))*4)+((COUNTIF(NH20:NH22,"B"))*3)+((COUNTIF(NH20:NH22,"C"))*2)+((COUNTIF(NH20:NH22,"D"))*1))*CELL("contenu",$B$19),0),IFERROR((((COUNTIF(NH24:NH24,"A"))*4)+((COUNTIF(NH24:NH24,"B"))*3)+((COUNTIF(NH24:NH24,"C"))*2)+((COUNTIF(NH24:NH24,"D"))*1))*CELL("contenu",$B$23),0))/IF(SUM(COUNTA(NH8:NH12)*CELL("contenu",$B$7),COUNTA(NH14:NH15)*CELL("contenu",$B$13),COUNTA(NH17:NH18)*CELL("contenu",$B$16),COUNTA(NH20:NH22)*CELL("contenu",$B$19),COUNTA(NH24:NH24)*CELL("contenu",$B$23))=0,1,SUM(COUNTA(NH8:NH12)*CELL("contenu",$B$7),COUNTA(NH14:NH15)*CELL("contenu",$B$13),COUNTA(NH17:NH18)*CELL("contenu",$B$16),COUNTA(NH20:NH22)*CELL("contenu",$B$19),COUNTA(NH24:NH24)*CELL("contenu",$B$23))))</f>
        <v/>
      </c>
      <c r="NI25" s="3"/>
      <c r="NJ25" s="101" t="str">
        <f ca="1">IF(COUNTA(NF25:NH25)-COUNTBLANK(NF25:NH25)=0,"",SUM(NF25:NH25)/(COUNTA(NF25:NH25)-COUNTBLANK(NF25:NH25)))</f>
        <v/>
      </c>
      <c r="NK25" s="27"/>
      <c r="NL25" s="102"/>
      <c r="NM25" s="93" t="str">
        <f ca="1">IF(COUNTA(NM8:NM24)=0,"",5*SUM(IFERROR((((COUNTIF(NM8:NM12,"A"))*4)+((COUNTIF(NM8:NM12,"B"))*3)+((COUNTIF(NM8:NM12,"C"))*2)+((COUNTIF(NM8:NM12,"D"))*1))*CELL("contenu",$B$7),0),IFERROR((((COUNTIF(NM14:NM15,"A"))*4)+((COUNTIF(NM14:NM15,"B"))*3)+((COUNTIF(NM14:NM15,"C"))*2)+((COUNTIF(NM14:NM15,"D"))*1))*CELL("contenu",$B$13),0),IFERROR((((COUNTIF(NM17:NM18,"A"))*4)+((COUNTIF(NM17:NM18,"B"))*3)+((COUNTIF(NM17:NM18,"C"))*2)+((COUNTIF(NM17:NM18,"D"))*1))*CELL("contenu",$B$16),0),IFERROR((((COUNTIF(NM20:NM22,"A"))*4)+((COUNTIF(NM20:NM22,"B"))*3)+((COUNTIF(NM20:NM22,"C"))*2)+((COUNTIF(NM20:NM22,"D"))*1))*CELL("contenu",$B$19),0),IFERROR((((COUNTIF(NM24:NM24,"A"))*4)+((COUNTIF(NM24:NM24,"B"))*3)+((COUNTIF(NM24:NM24,"C"))*2)+((COUNTIF(NM24:NM24,"D"))*1))*CELL("contenu",$B$23),0))/IF(SUM(COUNTA(NM8:NM12)*CELL("contenu",$B$7),COUNTA(NM14:NM15)*CELL("contenu",$B$13),COUNTA(NM17:NM18)*CELL("contenu",$B$16),COUNTA(NM20:NM22)*CELL("contenu",$B$19),COUNTA(NM24:NM24)*CELL("contenu",$B$23))=0,1,SUM(COUNTA(NM8:NM12)*CELL("contenu",$B$7),COUNTA(NM14:NM15)*CELL("contenu",$B$13),COUNTA(NM17:NM18)*CELL("contenu",$B$16),COUNTA(NM20:NM22)*CELL("contenu",$B$19),COUNTA(NM24:NM24)*CELL("contenu",$B$23))))</f>
        <v/>
      </c>
      <c r="NN25" s="94" t="str">
        <f ca="1">IF(COUNTA(NN8:NN24)=0,"",5*SUM(IFERROR((((COUNTIF(NN8:NN12,"A"))*4)+((COUNTIF(NN8:NN12,"B"))*3)+((COUNTIF(NN8:NN12,"C"))*2)+((COUNTIF(NN8:NN12,"D"))*1))*CELL("contenu",$B$7),0),IFERROR((((COUNTIF(NN14:NN15,"A"))*4)+((COUNTIF(NN14:NN15,"B"))*3)+((COUNTIF(NN14:NN15,"C"))*2)+((COUNTIF(NN14:NN15,"D"))*1))*CELL("contenu",$B$13),0),IFERROR((((COUNTIF(NN17:NN18,"A"))*4)+((COUNTIF(NN17:NN18,"B"))*3)+((COUNTIF(NN17:NN18,"C"))*2)+((COUNTIF(NN17:NN18,"D"))*1))*CELL("contenu",$B$16),0),IFERROR((((COUNTIF(NN20:NN22,"A"))*4)+((COUNTIF(NN20:NN22,"B"))*3)+((COUNTIF(NN20:NN22,"C"))*2)+((COUNTIF(NN20:NN22,"D"))*1))*CELL("contenu",$B$19),0),IFERROR((((COUNTIF(NN24:NN24,"A"))*4)+((COUNTIF(NN24:NN24,"B"))*3)+((COUNTIF(NN24:NN24,"C"))*2)+((COUNTIF(NN24:NN24,"D"))*1))*CELL("contenu",$B$23),0))/IF(SUM(COUNTA(NN8:NN12)*CELL("contenu",$B$7),COUNTA(NN14:NN15)*CELL("contenu",$B$13),COUNTA(NN17:NN18)*CELL("contenu",$B$16),COUNTA(NN20:NN22)*CELL("contenu",$B$19),COUNTA(NN24:NN24)*CELL("contenu",$B$23))=0,1,SUM(COUNTA(NN8:NN12)*CELL("contenu",$B$7),COUNTA(NN14:NN15)*CELL("contenu",$B$13),COUNTA(NN17:NN18)*CELL("contenu",$B$16),COUNTA(NN20:NN22)*CELL("contenu",$B$19),COUNTA(NN24:NN24)*CELL("contenu",$B$23))))</f>
        <v/>
      </c>
      <c r="NO25" s="95" t="str">
        <f ca="1">IF(COUNTA(NO8:NO24)=0,"",5*SUM(IFERROR((((COUNTIF(NO8:NO12,"A"))*4)+((COUNTIF(NO8:NO12,"B"))*3)+((COUNTIF(NO8:NO12,"C"))*2)+((COUNTIF(NO8:NO12,"D"))*1))*CELL("contenu",$B$7),0),IFERROR((((COUNTIF(NO14:NO15,"A"))*4)+((COUNTIF(NO14:NO15,"B"))*3)+((COUNTIF(NO14:NO15,"C"))*2)+((COUNTIF(NO14:NO15,"D"))*1))*CELL("contenu",$B$13),0),IFERROR((((COUNTIF(NO17:NO18,"A"))*4)+((COUNTIF(NO17:NO18,"B"))*3)+((COUNTIF(NO17:NO18,"C"))*2)+((COUNTIF(NO17:NO18,"D"))*1))*CELL("contenu",$B$16),0),IFERROR((((COUNTIF(NO20:NO22,"A"))*4)+((COUNTIF(NO20:NO22,"B"))*3)+((COUNTIF(NO20:NO22,"C"))*2)+((COUNTIF(NO20:NO22,"D"))*1))*CELL("contenu",$B$19),0),IFERROR((((COUNTIF(NO24:NO24,"A"))*4)+((COUNTIF(NO24:NO24,"B"))*3)+((COUNTIF(NO24:NO24,"C"))*2)+((COUNTIF(NO24:NO24,"D"))*1))*CELL("contenu",$B$23),0))/IF(SUM(COUNTA(NO8:NO12)*CELL("contenu",$B$7),COUNTA(NO14:NO15)*CELL("contenu",$B$13),COUNTA(NO17:NO18)*CELL("contenu",$B$16),COUNTA(NO20:NO22)*CELL("contenu",$B$19),COUNTA(NO24:NO24)*CELL("contenu",$B$23))=0,1,SUM(COUNTA(NO8:NO12)*CELL("contenu",$B$7),COUNTA(NO14:NO15)*CELL("contenu",$B$13),COUNTA(NO17:NO18)*CELL("contenu",$B$16),COUNTA(NO20:NO22)*CELL("contenu",$B$19),COUNTA(NO24:NO24)*CELL("contenu",$B$23))))</f>
        <v/>
      </c>
      <c r="NP25" s="96"/>
      <c r="NQ25" s="97" t="str">
        <f ca="1">IF(COUNTA(NM25:NO25)-COUNTBLANK(NM25:NO25)=0,"",SUM(NM25:NO25)/(COUNTA(NM25:NO25)-COUNTBLANK(NM25:NO25)))</f>
        <v/>
      </c>
      <c r="NR25" s="98" t="str">
        <f ca="1">IF(COUNTA(NR8:NR24)=0,"",5*SUM(IFERROR((((COUNTIF(NR8:NR12,"A"))*4)+((COUNTIF(NR8:NR12,"B"))*3)+((COUNTIF(NR8:NR12,"C"))*2)+((COUNTIF(NR8:NR12,"D"))*1))*CELL("contenu",$B$7),0),IFERROR((((COUNTIF(NR14:NR15,"A"))*4)+((COUNTIF(NR14:NR15,"B"))*3)+((COUNTIF(NR14:NR15,"C"))*2)+((COUNTIF(NR14:NR15,"D"))*1))*CELL("contenu",$B$13),0),IFERROR((((COUNTIF(NR17:NR18,"A"))*4)+((COUNTIF(NR17:NR18,"B"))*3)+((COUNTIF(NR17:NR18,"C"))*2)+((COUNTIF(NR17:NR18,"D"))*1))*CELL("contenu",$B$16),0),IFERROR((((COUNTIF(NR20:NR22,"A"))*4)+((COUNTIF(NR20:NR22,"B"))*3)+((COUNTIF(NR20:NR22,"C"))*2)+((COUNTIF(NR20:NR22,"D"))*1))*CELL("contenu",$B$19),0),IFERROR((((COUNTIF(NR24:NR24,"A"))*4)+((COUNTIF(NR24:NR24,"B"))*3)+((COUNTIF(NR24:NR24,"C"))*2)+((COUNTIF(NR24:NR24,"D"))*1))*CELL("contenu",$B$23),0))/IF(SUM(COUNTA(NR8:NR12)*CELL("contenu",$B$7),COUNTA(NR14:NR15)*CELL("contenu",$B$13),COUNTA(NR17:NR18)*CELL("contenu",$B$16),COUNTA(NR20:NR22)*CELL("contenu",$B$19),COUNTA(NR24:NR24)*CELL("contenu",$B$23))=0,1,SUM(COUNTA(NR8:NR12)*CELL("contenu",$B$7),COUNTA(NR14:NR15)*CELL("contenu",$B$13),COUNTA(NR17:NR18)*CELL("contenu",$B$16),COUNTA(NR20:NR22)*CELL("contenu",$B$19),COUNTA(NR24:NR24)*CELL("contenu",$B$23))))</f>
        <v/>
      </c>
      <c r="NS25" s="99" t="str">
        <f ca="1">IF(COUNTA(NS8:NS24)=0,"",5*SUM(IFERROR((((COUNTIF(NS8:NS12,"A"))*4)+((COUNTIF(NS8:NS12,"B"))*3)+((COUNTIF(NS8:NS12,"C"))*2)+((COUNTIF(NS8:NS12,"D"))*1))*CELL("contenu",$B$7),0),IFERROR((((COUNTIF(NS14:NS15,"A"))*4)+((COUNTIF(NS14:NS15,"B"))*3)+((COUNTIF(NS14:NS15,"C"))*2)+((COUNTIF(NS14:NS15,"D"))*1))*CELL("contenu",$B$13),0),IFERROR((((COUNTIF(NS17:NS18,"A"))*4)+((COUNTIF(NS17:NS18,"B"))*3)+((COUNTIF(NS17:NS18,"C"))*2)+((COUNTIF(NS17:NS18,"D"))*1))*CELL("contenu",$B$16),0),IFERROR((((COUNTIF(NS20:NS22,"A"))*4)+((COUNTIF(NS20:NS22,"B"))*3)+((COUNTIF(NS20:NS22,"C"))*2)+((COUNTIF(NS20:NS22,"D"))*1))*CELL("contenu",$B$19),0),IFERROR((((COUNTIF(NS24:NS24,"A"))*4)+((COUNTIF(NS24:NS24,"B"))*3)+((COUNTIF(NS24:NS24,"C"))*2)+((COUNTIF(NS24:NS24,"D"))*1))*CELL("contenu",$B$23),0))/IF(SUM(COUNTA(NS8:NS12)*CELL("contenu",$B$7),COUNTA(NS14:NS15)*CELL("contenu",$B$13),COUNTA(NS17:NS18)*CELL("contenu",$B$16),COUNTA(NS20:NS22)*CELL("contenu",$B$19),COUNTA(NS24:NS24)*CELL("contenu",$B$23))=0,1,SUM(COUNTA(NS8:NS12)*CELL("contenu",$B$7),COUNTA(NS14:NS15)*CELL("contenu",$B$13),COUNTA(NS17:NS18)*CELL("contenu",$B$16),COUNTA(NS20:NS22)*CELL("contenu",$B$19),COUNTA(NS24:NS24)*CELL("contenu",$B$23))))</f>
        <v/>
      </c>
      <c r="NT25" s="100" t="str">
        <f ca="1">IF(COUNTA(NT8:NT24)=0,"",5*SUM(IFERROR((((COUNTIF(NT8:NT12,"A"))*4)+((COUNTIF(NT8:NT12,"B"))*3)+((COUNTIF(NT8:NT12,"C"))*2)+((COUNTIF(NT8:NT12,"D"))*1))*CELL("contenu",$B$7),0),IFERROR((((COUNTIF(NT14:NT15,"A"))*4)+((COUNTIF(NT14:NT15,"B"))*3)+((COUNTIF(NT14:NT15,"C"))*2)+((COUNTIF(NT14:NT15,"D"))*1))*CELL("contenu",$B$13),0),IFERROR((((COUNTIF(NT17:NT18,"A"))*4)+((COUNTIF(NT17:NT18,"B"))*3)+((COUNTIF(NT17:NT18,"C"))*2)+((COUNTIF(NT17:NT18,"D"))*1))*CELL("contenu",$B$16),0),IFERROR((((COUNTIF(NT20:NT22,"A"))*4)+((COUNTIF(NT20:NT22,"B"))*3)+((COUNTIF(NT20:NT22,"C"))*2)+((COUNTIF(NT20:NT22,"D"))*1))*CELL("contenu",$B$19),0),IFERROR((((COUNTIF(NT24:NT24,"A"))*4)+((COUNTIF(NT24:NT24,"B"))*3)+((COUNTIF(NT24:NT24,"C"))*2)+((COUNTIF(NT24:NT24,"D"))*1))*CELL("contenu",$B$23),0))/IF(SUM(COUNTA(NT8:NT12)*CELL("contenu",$B$7),COUNTA(NT14:NT15)*CELL("contenu",$B$13),COUNTA(NT17:NT18)*CELL("contenu",$B$16),COUNTA(NT20:NT22)*CELL("contenu",$B$19),COUNTA(NT24:NT24)*CELL("contenu",$B$23))=0,1,SUM(COUNTA(NT8:NT12)*CELL("contenu",$B$7),COUNTA(NT14:NT15)*CELL("contenu",$B$13),COUNTA(NT17:NT18)*CELL("contenu",$B$16),COUNTA(NT20:NT22)*CELL("contenu",$B$19),COUNTA(NT24:NT24)*CELL("contenu",$B$23))))</f>
        <v/>
      </c>
      <c r="NU25" s="3"/>
      <c r="NV25" s="101" t="str">
        <f ca="1">IF(COUNTA(NR25:NT25)-COUNTBLANK(NR25:NT25)=0,"",SUM(NR25:NT25)/(COUNTA(NR25:NT25)-COUNTBLANK(NR25:NT25)))</f>
        <v/>
      </c>
      <c r="NW25" s="98" t="str">
        <f ca="1">IF(COUNTA(NW8:NW24)=0,"",5*SUM(IFERROR((((COUNTIF(NW8:NW12,"A"))*4)+((COUNTIF(NW8:NW12,"B"))*3)+((COUNTIF(NW8:NW12,"C"))*2)+((COUNTIF(NW8:NW12,"D"))*1))*CELL("contenu",$B$7),0),IFERROR((((COUNTIF(NW14:NW15,"A"))*4)+((COUNTIF(NW14:NW15,"B"))*3)+((COUNTIF(NW14:NW15,"C"))*2)+((COUNTIF(NW14:NW15,"D"))*1))*CELL("contenu",$B$13),0),IFERROR((((COUNTIF(NW17:NW18,"A"))*4)+((COUNTIF(NW17:NW18,"B"))*3)+((COUNTIF(NW17:NW18,"C"))*2)+((COUNTIF(NW17:NW18,"D"))*1))*CELL("contenu",$B$16),0),IFERROR((((COUNTIF(NW20:NW22,"A"))*4)+((COUNTIF(NW20:NW22,"B"))*3)+((COUNTIF(NW20:NW22,"C"))*2)+((COUNTIF(NW20:NW22,"D"))*1))*CELL("contenu",$B$19),0),IFERROR((((COUNTIF(NW24:NW24,"A"))*4)+((COUNTIF(NW24:NW24,"B"))*3)+((COUNTIF(NW24:NW24,"C"))*2)+((COUNTIF(NW24:NW24,"D"))*1))*CELL("contenu",$B$23),0))/IF(SUM(COUNTA(NW8:NW12)*CELL("contenu",$B$7),COUNTA(NW14:NW15)*CELL("contenu",$B$13),COUNTA(NW17:NW18)*CELL("contenu",$B$16),COUNTA(NW20:NW22)*CELL("contenu",$B$19),COUNTA(NW24:NW24)*CELL("contenu",$B$23))=0,1,SUM(COUNTA(NW8:NW12)*CELL("contenu",$B$7),COUNTA(NW14:NW15)*CELL("contenu",$B$13),COUNTA(NW17:NW18)*CELL("contenu",$B$16),COUNTA(NW20:NW22)*CELL("contenu",$B$19),COUNTA(NW24:NW24)*CELL("contenu",$B$23))))</f>
        <v/>
      </c>
      <c r="NX25" s="99" t="str">
        <f ca="1">IF(COUNTA(NX8:NX24)=0,"",5*SUM(IFERROR((((COUNTIF(NX8:NX12,"A"))*4)+((COUNTIF(NX8:NX12,"B"))*3)+((COUNTIF(NX8:NX12,"C"))*2)+((COUNTIF(NX8:NX12,"D"))*1))*CELL("contenu",$B$7),0),IFERROR((((COUNTIF(NX14:NX15,"A"))*4)+((COUNTIF(NX14:NX15,"B"))*3)+((COUNTIF(NX14:NX15,"C"))*2)+((COUNTIF(NX14:NX15,"D"))*1))*CELL("contenu",$B$13),0),IFERROR((((COUNTIF(NX17:NX18,"A"))*4)+((COUNTIF(NX17:NX18,"B"))*3)+((COUNTIF(NX17:NX18,"C"))*2)+((COUNTIF(NX17:NX18,"D"))*1))*CELL("contenu",$B$16),0),IFERROR((((COUNTIF(NX20:NX22,"A"))*4)+((COUNTIF(NX20:NX22,"B"))*3)+((COUNTIF(NX20:NX22,"C"))*2)+((COUNTIF(NX20:NX22,"D"))*1))*CELL("contenu",$B$19),0),IFERROR((((COUNTIF(NX24:NX24,"A"))*4)+((COUNTIF(NX24:NX24,"B"))*3)+((COUNTIF(NX24:NX24,"C"))*2)+((COUNTIF(NX24:NX24,"D"))*1))*CELL("contenu",$B$23),0))/IF(SUM(COUNTA(NX8:NX12)*CELL("contenu",$B$7),COUNTA(NX14:NX15)*CELL("contenu",$B$13),COUNTA(NX17:NX18)*CELL("contenu",$B$16),COUNTA(NX20:NX22)*CELL("contenu",$B$19),COUNTA(NX24:NX24)*CELL("contenu",$B$23))=0,1,SUM(COUNTA(NX8:NX12)*CELL("contenu",$B$7),COUNTA(NX14:NX15)*CELL("contenu",$B$13),COUNTA(NX17:NX18)*CELL("contenu",$B$16),COUNTA(NX20:NX22)*CELL("contenu",$B$19),COUNTA(NX24:NX24)*CELL("contenu",$B$23))))</f>
        <v/>
      </c>
      <c r="NY25" s="100" t="str">
        <f ca="1">IF(COUNTA(NY8:NY24)=0,"",5*SUM(IFERROR((((COUNTIF(NY8:NY12,"A"))*4)+((COUNTIF(NY8:NY12,"B"))*3)+((COUNTIF(NY8:NY12,"C"))*2)+((COUNTIF(NY8:NY12,"D"))*1))*CELL("contenu",$B$7),0),IFERROR((((COUNTIF(NY14:NY15,"A"))*4)+((COUNTIF(NY14:NY15,"B"))*3)+((COUNTIF(NY14:NY15,"C"))*2)+((COUNTIF(NY14:NY15,"D"))*1))*CELL("contenu",$B$13),0),IFERROR((((COUNTIF(NY17:NY18,"A"))*4)+((COUNTIF(NY17:NY18,"B"))*3)+((COUNTIF(NY17:NY18,"C"))*2)+((COUNTIF(NY17:NY18,"D"))*1))*CELL("contenu",$B$16),0),IFERROR((((COUNTIF(NY20:NY22,"A"))*4)+((COUNTIF(NY20:NY22,"B"))*3)+((COUNTIF(NY20:NY22,"C"))*2)+((COUNTIF(NY20:NY22,"D"))*1))*CELL("contenu",$B$19),0),IFERROR((((COUNTIF(NY24:NY24,"A"))*4)+((COUNTIF(NY24:NY24,"B"))*3)+((COUNTIF(NY24:NY24,"C"))*2)+((COUNTIF(NY24:NY24,"D"))*1))*CELL("contenu",$B$23),0))/IF(SUM(COUNTA(NY8:NY12)*CELL("contenu",$B$7),COUNTA(NY14:NY15)*CELL("contenu",$B$13),COUNTA(NY17:NY18)*CELL("contenu",$B$16),COUNTA(NY20:NY22)*CELL("contenu",$B$19),COUNTA(NY24:NY24)*CELL("contenu",$B$23))=0,1,SUM(COUNTA(NY8:NY12)*CELL("contenu",$B$7),COUNTA(NY14:NY15)*CELL("contenu",$B$13),COUNTA(NY17:NY18)*CELL("contenu",$B$16),COUNTA(NY20:NY22)*CELL("contenu",$B$19),COUNTA(NY24:NY24)*CELL("contenu",$B$23))))</f>
        <v/>
      </c>
      <c r="NZ25" s="3"/>
      <c r="OA25" s="101" t="str">
        <f ca="1">IF(COUNTA(NW25:NY25)-COUNTBLANK(NW25:NY25)=0,"",SUM(NW25:NY25)/(COUNTA(NW25:NY25)-COUNTBLANK(NW25:NY25)))</f>
        <v/>
      </c>
      <c r="OB25" s="27"/>
      <c r="OC25" s="102"/>
      <c r="OD25" s="93" t="str">
        <f ca="1">IF(COUNTA(OD8:OD24)=0,"",5*SUM(IFERROR((((COUNTIF(OD8:OD12,"A"))*4)+((COUNTIF(OD8:OD12,"B"))*3)+((COUNTIF(OD8:OD12,"C"))*2)+((COUNTIF(OD8:OD12,"D"))*1))*CELL("contenu",$B$7),0),IFERROR((((COUNTIF(OD14:OD15,"A"))*4)+((COUNTIF(OD14:OD15,"B"))*3)+((COUNTIF(OD14:OD15,"C"))*2)+((COUNTIF(OD14:OD15,"D"))*1))*CELL("contenu",$B$13),0),IFERROR((((COUNTIF(OD17:OD18,"A"))*4)+((COUNTIF(OD17:OD18,"B"))*3)+((COUNTIF(OD17:OD18,"C"))*2)+((COUNTIF(OD17:OD18,"D"))*1))*CELL("contenu",$B$16),0),IFERROR((((COUNTIF(OD20:OD22,"A"))*4)+((COUNTIF(OD20:OD22,"B"))*3)+((COUNTIF(OD20:OD22,"C"))*2)+((COUNTIF(OD20:OD22,"D"))*1))*CELL("contenu",$B$19),0),IFERROR((((COUNTIF(OD24:OD24,"A"))*4)+((COUNTIF(OD24:OD24,"B"))*3)+((COUNTIF(OD24:OD24,"C"))*2)+((COUNTIF(OD24:OD24,"D"))*1))*CELL("contenu",$B$23),0))/IF(SUM(COUNTA(OD8:OD12)*CELL("contenu",$B$7),COUNTA(OD14:OD15)*CELL("contenu",$B$13),COUNTA(OD17:OD18)*CELL("contenu",$B$16),COUNTA(OD20:OD22)*CELL("contenu",$B$19),COUNTA(OD24:OD24)*CELL("contenu",$B$23))=0,1,SUM(COUNTA(OD8:OD12)*CELL("contenu",$B$7),COUNTA(OD14:OD15)*CELL("contenu",$B$13),COUNTA(OD17:OD18)*CELL("contenu",$B$16),COUNTA(OD20:OD22)*CELL("contenu",$B$19),COUNTA(OD24:OD24)*CELL("contenu",$B$23))))</f>
        <v/>
      </c>
      <c r="OE25" s="94" t="str">
        <f ca="1">IF(COUNTA(OE8:OE24)=0,"",5*SUM(IFERROR((((COUNTIF(OE8:OE12,"A"))*4)+((COUNTIF(OE8:OE12,"B"))*3)+((COUNTIF(OE8:OE12,"C"))*2)+((COUNTIF(OE8:OE12,"D"))*1))*CELL("contenu",$B$7),0),IFERROR((((COUNTIF(OE14:OE15,"A"))*4)+((COUNTIF(OE14:OE15,"B"))*3)+((COUNTIF(OE14:OE15,"C"))*2)+((COUNTIF(OE14:OE15,"D"))*1))*CELL("contenu",$B$13),0),IFERROR((((COUNTIF(OE17:OE18,"A"))*4)+((COUNTIF(OE17:OE18,"B"))*3)+((COUNTIF(OE17:OE18,"C"))*2)+((COUNTIF(OE17:OE18,"D"))*1))*CELL("contenu",$B$16),0),IFERROR((((COUNTIF(OE20:OE22,"A"))*4)+((COUNTIF(OE20:OE22,"B"))*3)+((COUNTIF(OE20:OE22,"C"))*2)+((COUNTIF(OE20:OE22,"D"))*1))*CELL("contenu",$B$19),0),IFERROR((((COUNTIF(OE24:OE24,"A"))*4)+((COUNTIF(OE24:OE24,"B"))*3)+((COUNTIF(OE24:OE24,"C"))*2)+((COUNTIF(OE24:OE24,"D"))*1))*CELL("contenu",$B$23),0))/IF(SUM(COUNTA(OE8:OE12)*CELL("contenu",$B$7),COUNTA(OE14:OE15)*CELL("contenu",$B$13),COUNTA(OE17:OE18)*CELL("contenu",$B$16),COUNTA(OE20:OE22)*CELL("contenu",$B$19),COUNTA(OE24:OE24)*CELL("contenu",$B$23))=0,1,SUM(COUNTA(OE8:OE12)*CELL("contenu",$B$7),COUNTA(OE14:OE15)*CELL("contenu",$B$13),COUNTA(OE17:OE18)*CELL("contenu",$B$16),COUNTA(OE20:OE22)*CELL("contenu",$B$19),COUNTA(OE24:OE24)*CELL("contenu",$B$23))))</f>
        <v/>
      </c>
      <c r="OF25" s="95" t="str">
        <f ca="1">IF(COUNTA(OF8:OF24)=0,"",5*SUM(IFERROR((((COUNTIF(OF8:OF12,"A"))*4)+((COUNTIF(OF8:OF12,"B"))*3)+((COUNTIF(OF8:OF12,"C"))*2)+((COUNTIF(OF8:OF12,"D"))*1))*CELL("contenu",$B$7),0),IFERROR((((COUNTIF(OF14:OF15,"A"))*4)+((COUNTIF(OF14:OF15,"B"))*3)+((COUNTIF(OF14:OF15,"C"))*2)+((COUNTIF(OF14:OF15,"D"))*1))*CELL("contenu",$B$13),0),IFERROR((((COUNTIF(OF17:OF18,"A"))*4)+((COUNTIF(OF17:OF18,"B"))*3)+((COUNTIF(OF17:OF18,"C"))*2)+((COUNTIF(OF17:OF18,"D"))*1))*CELL("contenu",$B$16),0),IFERROR((((COUNTIF(OF20:OF22,"A"))*4)+((COUNTIF(OF20:OF22,"B"))*3)+((COUNTIF(OF20:OF22,"C"))*2)+((COUNTIF(OF20:OF22,"D"))*1))*CELL("contenu",$B$19),0),IFERROR((((COUNTIF(OF24:OF24,"A"))*4)+((COUNTIF(OF24:OF24,"B"))*3)+((COUNTIF(OF24:OF24,"C"))*2)+((COUNTIF(OF24:OF24,"D"))*1))*CELL("contenu",$B$23),0))/IF(SUM(COUNTA(OF8:OF12)*CELL("contenu",$B$7),COUNTA(OF14:OF15)*CELL("contenu",$B$13),COUNTA(OF17:OF18)*CELL("contenu",$B$16),COUNTA(OF20:OF22)*CELL("contenu",$B$19),COUNTA(OF24:OF24)*CELL("contenu",$B$23))=0,1,SUM(COUNTA(OF8:OF12)*CELL("contenu",$B$7),COUNTA(OF14:OF15)*CELL("contenu",$B$13),COUNTA(OF17:OF18)*CELL("contenu",$B$16),COUNTA(OF20:OF22)*CELL("contenu",$B$19),COUNTA(OF24:OF24)*CELL("contenu",$B$23))))</f>
        <v/>
      </c>
      <c r="OG25" s="96"/>
      <c r="OH25" s="97" t="str">
        <f ca="1">IF(COUNTA(OD25:OF25)-COUNTBLANK(OD25:OF25)=0,"",SUM(OD25:OF25)/(COUNTA(OD25:OF25)-COUNTBLANK(OD25:OF25)))</f>
        <v/>
      </c>
      <c r="OI25" s="98" t="str">
        <f ca="1">IF(COUNTA(OI8:OI24)=0,"",5*SUM(IFERROR((((COUNTIF(OI8:OI12,"A"))*4)+((COUNTIF(OI8:OI12,"B"))*3)+((COUNTIF(OI8:OI12,"C"))*2)+((COUNTIF(OI8:OI12,"D"))*1))*CELL("contenu",$B$7),0),IFERROR((((COUNTIF(OI14:OI15,"A"))*4)+((COUNTIF(OI14:OI15,"B"))*3)+((COUNTIF(OI14:OI15,"C"))*2)+((COUNTIF(OI14:OI15,"D"))*1))*CELL("contenu",$B$13),0),IFERROR((((COUNTIF(OI17:OI18,"A"))*4)+((COUNTIF(OI17:OI18,"B"))*3)+((COUNTIF(OI17:OI18,"C"))*2)+((COUNTIF(OI17:OI18,"D"))*1))*CELL("contenu",$B$16),0),IFERROR((((COUNTIF(OI20:OI22,"A"))*4)+((COUNTIF(OI20:OI22,"B"))*3)+((COUNTIF(OI20:OI22,"C"))*2)+((COUNTIF(OI20:OI22,"D"))*1))*CELL("contenu",$B$19),0),IFERROR((((COUNTIF(OI24:OI24,"A"))*4)+((COUNTIF(OI24:OI24,"B"))*3)+((COUNTIF(OI24:OI24,"C"))*2)+((COUNTIF(OI24:OI24,"D"))*1))*CELL("contenu",$B$23),0))/IF(SUM(COUNTA(OI8:OI12)*CELL("contenu",$B$7),COUNTA(OI14:OI15)*CELL("contenu",$B$13),COUNTA(OI17:OI18)*CELL("contenu",$B$16),COUNTA(OI20:OI22)*CELL("contenu",$B$19),COUNTA(OI24:OI24)*CELL("contenu",$B$23))=0,1,SUM(COUNTA(OI8:OI12)*CELL("contenu",$B$7),COUNTA(OI14:OI15)*CELL("contenu",$B$13),COUNTA(OI17:OI18)*CELL("contenu",$B$16),COUNTA(OI20:OI22)*CELL("contenu",$B$19),COUNTA(OI24:OI24)*CELL("contenu",$B$23))))</f>
        <v/>
      </c>
      <c r="OJ25" s="99" t="str">
        <f ca="1">IF(COUNTA(OJ8:OJ24)=0,"",5*SUM(IFERROR((((COUNTIF(OJ8:OJ12,"A"))*4)+((COUNTIF(OJ8:OJ12,"B"))*3)+((COUNTIF(OJ8:OJ12,"C"))*2)+((COUNTIF(OJ8:OJ12,"D"))*1))*CELL("contenu",$B$7),0),IFERROR((((COUNTIF(OJ14:OJ15,"A"))*4)+((COUNTIF(OJ14:OJ15,"B"))*3)+((COUNTIF(OJ14:OJ15,"C"))*2)+((COUNTIF(OJ14:OJ15,"D"))*1))*CELL("contenu",$B$13),0),IFERROR((((COUNTIF(OJ17:OJ18,"A"))*4)+((COUNTIF(OJ17:OJ18,"B"))*3)+((COUNTIF(OJ17:OJ18,"C"))*2)+((COUNTIF(OJ17:OJ18,"D"))*1))*CELL("contenu",$B$16),0),IFERROR((((COUNTIF(OJ20:OJ22,"A"))*4)+((COUNTIF(OJ20:OJ22,"B"))*3)+((COUNTIF(OJ20:OJ22,"C"))*2)+((COUNTIF(OJ20:OJ22,"D"))*1))*CELL("contenu",$B$19),0),IFERROR((((COUNTIF(OJ24:OJ24,"A"))*4)+((COUNTIF(OJ24:OJ24,"B"))*3)+((COUNTIF(OJ24:OJ24,"C"))*2)+((COUNTIF(OJ24:OJ24,"D"))*1))*CELL("contenu",$B$23),0))/IF(SUM(COUNTA(OJ8:OJ12)*CELL("contenu",$B$7),COUNTA(OJ14:OJ15)*CELL("contenu",$B$13),COUNTA(OJ17:OJ18)*CELL("contenu",$B$16),COUNTA(OJ20:OJ22)*CELL("contenu",$B$19),COUNTA(OJ24:OJ24)*CELL("contenu",$B$23))=0,1,SUM(COUNTA(OJ8:OJ12)*CELL("contenu",$B$7),COUNTA(OJ14:OJ15)*CELL("contenu",$B$13),COUNTA(OJ17:OJ18)*CELL("contenu",$B$16),COUNTA(OJ20:OJ22)*CELL("contenu",$B$19),COUNTA(OJ24:OJ24)*CELL("contenu",$B$23))))</f>
        <v/>
      </c>
      <c r="OK25" s="100" t="str">
        <f ca="1">IF(COUNTA(OK8:OK24)=0,"",5*SUM(IFERROR((((COUNTIF(OK8:OK12,"A"))*4)+((COUNTIF(OK8:OK12,"B"))*3)+((COUNTIF(OK8:OK12,"C"))*2)+((COUNTIF(OK8:OK12,"D"))*1))*CELL("contenu",$B$7),0),IFERROR((((COUNTIF(OK14:OK15,"A"))*4)+((COUNTIF(OK14:OK15,"B"))*3)+((COUNTIF(OK14:OK15,"C"))*2)+((COUNTIF(OK14:OK15,"D"))*1))*CELL("contenu",$B$13),0),IFERROR((((COUNTIF(OK17:OK18,"A"))*4)+((COUNTIF(OK17:OK18,"B"))*3)+((COUNTIF(OK17:OK18,"C"))*2)+((COUNTIF(OK17:OK18,"D"))*1))*CELL("contenu",$B$16),0),IFERROR((((COUNTIF(OK20:OK22,"A"))*4)+((COUNTIF(OK20:OK22,"B"))*3)+((COUNTIF(OK20:OK22,"C"))*2)+((COUNTIF(OK20:OK22,"D"))*1))*CELL("contenu",$B$19),0),IFERROR((((COUNTIF(OK24:OK24,"A"))*4)+((COUNTIF(OK24:OK24,"B"))*3)+((COUNTIF(OK24:OK24,"C"))*2)+((COUNTIF(OK24:OK24,"D"))*1))*CELL("contenu",$B$23),0))/IF(SUM(COUNTA(OK8:OK12)*CELL("contenu",$B$7),COUNTA(OK14:OK15)*CELL("contenu",$B$13),COUNTA(OK17:OK18)*CELL("contenu",$B$16),COUNTA(OK20:OK22)*CELL("contenu",$B$19),COUNTA(OK24:OK24)*CELL("contenu",$B$23))=0,1,SUM(COUNTA(OK8:OK12)*CELL("contenu",$B$7),COUNTA(OK14:OK15)*CELL("contenu",$B$13),COUNTA(OK17:OK18)*CELL("contenu",$B$16),COUNTA(OK20:OK22)*CELL("contenu",$B$19),COUNTA(OK24:OK24)*CELL("contenu",$B$23))))</f>
        <v/>
      </c>
      <c r="OL25" s="3"/>
      <c r="OM25" s="101" t="str">
        <f ca="1">IF(COUNTA(OI25:OK25)-COUNTBLANK(OI25:OK25)=0,"",SUM(OI25:OK25)/(COUNTA(OI25:OK25)-COUNTBLANK(OI25:OK25)))</f>
        <v/>
      </c>
      <c r="ON25" s="98" t="str">
        <f ca="1">IF(COUNTA(ON8:ON24)=0,"",5*SUM(IFERROR((((COUNTIF(ON8:ON12,"A"))*4)+((COUNTIF(ON8:ON12,"B"))*3)+((COUNTIF(ON8:ON12,"C"))*2)+((COUNTIF(ON8:ON12,"D"))*1))*CELL("contenu",$B$7),0),IFERROR((((COUNTIF(ON14:ON15,"A"))*4)+((COUNTIF(ON14:ON15,"B"))*3)+((COUNTIF(ON14:ON15,"C"))*2)+((COUNTIF(ON14:ON15,"D"))*1))*CELL("contenu",$B$13),0),IFERROR((((COUNTIF(ON17:ON18,"A"))*4)+((COUNTIF(ON17:ON18,"B"))*3)+((COUNTIF(ON17:ON18,"C"))*2)+((COUNTIF(ON17:ON18,"D"))*1))*CELL("contenu",$B$16),0),IFERROR((((COUNTIF(ON20:ON22,"A"))*4)+((COUNTIF(ON20:ON22,"B"))*3)+((COUNTIF(ON20:ON22,"C"))*2)+((COUNTIF(ON20:ON22,"D"))*1))*CELL("contenu",$B$19),0),IFERROR((((COUNTIF(ON24:ON24,"A"))*4)+((COUNTIF(ON24:ON24,"B"))*3)+((COUNTIF(ON24:ON24,"C"))*2)+((COUNTIF(ON24:ON24,"D"))*1))*CELL("contenu",$B$23),0))/IF(SUM(COUNTA(ON8:ON12)*CELL("contenu",$B$7),COUNTA(ON14:ON15)*CELL("contenu",$B$13),COUNTA(ON17:ON18)*CELL("contenu",$B$16),COUNTA(ON20:ON22)*CELL("contenu",$B$19),COUNTA(ON24:ON24)*CELL("contenu",$B$23))=0,1,SUM(COUNTA(ON8:ON12)*CELL("contenu",$B$7),COUNTA(ON14:ON15)*CELL("contenu",$B$13),COUNTA(ON17:ON18)*CELL("contenu",$B$16),COUNTA(ON20:ON22)*CELL("contenu",$B$19),COUNTA(ON24:ON24)*CELL("contenu",$B$23))))</f>
        <v/>
      </c>
      <c r="OO25" s="99" t="str">
        <f ca="1">IF(COUNTA(OO8:OO24)=0,"",5*SUM(IFERROR((((COUNTIF(OO8:OO12,"A"))*4)+((COUNTIF(OO8:OO12,"B"))*3)+((COUNTIF(OO8:OO12,"C"))*2)+((COUNTIF(OO8:OO12,"D"))*1))*CELL("contenu",$B$7),0),IFERROR((((COUNTIF(OO14:OO15,"A"))*4)+((COUNTIF(OO14:OO15,"B"))*3)+((COUNTIF(OO14:OO15,"C"))*2)+((COUNTIF(OO14:OO15,"D"))*1))*CELL("contenu",$B$13),0),IFERROR((((COUNTIF(OO17:OO18,"A"))*4)+((COUNTIF(OO17:OO18,"B"))*3)+((COUNTIF(OO17:OO18,"C"))*2)+((COUNTIF(OO17:OO18,"D"))*1))*CELL("contenu",$B$16),0),IFERROR((((COUNTIF(OO20:OO22,"A"))*4)+((COUNTIF(OO20:OO22,"B"))*3)+((COUNTIF(OO20:OO22,"C"))*2)+((COUNTIF(OO20:OO22,"D"))*1))*CELL("contenu",$B$19),0),IFERROR((((COUNTIF(OO24:OO24,"A"))*4)+((COUNTIF(OO24:OO24,"B"))*3)+((COUNTIF(OO24:OO24,"C"))*2)+((COUNTIF(OO24:OO24,"D"))*1))*CELL("contenu",$B$23),0))/IF(SUM(COUNTA(OO8:OO12)*CELL("contenu",$B$7),COUNTA(OO14:OO15)*CELL("contenu",$B$13),COUNTA(OO17:OO18)*CELL("contenu",$B$16),COUNTA(OO20:OO22)*CELL("contenu",$B$19),COUNTA(OO24:OO24)*CELL("contenu",$B$23))=0,1,SUM(COUNTA(OO8:OO12)*CELL("contenu",$B$7),COUNTA(OO14:OO15)*CELL("contenu",$B$13),COUNTA(OO17:OO18)*CELL("contenu",$B$16),COUNTA(OO20:OO22)*CELL("contenu",$B$19),COUNTA(OO24:OO24)*CELL("contenu",$B$23))))</f>
        <v/>
      </c>
      <c r="OP25" s="100" t="str">
        <f ca="1">IF(COUNTA(OP8:OP24)=0,"",5*SUM(IFERROR((((COUNTIF(OP8:OP12,"A"))*4)+((COUNTIF(OP8:OP12,"B"))*3)+((COUNTIF(OP8:OP12,"C"))*2)+((COUNTIF(OP8:OP12,"D"))*1))*CELL("contenu",$B$7),0),IFERROR((((COUNTIF(OP14:OP15,"A"))*4)+((COUNTIF(OP14:OP15,"B"))*3)+((COUNTIF(OP14:OP15,"C"))*2)+((COUNTIF(OP14:OP15,"D"))*1))*CELL("contenu",$B$13),0),IFERROR((((COUNTIF(OP17:OP18,"A"))*4)+((COUNTIF(OP17:OP18,"B"))*3)+((COUNTIF(OP17:OP18,"C"))*2)+((COUNTIF(OP17:OP18,"D"))*1))*CELL("contenu",$B$16),0),IFERROR((((COUNTIF(OP20:OP22,"A"))*4)+((COUNTIF(OP20:OP22,"B"))*3)+((COUNTIF(OP20:OP22,"C"))*2)+((COUNTIF(OP20:OP22,"D"))*1))*CELL("contenu",$B$19),0),IFERROR((((COUNTIF(OP24:OP24,"A"))*4)+((COUNTIF(OP24:OP24,"B"))*3)+((COUNTIF(OP24:OP24,"C"))*2)+((COUNTIF(OP24:OP24,"D"))*1))*CELL("contenu",$B$23),0))/IF(SUM(COUNTA(OP8:OP12)*CELL("contenu",$B$7),COUNTA(OP14:OP15)*CELL("contenu",$B$13),COUNTA(OP17:OP18)*CELL("contenu",$B$16),COUNTA(OP20:OP22)*CELL("contenu",$B$19),COUNTA(OP24:OP24)*CELL("contenu",$B$23))=0,1,SUM(COUNTA(OP8:OP12)*CELL("contenu",$B$7),COUNTA(OP14:OP15)*CELL("contenu",$B$13),COUNTA(OP17:OP18)*CELL("contenu",$B$16),COUNTA(OP20:OP22)*CELL("contenu",$B$19),COUNTA(OP24:OP24)*CELL("contenu",$B$23))))</f>
        <v/>
      </c>
      <c r="OQ25" s="3"/>
      <c r="OR25" s="101" t="str">
        <f ca="1">IF(COUNTA(ON25:OP25)-COUNTBLANK(ON25:OP25)=0,"",SUM(ON25:OP25)/(COUNTA(ON25:OP25)-COUNTBLANK(ON25:OP25)))</f>
        <v/>
      </c>
      <c r="OS25" s="27"/>
      <c r="OT25" s="102"/>
      <c r="OU25" s="93" t="str">
        <f ca="1">IF(COUNTA(OU8:OU24)=0,"",5*SUM(IFERROR((((COUNTIF(OU8:OU12,"A"))*4)+((COUNTIF(OU8:OU12,"B"))*3)+((COUNTIF(OU8:OU12,"C"))*2)+((COUNTIF(OU8:OU12,"D"))*1))*CELL("contenu",$B$7),0),IFERROR((((COUNTIF(OU14:OU15,"A"))*4)+((COUNTIF(OU14:OU15,"B"))*3)+((COUNTIF(OU14:OU15,"C"))*2)+((COUNTIF(OU14:OU15,"D"))*1))*CELL("contenu",$B$13),0),IFERROR((((COUNTIF(OU17:OU18,"A"))*4)+((COUNTIF(OU17:OU18,"B"))*3)+((COUNTIF(OU17:OU18,"C"))*2)+((COUNTIF(OU17:OU18,"D"))*1))*CELL("contenu",$B$16),0),IFERROR((((COUNTIF(OU20:OU22,"A"))*4)+((COUNTIF(OU20:OU22,"B"))*3)+((COUNTIF(OU20:OU22,"C"))*2)+((COUNTIF(OU20:OU22,"D"))*1))*CELL("contenu",$B$19),0),IFERROR((((COUNTIF(OU24:OU24,"A"))*4)+((COUNTIF(OU24:OU24,"B"))*3)+((COUNTIF(OU24:OU24,"C"))*2)+((COUNTIF(OU24:OU24,"D"))*1))*CELL("contenu",$B$23),0))/IF(SUM(COUNTA(OU8:OU12)*CELL("contenu",$B$7),COUNTA(OU14:OU15)*CELL("contenu",$B$13),COUNTA(OU17:OU18)*CELL("contenu",$B$16),COUNTA(OU20:OU22)*CELL("contenu",$B$19),COUNTA(OU24:OU24)*CELL("contenu",$B$23))=0,1,SUM(COUNTA(OU8:OU12)*CELL("contenu",$B$7),COUNTA(OU14:OU15)*CELL("contenu",$B$13),COUNTA(OU17:OU18)*CELL("contenu",$B$16),COUNTA(OU20:OU22)*CELL("contenu",$B$19),COUNTA(OU24:OU24)*CELL("contenu",$B$23))))</f>
        <v/>
      </c>
      <c r="OV25" s="94" t="str">
        <f ca="1">IF(COUNTA(OV8:OV24)=0,"",5*SUM(IFERROR((((COUNTIF(OV8:OV12,"A"))*4)+((COUNTIF(OV8:OV12,"B"))*3)+((COUNTIF(OV8:OV12,"C"))*2)+((COUNTIF(OV8:OV12,"D"))*1))*CELL("contenu",$B$7),0),IFERROR((((COUNTIF(OV14:OV15,"A"))*4)+((COUNTIF(OV14:OV15,"B"))*3)+((COUNTIF(OV14:OV15,"C"))*2)+((COUNTIF(OV14:OV15,"D"))*1))*CELL("contenu",$B$13),0),IFERROR((((COUNTIF(OV17:OV18,"A"))*4)+((COUNTIF(OV17:OV18,"B"))*3)+((COUNTIF(OV17:OV18,"C"))*2)+((COUNTIF(OV17:OV18,"D"))*1))*CELL("contenu",$B$16),0),IFERROR((((COUNTIF(OV20:OV22,"A"))*4)+((COUNTIF(OV20:OV22,"B"))*3)+((COUNTIF(OV20:OV22,"C"))*2)+((COUNTIF(OV20:OV22,"D"))*1))*CELL("contenu",$B$19),0),IFERROR((((COUNTIF(OV24:OV24,"A"))*4)+((COUNTIF(OV24:OV24,"B"))*3)+((COUNTIF(OV24:OV24,"C"))*2)+((COUNTIF(OV24:OV24,"D"))*1))*CELL("contenu",$B$23),0))/IF(SUM(COUNTA(OV8:OV12)*CELL("contenu",$B$7),COUNTA(OV14:OV15)*CELL("contenu",$B$13),COUNTA(OV17:OV18)*CELL("contenu",$B$16),COUNTA(OV20:OV22)*CELL("contenu",$B$19),COUNTA(OV24:OV24)*CELL("contenu",$B$23))=0,1,SUM(COUNTA(OV8:OV12)*CELL("contenu",$B$7),COUNTA(OV14:OV15)*CELL("contenu",$B$13),COUNTA(OV17:OV18)*CELL("contenu",$B$16),COUNTA(OV20:OV22)*CELL("contenu",$B$19),COUNTA(OV24:OV24)*CELL("contenu",$B$23))))</f>
        <v/>
      </c>
      <c r="OW25" s="95" t="str">
        <f ca="1">IF(COUNTA(OW8:OW24)=0,"",5*SUM(IFERROR((((COUNTIF(OW8:OW12,"A"))*4)+((COUNTIF(OW8:OW12,"B"))*3)+((COUNTIF(OW8:OW12,"C"))*2)+((COUNTIF(OW8:OW12,"D"))*1))*CELL("contenu",$B$7),0),IFERROR((((COUNTIF(OW14:OW15,"A"))*4)+((COUNTIF(OW14:OW15,"B"))*3)+((COUNTIF(OW14:OW15,"C"))*2)+((COUNTIF(OW14:OW15,"D"))*1))*CELL("contenu",$B$13),0),IFERROR((((COUNTIF(OW17:OW18,"A"))*4)+((COUNTIF(OW17:OW18,"B"))*3)+((COUNTIF(OW17:OW18,"C"))*2)+((COUNTIF(OW17:OW18,"D"))*1))*CELL("contenu",$B$16),0),IFERROR((((COUNTIF(OW20:OW22,"A"))*4)+((COUNTIF(OW20:OW22,"B"))*3)+((COUNTIF(OW20:OW22,"C"))*2)+((COUNTIF(OW20:OW22,"D"))*1))*CELL("contenu",$B$19),0),IFERROR((((COUNTIF(OW24:OW24,"A"))*4)+((COUNTIF(OW24:OW24,"B"))*3)+((COUNTIF(OW24:OW24,"C"))*2)+((COUNTIF(OW24:OW24,"D"))*1))*CELL("contenu",$B$23),0))/IF(SUM(COUNTA(OW8:OW12)*CELL("contenu",$B$7),COUNTA(OW14:OW15)*CELL("contenu",$B$13),COUNTA(OW17:OW18)*CELL("contenu",$B$16),COUNTA(OW20:OW22)*CELL("contenu",$B$19),COUNTA(OW24:OW24)*CELL("contenu",$B$23))=0,1,SUM(COUNTA(OW8:OW12)*CELL("contenu",$B$7),COUNTA(OW14:OW15)*CELL("contenu",$B$13),COUNTA(OW17:OW18)*CELL("contenu",$B$16),COUNTA(OW20:OW22)*CELL("contenu",$B$19),COUNTA(OW24:OW24)*CELL("contenu",$B$23))))</f>
        <v/>
      </c>
      <c r="OX25" s="96"/>
      <c r="OY25" s="97" t="str">
        <f ca="1">IF(COUNTA(OU25:OW25)-COUNTBLANK(OU25:OW25)=0,"",SUM(OU25:OW25)/(COUNTA(OU25:OW25)-COUNTBLANK(OU25:OW25)))</f>
        <v/>
      </c>
      <c r="OZ25" s="98" t="str">
        <f ca="1">IF(COUNTA(OZ8:OZ24)=0,"",5*SUM(IFERROR((((COUNTIF(OZ8:OZ12,"A"))*4)+((COUNTIF(OZ8:OZ12,"B"))*3)+((COUNTIF(OZ8:OZ12,"C"))*2)+((COUNTIF(OZ8:OZ12,"D"))*1))*CELL("contenu",$B$7),0),IFERROR((((COUNTIF(OZ14:OZ15,"A"))*4)+((COUNTIF(OZ14:OZ15,"B"))*3)+((COUNTIF(OZ14:OZ15,"C"))*2)+((COUNTIF(OZ14:OZ15,"D"))*1))*CELL("contenu",$B$13),0),IFERROR((((COUNTIF(OZ17:OZ18,"A"))*4)+((COUNTIF(OZ17:OZ18,"B"))*3)+((COUNTIF(OZ17:OZ18,"C"))*2)+((COUNTIF(OZ17:OZ18,"D"))*1))*CELL("contenu",$B$16),0),IFERROR((((COUNTIF(OZ20:OZ22,"A"))*4)+((COUNTIF(OZ20:OZ22,"B"))*3)+((COUNTIF(OZ20:OZ22,"C"))*2)+((COUNTIF(OZ20:OZ22,"D"))*1))*CELL("contenu",$B$19),0),IFERROR((((COUNTIF(OZ24:OZ24,"A"))*4)+((COUNTIF(OZ24:OZ24,"B"))*3)+((COUNTIF(OZ24:OZ24,"C"))*2)+((COUNTIF(OZ24:OZ24,"D"))*1))*CELL("contenu",$B$23),0))/IF(SUM(COUNTA(OZ8:OZ12)*CELL("contenu",$B$7),COUNTA(OZ14:OZ15)*CELL("contenu",$B$13),COUNTA(OZ17:OZ18)*CELL("contenu",$B$16),COUNTA(OZ20:OZ22)*CELL("contenu",$B$19),COUNTA(OZ24:OZ24)*CELL("contenu",$B$23))=0,1,SUM(COUNTA(OZ8:OZ12)*CELL("contenu",$B$7),COUNTA(OZ14:OZ15)*CELL("contenu",$B$13),COUNTA(OZ17:OZ18)*CELL("contenu",$B$16),COUNTA(OZ20:OZ22)*CELL("contenu",$B$19),COUNTA(OZ24:OZ24)*CELL("contenu",$B$23))))</f>
        <v/>
      </c>
      <c r="PA25" s="99" t="str">
        <f ca="1">IF(COUNTA(PA8:PA24)=0,"",5*SUM(IFERROR((((COUNTIF(PA8:PA12,"A"))*4)+((COUNTIF(PA8:PA12,"B"))*3)+((COUNTIF(PA8:PA12,"C"))*2)+((COUNTIF(PA8:PA12,"D"))*1))*CELL("contenu",$B$7),0),IFERROR((((COUNTIF(PA14:PA15,"A"))*4)+((COUNTIF(PA14:PA15,"B"))*3)+((COUNTIF(PA14:PA15,"C"))*2)+((COUNTIF(PA14:PA15,"D"))*1))*CELL("contenu",$B$13),0),IFERROR((((COUNTIF(PA17:PA18,"A"))*4)+((COUNTIF(PA17:PA18,"B"))*3)+((COUNTIF(PA17:PA18,"C"))*2)+((COUNTIF(PA17:PA18,"D"))*1))*CELL("contenu",$B$16),0),IFERROR((((COUNTIF(PA20:PA22,"A"))*4)+((COUNTIF(PA20:PA22,"B"))*3)+((COUNTIF(PA20:PA22,"C"))*2)+((COUNTIF(PA20:PA22,"D"))*1))*CELL("contenu",$B$19),0),IFERROR((((COUNTIF(PA24:PA24,"A"))*4)+((COUNTIF(PA24:PA24,"B"))*3)+((COUNTIF(PA24:PA24,"C"))*2)+((COUNTIF(PA24:PA24,"D"))*1))*CELL("contenu",$B$23),0))/IF(SUM(COUNTA(PA8:PA12)*CELL("contenu",$B$7),COUNTA(PA14:PA15)*CELL("contenu",$B$13),COUNTA(PA17:PA18)*CELL("contenu",$B$16),COUNTA(PA20:PA22)*CELL("contenu",$B$19),COUNTA(PA24:PA24)*CELL("contenu",$B$23))=0,1,SUM(COUNTA(PA8:PA12)*CELL("contenu",$B$7),COUNTA(PA14:PA15)*CELL("contenu",$B$13),COUNTA(PA17:PA18)*CELL("contenu",$B$16),COUNTA(PA20:PA22)*CELL("contenu",$B$19),COUNTA(PA24:PA24)*CELL("contenu",$B$23))))</f>
        <v/>
      </c>
      <c r="PB25" s="100" t="str">
        <f ca="1">IF(COUNTA(PB8:PB24)=0,"",5*SUM(IFERROR((((COUNTIF(PB8:PB12,"A"))*4)+((COUNTIF(PB8:PB12,"B"))*3)+((COUNTIF(PB8:PB12,"C"))*2)+((COUNTIF(PB8:PB12,"D"))*1))*CELL("contenu",$B$7),0),IFERROR((((COUNTIF(PB14:PB15,"A"))*4)+((COUNTIF(PB14:PB15,"B"))*3)+((COUNTIF(PB14:PB15,"C"))*2)+((COUNTIF(PB14:PB15,"D"))*1))*CELL("contenu",$B$13),0),IFERROR((((COUNTIF(PB17:PB18,"A"))*4)+((COUNTIF(PB17:PB18,"B"))*3)+((COUNTIF(PB17:PB18,"C"))*2)+((COUNTIF(PB17:PB18,"D"))*1))*CELL("contenu",$B$16),0),IFERROR((((COUNTIF(PB20:PB22,"A"))*4)+((COUNTIF(PB20:PB22,"B"))*3)+((COUNTIF(PB20:PB22,"C"))*2)+((COUNTIF(PB20:PB22,"D"))*1))*CELL("contenu",$B$19),0),IFERROR((((COUNTIF(PB24:PB24,"A"))*4)+((COUNTIF(PB24:PB24,"B"))*3)+((COUNTIF(PB24:PB24,"C"))*2)+((COUNTIF(PB24:PB24,"D"))*1))*CELL("contenu",$B$23),0))/IF(SUM(COUNTA(PB8:PB12)*CELL("contenu",$B$7),COUNTA(PB14:PB15)*CELL("contenu",$B$13),COUNTA(PB17:PB18)*CELL("contenu",$B$16),COUNTA(PB20:PB22)*CELL("contenu",$B$19),COUNTA(PB24:PB24)*CELL("contenu",$B$23))=0,1,SUM(COUNTA(PB8:PB12)*CELL("contenu",$B$7),COUNTA(PB14:PB15)*CELL("contenu",$B$13),COUNTA(PB17:PB18)*CELL("contenu",$B$16),COUNTA(PB20:PB22)*CELL("contenu",$B$19),COUNTA(PB24:PB24)*CELL("contenu",$B$23))))</f>
        <v/>
      </c>
      <c r="PC25" s="3"/>
      <c r="PD25" s="101" t="str">
        <f ca="1">IF(COUNTA(OZ25:PB25)-COUNTBLANK(OZ25:PB25)=0,"",SUM(OZ25:PB25)/(COUNTA(OZ25:PB25)-COUNTBLANK(OZ25:PB25)))</f>
        <v/>
      </c>
      <c r="PE25" s="98" t="str">
        <f ca="1">IF(COUNTA(PE8:PE24)=0,"",5*SUM(IFERROR((((COUNTIF(PE8:PE12,"A"))*4)+((COUNTIF(PE8:PE12,"B"))*3)+((COUNTIF(PE8:PE12,"C"))*2)+((COUNTIF(PE8:PE12,"D"))*1))*CELL("contenu",$B$7),0),IFERROR((((COUNTIF(PE14:PE15,"A"))*4)+((COUNTIF(PE14:PE15,"B"))*3)+((COUNTIF(PE14:PE15,"C"))*2)+((COUNTIF(PE14:PE15,"D"))*1))*CELL("contenu",$B$13),0),IFERROR((((COUNTIF(PE17:PE18,"A"))*4)+((COUNTIF(PE17:PE18,"B"))*3)+((COUNTIF(PE17:PE18,"C"))*2)+((COUNTIF(PE17:PE18,"D"))*1))*CELL("contenu",$B$16),0),IFERROR((((COUNTIF(PE20:PE22,"A"))*4)+((COUNTIF(PE20:PE22,"B"))*3)+((COUNTIF(PE20:PE22,"C"))*2)+((COUNTIF(PE20:PE22,"D"))*1))*CELL("contenu",$B$19),0),IFERROR((((COUNTIF(PE24:PE24,"A"))*4)+((COUNTIF(PE24:PE24,"B"))*3)+((COUNTIF(PE24:PE24,"C"))*2)+((COUNTIF(PE24:PE24,"D"))*1))*CELL("contenu",$B$23),0))/IF(SUM(COUNTA(PE8:PE12)*CELL("contenu",$B$7),COUNTA(PE14:PE15)*CELL("contenu",$B$13),COUNTA(PE17:PE18)*CELL("contenu",$B$16),COUNTA(PE20:PE22)*CELL("contenu",$B$19),COUNTA(PE24:PE24)*CELL("contenu",$B$23))=0,1,SUM(COUNTA(PE8:PE12)*CELL("contenu",$B$7),COUNTA(PE14:PE15)*CELL("contenu",$B$13),COUNTA(PE17:PE18)*CELL("contenu",$B$16),COUNTA(PE20:PE22)*CELL("contenu",$B$19),COUNTA(PE24:PE24)*CELL("contenu",$B$23))))</f>
        <v/>
      </c>
      <c r="PF25" s="99" t="str">
        <f ca="1">IF(COUNTA(PF8:PF24)=0,"",5*SUM(IFERROR((((COUNTIF(PF8:PF12,"A"))*4)+((COUNTIF(PF8:PF12,"B"))*3)+((COUNTIF(PF8:PF12,"C"))*2)+((COUNTIF(PF8:PF12,"D"))*1))*CELL("contenu",$B$7),0),IFERROR((((COUNTIF(PF14:PF15,"A"))*4)+((COUNTIF(PF14:PF15,"B"))*3)+((COUNTIF(PF14:PF15,"C"))*2)+((COUNTIF(PF14:PF15,"D"))*1))*CELL("contenu",$B$13),0),IFERROR((((COUNTIF(PF17:PF18,"A"))*4)+((COUNTIF(PF17:PF18,"B"))*3)+((COUNTIF(PF17:PF18,"C"))*2)+((COUNTIF(PF17:PF18,"D"))*1))*CELL("contenu",$B$16),0),IFERROR((((COUNTIF(PF20:PF22,"A"))*4)+((COUNTIF(PF20:PF22,"B"))*3)+((COUNTIF(PF20:PF22,"C"))*2)+((COUNTIF(PF20:PF22,"D"))*1))*CELL("contenu",$B$19),0),IFERROR((((COUNTIF(PF24:PF24,"A"))*4)+((COUNTIF(PF24:PF24,"B"))*3)+((COUNTIF(PF24:PF24,"C"))*2)+((COUNTIF(PF24:PF24,"D"))*1))*CELL("contenu",$B$23),0))/IF(SUM(COUNTA(PF8:PF12)*CELL("contenu",$B$7),COUNTA(PF14:PF15)*CELL("contenu",$B$13),COUNTA(PF17:PF18)*CELL("contenu",$B$16),COUNTA(PF20:PF22)*CELL("contenu",$B$19),COUNTA(PF24:PF24)*CELL("contenu",$B$23))=0,1,SUM(COUNTA(PF8:PF12)*CELL("contenu",$B$7),COUNTA(PF14:PF15)*CELL("contenu",$B$13),COUNTA(PF17:PF18)*CELL("contenu",$B$16),COUNTA(PF20:PF22)*CELL("contenu",$B$19),COUNTA(PF24:PF24)*CELL("contenu",$B$23))))</f>
        <v/>
      </c>
      <c r="PG25" s="100" t="str">
        <f ca="1">IF(COUNTA(PG8:PG24)=0,"",5*SUM(IFERROR((((COUNTIF(PG8:PG12,"A"))*4)+((COUNTIF(PG8:PG12,"B"))*3)+((COUNTIF(PG8:PG12,"C"))*2)+((COUNTIF(PG8:PG12,"D"))*1))*CELL("contenu",$B$7),0),IFERROR((((COUNTIF(PG14:PG15,"A"))*4)+((COUNTIF(PG14:PG15,"B"))*3)+((COUNTIF(PG14:PG15,"C"))*2)+((COUNTIF(PG14:PG15,"D"))*1))*CELL("contenu",$B$13),0),IFERROR((((COUNTIF(PG17:PG18,"A"))*4)+((COUNTIF(PG17:PG18,"B"))*3)+((COUNTIF(PG17:PG18,"C"))*2)+((COUNTIF(PG17:PG18,"D"))*1))*CELL("contenu",$B$16),0),IFERROR((((COUNTIF(PG20:PG22,"A"))*4)+((COUNTIF(PG20:PG22,"B"))*3)+((COUNTIF(PG20:PG22,"C"))*2)+((COUNTIF(PG20:PG22,"D"))*1))*CELL("contenu",$B$19),0),IFERROR((((COUNTIF(PG24:PG24,"A"))*4)+((COUNTIF(PG24:PG24,"B"))*3)+((COUNTIF(PG24:PG24,"C"))*2)+((COUNTIF(PG24:PG24,"D"))*1))*CELL("contenu",$B$23),0))/IF(SUM(COUNTA(PG8:PG12)*CELL("contenu",$B$7),COUNTA(PG14:PG15)*CELL("contenu",$B$13),COUNTA(PG17:PG18)*CELL("contenu",$B$16),COUNTA(PG20:PG22)*CELL("contenu",$B$19),COUNTA(PG24:PG24)*CELL("contenu",$B$23))=0,1,SUM(COUNTA(PG8:PG12)*CELL("contenu",$B$7),COUNTA(PG14:PG15)*CELL("contenu",$B$13),COUNTA(PG17:PG18)*CELL("contenu",$B$16),COUNTA(PG20:PG22)*CELL("contenu",$B$19),COUNTA(PG24:PG24)*CELL("contenu",$B$23))))</f>
        <v/>
      </c>
      <c r="PH25" s="3"/>
      <c r="PI25" s="101" t="str">
        <f ca="1">IF(COUNTA(PE25:PG25)-COUNTBLANK(PE25:PG25)=0,"",SUM(PE25:PG25)/(COUNTA(PE25:PG25)-COUNTBLANK(PE25:PG25)))</f>
        <v/>
      </c>
      <c r="PJ25" s="27"/>
      <c r="PK25" s="102"/>
      <c r="PL25" s="93" t="str">
        <f ca="1">IF(COUNTA(PL8:PL24)=0,"",5*SUM(IFERROR((((COUNTIF(PL8:PL12,"A"))*4)+((COUNTIF(PL8:PL12,"B"))*3)+((COUNTIF(PL8:PL12,"C"))*2)+((COUNTIF(PL8:PL12,"D"))*1))*CELL("contenu",$B$7),0),IFERROR((((COUNTIF(PL14:PL15,"A"))*4)+((COUNTIF(PL14:PL15,"B"))*3)+((COUNTIF(PL14:PL15,"C"))*2)+((COUNTIF(PL14:PL15,"D"))*1))*CELL("contenu",$B$13),0),IFERROR((((COUNTIF(PL17:PL18,"A"))*4)+((COUNTIF(PL17:PL18,"B"))*3)+((COUNTIF(PL17:PL18,"C"))*2)+((COUNTIF(PL17:PL18,"D"))*1))*CELL("contenu",$B$16),0),IFERROR((((COUNTIF(PL20:PL22,"A"))*4)+((COUNTIF(PL20:PL22,"B"))*3)+((COUNTIF(PL20:PL22,"C"))*2)+((COUNTIF(PL20:PL22,"D"))*1))*CELL("contenu",$B$19),0),IFERROR((((COUNTIF(PL24:PL24,"A"))*4)+((COUNTIF(PL24:PL24,"B"))*3)+((COUNTIF(PL24:PL24,"C"))*2)+((COUNTIF(PL24:PL24,"D"))*1))*CELL("contenu",$B$23),0))/IF(SUM(COUNTA(PL8:PL12)*CELL("contenu",$B$7),COUNTA(PL14:PL15)*CELL("contenu",$B$13),COUNTA(PL17:PL18)*CELL("contenu",$B$16),COUNTA(PL20:PL22)*CELL("contenu",$B$19),COUNTA(PL24:PL24)*CELL("contenu",$B$23))=0,1,SUM(COUNTA(PL8:PL12)*CELL("contenu",$B$7),COUNTA(PL14:PL15)*CELL("contenu",$B$13),COUNTA(PL17:PL18)*CELL("contenu",$B$16),COUNTA(PL20:PL22)*CELL("contenu",$B$19),COUNTA(PL24:PL24)*CELL("contenu",$B$23))))</f>
        <v/>
      </c>
      <c r="PM25" s="94" t="str">
        <f ca="1">IF(COUNTA(PM8:PM24)=0,"",5*SUM(IFERROR((((COUNTIF(PM8:PM12,"A"))*4)+((COUNTIF(PM8:PM12,"B"))*3)+((COUNTIF(PM8:PM12,"C"))*2)+((COUNTIF(PM8:PM12,"D"))*1))*CELL("contenu",$B$7),0),IFERROR((((COUNTIF(PM14:PM15,"A"))*4)+((COUNTIF(PM14:PM15,"B"))*3)+((COUNTIF(PM14:PM15,"C"))*2)+((COUNTIF(PM14:PM15,"D"))*1))*CELL("contenu",$B$13),0),IFERROR((((COUNTIF(PM17:PM18,"A"))*4)+((COUNTIF(PM17:PM18,"B"))*3)+((COUNTIF(PM17:PM18,"C"))*2)+((COUNTIF(PM17:PM18,"D"))*1))*CELL("contenu",$B$16),0),IFERROR((((COUNTIF(PM20:PM22,"A"))*4)+((COUNTIF(PM20:PM22,"B"))*3)+((COUNTIF(PM20:PM22,"C"))*2)+((COUNTIF(PM20:PM22,"D"))*1))*CELL("contenu",$B$19),0),IFERROR((((COUNTIF(PM24:PM24,"A"))*4)+((COUNTIF(PM24:PM24,"B"))*3)+((COUNTIF(PM24:PM24,"C"))*2)+((COUNTIF(PM24:PM24,"D"))*1))*CELL("contenu",$B$23),0))/IF(SUM(COUNTA(PM8:PM12)*CELL("contenu",$B$7),COUNTA(PM14:PM15)*CELL("contenu",$B$13),COUNTA(PM17:PM18)*CELL("contenu",$B$16),COUNTA(PM20:PM22)*CELL("contenu",$B$19),COUNTA(PM24:PM24)*CELL("contenu",$B$23))=0,1,SUM(COUNTA(PM8:PM12)*CELL("contenu",$B$7),COUNTA(PM14:PM15)*CELL("contenu",$B$13),COUNTA(PM17:PM18)*CELL("contenu",$B$16),COUNTA(PM20:PM22)*CELL("contenu",$B$19),COUNTA(PM24:PM24)*CELL("contenu",$B$23))))</f>
        <v/>
      </c>
      <c r="PN25" s="95" t="str">
        <f ca="1">IF(COUNTA(PN8:PN24)=0,"",5*SUM(IFERROR((((COUNTIF(PN8:PN12,"A"))*4)+((COUNTIF(PN8:PN12,"B"))*3)+((COUNTIF(PN8:PN12,"C"))*2)+((COUNTIF(PN8:PN12,"D"))*1))*CELL("contenu",$B$7),0),IFERROR((((COUNTIF(PN14:PN15,"A"))*4)+((COUNTIF(PN14:PN15,"B"))*3)+((COUNTIF(PN14:PN15,"C"))*2)+((COUNTIF(PN14:PN15,"D"))*1))*CELL("contenu",$B$13),0),IFERROR((((COUNTIF(PN17:PN18,"A"))*4)+((COUNTIF(PN17:PN18,"B"))*3)+((COUNTIF(PN17:PN18,"C"))*2)+((COUNTIF(PN17:PN18,"D"))*1))*CELL("contenu",$B$16),0),IFERROR((((COUNTIF(PN20:PN22,"A"))*4)+((COUNTIF(PN20:PN22,"B"))*3)+((COUNTIF(PN20:PN22,"C"))*2)+((COUNTIF(PN20:PN22,"D"))*1))*CELL("contenu",$B$19),0),IFERROR((((COUNTIF(PN24:PN24,"A"))*4)+((COUNTIF(PN24:PN24,"B"))*3)+((COUNTIF(PN24:PN24,"C"))*2)+((COUNTIF(PN24:PN24,"D"))*1))*CELL("contenu",$B$23),0))/IF(SUM(COUNTA(PN8:PN12)*CELL("contenu",$B$7),COUNTA(PN14:PN15)*CELL("contenu",$B$13),COUNTA(PN17:PN18)*CELL("contenu",$B$16),COUNTA(PN20:PN22)*CELL("contenu",$B$19),COUNTA(PN24:PN24)*CELL("contenu",$B$23))=0,1,SUM(COUNTA(PN8:PN12)*CELL("contenu",$B$7),COUNTA(PN14:PN15)*CELL("contenu",$B$13),COUNTA(PN17:PN18)*CELL("contenu",$B$16),COUNTA(PN20:PN22)*CELL("contenu",$B$19),COUNTA(PN24:PN24)*CELL("contenu",$B$23))))</f>
        <v/>
      </c>
      <c r="PO25" s="96"/>
      <c r="PP25" s="97" t="str">
        <f ca="1">IF(COUNTA(PL25:PN25)-COUNTBLANK(PL25:PN25)=0,"",SUM(PL25:PN25)/(COUNTA(PL25:PN25)-COUNTBLANK(PL25:PN25)))</f>
        <v/>
      </c>
      <c r="PQ25" s="98" t="str">
        <f ca="1">IF(COUNTA(PQ8:PQ24)=0,"",5*SUM(IFERROR((((COUNTIF(PQ8:PQ12,"A"))*4)+((COUNTIF(PQ8:PQ12,"B"))*3)+((COUNTIF(PQ8:PQ12,"C"))*2)+((COUNTIF(PQ8:PQ12,"D"))*1))*CELL("contenu",$B$7),0),IFERROR((((COUNTIF(PQ14:PQ15,"A"))*4)+((COUNTIF(PQ14:PQ15,"B"))*3)+((COUNTIF(PQ14:PQ15,"C"))*2)+((COUNTIF(PQ14:PQ15,"D"))*1))*CELL("contenu",$B$13),0),IFERROR((((COUNTIF(PQ17:PQ18,"A"))*4)+((COUNTIF(PQ17:PQ18,"B"))*3)+((COUNTIF(PQ17:PQ18,"C"))*2)+((COUNTIF(PQ17:PQ18,"D"))*1))*CELL("contenu",$B$16),0),IFERROR((((COUNTIF(PQ20:PQ22,"A"))*4)+((COUNTIF(PQ20:PQ22,"B"))*3)+((COUNTIF(PQ20:PQ22,"C"))*2)+((COUNTIF(PQ20:PQ22,"D"))*1))*CELL("contenu",$B$19),0),IFERROR((((COUNTIF(PQ24:PQ24,"A"))*4)+((COUNTIF(PQ24:PQ24,"B"))*3)+((COUNTIF(PQ24:PQ24,"C"))*2)+((COUNTIF(PQ24:PQ24,"D"))*1))*CELL("contenu",$B$23),0))/IF(SUM(COUNTA(PQ8:PQ12)*CELL("contenu",$B$7),COUNTA(PQ14:PQ15)*CELL("contenu",$B$13),COUNTA(PQ17:PQ18)*CELL("contenu",$B$16),COUNTA(PQ20:PQ22)*CELL("contenu",$B$19),COUNTA(PQ24:PQ24)*CELL("contenu",$B$23))=0,1,SUM(COUNTA(PQ8:PQ12)*CELL("contenu",$B$7),COUNTA(PQ14:PQ15)*CELL("contenu",$B$13),COUNTA(PQ17:PQ18)*CELL("contenu",$B$16),COUNTA(PQ20:PQ22)*CELL("contenu",$B$19),COUNTA(PQ24:PQ24)*CELL("contenu",$B$23))))</f>
        <v/>
      </c>
      <c r="PR25" s="99" t="str">
        <f ca="1">IF(COUNTA(PR8:PR24)=0,"",5*SUM(IFERROR((((COUNTIF(PR8:PR12,"A"))*4)+((COUNTIF(PR8:PR12,"B"))*3)+((COUNTIF(PR8:PR12,"C"))*2)+((COUNTIF(PR8:PR12,"D"))*1))*CELL("contenu",$B$7),0),IFERROR((((COUNTIF(PR14:PR15,"A"))*4)+((COUNTIF(PR14:PR15,"B"))*3)+((COUNTIF(PR14:PR15,"C"))*2)+((COUNTIF(PR14:PR15,"D"))*1))*CELL("contenu",$B$13),0),IFERROR((((COUNTIF(PR17:PR18,"A"))*4)+((COUNTIF(PR17:PR18,"B"))*3)+((COUNTIF(PR17:PR18,"C"))*2)+((COUNTIF(PR17:PR18,"D"))*1))*CELL("contenu",$B$16),0),IFERROR((((COUNTIF(PR20:PR22,"A"))*4)+((COUNTIF(PR20:PR22,"B"))*3)+((COUNTIF(PR20:PR22,"C"))*2)+((COUNTIF(PR20:PR22,"D"))*1))*CELL("contenu",$B$19),0),IFERROR((((COUNTIF(PR24:PR24,"A"))*4)+((COUNTIF(PR24:PR24,"B"))*3)+((COUNTIF(PR24:PR24,"C"))*2)+((COUNTIF(PR24:PR24,"D"))*1))*CELL("contenu",$B$23),0))/IF(SUM(COUNTA(PR8:PR12)*CELL("contenu",$B$7),COUNTA(PR14:PR15)*CELL("contenu",$B$13),COUNTA(PR17:PR18)*CELL("contenu",$B$16),COUNTA(PR20:PR22)*CELL("contenu",$B$19),COUNTA(PR24:PR24)*CELL("contenu",$B$23))=0,1,SUM(COUNTA(PR8:PR12)*CELL("contenu",$B$7),COUNTA(PR14:PR15)*CELL("contenu",$B$13),COUNTA(PR17:PR18)*CELL("contenu",$B$16),COUNTA(PR20:PR22)*CELL("contenu",$B$19),COUNTA(PR24:PR24)*CELL("contenu",$B$23))))</f>
        <v/>
      </c>
      <c r="PS25" s="100" t="str">
        <f ca="1">IF(COUNTA(PS8:PS24)=0,"",5*SUM(IFERROR((((COUNTIF(PS8:PS12,"A"))*4)+((COUNTIF(PS8:PS12,"B"))*3)+((COUNTIF(PS8:PS12,"C"))*2)+((COUNTIF(PS8:PS12,"D"))*1))*CELL("contenu",$B$7),0),IFERROR((((COUNTIF(PS14:PS15,"A"))*4)+((COUNTIF(PS14:PS15,"B"))*3)+((COUNTIF(PS14:PS15,"C"))*2)+((COUNTIF(PS14:PS15,"D"))*1))*CELL("contenu",$B$13),0),IFERROR((((COUNTIF(PS17:PS18,"A"))*4)+((COUNTIF(PS17:PS18,"B"))*3)+((COUNTIF(PS17:PS18,"C"))*2)+((COUNTIF(PS17:PS18,"D"))*1))*CELL("contenu",$B$16),0),IFERROR((((COUNTIF(PS20:PS22,"A"))*4)+((COUNTIF(PS20:PS22,"B"))*3)+((COUNTIF(PS20:PS22,"C"))*2)+((COUNTIF(PS20:PS22,"D"))*1))*CELL("contenu",$B$19),0),IFERROR((((COUNTIF(PS24:PS24,"A"))*4)+((COUNTIF(PS24:PS24,"B"))*3)+((COUNTIF(PS24:PS24,"C"))*2)+((COUNTIF(PS24:PS24,"D"))*1))*CELL("contenu",$B$23),0))/IF(SUM(COUNTA(PS8:PS12)*CELL("contenu",$B$7),COUNTA(PS14:PS15)*CELL("contenu",$B$13),COUNTA(PS17:PS18)*CELL("contenu",$B$16),COUNTA(PS20:PS22)*CELL("contenu",$B$19),COUNTA(PS24:PS24)*CELL("contenu",$B$23))=0,1,SUM(COUNTA(PS8:PS12)*CELL("contenu",$B$7),COUNTA(PS14:PS15)*CELL("contenu",$B$13),COUNTA(PS17:PS18)*CELL("contenu",$B$16),COUNTA(PS20:PS22)*CELL("contenu",$B$19),COUNTA(PS24:PS24)*CELL("contenu",$B$23))))</f>
        <v/>
      </c>
      <c r="PT25" s="3"/>
      <c r="PU25" s="101" t="str">
        <f ca="1">IF(COUNTA(PQ25:PS25)-COUNTBLANK(PQ25:PS25)=0,"",SUM(PQ25:PS25)/(COUNTA(PQ25:PS25)-COUNTBLANK(PQ25:PS25)))</f>
        <v/>
      </c>
      <c r="PV25" s="98" t="str">
        <f ca="1">IF(COUNTA(PV8:PV24)=0,"",5*SUM(IFERROR((((COUNTIF(PV8:PV12,"A"))*4)+((COUNTIF(PV8:PV12,"B"))*3)+((COUNTIF(PV8:PV12,"C"))*2)+((COUNTIF(PV8:PV12,"D"))*1))*CELL("contenu",$B$7),0),IFERROR((((COUNTIF(PV14:PV15,"A"))*4)+((COUNTIF(PV14:PV15,"B"))*3)+((COUNTIF(PV14:PV15,"C"))*2)+((COUNTIF(PV14:PV15,"D"))*1))*CELL("contenu",$B$13),0),IFERROR((((COUNTIF(PV17:PV18,"A"))*4)+((COUNTIF(PV17:PV18,"B"))*3)+((COUNTIF(PV17:PV18,"C"))*2)+((COUNTIF(PV17:PV18,"D"))*1))*CELL("contenu",$B$16),0),IFERROR((((COUNTIF(PV20:PV22,"A"))*4)+((COUNTIF(PV20:PV22,"B"))*3)+((COUNTIF(PV20:PV22,"C"))*2)+((COUNTIF(PV20:PV22,"D"))*1))*CELL("contenu",$B$19),0),IFERROR((((COUNTIF(PV24:PV24,"A"))*4)+((COUNTIF(PV24:PV24,"B"))*3)+((COUNTIF(PV24:PV24,"C"))*2)+((COUNTIF(PV24:PV24,"D"))*1))*CELL("contenu",$B$23),0))/IF(SUM(COUNTA(PV8:PV12)*CELL("contenu",$B$7),COUNTA(PV14:PV15)*CELL("contenu",$B$13),COUNTA(PV17:PV18)*CELL("contenu",$B$16),COUNTA(PV20:PV22)*CELL("contenu",$B$19),COUNTA(PV24:PV24)*CELL("contenu",$B$23))=0,1,SUM(COUNTA(PV8:PV12)*CELL("contenu",$B$7),COUNTA(PV14:PV15)*CELL("contenu",$B$13),COUNTA(PV17:PV18)*CELL("contenu",$B$16),COUNTA(PV20:PV22)*CELL("contenu",$B$19),COUNTA(PV24:PV24)*CELL("contenu",$B$23))))</f>
        <v/>
      </c>
      <c r="PW25" s="99" t="str">
        <f ca="1">IF(COUNTA(PW8:PW24)=0,"",5*SUM(IFERROR((((COUNTIF(PW8:PW12,"A"))*4)+((COUNTIF(PW8:PW12,"B"))*3)+((COUNTIF(PW8:PW12,"C"))*2)+((COUNTIF(PW8:PW12,"D"))*1))*CELL("contenu",$B$7),0),IFERROR((((COUNTIF(PW14:PW15,"A"))*4)+((COUNTIF(PW14:PW15,"B"))*3)+((COUNTIF(PW14:PW15,"C"))*2)+((COUNTIF(PW14:PW15,"D"))*1))*CELL("contenu",$B$13),0),IFERROR((((COUNTIF(PW17:PW18,"A"))*4)+((COUNTIF(PW17:PW18,"B"))*3)+((COUNTIF(PW17:PW18,"C"))*2)+((COUNTIF(PW17:PW18,"D"))*1))*CELL("contenu",$B$16),0),IFERROR((((COUNTIF(PW20:PW22,"A"))*4)+((COUNTIF(PW20:PW22,"B"))*3)+((COUNTIF(PW20:PW22,"C"))*2)+((COUNTIF(PW20:PW22,"D"))*1))*CELL("contenu",$B$19),0),IFERROR((((COUNTIF(PW24:PW24,"A"))*4)+((COUNTIF(PW24:PW24,"B"))*3)+((COUNTIF(PW24:PW24,"C"))*2)+((COUNTIF(PW24:PW24,"D"))*1))*CELL("contenu",$B$23),0))/IF(SUM(COUNTA(PW8:PW12)*CELL("contenu",$B$7),COUNTA(PW14:PW15)*CELL("contenu",$B$13),COUNTA(PW17:PW18)*CELL("contenu",$B$16),COUNTA(PW20:PW22)*CELL("contenu",$B$19),COUNTA(PW24:PW24)*CELL("contenu",$B$23))=0,1,SUM(COUNTA(PW8:PW12)*CELL("contenu",$B$7),COUNTA(PW14:PW15)*CELL("contenu",$B$13),COUNTA(PW17:PW18)*CELL("contenu",$B$16),COUNTA(PW20:PW22)*CELL("contenu",$B$19),COUNTA(PW24:PW24)*CELL("contenu",$B$23))))</f>
        <v/>
      </c>
      <c r="PX25" s="100" t="str">
        <f ca="1">IF(COUNTA(PX8:PX24)=0,"",5*SUM(IFERROR((((COUNTIF(PX8:PX12,"A"))*4)+((COUNTIF(PX8:PX12,"B"))*3)+((COUNTIF(PX8:PX12,"C"))*2)+((COUNTIF(PX8:PX12,"D"))*1))*CELL("contenu",$B$7),0),IFERROR((((COUNTIF(PX14:PX15,"A"))*4)+((COUNTIF(PX14:PX15,"B"))*3)+((COUNTIF(PX14:PX15,"C"))*2)+((COUNTIF(PX14:PX15,"D"))*1))*CELL("contenu",$B$13),0),IFERROR((((COUNTIF(PX17:PX18,"A"))*4)+((COUNTIF(PX17:PX18,"B"))*3)+((COUNTIF(PX17:PX18,"C"))*2)+((COUNTIF(PX17:PX18,"D"))*1))*CELL("contenu",$B$16),0),IFERROR((((COUNTIF(PX20:PX22,"A"))*4)+((COUNTIF(PX20:PX22,"B"))*3)+((COUNTIF(PX20:PX22,"C"))*2)+((COUNTIF(PX20:PX22,"D"))*1))*CELL("contenu",$B$19),0),IFERROR((((COUNTIF(PX24:PX24,"A"))*4)+((COUNTIF(PX24:PX24,"B"))*3)+((COUNTIF(PX24:PX24,"C"))*2)+((COUNTIF(PX24:PX24,"D"))*1))*CELL("contenu",$B$23),0))/IF(SUM(COUNTA(PX8:PX12)*CELL("contenu",$B$7),COUNTA(PX14:PX15)*CELL("contenu",$B$13),COUNTA(PX17:PX18)*CELL("contenu",$B$16),COUNTA(PX20:PX22)*CELL("contenu",$B$19),COUNTA(PX24:PX24)*CELL("contenu",$B$23))=0,1,SUM(COUNTA(PX8:PX12)*CELL("contenu",$B$7),COUNTA(PX14:PX15)*CELL("contenu",$B$13),COUNTA(PX17:PX18)*CELL("contenu",$B$16),COUNTA(PX20:PX22)*CELL("contenu",$B$19),COUNTA(PX24:PX24)*CELL("contenu",$B$23))))</f>
        <v/>
      </c>
      <c r="PY25" s="3"/>
      <c r="PZ25" s="101" t="str">
        <f ca="1">IF(COUNTA(PV25:PX25)-COUNTBLANK(PV25:PX25)=0,"",SUM(PV25:PX25)/(COUNTA(PV25:PX25)-COUNTBLANK(PV25:PX25)))</f>
        <v/>
      </c>
      <c r="QA25" s="27"/>
      <c r="QB25" s="102"/>
      <c r="QC25" s="93" t="str">
        <f ca="1">IF(COUNTA(QC8:QC24)=0,"",5*SUM(IFERROR((((COUNTIF(QC8:QC12,"A"))*4)+((COUNTIF(QC8:QC12,"B"))*3)+((COUNTIF(QC8:QC12,"C"))*2)+((COUNTIF(QC8:QC12,"D"))*1))*CELL("contenu",$B$7),0),IFERROR((((COUNTIF(QC14:QC15,"A"))*4)+((COUNTIF(QC14:QC15,"B"))*3)+((COUNTIF(QC14:QC15,"C"))*2)+((COUNTIF(QC14:QC15,"D"))*1))*CELL("contenu",$B$13),0),IFERROR((((COUNTIF(QC17:QC18,"A"))*4)+((COUNTIF(QC17:QC18,"B"))*3)+((COUNTIF(QC17:QC18,"C"))*2)+((COUNTIF(QC17:QC18,"D"))*1))*CELL("contenu",$B$16),0),IFERROR((((COUNTIF(QC20:QC22,"A"))*4)+((COUNTIF(QC20:QC22,"B"))*3)+((COUNTIF(QC20:QC22,"C"))*2)+((COUNTIF(QC20:QC22,"D"))*1))*CELL("contenu",$B$19),0),IFERROR((((COUNTIF(QC24:QC24,"A"))*4)+((COUNTIF(QC24:QC24,"B"))*3)+((COUNTIF(QC24:QC24,"C"))*2)+((COUNTIF(QC24:QC24,"D"))*1))*CELL("contenu",$B$23),0))/IF(SUM(COUNTA(QC8:QC12)*CELL("contenu",$B$7),COUNTA(QC14:QC15)*CELL("contenu",$B$13),COUNTA(QC17:QC18)*CELL("contenu",$B$16),COUNTA(QC20:QC22)*CELL("contenu",$B$19),COUNTA(QC24:QC24)*CELL("contenu",$B$23))=0,1,SUM(COUNTA(QC8:QC12)*CELL("contenu",$B$7),COUNTA(QC14:QC15)*CELL("contenu",$B$13),COUNTA(QC17:QC18)*CELL("contenu",$B$16),COUNTA(QC20:QC22)*CELL("contenu",$B$19),COUNTA(QC24:QC24)*CELL("contenu",$B$23))))</f>
        <v/>
      </c>
      <c r="QD25" s="94" t="str">
        <f ca="1">IF(COUNTA(QD8:QD24)=0,"",5*SUM(IFERROR((((COUNTIF(QD8:QD12,"A"))*4)+((COUNTIF(QD8:QD12,"B"))*3)+((COUNTIF(QD8:QD12,"C"))*2)+((COUNTIF(QD8:QD12,"D"))*1))*CELL("contenu",$B$7),0),IFERROR((((COUNTIF(QD14:QD15,"A"))*4)+((COUNTIF(QD14:QD15,"B"))*3)+((COUNTIF(QD14:QD15,"C"))*2)+((COUNTIF(QD14:QD15,"D"))*1))*CELL("contenu",$B$13),0),IFERROR((((COUNTIF(QD17:QD18,"A"))*4)+((COUNTIF(QD17:QD18,"B"))*3)+((COUNTIF(QD17:QD18,"C"))*2)+((COUNTIF(QD17:QD18,"D"))*1))*CELL("contenu",$B$16),0),IFERROR((((COUNTIF(QD20:QD22,"A"))*4)+((COUNTIF(QD20:QD22,"B"))*3)+((COUNTIF(QD20:QD22,"C"))*2)+((COUNTIF(QD20:QD22,"D"))*1))*CELL("contenu",$B$19),0),IFERROR((((COUNTIF(QD24:QD24,"A"))*4)+((COUNTIF(QD24:QD24,"B"))*3)+((COUNTIF(QD24:QD24,"C"))*2)+((COUNTIF(QD24:QD24,"D"))*1))*CELL("contenu",$B$23),0))/IF(SUM(COUNTA(QD8:QD12)*CELL("contenu",$B$7),COUNTA(QD14:QD15)*CELL("contenu",$B$13),COUNTA(QD17:QD18)*CELL("contenu",$B$16),COUNTA(QD20:QD22)*CELL("contenu",$B$19),COUNTA(QD24:QD24)*CELL("contenu",$B$23))=0,1,SUM(COUNTA(QD8:QD12)*CELL("contenu",$B$7),COUNTA(QD14:QD15)*CELL("contenu",$B$13),COUNTA(QD17:QD18)*CELL("contenu",$B$16),COUNTA(QD20:QD22)*CELL("contenu",$B$19),COUNTA(QD24:QD24)*CELL("contenu",$B$23))))</f>
        <v/>
      </c>
      <c r="QE25" s="95" t="str">
        <f ca="1">IF(COUNTA(QE8:QE24)=0,"",5*SUM(IFERROR((((COUNTIF(QE8:QE12,"A"))*4)+((COUNTIF(QE8:QE12,"B"))*3)+((COUNTIF(QE8:QE12,"C"))*2)+((COUNTIF(QE8:QE12,"D"))*1))*CELL("contenu",$B$7),0),IFERROR((((COUNTIF(QE14:QE15,"A"))*4)+((COUNTIF(QE14:QE15,"B"))*3)+((COUNTIF(QE14:QE15,"C"))*2)+((COUNTIF(QE14:QE15,"D"))*1))*CELL("contenu",$B$13),0),IFERROR((((COUNTIF(QE17:QE18,"A"))*4)+((COUNTIF(QE17:QE18,"B"))*3)+((COUNTIF(QE17:QE18,"C"))*2)+((COUNTIF(QE17:QE18,"D"))*1))*CELL("contenu",$B$16),0),IFERROR((((COUNTIF(QE20:QE22,"A"))*4)+((COUNTIF(QE20:QE22,"B"))*3)+((COUNTIF(QE20:QE22,"C"))*2)+((COUNTIF(QE20:QE22,"D"))*1))*CELL("contenu",$B$19),0),IFERROR((((COUNTIF(QE24:QE24,"A"))*4)+((COUNTIF(QE24:QE24,"B"))*3)+((COUNTIF(QE24:QE24,"C"))*2)+((COUNTIF(QE24:QE24,"D"))*1))*CELL("contenu",$B$23),0))/IF(SUM(COUNTA(QE8:QE12)*CELL("contenu",$B$7),COUNTA(QE14:QE15)*CELL("contenu",$B$13),COUNTA(QE17:QE18)*CELL("contenu",$B$16),COUNTA(QE20:QE22)*CELL("contenu",$B$19),COUNTA(QE24:QE24)*CELL("contenu",$B$23))=0,1,SUM(COUNTA(QE8:QE12)*CELL("contenu",$B$7),COUNTA(QE14:QE15)*CELL("contenu",$B$13),COUNTA(QE17:QE18)*CELL("contenu",$B$16),COUNTA(QE20:QE22)*CELL("contenu",$B$19),COUNTA(QE24:QE24)*CELL("contenu",$B$23))))</f>
        <v/>
      </c>
      <c r="QF25" s="96"/>
      <c r="QG25" s="97" t="str">
        <f ca="1">IF(COUNTA(QC25:QE25)-COUNTBLANK(QC25:QE25)=0,"",SUM(QC25:QE25)/(COUNTA(QC25:QE25)-COUNTBLANK(QC25:QE25)))</f>
        <v/>
      </c>
      <c r="QH25" s="98" t="str">
        <f ca="1">IF(COUNTA(QH8:QH24)=0,"",5*SUM(IFERROR((((COUNTIF(QH8:QH12,"A"))*4)+((COUNTIF(QH8:QH12,"B"))*3)+((COUNTIF(QH8:QH12,"C"))*2)+((COUNTIF(QH8:QH12,"D"))*1))*CELL("contenu",$B$7),0),IFERROR((((COUNTIF(QH14:QH15,"A"))*4)+((COUNTIF(QH14:QH15,"B"))*3)+((COUNTIF(QH14:QH15,"C"))*2)+((COUNTIF(QH14:QH15,"D"))*1))*CELL("contenu",$B$13),0),IFERROR((((COUNTIF(QH17:QH18,"A"))*4)+((COUNTIF(QH17:QH18,"B"))*3)+((COUNTIF(QH17:QH18,"C"))*2)+((COUNTIF(QH17:QH18,"D"))*1))*CELL("contenu",$B$16),0),IFERROR((((COUNTIF(QH20:QH22,"A"))*4)+((COUNTIF(QH20:QH22,"B"))*3)+((COUNTIF(QH20:QH22,"C"))*2)+((COUNTIF(QH20:QH22,"D"))*1))*CELL("contenu",$B$19),0),IFERROR((((COUNTIF(QH24:QH24,"A"))*4)+((COUNTIF(QH24:QH24,"B"))*3)+((COUNTIF(QH24:QH24,"C"))*2)+((COUNTIF(QH24:QH24,"D"))*1))*CELL("contenu",$B$23),0))/IF(SUM(COUNTA(QH8:QH12)*CELL("contenu",$B$7),COUNTA(QH14:QH15)*CELL("contenu",$B$13),COUNTA(QH17:QH18)*CELL("contenu",$B$16),COUNTA(QH20:QH22)*CELL("contenu",$B$19),COUNTA(QH24:QH24)*CELL("contenu",$B$23))=0,1,SUM(COUNTA(QH8:QH12)*CELL("contenu",$B$7),COUNTA(QH14:QH15)*CELL("contenu",$B$13),COUNTA(QH17:QH18)*CELL("contenu",$B$16),COUNTA(QH20:QH22)*CELL("contenu",$B$19),COUNTA(QH24:QH24)*CELL("contenu",$B$23))))</f>
        <v/>
      </c>
      <c r="QI25" s="99" t="str">
        <f ca="1">IF(COUNTA(QI8:QI24)=0,"",5*SUM(IFERROR((((COUNTIF(QI8:QI12,"A"))*4)+((COUNTIF(QI8:QI12,"B"))*3)+((COUNTIF(QI8:QI12,"C"))*2)+((COUNTIF(QI8:QI12,"D"))*1))*CELL("contenu",$B$7),0),IFERROR((((COUNTIF(QI14:QI15,"A"))*4)+((COUNTIF(QI14:QI15,"B"))*3)+((COUNTIF(QI14:QI15,"C"))*2)+((COUNTIF(QI14:QI15,"D"))*1))*CELL("contenu",$B$13),0),IFERROR((((COUNTIF(QI17:QI18,"A"))*4)+((COUNTIF(QI17:QI18,"B"))*3)+((COUNTIF(QI17:QI18,"C"))*2)+((COUNTIF(QI17:QI18,"D"))*1))*CELL("contenu",$B$16),0),IFERROR((((COUNTIF(QI20:QI22,"A"))*4)+((COUNTIF(QI20:QI22,"B"))*3)+((COUNTIF(QI20:QI22,"C"))*2)+((COUNTIF(QI20:QI22,"D"))*1))*CELL("contenu",$B$19),0),IFERROR((((COUNTIF(QI24:QI24,"A"))*4)+((COUNTIF(QI24:QI24,"B"))*3)+((COUNTIF(QI24:QI24,"C"))*2)+((COUNTIF(QI24:QI24,"D"))*1))*CELL("contenu",$B$23),0))/IF(SUM(COUNTA(QI8:QI12)*CELL("contenu",$B$7),COUNTA(QI14:QI15)*CELL("contenu",$B$13),COUNTA(QI17:QI18)*CELL("contenu",$B$16),COUNTA(QI20:QI22)*CELL("contenu",$B$19),COUNTA(QI24:QI24)*CELL("contenu",$B$23))=0,1,SUM(COUNTA(QI8:QI12)*CELL("contenu",$B$7),COUNTA(QI14:QI15)*CELL("contenu",$B$13),COUNTA(QI17:QI18)*CELL("contenu",$B$16),COUNTA(QI20:QI22)*CELL("contenu",$B$19),COUNTA(QI24:QI24)*CELL("contenu",$B$23))))</f>
        <v/>
      </c>
      <c r="QJ25" s="100" t="str">
        <f ca="1">IF(COUNTA(QJ8:QJ24)=0,"",5*SUM(IFERROR((((COUNTIF(QJ8:QJ12,"A"))*4)+((COUNTIF(QJ8:QJ12,"B"))*3)+((COUNTIF(QJ8:QJ12,"C"))*2)+((COUNTIF(QJ8:QJ12,"D"))*1))*CELL("contenu",$B$7),0),IFERROR((((COUNTIF(QJ14:QJ15,"A"))*4)+((COUNTIF(QJ14:QJ15,"B"))*3)+((COUNTIF(QJ14:QJ15,"C"))*2)+((COUNTIF(QJ14:QJ15,"D"))*1))*CELL("contenu",$B$13),0),IFERROR((((COUNTIF(QJ17:QJ18,"A"))*4)+((COUNTIF(QJ17:QJ18,"B"))*3)+((COUNTIF(QJ17:QJ18,"C"))*2)+((COUNTIF(QJ17:QJ18,"D"))*1))*CELL("contenu",$B$16),0),IFERROR((((COUNTIF(QJ20:QJ22,"A"))*4)+((COUNTIF(QJ20:QJ22,"B"))*3)+((COUNTIF(QJ20:QJ22,"C"))*2)+((COUNTIF(QJ20:QJ22,"D"))*1))*CELL("contenu",$B$19),0),IFERROR((((COUNTIF(QJ24:QJ24,"A"))*4)+((COUNTIF(QJ24:QJ24,"B"))*3)+((COUNTIF(QJ24:QJ24,"C"))*2)+((COUNTIF(QJ24:QJ24,"D"))*1))*CELL("contenu",$B$23),0))/IF(SUM(COUNTA(QJ8:QJ12)*CELL("contenu",$B$7),COUNTA(QJ14:QJ15)*CELL("contenu",$B$13),COUNTA(QJ17:QJ18)*CELL("contenu",$B$16),COUNTA(QJ20:QJ22)*CELL("contenu",$B$19),COUNTA(QJ24:QJ24)*CELL("contenu",$B$23))=0,1,SUM(COUNTA(QJ8:QJ12)*CELL("contenu",$B$7),COUNTA(QJ14:QJ15)*CELL("contenu",$B$13),COUNTA(QJ17:QJ18)*CELL("contenu",$B$16),COUNTA(QJ20:QJ22)*CELL("contenu",$B$19),COUNTA(QJ24:QJ24)*CELL("contenu",$B$23))))</f>
        <v/>
      </c>
      <c r="QK25" s="3"/>
      <c r="QL25" s="101" t="str">
        <f ca="1">IF(COUNTA(QH25:QJ25)-COUNTBLANK(QH25:QJ25)=0,"",SUM(QH25:QJ25)/(COUNTA(QH25:QJ25)-COUNTBLANK(QH25:QJ25)))</f>
        <v/>
      </c>
      <c r="QM25" s="98" t="str">
        <f ca="1">IF(COUNTA(QM8:QM24)=0,"",5*SUM(IFERROR((((COUNTIF(QM8:QM12,"A"))*4)+((COUNTIF(QM8:QM12,"B"))*3)+((COUNTIF(QM8:QM12,"C"))*2)+((COUNTIF(QM8:QM12,"D"))*1))*CELL("contenu",$B$7),0),IFERROR((((COUNTIF(QM14:QM15,"A"))*4)+((COUNTIF(QM14:QM15,"B"))*3)+((COUNTIF(QM14:QM15,"C"))*2)+((COUNTIF(QM14:QM15,"D"))*1))*CELL("contenu",$B$13),0),IFERROR((((COUNTIF(QM17:QM18,"A"))*4)+((COUNTIF(QM17:QM18,"B"))*3)+((COUNTIF(QM17:QM18,"C"))*2)+((COUNTIF(QM17:QM18,"D"))*1))*CELL("contenu",$B$16),0),IFERROR((((COUNTIF(QM20:QM22,"A"))*4)+((COUNTIF(QM20:QM22,"B"))*3)+((COUNTIF(QM20:QM22,"C"))*2)+((COUNTIF(QM20:QM22,"D"))*1))*CELL("contenu",$B$19),0),IFERROR((((COUNTIF(QM24:QM24,"A"))*4)+((COUNTIF(QM24:QM24,"B"))*3)+((COUNTIF(QM24:QM24,"C"))*2)+((COUNTIF(QM24:QM24,"D"))*1))*CELL("contenu",$B$23),0))/IF(SUM(COUNTA(QM8:QM12)*CELL("contenu",$B$7),COUNTA(QM14:QM15)*CELL("contenu",$B$13),COUNTA(QM17:QM18)*CELL("contenu",$B$16),COUNTA(QM20:QM22)*CELL("contenu",$B$19),COUNTA(QM24:QM24)*CELL("contenu",$B$23))=0,1,SUM(COUNTA(QM8:QM12)*CELL("contenu",$B$7),COUNTA(QM14:QM15)*CELL("contenu",$B$13),COUNTA(QM17:QM18)*CELL("contenu",$B$16),COUNTA(QM20:QM22)*CELL("contenu",$B$19),COUNTA(QM24:QM24)*CELL("contenu",$B$23))))</f>
        <v/>
      </c>
      <c r="QN25" s="99" t="str">
        <f ca="1">IF(COUNTA(QN8:QN24)=0,"",5*SUM(IFERROR((((COUNTIF(QN8:QN12,"A"))*4)+((COUNTIF(QN8:QN12,"B"))*3)+((COUNTIF(QN8:QN12,"C"))*2)+((COUNTIF(QN8:QN12,"D"))*1))*CELL("contenu",$B$7),0),IFERROR((((COUNTIF(QN14:QN15,"A"))*4)+((COUNTIF(QN14:QN15,"B"))*3)+((COUNTIF(QN14:QN15,"C"))*2)+((COUNTIF(QN14:QN15,"D"))*1))*CELL("contenu",$B$13),0),IFERROR((((COUNTIF(QN17:QN18,"A"))*4)+((COUNTIF(QN17:QN18,"B"))*3)+((COUNTIF(QN17:QN18,"C"))*2)+((COUNTIF(QN17:QN18,"D"))*1))*CELL("contenu",$B$16),0),IFERROR((((COUNTIF(QN20:QN22,"A"))*4)+((COUNTIF(QN20:QN22,"B"))*3)+((COUNTIF(QN20:QN22,"C"))*2)+((COUNTIF(QN20:QN22,"D"))*1))*CELL("contenu",$B$19),0),IFERROR((((COUNTIF(QN24:QN24,"A"))*4)+((COUNTIF(QN24:QN24,"B"))*3)+((COUNTIF(QN24:QN24,"C"))*2)+((COUNTIF(QN24:QN24,"D"))*1))*CELL("contenu",$B$23),0))/IF(SUM(COUNTA(QN8:QN12)*CELL("contenu",$B$7),COUNTA(QN14:QN15)*CELL("contenu",$B$13),COUNTA(QN17:QN18)*CELL("contenu",$B$16),COUNTA(QN20:QN22)*CELL("contenu",$B$19),COUNTA(QN24:QN24)*CELL("contenu",$B$23))=0,1,SUM(COUNTA(QN8:QN12)*CELL("contenu",$B$7),COUNTA(QN14:QN15)*CELL("contenu",$B$13),COUNTA(QN17:QN18)*CELL("contenu",$B$16),COUNTA(QN20:QN22)*CELL("contenu",$B$19),COUNTA(QN24:QN24)*CELL("contenu",$B$23))))</f>
        <v/>
      </c>
      <c r="QO25" s="100" t="str">
        <f ca="1">IF(COUNTA(QO8:QO24)=0,"",5*SUM(IFERROR((((COUNTIF(QO8:QO12,"A"))*4)+((COUNTIF(QO8:QO12,"B"))*3)+((COUNTIF(QO8:QO12,"C"))*2)+((COUNTIF(QO8:QO12,"D"))*1))*CELL("contenu",$B$7),0),IFERROR((((COUNTIF(QO14:QO15,"A"))*4)+((COUNTIF(QO14:QO15,"B"))*3)+((COUNTIF(QO14:QO15,"C"))*2)+((COUNTIF(QO14:QO15,"D"))*1))*CELL("contenu",$B$13),0),IFERROR((((COUNTIF(QO17:QO18,"A"))*4)+((COUNTIF(QO17:QO18,"B"))*3)+((COUNTIF(QO17:QO18,"C"))*2)+((COUNTIF(QO17:QO18,"D"))*1))*CELL("contenu",$B$16),0),IFERROR((((COUNTIF(QO20:QO22,"A"))*4)+((COUNTIF(QO20:QO22,"B"))*3)+((COUNTIF(QO20:QO22,"C"))*2)+((COUNTIF(QO20:QO22,"D"))*1))*CELL("contenu",$B$19),0),IFERROR((((COUNTIF(QO24:QO24,"A"))*4)+((COUNTIF(QO24:QO24,"B"))*3)+((COUNTIF(QO24:QO24,"C"))*2)+((COUNTIF(QO24:QO24,"D"))*1))*CELL("contenu",$B$23),0))/IF(SUM(COUNTA(QO8:QO12)*CELL("contenu",$B$7),COUNTA(QO14:QO15)*CELL("contenu",$B$13),COUNTA(QO17:QO18)*CELL("contenu",$B$16),COUNTA(QO20:QO22)*CELL("contenu",$B$19),COUNTA(QO24:QO24)*CELL("contenu",$B$23))=0,1,SUM(COUNTA(QO8:QO12)*CELL("contenu",$B$7),COUNTA(QO14:QO15)*CELL("contenu",$B$13),COUNTA(QO17:QO18)*CELL("contenu",$B$16),COUNTA(QO20:QO22)*CELL("contenu",$B$19),COUNTA(QO24:QO24)*CELL("contenu",$B$23))))</f>
        <v/>
      </c>
      <c r="QP25" s="3"/>
      <c r="QQ25" s="101" t="str">
        <f ca="1">IF(COUNTA(QM25:QO25)-COUNTBLANK(QM25:QO25)=0,"",SUM(QM25:QO25)/(COUNTA(QM25:QO25)-COUNTBLANK(QM25:QO25)))</f>
        <v/>
      </c>
      <c r="QR25" s="27"/>
      <c r="QS25" s="102"/>
      <c r="QT25" s="93" t="str">
        <f ca="1">IF(COUNTA(QT8:QT24)=0,"",5*SUM(IFERROR((((COUNTIF(QT8:QT12,"A"))*4)+((COUNTIF(QT8:QT12,"B"))*3)+((COUNTIF(QT8:QT12,"C"))*2)+((COUNTIF(QT8:QT12,"D"))*1))*CELL("contenu",$B$7),0),IFERROR((((COUNTIF(QT14:QT15,"A"))*4)+((COUNTIF(QT14:QT15,"B"))*3)+((COUNTIF(QT14:QT15,"C"))*2)+((COUNTIF(QT14:QT15,"D"))*1))*CELL("contenu",$B$13),0),IFERROR((((COUNTIF(QT17:QT18,"A"))*4)+((COUNTIF(QT17:QT18,"B"))*3)+((COUNTIF(QT17:QT18,"C"))*2)+((COUNTIF(QT17:QT18,"D"))*1))*CELL("contenu",$B$16),0),IFERROR((((COUNTIF(QT20:QT22,"A"))*4)+((COUNTIF(QT20:QT22,"B"))*3)+((COUNTIF(QT20:QT22,"C"))*2)+((COUNTIF(QT20:QT22,"D"))*1))*CELL("contenu",$B$19),0),IFERROR((((COUNTIF(QT24:QT24,"A"))*4)+((COUNTIF(QT24:QT24,"B"))*3)+((COUNTIF(QT24:QT24,"C"))*2)+((COUNTIF(QT24:QT24,"D"))*1))*CELL("contenu",$B$23),0))/IF(SUM(COUNTA(QT8:QT12)*CELL("contenu",$B$7),COUNTA(QT14:QT15)*CELL("contenu",$B$13),COUNTA(QT17:QT18)*CELL("contenu",$B$16),COUNTA(QT20:QT22)*CELL("contenu",$B$19),COUNTA(QT24:QT24)*CELL("contenu",$B$23))=0,1,SUM(COUNTA(QT8:QT12)*CELL("contenu",$B$7),COUNTA(QT14:QT15)*CELL("contenu",$B$13),COUNTA(QT17:QT18)*CELL("contenu",$B$16),COUNTA(QT20:QT22)*CELL("contenu",$B$19),COUNTA(QT24:QT24)*CELL("contenu",$B$23))))</f>
        <v/>
      </c>
      <c r="QU25" s="94" t="str">
        <f ca="1">IF(COUNTA(QU8:QU24)=0,"",5*SUM(IFERROR((((COUNTIF(QU8:QU12,"A"))*4)+((COUNTIF(QU8:QU12,"B"))*3)+((COUNTIF(QU8:QU12,"C"))*2)+((COUNTIF(QU8:QU12,"D"))*1))*CELL("contenu",$B$7),0),IFERROR((((COUNTIF(QU14:QU15,"A"))*4)+((COUNTIF(QU14:QU15,"B"))*3)+((COUNTIF(QU14:QU15,"C"))*2)+((COUNTIF(QU14:QU15,"D"))*1))*CELL("contenu",$B$13),0),IFERROR((((COUNTIF(QU17:QU18,"A"))*4)+((COUNTIF(QU17:QU18,"B"))*3)+((COUNTIF(QU17:QU18,"C"))*2)+((COUNTIF(QU17:QU18,"D"))*1))*CELL("contenu",$B$16),0),IFERROR((((COUNTIF(QU20:QU22,"A"))*4)+((COUNTIF(QU20:QU22,"B"))*3)+((COUNTIF(QU20:QU22,"C"))*2)+((COUNTIF(QU20:QU22,"D"))*1))*CELL("contenu",$B$19),0),IFERROR((((COUNTIF(QU24:QU24,"A"))*4)+((COUNTIF(QU24:QU24,"B"))*3)+((COUNTIF(QU24:QU24,"C"))*2)+((COUNTIF(QU24:QU24,"D"))*1))*CELL("contenu",$B$23),0))/IF(SUM(COUNTA(QU8:QU12)*CELL("contenu",$B$7),COUNTA(QU14:QU15)*CELL("contenu",$B$13),COUNTA(QU17:QU18)*CELL("contenu",$B$16),COUNTA(QU20:QU22)*CELL("contenu",$B$19),COUNTA(QU24:QU24)*CELL("contenu",$B$23))=0,1,SUM(COUNTA(QU8:QU12)*CELL("contenu",$B$7),COUNTA(QU14:QU15)*CELL("contenu",$B$13),COUNTA(QU17:QU18)*CELL("contenu",$B$16),COUNTA(QU20:QU22)*CELL("contenu",$B$19),COUNTA(QU24:QU24)*CELL("contenu",$B$23))))</f>
        <v/>
      </c>
      <c r="QV25" s="95" t="str">
        <f ca="1">IF(COUNTA(QV8:QV24)=0,"",5*SUM(IFERROR((((COUNTIF(QV8:QV12,"A"))*4)+((COUNTIF(QV8:QV12,"B"))*3)+((COUNTIF(QV8:QV12,"C"))*2)+((COUNTIF(QV8:QV12,"D"))*1))*CELL("contenu",$B$7),0),IFERROR((((COUNTIF(QV14:QV15,"A"))*4)+((COUNTIF(QV14:QV15,"B"))*3)+((COUNTIF(QV14:QV15,"C"))*2)+((COUNTIF(QV14:QV15,"D"))*1))*CELL("contenu",$B$13),0),IFERROR((((COUNTIF(QV17:QV18,"A"))*4)+((COUNTIF(QV17:QV18,"B"))*3)+((COUNTIF(QV17:QV18,"C"))*2)+((COUNTIF(QV17:QV18,"D"))*1))*CELL("contenu",$B$16),0),IFERROR((((COUNTIF(QV20:QV22,"A"))*4)+((COUNTIF(QV20:QV22,"B"))*3)+((COUNTIF(QV20:QV22,"C"))*2)+((COUNTIF(QV20:QV22,"D"))*1))*CELL("contenu",$B$19),0),IFERROR((((COUNTIF(QV24:QV24,"A"))*4)+((COUNTIF(QV24:QV24,"B"))*3)+((COUNTIF(QV24:QV24,"C"))*2)+((COUNTIF(QV24:QV24,"D"))*1))*CELL("contenu",$B$23),0))/IF(SUM(COUNTA(QV8:QV12)*CELL("contenu",$B$7),COUNTA(QV14:QV15)*CELL("contenu",$B$13),COUNTA(QV17:QV18)*CELL("contenu",$B$16),COUNTA(QV20:QV22)*CELL("contenu",$B$19),COUNTA(QV24:QV24)*CELL("contenu",$B$23))=0,1,SUM(COUNTA(QV8:QV12)*CELL("contenu",$B$7),COUNTA(QV14:QV15)*CELL("contenu",$B$13),COUNTA(QV17:QV18)*CELL("contenu",$B$16),COUNTA(QV20:QV22)*CELL("contenu",$B$19),COUNTA(QV24:QV24)*CELL("contenu",$B$23))))</f>
        <v/>
      </c>
      <c r="QW25" s="96"/>
      <c r="QX25" s="97" t="str">
        <f ca="1">IF(COUNTA(QT25:QV25)-COUNTBLANK(QT25:QV25)=0,"",SUM(QT25:QV25)/(COUNTA(QT25:QV25)-COUNTBLANK(QT25:QV25)))</f>
        <v/>
      </c>
      <c r="QY25" s="98" t="str">
        <f ca="1">IF(COUNTA(QY8:QY24)=0,"",5*SUM(IFERROR((((COUNTIF(QY8:QY12,"A"))*4)+((COUNTIF(QY8:QY12,"B"))*3)+((COUNTIF(QY8:QY12,"C"))*2)+((COUNTIF(QY8:QY12,"D"))*1))*CELL("contenu",$B$7),0),IFERROR((((COUNTIF(QY14:QY15,"A"))*4)+((COUNTIF(QY14:QY15,"B"))*3)+((COUNTIF(QY14:QY15,"C"))*2)+((COUNTIF(QY14:QY15,"D"))*1))*CELL("contenu",$B$13),0),IFERROR((((COUNTIF(QY17:QY18,"A"))*4)+((COUNTIF(QY17:QY18,"B"))*3)+((COUNTIF(QY17:QY18,"C"))*2)+((COUNTIF(QY17:QY18,"D"))*1))*CELL("contenu",$B$16),0),IFERROR((((COUNTIF(QY20:QY22,"A"))*4)+((COUNTIF(QY20:QY22,"B"))*3)+((COUNTIF(QY20:QY22,"C"))*2)+((COUNTIF(QY20:QY22,"D"))*1))*CELL("contenu",$B$19),0),IFERROR((((COUNTIF(QY24:QY24,"A"))*4)+((COUNTIF(QY24:QY24,"B"))*3)+((COUNTIF(QY24:QY24,"C"))*2)+((COUNTIF(QY24:QY24,"D"))*1))*CELL("contenu",$B$23),0))/IF(SUM(COUNTA(QY8:QY12)*CELL("contenu",$B$7),COUNTA(QY14:QY15)*CELL("contenu",$B$13),COUNTA(QY17:QY18)*CELL("contenu",$B$16),COUNTA(QY20:QY22)*CELL("contenu",$B$19),COUNTA(QY24:QY24)*CELL("contenu",$B$23))=0,1,SUM(COUNTA(QY8:QY12)*CELL("contenu",$B$7),COUNTA(QY14:QY15)*CELL("contenu",$B$13),COUNTA(QY17:QY18)*CELL("contenu",$B$16),COUNTA(QY20:QY22)*CELL("contenu",$B$19),COUNTA(QY24:QY24)*CELL("contenu",$B$23))))</f>
        <v/>
      </c>
      <c r="QZ25" s="99" t="str">
        <f ca="1">IF(COUNTA(QZ8:QZ24)=0,"",5*SUM(IFERROR((((COUNTIF(QZ8:QZ12,"A"))*4)+((COUNTIF(QZ8:QZ12,"B"))*3)+((COUNTIF(QZ8:QZ12,"C"))*2)+((COUNTIF(QZ8:QZ12,"D"))*1))*CELL("contenu",$B$7),0),IFERROR((((COUNTIF(QZ14:QZ15,"A"))*4)+((COUNTIF(QZ14:QZ15,"B"))*3)+((COUNTIF(QZ14:QZ15,"C"))*2)+((COUNTIF(QZ14:QZ15,"D"))*1))*CELL("contenu",$B$13),0),IFERROR((((COUNTIF(QZ17:QZ18,"A"))*4)+((COUNTIF(QZ17:QZ18,"B"))*3)+((COUNTIF(QZ17:QZ18,"C"))*2)+((COUNTIF(QZ17:QZ18,"D"))*1))*CELL("contenu",$B$16),0),IFERROR((((COUNTIF(QZ20:QZ22,"A"))*4)+((COUNTIF(QZ20:QZ22,"B"))*3)+((COUNTIF(QZ20:QZ22,"C"))*2)+((COUNTIF(QZ20:QZ22,"D"))*1))*CELL("contenu",$B$19),0),IFERROR((((COUNTIF(QZ24:QZ24,"A"))*4)+((COUNTIF(QZ24:QZ24,"B"))*3)+((COUNTIF(QZ24:QZ24,"C"))*2)+((COUNTIF(QZ24:QZ24,"D"))*1))*CELL("contenu",$B$23),0))/IF(SUM(COUNTA(QZ8:QZ12)*CELL("contenu",$B$7),COUNTA(QZ14:QZ15)*CELL("contenu",$B$13),COUNTA(QZ17:QZ18)*CELL("contenu",$B$16),COUNTA(QZ20:QZ22)*CELL("contenu",$B$19),COUNTA(QZ24:QZ24)*CELL("contenu",$B$23))=0,1,SUM(COUNTA(QZ8:QZ12)*CELL("contenu",$B$7),COUNTA(QZ14:QZ15)*CELL("contenu",$B$13),COUNTA(QZ17:QZ18)*CELL("contenu",$B$16),COUNTA(QZ20:QZ22)*CELL("contenu",$B$19),COUNTA(QZ24:QZ24)*CELL("contenu",$B$23))))</f>
        <v/>
      </c>
      <c r="RA25" s="100" t="str">
        <f ca="1">IF(COUNTA(RA8:RA24)=0,"",5*SUM(IFERROR((((COUNTIF(RA8:RA12,"A"))*4)+((COUNTIF(RA8:RA12,"B"))*3)+((COUNTIF(RA8:RA12,"C"))*2)+((COUNTIF(RA8:RA12,"D"))*1))*CELL("contenu",$B$7),0),IFERROR((((COUNTIF(RA14:RA15,"A"))*4)+((COUNTIF(RA14:RA15,"B"))*3)+((COUNTIF(RA14:RA15,"C"))*2)+((COUNTIF(RA14:RA15,"D"))*1))*CELL("contenu",$B$13),0),IFERROR((((COUNTIF(RA17:RA18,"A"))*4)+((COUNTIF(RA17:RA18,"B"))*3)+((COUNTIF(RA17:RA18,"C"))*2)+((COUNTIF(RA17:RA18,"D"))*1))*CELL("contenu",$B$16),0),IFERROR((((COUNTIF(RA20:RA22,"A"))*4)+((COUNTIF(RA20:RA22,"B"))*3)+((COUNTIF(RA20:RA22,"C"))*2)+((COUNTIF(RA20:RA22,"D"))*1))*CELL("contenu",$B$19),0),IFERROR((((COUNTIF(RA24:RA24,"A"))*4)+((COUNTIF(RA24:RA24,"B"))*3)+((COUNTIF(RA24:RA24,"C"))*2)+((COUNTIF(RA24:RA24,"D"))*1))*CELL("contenu",$B$23),0))/IF(SUM(COUNTA(RA8:RA12)*CELL("contenu",$B$7),COUNTA(RA14:RA15)*CELL("contenu",$B$13),COUNTA(RA17:RA18)*CELL("contenu",$B$16),COUNTA(RA20:RA22)*CELL("contenu",$B$19),COUNTA(RA24:RA24)*CELL("contenu",$B$23))=0,1,SUM(COUNTA(RA8:RA12)*CELL("contenu",$B$7),COUNTA(RA14:RA15)*CELL("contenu",$B$13),COUNTA(RA17:RA18)*CELL("contenu",$B$16),COUNTA(RA20:RA22)*CELL("contenu",$B$19),COUNTA(RA24:RA24)*CELL("contenu",$B$23))))</f>
        <v/>
      </c>
      <c r="RB25" s="3"/>
      <c r="RC25" s="101" t="str">
        <f ca="1">IF(COUNTA(QY25:RA25)-COUNTBLANK(QY25:RA25)=0,"",SUM(QY25:RA25)/(COUNTA(QY25:RA25)-COUNTBLANK(QY25:RA25)))</f>
        <v/>
      </c>
      <c r="RD25" s="98" t="str">
        <f ca="1">IF(COUNTA(RD8:RD24)=0,"",5*SUM(IFERROR((((COUNTIF(RD8:RD12,"A"))*4)+((COUNTIF(RD8:RD12,"B"))*3)+((COUNTIF(RD8:RD12,"C"))*2)+((COUNTIF(RD8:RD12,"D"))*1))*CELL("contenu",$B$7),0),IFERROR((((COUNTIF(RD14:RD15,"A"))*4)+((COUNTIF(RD14:RD15,"B"))*3)+((COUNTIF(RD14:RD15,"C"))*2)+((COUNTIF(RD14:RD15,"D"))*1))*CELL("contenu",$B$13),0),IFERROR((((COUNTIF(RD17:RD18,"A"))*4)+((COUNTIF(RD17:RD18,"B"))*3)+((COUNTIF(RD17:RD18,"C"))*2)+((COUNTIF(RD17:RD18,"D"))*1))*CELL("contenu",$B$16),0),IFERROR((((COUNTIF(RD20:RD22,"A"))*4)+((COUNTIF(RD20:RD22,"B"))*3)+((COUNTIF(RD20:RD22,"C"))*2)+((COUNTIF(RD20:RD22,"D"))*1))*CELL("contenu",$B$19),0),IFERROR((((COUNTIF(RD24:RD24,"A"))*4)+((COUNTIF(RD24:RD24,"B"))*3)+((COUNTIF(RD24:RD24,"C"))*2)+((COUNTIF(RD24:RD24,"D"))*1))*CELL("contenu",$B$23),0))/IF(SUM(COUNTA(RD8:RD12)*CELL("contenu",$B$7),COUNTA(RD14:RD15)*CELL("contenu",$B$13),COUNTA(RD17:RD18)*CELL("contenu",$B$16),COUNTA(RD20:RD22)*CELL("contenu",$B$19),COUNTA(RD24:RD24)*CELL("contenu",$B$23))=0,1,SUM(COUNTA(RD8:RD12)*CELL("contenu",$B$7),COUNTA(RD14:RD15)*CELL("contenu",$B$13),COUNTA(RD17:RD18)*CELL("contenu",$B$16),COUNTA(RD20:RD22)*CELL("contenu",$B$19),COUNTA(RD24:RD24)*CELL("contenu",$B$23))))</f>
        <v/>
      </c>
      <c r="RE25" s="99" t="str">
        <f ca="1">IF(COUNTA(RE8:RE24)=0,"",5*SUM(IFERROR((((COUNTIF(RE8:RE12,"A"))*4)+((COUNTIF(RE8:RE12,"B"))*3)+((COUNTIF(RE8:RE12,"C"))*2)+((COUNTIF(RE8:RE12,"D"))*1))*CELL("contenu",$B$7),0),IFERROR((((COUNTIF(RE14:RE15,"A"))*4)+((COUNTIF(RE14:RE15,"B"))*3)+((COUNTIF(RE14:RE15,"C"))*2)+((COUNTIF(RE14:RE15,"D"))*1))*CELL("contenu",$B$13),0),IFERROR((((COUNTIF(RE17:RE18,"A"))*4)+((COUNTIF(RE17:RE18,"B"))*3)+((COUNTIF(RE17:RE18,"C"))*2)+((COUNTIF(RE17:RE18,"D"))*1))*CELL("contenu",$B$16),0),IFERROR((((COUNTIF(RE20:RE22,"A"))*4)+((COUNTIF(RE20:RE22,"B"))*3)+((COUNTIF(RE20:RE22,"C"))*2)+((COUNTIF(RE20:RE22,"D"))*1))*CELL("contenu",$B$19),0),IFERROR((((COUNTIF(RE24:RE24,"A"))*4)+((COUNTIF(RE24:RE24,"B"))*3)+((COUNTIF(RE24:RE24,"C"))*2)+((COUNTIF(RE24:RE24,"D"))*1))*CELL("contenu",$B$23),0))/IF(SUM(COUNTA(RE8:RE12)*CELL("contenu",$B$7),COUNTA(RE14:RE15)*CELL("contenu",$B$13),COUNTA(RE17:RE18)*CELL("contenu",$B$16),COUNTA(RE20:RE22)*CELL("contenu",$B$19),COUNTA(RE24:RE24)*CELL("contenu",$B$23))=0,1,SUM(COUNTA(RE8:RE12)*CELL("contenu",$B$7),COUNTA(RE14:RE15)*CELL("contenu",$B$13),COUNTA(RE17:RE18)*CELL("contenu",$B$16),COUNTA(RE20:RE22)*CELL("contenu",$B$19),COUNTA(RE24:RE24)*CELL("contenu",$B$23))))</f>
        <v/>
      </c>
      <c r="RF25" s="100" t="str">
        <f ca="1">IF(COUNTA(RF8:RF24)=0,"",5*SUM(IFERROR((((COUNTIF(RF8:RF12,"A"))*4)+((COUNTIF(RF8:RF12,"B"))*3)+((COUNTIF(RF8:RF12,"C"))*2)+((COUNTIF(RF8:RF12,"D"))*1))*CELL("contenu",$B$7),0),IFERROR((((COUNTIF(RF14:RF15,"A"))*4)+((COUNTIF(RF14:RF15,"B"))*3)+((COUNTIF(RF14:RF15,"C"))*2)+((COUNTIF(RF14:RF15,"D"))*1))*CELL("contenu",$B$13),0),IFERROR((((COUNTIF(RF17:RF18,"A"))*4)+((COUNTIF(RF17:RF18,"B"))*3)+((COUNTIF(RF17:RF18,"C"))*2)+((COUNTIF(RF17:RF18,"D"))*1))*CELL("contenu",$B$16),0),IFERROR((((COUNTIF(RF20:RF22,"A"))*4)+((COUNTIF(RF20:RF22,"B"))*3)+((COUNTIF(RF20:RF22,"C"))*2)+((COUNTIF(RF20:RF22,"D"))*1))*CELL("contenu",$B$19),0),IFERROR((((COUNTIF(RF24:RF24,"A"))*4)+((COUNTIF(RF24:RF24,"B"))*3)+((COUNTIF(RF24:RF24,"C"))*2)+((COUNTIF(RF24:RF24,"D"))*1))*CELL("contenu",$B$23),0))/IF(SUM(COUNTA(RF8:RF12)*CELL("contenu",$B$7),COUNTA(RF14:RF15)*CELL("contenu",$B$13),COUNTA(RF17:RF18)*CELL("contenu",$B$16),COUNTA(RF20:RF22)*CELL("contenu",$B$19),COUNTA(RF24:RF24)*CELL("contenu",$B$23))=0,1,SUM(COUNTA(RF8:RF12)*CELL("contenu",$B$7),COUNTA(RF14:RF15)*CELL("contenu",$B$13),COUNTA(RF17:RF18)*CELL("contenu",$B$16),COUNTA(RF20:RF22)*CELL("contenu",$B$19),COUNTA(RF24:RF24)*CELL("contenu",$B$23))))</f>
        <v/>
      </c>
      <c r="RG25" s="3"/>
      <c r="RH25" s="101" t="str">
        <f ca="1">IF(COUNTA(RD25:RF25)-COUNTBLANK(RD25:RF25)=0,"",SUM(RD25:RF25)/(COUNTA(RD25:RF25)-COUNTBLANK(RD25:RF25)))</f>
        <v/>
      </c>
      <c r="RI25" s="27"/>
      <c r="RJ25" s="102"/>
      <c r="RK25" s="93" t="str">
        <f ca="1">IF(COUNTA(RK8:RK24)=0,"",5*SUM(IFERROR((((COUNTIF(RK8:RK12,"A"))*4)+((COUNTIF(RK8:RK12,"B"))*3)+((COUNTIF(RK8:RK12,"C"))*2)+((COUNTIF(RK8:RK12,"D"))*1))*CELL("contenu",$B$7),0),IFERROR((((COUNTIF(RK14:RK15,"A"))*4)+((COUNTIF(RK14:RK15,"B"))*3)+((COUNTIF(RK14:RK15,"C"))*2)+((COUNTIF(RK14:RK15,"D"))*1))*CELL("contenu",$B$13),0),IFERROR((((COUNTIF(RK17:RK18,"A"))*4)+((COUNTIF(RK17:RK18,"B"))*3)+((COUNTIF(RK17:RK18,"C"))*2)+((COUNTIF(RK17:RK18,"D"))*1))*CELL("contenu",$B$16),0),IFERROR((((COUNTIF(RK20:RK22,"A"))*4)+((COUNTIF(RK20:RK22,"B"))*3)+((COUNTIF(RK20:RK22,"C"))*2)+((COUNTIF(RK20:RK22,"D"))*1))*CELL("contenu",$B$19),0),IFERROR((((COUNTIF(RK24:RK24,"A"))*4)+((COUNTIF(RK24:RK24,"B"))*3)+((COUNTIF(RK24:RK24,"C"))*2)+((COUNTIF(RK24:RK24,"D"))*1))*CELL("contenu",$B$23),0))/IF(SUM(COUNTA(RK8:RK12)*CELL("contenu",$B$7),COUNTA(RK14:RK15)*CELL("contenu",$B$13),COUNTA(RK17:RK18)*CELL("contenu",$B$16),COUNTA(RK20:RK22)*CELL("contenu",$B$19),COUNTA(RK24:RK24)*CELL("contenu",$B$23))=0,1,SUM(COUNTA(RK8:RK12)*CELL("contenu",$B$7),COUNTA(RK14:RK15)*CELL("contenu",$B$13),COUNTA(RK17:RK18)*CELL("contenu",$B$16),COUNTA(RK20:RK22)*CELL("contenu",$B$19),COUNTA(RK24:RK24)*CELL("contenu",$B$23))))</f>
        <v/>
      </c>
      <c r="RL25" s="94" t="str">
        <f ca="1">IF(COUNTA(RL8:RL24)=0,"",5*SUM(IFERROR((((COUNTIF(RL8:RL12,"A"))*4)+((COUNTIF(RL8:RL12,"B"))*3)+((COUNTIF(RL8:RL12,"C"))*2)+((COUNTIF(RL8:RL12,"D"))*1))*CELL("contenu",$B$7),0),IFERROR((((COUNTIF(RL14:RL15,"A"))*4)+((COUNTIF(RL14:RL15,"B"))*3)+((COUNTIF(RL14:RL15,"C"))*2)+((COUNTIF(RL14:RL15,"D"))*1))*CELL("contenu",$B$13),0),IFERROR((((COUNTIF(RL17:RL18,"A"))*4)+((COUNTIF(RL17:RL18,"B"))*3)+((COUNTIF(RL17:RL18,"C"))*2)+((COUNTIF(RL17:RL18,"D"))*1))*CELL("contenu",$B$16),0),IFERROR((((COUNTIF(RL20:RL22,"A"))*4)+((COUNTIF(RL20:RL22,"B"))*3)+((COUNTIF(RL20:RL22,"C"))*2)+((COUNTIF(RL20:RL22,"D"))*1))*CELL("contenu",$B$19),0),IFERROR((((COUNTIF(RL24:RL24,"A"))*4)+((COUNTIF(RL24:RL24,"B"))*3)+((COUNTIF(RL24:RL24,"C"))*2)+((COUNTIF(RL24:RL24,"D"))*1))*CELL("contenu",$B$23),0))/IF(SUM(COUNTA(RL8:RL12)*CELL("contenu",$B$7),COUNTA(RL14:RL15)*CELL("contenu",$B$13),COUNTA(RL17:RL18)*CELL("contenu",$B$16),COUNTA(RL20:RL22)*CELL("contenu",$B$19),COUNTA(RL24:RL24)*CELL("contenu",$B$23))=0,1,SUM(COUNTA(RL8:RL12)*CELL("contenu",$B$7),COUNTA(RL14:RL15)*CELL("contenu",$B$13),COUNTA(RL17:RL18)*CELL("contenu",$B$16),COUNTA(RL20:RL22)*CELL("contenu",$B$19),COUNTA(RL24:RL24)*CELL("contenu",$B$23))))</f>
        <v/>
      </c>
      <c r="RM25" s="95" t="str">
        <f ca="1">IF(COUNTA(RM8:RM24)=0,"",5*SUM(IFERROR((((COUNTIF(RM8:RM12,"A"))*4)+((COUNTIF(RM8:RM12,"B"))*3)+((COUNTIF(RM8:RM12,"C"))*2)+((COUNTIF(RM8:RM12,"D"))*1))*CELL("contenu",$B$7),0),IFERROR((((COUNTIF(RM14:RM15,"A"))*4)+((COUNTIF(RM14:RM15,"B"))*3)+((COUNTIF(RM14:RM15,"C"))*2)+((COUNTIF(RM14:RM15,"D"))*1))*CELL("contenu",$B$13),0),IFERROR((((COUNTIF(RM17:RM18,"A"))*4)+((COUNTIF(RM17:RM18,"B"))*3)+((COUNTIF(RM17:RM18,"C"))*2)+((COUNTIF(RM17:RM18,"D"))*1))*CELL("contenu",$B$16),0),IFERROR((((COUNTIF(RM20:RM22,"A"))*4)+((COUNTIF(RM20:RM22,"B"))*3)+((COUNTIF(RM20:RM22,"C"))*2)+((COUNTIF(RM20:RM22,"D"))*1))*CELL("contenu",$B$19),0),IFERROR((((COUNTIF(RM24:RM24,"A"))*4)+((COUNTIF(RM24:RM24,"B"))*3)+((COUNTIF(RM24:RM24,"C"))*2)+((COUNTIF(RM24:RM24,"D"))*1))*CELL("contenu",$B$23),0))/IF(SUM(COUNTA(RM8:RM12)*CELL("contenu",$B$7),COUNTA(RM14:RM15)*CELL("contenu",$B$13),COUNTA(RM17:RM18)*CELL("contenu",$B$16),COUNTA(RM20:RM22)*CELL("contenu",$B$19),COUNTA(RM24:RM24)*CELL("contenu",$B$23))=0,1,SUM(COUNTA(RM8:RM12)*CELL("contenu",$B$7),COUNTA(RM14:RM15)*CELL("contenu",$B$13),COUNTA(RM17:RM18)*CELL("contenu",$B$16),COUNTA(RM20:RM22)*CELL("contenu",$B$19),COUNTA(RM24:RM24)*CELL("contenu",$B$23))))</f>
        <v/>
      </c>
      <c r="RN25" s="96"/>
      <c r="RO25" s="97" t="str">
        <f ca="1">IF(COUNTA(RK25:RM25)-COUNTBLANK(RK25:RM25)=0,"",SUM(RK25:RM25)/(COUNTA(RK25:RM25)-COUNTBLANK(RK25:RM25)))</f>
        <v/>
      </c>
      <c r="RP25" s="98" t="str">
        <f ca="1">IF(COUNTA(RP8:RP24)=0,"",5*SUM(IFERROR((((COUNTIF(RP8:RP12,"A"))*4)+((COUNTIF(RP8:RP12,"B"))*3)+((COUNTIF(RP8:RP12,"C"))*2)+((COUNTIF(RP8:RP12,"D"))*1))*CELL("contenu",$B$7),0),IFERROR((((COUNTIF(RP14:RP15,"A"))*4)+((COUNTIF(RP14:RP15,"B"))*3)+((COUNTIF(RP14:RP15,"C"))*2)+((COUNTIF(RP14:RP15,"D"))*1))*CELL("contenu",$B$13),0),IFERROR((((COUNTIF(RP17:RP18,"A"))*4)+((COUNTIF(RP17:RP18,"B"))*3)+((COUNTIF(RP17:RP18,"C"))*2)+((COUNTIF(RP17:RP18,"D"))*1))*CELL("contenu",$B$16),0),IFERROR((((COUNTIF(RP20:RP22,"A"))*4)+((COUNTIF(RP20:RP22,"B"))*3)+((COUNTIF(RP20:RP22,"C"))*2)+((COUNTIF(RP20:RP22,"D"))*1))*CELL("contenu",$B$19),0),IFERROR((((COUNTIF(RP24:RP24,"A"))*4)+((COUNTIF(RP24:RP24,"B"))*3)+((COUNTIF(RP24:RP24,"C"))*2)+((COUNTIF(RP24:RP24,"D"))*1))*CELL("contenu",$B$23),0))/IF(SUM(COUNTA(RP8:RP12)*CELL("contenu",$B$7),COUNTA(RP14:RP15)*CELL("contenu",$B$13),COUNTA(RP17:RP18)*CELL("contenu",$B$16),COUNTA(RP20:RP22)*CELL("contenu",$B$19),COUNTA(RP24:RP24)*CELL("contenu",$B$23))=0,1,SUM(COUNTA(RP8:RP12)*CELL("contenu",$B$7),COUNTA(RP14:RP15)*CELL("contenu",$B$13),COUNTA(RP17:RP18)*CELL("contenu",$B$16),COUNTA(RP20:RP22)*CELL("contenu",$B$19),COUNTA(RP24:RP24)*CELL("contenu",$B$23))))</f>
        <v/>
      </c>
      <c r="RQ25" s="99" t="str">
        <f ca="1">IF(COUNTA(RQ8:RQ24)=0,"",5*SUM(IFERROR((((COUNTIF(RQ8:RQ12,"A"))*4)+((COUNTIF(RQ8:RQ12,"B"))*3)+((COUNTIF(RQ8:RQ12,"C"))*2)+((COUNTIF(RQ8:RQ12,"D"))*1))*CELL("contenu",$B$7),0),IFERROR((((COUNTIF(RQ14:RQ15,"A"))*4)+((COUNTIF(RQ14:RQ15,"B"))*3)+((COUNTIF(RQ14:RQ15,"C"))*2)+((COUNTIF(RQ14:RQ15,"D"))*1))*CELL("contenu",$B$13),0),IFERROR((((COUNTIF(RQ17:RQ18,"A"))*4)+((COUNTIF(RQ17:RQ18,"B"))*3)+((COUNTIF(RQ17:RQ18,"C"))*2)+((COUNTIF(RQ17:RQ18,"D"))*1))*CELL("contenu",$B$16),0),IFERROR((((COUNTIF(RQ20:RQ22,"A"))*4)+((COUNTIF(RQ20:RQ22,"B"))*3)+((COUNTIF(RQ20:RQ22,"C"))*2)+((COUNTIF(RQ20:RQ22,"D"))*1))*CELL("contenu",$B$19),0),IFERROR((((COUNTIF(RQ24:RQ24,"A"))*4)+((COUNTIF(RQ24:RQ24,"B"))*3)+((COUNTIF(RQ24:RQ24,"C"))*2)+((COUNTIF(RQ24:RQ24,"D"))*1))*CELL("contenu",$B$23),0))/IF(SUM(COUNTA(RQ8:RQ12)*CELL("contenu",$B$7),COUNTA(RQ14:RQ15)*CELL("contenu",$B$13),COUNTA(RQ17:RQ18)*CELL("contenu",$B$16),COUNTA(RQ20:RQ22)*CELL("contenu",$B$19),COUNTA(RQ24:RQ24)*CELL("contenu",$B$23))=0,1,SUM(COUNTA(RQ8:RQ12)*CELL("contenu",$B$7),COUNTA(RQ14:RQ15)*CELL("contenu",$B$13),COUNTA(RQ17:RQ18)*CELL("contenu",$B$16),COUNTA(RQ20:RQ22)*CELL("contenu",$B$19),COUNTA(RQ24:RQ24)*CELL("contenu",$B$23))))</f>
        <v/>
      </c>
      <c r="RR25" s="100" t="str">
        <f ca="1">IF(COUNTA(RR8:RR24)=0,"",5*SUM(IFERROR((((COUNTIF(RR8:RR12,"A"))*4)+((COUNTIF(RR8:RR12,"B"))*3)+((COUNTIF(RR8:RR12,"C"))*2)+((COUNTIF(RR8:RR12,"D"))*1))*CELL("contenu",$B$7),0),IFERROR((((COUNTIF(RR14:RR15,"A"))*4)+((COUNTIF(RR14:RR15,"B"))*3)+((COUNTIF(RR14:RR15,"C"))*2)+((COUNTIF(RR14:RR15,"D"))*1))*CELL("contenu",$B$13),0),IFERROR((((COUNTIF(RR17:RR18,"A"))*4)+((COUNTIF(RR17:RR18,"B"))*3)+((COUNTIF(RR17:RR18,"C"))*2)+((COUNTIF(RR17:RR18,"D"))*1))*CELL("contenu",$B$16),0),IFERROR((((COUNTIF(RR20:RR22,"A"))*4)+((COUNTIF(RR20:RR22,"B"))*3)+((COUNTIF(RR20:RR22,"C"))*2)+((COUNTIF(RR20:RR22,"D"))*1))*CELL("contenu",$B$19),0),IFERROR((((COUNTIF(RR24:RR24,"A"))*4)+((COUNTIF(RR24:RR24,"B"))*3)+((COUNTIF(RR24:RR24,"C"))*2)+((COUNTIF(RR24:RR24,"D"))*1))*CELL("contenu",$B$23),0))/IF(SUM(COUNTA(RR8:RR12)*CELL("contenu",$B$7),COUNTA(RR14:RR15)*CELL("contenu",$B$13),COUNTA(RR17:RR18)*CELL("contenu",$B$16),COUNTA(RR20:RR22)*CELL("contenu",$B$19),COUNTA(RR24:RR24)*CELL("contenu",$B$23))=0,1,SUM(COUNTA(RR8:RR12)*CELL("contenu",$B$7),COUNTA(RR14:RR15)*CELL("contenu",$B$13),COUNTA(RR17:RR18)*CELL("contenu",$B$16),COUNTA(RR20:RR22)*CELL("contenu",$B$19),COUNTA(RR24:RR24)*CELL("contenu",$B$23))))</f>
        <v/>
      </c>
      <c r="RS25" s="3"/>
      <c r="RT25" s="101" t="str">
        <f ca="1">IF(COUNTA(RP25:RR25)-COUNTBLANK(RP25:RR25)=0,"",SUM(RP25:RR25)/(COUNTA(RP25:RR25)-COUNTBLANK(RP25:RR25)))</f>
        <v/>
      </c>
      <c r="RU25" s="98" t="str">
        <f ca="1">IF(COUNTA(RU8:RU24)=0,"",5*SUM(IFERROR((((COUNTIF(RU8:RU12,"A"))*4)+((COUNTIF(RU8:RU12,"B"))*3)+((COUNTIF(RU8:RU12,"C"))*2)+((COUNTIF(RU8:RU12,"D"))*1))*CELL("contenu",$B$7),0),IFERROR((((COUNTIF(RU14:RU15,"A"))*4)+((COUNTIF(RU14:RU15,"B"))*3)+((COUNTIF(RU14:RU15,"C"))*2)+((COUNTIF(RU14:RU15,"D"))*1))*CELL("contenu",$B$13),0),IFERROR((((COUNTIF(RU17:RU18,"A"))*4)+((COUNTIF(RU17:RU18,"B"))*3)+((COUNTIF(RU17:RU18,"C"))*2)+((COUNTIF(RU17:RU18,"D"))*1))*CELL("contenu",$B$16),0),IFERROR((((COUNTIF(RU20:RU22,"A"))*4)+((COUNTIF(RU20:RU22,"B"))*3)+((COUNTIF(RU20:RU22,"C"))*2)+((COUNTIF(RU20:RU22,"D"))*1))*CELL("contenu",$B$19),0),IFERROR((((COUNTIF(RU24:RU24,"A"))*4)+((COUNTIF(RU24:RU24,"B"))*3)+((COUNTIF(RU24:RU24,"C"))*2)+((COUNTIF(RU24:RU24,"D"))*1))*CELL("contenu",$B$23),0))/IF(SUM(COUNTA(RU8:RU12)*CELL("contenu",$B$7),COUNTA(RU14:RU15)*CELL("contenu",$B$13),COUNTA(RU17:RU18)*CELL("contenu",$B$16),COUNTA(RU20:RU22)*CELL("contenu",$B$19),COUNTA(RU24:RU24)*CELL("contenu",$B$23))=0,1,SUM(COUNTA(RU8:RU12)*CELL("contenu",$B$7),COUNTA(RU14:RU15)*CELL("contenu",$B$13),COUNTA(RU17:RU18)*CELL("contenu",$B$16),COUNTA(RU20:RU22)*CELL("contenu",$B$19),COUNTA(RU24:RU24)*CELL("contenu",$B$23))))</f>
        <v/>
      </c>
      <c r="RV25" s="99" t="str">
        <f ca="1">IF(COUNTA(RV8:RV24)=0,"",5*SUM(IFERROR((((COUNTIF(RV8:RV12,"A"))*4)+((COUNTIF(RV8:RV12,"B"))*3)+((COUNTIF(RV8:RV12,"C"))*2)+((COUNTIF(RV8:RV12,"D"))*1))*CELL("contenu",$B$7),0),IFERROR((((COUNTIF(RV14:RV15,"A"))*4)+((COUNTIF(RV14:RV15,"B"))*3)+((COUNTIF(RV14:RV15,"C"))*2)+((COUNTIF(RV14:RV15,"D"))*1))*CELL("contenu",$B$13),0),IFERROR((((COUNTIF(RV17:RV18,"A"))*4)+((COUNTIF(RV17:RV18,"B"))*3)+((COUNTIF(RV17:RV18,"C"))*2)+((COUNTIF(RV17:RV18,"D"))*1))*CELL("contenu",$B$16),0),IFERROR((((COUNTIF(RV20:RV22,"A"))*4)+((COUNTIF(RV20:RV22,"B"))*3)+((COUNTIF(RV20:RV22,"C"))*2)+((COUNTIF(RV20:RV22,"D"))*1))*CELL("contenu",$B$19),0),IFERROR((((COUNTIF(RV24:RV24,"A"))*4)+((COUNTIF(RV24:RV24,"B"))*3)+((COUNTIF(RV24:RV24,"C"))*2)+((COUNTIF(RV24:RV24,"D"))*1))*CELL("contenu",$B$23),0))/IF(SUM(COUNTA(RV8:RV12)*CELL("contenu",$B$7),COUNTA(RV14:RV15)*CELL("contenu",$B$13),COUNTA(RV17:RV18)*CELL("contenu",$B$16),COUNTA(RV20:RV22)*CELL("contenu",$B$19),COUNTA(RV24:RV24)*CELL("contenu",$B$23))=0,1,SUM(COUNTA(RV8:RV12)*CELL("contenu",$B$7),COUNTA(RV14:RV15)*CELL("contenu",$B$13),COUNTA(RV17:RV18)*CELL("contenu",$B$16),COUNTA(RV20:RV22)*CELL("contenu",$B$19),COUNTA(RV24:RV24)*CELL("contenu",$B$23))))</f>
        <v/>
      </c>
      <c r="RW25" s="100" t="str">
        <f ca="1">IF(COUNTA(RW8:RW24)=0,"",5*SUM(IFERROR((((COUNTIF(RW8:RW12,"A"))*4)+((COUNTIF(RW8:RW12,"B"))*3)+((COUNTIF(RW8:RW12,"C"))*2)+((COUNTIF(RW8:RW12,"D"))*1))*CELL("contenu",$B$7),0),IFERROR((((COUNTIF(RW14:RW15,"A"))*4)+((COUNTIF(RW14:RW15,"B"))*3)+((COUNTIF(RW14:RW15,"C"))*2)+((COUNTIF(RW14:RW15,"D"))*1))*CELL("contenu",$B$13),0),IFERROR((((COUNTIF(RW17:RW18,"A"))*4)+((COUNTIF(RW17:RW18,"B"))*3)+((COUNTIF(RW17:RW18,"C"))*2)+((COUNTIF(RW17:RW18,"D"))*1))*CELL("contenu",$B$16),0),IFERROR((((COUNTIF(RW20:RW22,"A"))*4)+((COUNTIF(RW20:RW22,"B"))*3)+((COUNTIF(RW20:RW22,"C"))*2)+((COUNTIF(RW20:RW22,"D"))*1))*CELL("contenu",$B$19),0),IFERROR((((COUNTIF(RW24:RW24,"A"))*4)+((COUNTIF(RW24:RW24,"B"))*3)+((COUNTIF(RW24:RW24,"C"))*2)+((COUNTIF(RW24:RW24,"D"))*1))*CELL("contenu",$B$23),0))/IF(SUM(COUNTA(RW8:RW12)*CELL("contenu",$B$7),COUNTA(RW14:RW15)*CELL("contenu",$B$13),COUNTA(RW17:RW18)*CELL("contenu",$B$16),COUNTA(RW20:RW22)*CELL("contenu",$B$19),COUNTA(RW24:RW24)*CELL("contenu",$B$23))=0,1,SUM(COUNTA(RW8:RW12)*CELL("contenu",$B$7),COUNTA(RW14:RW15)*CELL("contenu",$B$13),COUNTA(RW17:RW18)*CELL("contenu",$B$16),COUNTA(RW20:RW22)*CELL("contenu",$B$19),COUNTA(RW24:RW24)*CELL("contenu",$B$23))))</f>
        <v/>
      </c>
      <c r="RX25" s="3"/>
      <c r="RY25" s="101" t="str">
        <f ca="1">IF(COUNTA(RU25:RW25)-COUNTBLANK(RU25:RW25)=0,"",SUM(RU25:RW25)/(COUNTA(RU25:RW25)-COUNTBLANK(RU25:RW25)))</f>
        <v/>
      </c>
      <c r="RZ25" s="27"/>
      <c r="SA25" s="102"/>
      <c r="SB25" s="93" t="str">
        <f ca="1">IF(COUNTA(SB8:SB24)=0,"",5*SUM(IFERROR((((COUNTIF(SB8:SB12,"A"))*4)+((COUNTIF(SB8:SB12,"B"))*3)+((COUNTIF(SB8:SB12,"C"))*2)+((COUNTIF(SB8:SB12,"D"))*1))*CELL("contenu",$B$7),0),IFERROR((((COUNTIF(SB14:SB15,"A"))*4)+((COUNTIF(SB14:SB15,"B"))*3)+((COUNTIF(SB14:SB15,"C"))*2)+((COUNTIF(SB14:SB15,"D"))*1))*CELL("contenu",$B$13),0),IFERROR((((COUNTIF(SB17:SB18,"A"))*4)+((COUNTIF(SB17:SB18,"B"))*3)+((COUNTIF(SB17:SB18,"C"))*2)+((COUNTIF(SB17:SB18,"D"))*1))*CELL("contenu",$B$16),0),IFERROR((((COUNTIF(SB20:SB22,"A"))*4)+((COUNTIF(SB20:SB22,"B"))*3)+((COUNTIF(SB20:SB22,"C"))*2)+((COUNTIF(SB20:SB22,"D"))*1))*CELL("contenu",$B$19),0),IFERROR((((COUNTIF(SB24:SB24,"A"))*4)+((COUNTIF(SB24:SB24,"B"))*3)+((COUNTIF(SB24:SB24,"C"))*2)+((COUNTIF(SB24:SB24,"D"))*1))*CELL("contenu",$B$23),0))/IF(SUM(COUNTA(SB8:SB12)*CELL("contenu",$B$7),COUNTA(SB14:SB15)*CELL("contenu",$B$13),COUNTA(SB17:SB18)*CELL("contenu",$B$16),COUNTA(SB20:SB22)*CELL("contenu",$B$19),COUNTA(SB24:SB24)*CELL("contenu",$B$23))=0,1,SUM(COUNTA(SB8:SB12)*CELL("contenu",$B$7),COUNTA(SB14:SB15)*CELL("contenu",$B$13),COUNTA(SB17:SB18)*CELL("contenu",$B$16),COUNTA(SB20:SB22)*CELL("contenu",$B$19),COUNTA(SB24:SB24)*CELL("contenu",$B$23))))</f>
        <v/>
      </c>
      <c r="SC25" s="94" t="str">
        <f ca="1">IF(COUNTA(SC8:SC24)=0,"",5*SUM(IFERROR((((COUNTIF(SC8:SC12,"A"))*4)+((COUNTIF(SC8:SC12,"B"))*3)+((COUNTIF(SC8:SC12,"C"))*2)+((COUNTIF(SC8:SC12,"D"))*1))*CELL("contenu",$B$7),0),IFERROR((((COUNTIF(SC14:SC15,"A"))*4)+((COUNTIF(SC14:SC15,"B"))*3)+((COUNTIF(SC14:SC15,"C"))*2)+((COUNTIF(SC14:SC15,"D"))*1))*CELL("contenu",$B$13),0),IFERROR((((COUNTIF(SC17:SC18,"A"))*4)+((COUNTIF(SC17:SC18,"B"))*3)+((COUNTIF(SC17:SC18,"C"))*2)+((COUNTIF(SC17:SC18,"D"))*1))*CELL("contenu",$B$16),0),IFERROR((((COUNTIF(SC20:SC22,"A"))*4)+((COUNTIF(SC20:SC22,"B"))*3)+((COUNTIF(SC20:SC22,"C"))*2)+((COUNTIF(SC20:SC22,"D"))*1))*CELL("contenu",$B$19),0),IFERROR((((COUNTIF(SC24:SC24,"A"))*4)+((COUNTIF(SC24:SC24,"B"))*3)+((COUNTIF(SC24:SC24,"C"))*2)+((COUNTIF(SC24:SC24,"D"))*1))*CELL("contenu",$B$23),0))/IF(SUM(COUNTA(SC8:SC12)*CELL("contenu",$B$7),COUNTA(SC14:SC15)*CELL("contenu",$B$13),COUNTA(SC17:SC18)*CELL("contenu",$B$16),COUNTA(SC20:SC22)*CELL("contenu",$B$19),COUNTA(SC24:SC24)*CELL("contenu",$B$23))=0,1,SUM(COUNTA(SC8:SC12)*CELL("contenu",$B$7),COUNTA(SC14:SC15)*CELL("contenu",$B$13),COUNTA(SC17:SC18)*CELL("contenu",$B$16),COUNTA(SC20:SC22)*CELL("contenu",$B$19),COUNTA(SC24:SC24)*CELL("contenu",$B$23))))</f>
        <v/>
      </c>
      <c r="SD25" s="95" t="str">
        <f ca="1">IF(COUNTA(SD8:SD24)=0,"",5*SUM(IFERROR((((COUNTIF(SD8:SD12,"A"))*4)+((COUNTIF(SD8:SD12,"B"))*3)+((COUNTIF(SD8:SD12,"C"))*2)+((COUNTIF(SD8:SD12,"D"))*1))*CELL("contenu",$B$7),0),IFERROR((((COUNTIF(SD14:SD15,"A"))*4)+((COUNTIF(SD14:SD15,"B"))*3)+((COUNTIF(SD14:SD15,"C"))*2)+((COUNTIF(SD14:SD15,"D"))*1))*CELL("contenu",$B$13),0),IFERROR((((COUNTIF(SD17:SD18,"A"))*4)+((COUNTIF(SD17:SD18,"B"))*3)+((COUNTIF(SD17:SD18,"C"))*2)+((COUNTIF(SD17:SD18,"D"))*1))*CELL("contenu",$B$16),0),IFERROR((((COUNTIF(SD20:SD22,"A"))*4)+((COUNTIF(SD20:SD22,"B"))*3)+((COUNTIF(SD20:SD22,"C"))*2)+((COUNTIF(SD20:SD22,"D"))*1))*CELL("contenu",$B$19),0),IFERROR((((COUNTIF(SD24:SD24,"A"))*4)+((COUNTIF(SD24:SD24,"B"))*3)+((COUNTIF(SD24:SD24,"C"))*2)+((COUNTIF(SD24:SD24,"D"))*1))*CELL("contenu",$B$23),0))/IF(SUM(COUNTA(SD8:SD12)*CELL("contenu",$B$7),COUNTA(SD14:SD15)*CELL("contenu",$B$13),COUNTA(SD17:SD18)*CELL("contenu",$B$16),COUNTA(SD20:SD22)*CELL("contenu",$B$19),COUNTA(SD24:SD24)*CELL("contenu",$B$23))=0,1,SUM(COUNTA(SD8:SD12)*CELL("contenu",$B$7),COUNTA(SD14:SD15)*CELL("contenu",$B$13),COUNTA(SD17:SD18)*CELL("contenu",$B$16),COUNTA(SD20:SD22)*CELL("contenu",$B$19),COUNTA(SD24:SD24)*CELL("contenu",$B$23))))</f>
        <v/>
      </c>
      <c r="SE25" s="96"/>
      <c r="SF25" s="97" t="str">
        <f ca="1">IF(COUNTA(SB25:SD25)-COUNTBLANK(SB25:SD25)=0,"",SUM(SB25:SD25)/(COUNTA(SB25:SD25)-COUNTBLANK(SB25:SD25)))</f>
        <v/>
      </c>
      <c r="SG25" s="98" t="str">
        <f ca="1">IF(COUNTA(SG8:SG24)=0,"",5*SUM(IFERROR((((COUNTIF(SG8:SG12,"A"))*4)+((COUNTIF(SG8:SG12,"B"))*3)+((COUNTIF(SG8:SG12,"C"))*2)+((COUNTIF(SG8:SG12,"D"))*1))*CELL("contenu",$B$7),0),IFERROR((((COUNTIF(SG14:SG15,"A"))*4)+((COUNTIF(SG14:SG15,"B"))*3)+((COUNTIF(SG14:SG15,"C"))*2)+((COUNTIF(SG14:SG15,"D"))*1))*CELL("contenu",$B$13),0),IFERROR((((COUNTIF(SG17:SG18,"A"))*4)+((COUNTIF(SG17:SG18,"B"))*3)+((COUNTIF(SG17:SG18,"C"))*2)+((COUNTIF(SG17:SG18,"D"))*1))*CELL("contenu",$B$16),0),IFERROR((((COUNTIF(SG20:SG22,"A"))*4)+((COUNTIF(SG20:SG22,"B"))*3)+((COUNTIF(SG20:SG22,"C"))*2)+((COUNTIF(SG20:SG22,"D"))*1))*CELL("contenu",$B$19),0),IFERROR((((COUNTIF(SG24:SG24,"A"))*4)+((COUNTIF(SG24:SG24,"B"))*3)+((COUNTIF(SG24:SG24,"C"))*2)+((COUNTIF(SG24:SG24,"D"))*1))*CELL("contenu",$B$23),0))/IF(SUM(COUNTA(SG8:SG12)*CELL("contenu",$B$7),COUNTA(SG14:SG15)*CELL("contenu",$B$13),COUNTA(SG17:SG18)*CELL("contenu",$B$16),COUNTA(SG20:SG22)*CELL("contenu",$B$19),COUNTA(SG24:SG24)*CELL("contenu",$B$23))=0,1,SUM(COUNTA(SG8:SG12)*CELL("contenu",$B$7),COUNTA(SG14:SG15)*CELL("contenu",$B$13),COUNTA(SG17:SG18)*CELL("contenu",$B$16),COUNTA(SG20:SG22)*CELL("contenu",$B$19),COUNTA(SG24:SG24)*CELL("contenu",$B$23))))</f>
        <v/>
      </c>
      <c r="SH25" s="99" t="str">
        <f ca="1">IF(COUNTA(SH8:SH24)=0,"",5*SUM(IFERROR((((COUNTIF(SH8:SH12,"A"))*4)+((COUNTIF(SH8:SH12,"B"))*3)+((COUNTIF(SH8:SH12,"C"))*2)+((COUNTIF(SH8:SH12,"D"))*1))*CELL("contenu",$B$7),0),IFERROR((((COUNTIF(SH14:SH15,"A"))*4)+((COUNTIF(SH14:SH15,"B"))*3)+((COUNTIF(SH14:SH15,"C"))*2)+((COUNTIF(SH14:SH15,"D"))*1))*CELL("contenu",$B$13),0),IFERROR((((COUNTIF(SH17:SH18,"A"))*4)+((COUNTIF(SH17:SH18,"B"))*3)+((COUNTIF(SH17:SH18,"C"))*2)+((COUNTIF(SH17:SH18,"D"))*1))*CELL("contenu",$B$16),0),IFERROR((((COUNTIF(SH20:SH22,"A"))*4)+((COUNTIF(SH20:SH22,"B"))*3)+((COUNTIF(SH20:SH22,"C"))*2)+((COUNTIF(SH20:SH22,"D"))*1))*CELL("contenu",$B$19),0),IFERROR((((COUNTIF(SH24:SH24,"A"))*4)+((COUNTIF(SH24:SH24,"B"))*3)+((COUNTIF(SH24:SH24,"C"))*2)+((COUNTIF(SH24:SH24,"D"))*1))*CELL("contenu",$B$23),0))/IF(SUM(COUNTA(SH8:SH12)*CELL("contenu",$B$7),COUNTA(SH14:SH15)*CELL("contenu",$B$13),COUNTA(SH17:SH18)*CELL("contenu",$B$16),COUNTA(SH20:SH22)*CELL("contenu",$B$19),COUNTA(SH24:SH24)*CELL("contenu",$B$23))=0,1,SUM(COUNTA(SH8:SH12)*CELL("contenu",$B$7),COUNTA(SH14:SH15)*CELL("contenu",$B$13),COUNTA(SH17:SH18)*CELL("contenu",$B$16),COUNTA(SH20:SH22)*CELL("contenu",$B$19),COUNTA(SH24:SH24)*CELL("contenu",$B$23))))</f>
        <v/>
      </c>
      <c r="SI25" s="100" t="str">
        <f ca="1">IF(COUNTA(SI8:SI24)=0,"",5*SUM(IFERROR((((COUNTIF(SI8:SI12,"A"))*4)+((COUNTIF(SI8:SI12,"B"))*3)+((COUNTIF(SI8:SI12,"C"))*2)+((COUNTIF(SI8:SI12,"D"))*1))*CELL("contenu",$B$7),0),IFERROR((((COUNTIF(SI14:SI15,"A"))*4)+((COUNTIF(SI14:SI15,"B"))*3)+((COUNTIF(SI14:SI15,"C"))*2)+((COUNTIF(SI14:SI15,"D"))*1))*CELL("contenu",$B$13),0),IFERROR((((COUNTIF(SI17:SI18,"A"))*4)+((COUNTIF(SI17:SI18,"B"))*3)+((COUNTIF(SI17:SI18,"C"))*2)+((COUNTIF(SI17:SI18,"D"))*1))*CELL("contenu",$B$16),0),IFERROR((((COUNTIF(SI20:SI22,"A"))*4)+((COUNTIF(SI20:SI22,"B"))*3)+((COUNTIF(SI20:SI22,"C"))*2)+((COUNTIF(SI20:SI22,"D"))*1))*CELL("contenu",$B$19),0),IFERROR((((COUNTIF(SI24:SI24,"A"))*4)+((COUNTIF(SI24:SI24,"B"))*3)+((COUNTIF(SI24:SI24,"C"))*2)+((COUNTIF(SI24:SI24,"D"))*1))*CELL("contenu",$B$23),0))/IF(SUM(COUNTA(SI8:SI12)*CELL("contenu",$B$7),COUNTA(SI14:SI15)*CELL("contenu",$B$13),COUNTA(SI17:SI18)*CELL("contenu",$B$16),COUNTA(SI20:SI22)*CELL("contenu",$B$19),COUNTA(SI24:SI24)*CELL("contenu",$B$23))=0,1,SUM(COUNTA(SI8:SI12)*CELL("contenu",$B$7),COUNTA(SI14:SI15)*CELL("contenu",$B$13),COUNTA(SI17:SI18)*CELL("contenu",$B$16),COUNTA(SI20:SI22)*CELL("contenu",$B$19),COUNTA(SI24:SI24)*CELL("contenu",$B$23))))</f>
        <v/>
      </c>
      <c r="SJ25" s="3"/>
      <c r="SK25" s="101" t="str">
        <f ca="1">IF(COUNTA(SG25:SI25)-COUNTBLANK(SG25:SI25)=0,"",SUM(SG25:SI25)/(COUNTA(SG25:SI25)-COUNTBLANK(SG25:SI25)))</f>
        <v/>
      </c>
      <c r="SL25" s="98" t="str">
        <f ca="1">IF(COUNTA(SL8:SL24)=0,"",5*SUM(IFERROR((((COUNTIF(SL8:SL12,"A"))*4)+((COUNTIF(SL8:SL12,"B"))*3)+((COUNTIF(SL8:SL12,"C"))*2)+((COUNTIF(SL8:SL12,"D"))*1))*CELL("contenu",$B$7),0),IFERROR((((COUNTIF(SL14:SL15,"A"))*4)+((COUNTIF(SL14:SL15,"B"))*3)+((COUNTIF(SL14:SL15,"C"))*2)+((COUNTIF(SL14:SL15,"D"))*1))*CELL("contenu",$B$13),0),IFERROR((((COUNTIF(SL17:SL18,"A"))*4)+((COUNTIF(SL17:SL18,"B"))*3)+((COUNTIF(SL17:SL18,"C"))*2)+((COUNTIF(SL17:SL18,"D"))*1))*CELL("contenu",$B$16),0),IFERROR((((COUNTIF(SL20:SL22,"A"))*4)+((COUNTIF(SL20:SL22,"B"))*3)+((COUNTIF(SL20:SL22,"C"))*2)+((COUNTIF(SL20:SL22,"D"))*1))*CELL("contenu",$B$19),0),IFERROR((((COUNTIF(SL24:SL24,"A"))*4)+((COUNTIF(SL24:SL24,"B"))*3)+((COUNTIF(SL24:SL24,"C"))*2)+((COUNTIF(SL24:SL24,"D"))*1))*CELL("contenu",$B$23),0))/IF(SUM(COUNTA(SL8:SL12)*CELL("contenu",$B$7),COUNTA(SL14:SL15)*CELL("contenu",$B$13),COUNTA(SL17:SL18)*CELL("contenu",$B$16),COUNTA(SL20:SL22)*CELL("contenu",$B$19),COUNTA(SL24:SL24)*CELL("contenu",$B$23))=0,1,SUM(COUNTA(SL8:SL12)*CELL("contenu",$B$7),COUNTA(SL14:SL15)*CELL("contenu",$B$13),COUNTA(SL17:SL18)*CELL("contenu",$B$16),COUNTA(SL20:SL22)*CELL("contenu",$B$19),COUNTA(SL24:SL24)*CELL("contenu",$B$23))))</f>
        <v/>
      </c>
      <c r="SM25" s="99" t="str">
        <f ca="1">IF(COUNTA(SM8:SM24)=0,"",5*SUM(IFERROR((((COUNTIF(SM8:SM12,"A"))*4)+((COUNTIF(SM8:SM12,"B"))*3)+((COUNTIF(SM8:SM12,"C"))*2)+((COUNTIF(SM8:SM12,"D"))*1))*CELL("contenu",$B$7),0),IFERROR((((COUNTIF(SM14:SM15,"A"))*4)+((COUNTIF(SM14:SM15,"B"))*3)+((COUNTIF(SM14:SM15,"C"))*2)+((COUNTIF(SM14:SM15,"D"))*1))*CELL("contenu",$B$13),0),IFERROR((((COUNTIF(SM17:SM18,"A"))*4)+((COUNTIF(SM17:SM18,"B"))*3)+((COUNTIF(SM17:SM18,"C"))*2)+((COUNTIF(SM17:SM18,"D"))*1))*CELL("contenu",$B$16),0),IFERROR((((COUNTIF(SM20:SM22,"A"))*4)+((COUNTIF(SM20:SM22,"B"))*3)+((COUNTIF(SM20:SM22,"C"))*2)+((COUNTIF(SM20:SM22,"D"))*1))*CELL("contenu",$B$19),0),IFERROR((((COUNTIF(SM24:SM24,"A"))*4)+((COUNTIF(SM24:SM24,"B"))*3)+((COUNTIF(SM24:SM24,"C"))*2)+((COUNTIF(SM24:SM24,"D"))*1))*CELL("contenu",$B$23),0))/IF(SUM(COUNTA(SM8:SM12)*CELL("contenu",$B$7),COUNTA(SM14:SM15)*CELL("contenu",$B$13),COUNTA(SM17:SM18)*CELL("contenu",$B$16),COUNTA(SM20:SM22)*CELL("contenu",$B$19),COUNTA(SM24:SM24)*CELL("contenu",$B$23))=0,1,SUM(COUNTA(SM8:SM12)*CELL("contenu",$B$7),COUNTA(SM14:SM15)*CELL("contenu",$B$13),COUNTA(SM17:SM18)*CELL("contenu",$B$16),COUNTA(SM20:SM22)*CELL("contenu",$B$19),COUNTA(SM24:SM24)*CELL("contenu",$B$23))))</f>
        <v/>
      </c>
      <c r="SN25" s="100" t="str">
        <f ca="1">IF(COUNTA(SN8:SN24)=0,"",5*SUM(IFERROR((((COUNTIF(SN8:SN12,"A"))*4)+((COUNTIF(SN8:SN12,"B"))*3)+((COUNTIF(SN8:SN12,"C"))*2)+((COUNTIF(SN8:SN12,"D"))*1))*CELL("contenu",$B$7),0),IFERROR((((COUNTIF(SN14:SN15,"A"))*4)+((COUNTIF(SN14:SN15,"B"))*3)+((COUNTIF(SN14:SN15,"C"))*2)+((COUNTIF(SN14:SN15,"D"))*1))*CELL("contenu",$B$13),0),IFERROR((((COUNTIF(SN17:SN18,"A"))*4)+((COUNTIF(SN17:SN18,"B"))*3)+((COUNTIF(SN17:SN18,"C"))*2)+((COUNTIF(SN17:SN18,"D"))*1))*CELL("contenu",$B$16),0),IFERROR((((COUNTIF(SN20:SN22,"A"))*4)+((COUNTIF(SN20:SN22,"B"))*3)+((COUNTIF(SN20:SN22,"C"))*2)+((COUNTIF(SN20:SN22,"D"))*1))*CELL("contenu",$B$19),0),IFERROR((((COUNTIF(SN24:SN24,"A"))*4)+((COUNTIF(SN24:SN24,"B"))*3)+((COUNTIF(SN24:SN24,"C"))*2)+((COUNTIF(SN24:SN24,"D"))*1))*CELL("contenu",$B$23),0))/IF(SUM(COUNTA(SN8:SN12)*CELL("contenu",$B$7),COUNTA(SN14:SN15)*CELL("contenu",$B$13),COUNTA(SN17:SN18)*CELL("contenu",$B$16),COUNTA(SN20:SN22)*CELL("contenu",$B$19),COUNTA(SN24:SN24)*CELL("contenu",$B$23))=0,1,SUM(COUNTA(SN8:SN12)*CELL("contenu",$B$7),COUNTA(SN14:SN15)*CELL("contenu",$B$13),COUNTA(SN17:SN18)*CELL("contenu",$B$16),COUNTA(SN20:SN22)*CELL("contenu",$B$19),COUNTA(SN24:SN24)*CELL("contenu",$B$23))))</f>
        <v/>
      </c>
      <c r="SO25" s="3"/>
      <c r="SP25" s="101" t="str">
        <f ca="1">IF(COUNTA(SL25:SN25)-COUNTBLANK(SL25:SN25)=0,"",SUM(SL25:SN25)/(COUNTA(SL25:SN25)-COUNTBLANK(SL25:SN25)))</f>
        <v/>
      </c>
      <c r="SQ25" s="27"/>
      <c r="SR25" s="102"/>
    </row>
    <row r="26" spans="1:512" s="12" customFormat="1" ht="16.5" x14ac:dyDescent="0.3">
      <c r="C26" s="24"/>
      <c r="D26" s="24"/>
      <c r="E26" s="24"/>
      <c r="R26" s="15"/>
      <c r="S26" s="15"/>
      <c r="AI26" s="15"/>
      <c r="AJ26" s="15"/>
      <c r="AZ26" s="15"/>
      <c r="BA26" s="15"/>
      <c r="BQ26" s="15"/>
      <c r="BR26" s="15"/>
      <c r="CH26" s="15"/>
      <c r="CI26" s="15"/>
      <c r="CY26" s="15"/>
      <c r="CZ26" s="15"/>
      <c r="DP26" s="15"/>
      <c r="DQ26" s="15"/>
      <c r="EG26" s="15"/>
      <c r="EH26" s="15"/>
      <c r="EX26" s="15"/>
      <c r="EY26" s="15"/>
      <c r="FO26" s="15"/>
      <c r="FP26" s="15"/>
      <c r="GF26" s="15"/>
      <c r="GG26" s="15"/>
      <c r="GW26" s="15"/>
      <c r="GX26" s="15"/>
      <c r="HN26" s="15"/>
      <c r="HO26" s="15"/>
      <c r="IE26" s="15"/>
      <c r="IF26" s="15"/>
      <c r="IV26" s="15"/>
      <c r="IW26" s="15"/>
      <c r="JM26" s="15"/>
      <c r="JN26" s="15"/>
      <c r="KD26" s="15"/>
      <c r="KE26" s="15"/>
      <c r="KU26" s="15"/>
      <c r="KV26" s="15"/>
      <c r="LL26" s="15"/>
      <c r="LM26" s="15"/>
      <c r="MC26" s="15"/>
      <c r="MD26" s="15"/>
      <c r="MT26" s="15"/>
      <c r="MU26" s="15"/>
      <c r="NK26" s="15"/>
      <c r="NL26" s="15"/>
      <c r="OB26" s="15"/>
      <c r="OC26" s="15"/>
      <c r="OS26" s="15"/>
      <c r="OT26" s="15"/>
      <c r="PJ26" s="15"/>
      <c r="PK26" s="15"/>
      <c r="QA26" s="15"/>
      <c r="QB26" s="15"/>
      <c r="QR26" s="15"/>
      <c r="QS26" s="15"/>
      <c r="RI26" s="15"/>
      <c r="RJ26" s="15"/>
      <c r="RZ26" s="15"/>
      <c r="SA26" s="15"/>
      <c r="SQ26" s="15"/>
      <c r="SR26" s="15"/>
    </row>
    <row r="27" spans="1:512" s="13" customFormat="1" ht="16.5" x14ac:dyDescent="0.25">
      <c r="C27" s="25"/>
      <c r="D27" s="25"/>
      <c r="E27" s="25"/>
      <c r="F27" s="14"/>
      <c r="G27" s="15"/>
      <c r="H27" s="103"/>
      <c r="I27" s="103"/>
      <c r="J27" s="103"/>
      <c r="K27" s="15"/>
      <c r="L27" s="15"/>
      <c r="M27" s="103"/>
      <c r="N27" s="103"/>
      <c r="O27" s="103"/>
      <c r="P27" s="15"/>
      <c r="Q27" s="15"/>
      <c r="R27" s="15" t="str">
        <f>IFERROR((((COUNTIF(C8:E12,"A")+COUNTIF(H8:J12,"A")+COUNTIF(M8:O12,"A"))*4)+((COUNTIF(C8:E12,"B")+COUNTIF(H8:J12,"B")+COUNTIF(M8:O12,"B"))*3)+((COUNTIF(C8:E12,"C")+COUNTIF(H8:J12,"C")+COUNTIF(M8:O12,"C"))*2)+((COUNTIF(C8:E12,"D")+COUNTIF(H8:J12,"D")+COUNTIF(M8:O12,"D"))*1))/(COUNTA(C8:E12)+COUNTA(H8:J12)+COUNTA(M8:O12)),"")</f>
        <v/>
      </c>
      <c r="S27" s="15"/>
      <c r="T27" s="14"/>
      <c r="U27" s="14"/>
      <c r="V27" s="14"/>
      <c r="W27" s="14"/>
      <c r="X27" s="15"/>
      <c r="Y27" s="103"/>
      <c r="Z27" s="103"/>
      <c r="AA27" s="103"/>
      <c r="AB27" s="15"/>
      <c r="AC27" s="15"/>
      <c r="AD27" s="103"/>
      <c r="AE27" s="103"/>
      <c r="AF27" s="103"/>
      <c r="AG27" s="15"/>
      <c r="AH27" s="15"/>
      <c r="AI27" s="15"/>
      <c r="AJ27" s="15"/>
      <c r="AK27" s="14"/>
      <c r="AL27" s="14"/>
      <c r="AM27" s="14"/>
      <c r="AN27" s="14"/>
      <c r="AO27" s="15"/>
      <c r="AP27" s="103"/>
      <c r="AQ27" s="103"/>
      <c r="AR27" s="103"/>
      <c r="AS27" s="15"/>
      <c r="AT27" s="15"/>
      <c r="AU27" s="103"/>
      <c r="AV27" s="103"/>
      <c r="AW27" s="103"/>
      <c r="AX27" s="15"/>
      <c r="AY27" s="15"/>
      <c r="AZ27" s="15"/>
      <c r="BA27" s="15"/>
      <c r="BB27" s="14"/>
      <c r="BC27" s="14"/>
      <c r="BD27" s="14"/>
      <c r="BE27" s="14"/>
      <c r="BF27" s="15"/>
      <c r="BG27" s="103"/>
      <c r="BH27" s="103"/>
      <c r="BI27" s="103"/>
      <c r="BJ27" s="15"/>
      <c r="BK27" s="15"/>
      <c r="BL27" s="103"/>
      <c r="BM27" s="103"/>
      <c r="BN27" s="103"/>
      <c r="BO27" s="15"/>
      <c r="BP27" s="15"/>
      <c r="BQ27" s="15"/>
      <c r="BR27" s="15"/>
      <c r="BS27" s="14"/>
      <c r="BT27" s="14"/>
      <c r="BU27" s="14"/>
      <c r="BV27" s="14"/>
      <c r="BW27" s="15"/>
      <c r="BX27" s="103"/>
      <c r="BY27" s="103"/>
      <c r="BZ27" s="103"/>
      <c r="CA27" s="15"/>
      <c r="CB27" s="15"/>
      <c r="CC27" s="103"/>
      <c r="CD27" s="103"/>
      <c r="CE27" s="103"/>
      <c r="CF27" s="15"/>
      <c r="CG27" s="15"/>
      <c r="CH27" s="15"/>
      <c r="CI27" s="15"/>
      <c r="CJ27" s="14"/>
      <c r="CK27" s="14"/>
      <c r="CL27" s="14"/>
      <c r="CM27" s="14"/>
      <c r="CN27" s="15"/>
      <c r="CO27" s="103"/>
      <c r="CP27" s="103"/>
      <c r="CQ27" s="103"/>
      <c r="CR27" s="15"/>
      <c r="CS27" s="15"/>
      <c r="CT27" s="103"/>
      <c r="CU27" s="103"/>
      <c r="CV27" s="103"/>
      <c r="CW27" s="15"/>
      <c r="CX27" s="15"/>
      <c r="CY27" s="15"/>
      <c r="CZ27" s="15"/>
      <c r="DA27" s="14"/>
      <c r="DB27" s="14"/>
      <c r="DC27" s="14"/>
      <c r="DD27" s="14"/>
      <c r="DE27" s="15"/>
      <c r="DF27" s="103"/>
      <c r="DG27" s="103"/>
      <c r="DH27" s="103"/>
      <c r="DI27" s="15"/>
      <c r="DJ27" s="15"/>
      <c r="DK27" s="103"/>
      <c r="DL27" s="103"/>
      <c r="DM27" s="103"/>
      <c r="DN27" s="15"/>
      <c r="DO27" s="15"/>
      <c r="DP27" s="15"/>
      <c r="DQ27" s="15"/>
      <c r="DR27" s="14"/>
      <c r="DS27" s="14"/>
      <c r="DT27" s="14"/>
      <c r="DU27" s="14"/>
      <c r="DV27" s="15"/>
      <c r="DW27" s="103"/>
      <c r="DX27" s="103"/>
      <c r="DY27" s="103"/>
      <c r="DZ27" s="15"/>
      <c r="EA27" s="15"/>
      <c r="EB27" s="103"/>
      <c r="EC27" s="103"/>
      <c r="ED27" s="103"/>
      <c r="EE27" s="15"/>
      <c r="EF27" s="15"/>
      <c r="EG27" s="15"/>
      <c r="EH27" s="15"/>
      <c r="EI27" s="14"/>
      <c r="EJ27" s="14"/>
      <c r="EK27" s="14"/>
      <c r="EL27" s="14"/>
      <c r="EM27" s="15"/>
      <c r="EN27" s="103"/>
      <c r="EO27" s="103"/>
      <c r="EP27" s="103"/>
      <c r="EQ27" s="15"/>
      <c r="ER27" s="15"/>
      <c r="ES27" s="103"/>
      <c r="ET27" s="103"/>
      <c r="EU27" s="103"/>
      <c r="EV27" s="15"/>
      <c r="EW27" s="15"/>
      <c r="EX27" s="15"/>
      <c r="EY27" s="15"/>
      <c r="EZ27" s="14"/>
      <c r="FA27" s="14"/>
      <c r="FB27" s="14"/>
      <c r="FC27" s="14"/>
      <c r="FD27" s="15"/>
      <c r="FE27" s="103"/>
      <c r="FF27" s="103"/>
      <c r="FG27" s="103"/>
      <c r="FH27" s="15"/>
      <c r="FI27" s="15"/>
      <c r="FJ27" s="103"/>
      <c r="FK27" s="103"/>
      <c r="FL27" s="103"/>
      <c r="FM27" s="15"/>
      <c r="FN27" s="15"/>
      <c r="FO27" s="15"/>
      <c r="FP27" s="15"/>
      <c r="FQ27" s="14"/>
      <c r="FR27" s="14"/>
      <c r="FS27" s="14"/>
      <c r="FT27" s="14"/>
      <c r="FU27" s="15"/>
      <c r="FV27" s="103"/>
      <c r="FW27" s="103"/>
      <c r="FX27" s="103"/>
      <c r="FY27" s="15"/>
      <c r="FZ27" s="15"/>
      <c r="GA27" s="103"/>
      <c r="GB27" s="103"/>
      <c r="GC27" s="103"/>
      <c r="GD27" s="15"/>
      <c r="GE27" s="15"/>
      <c r="GF27" s="15"/>
      <c r="GG27" s="15"/>
      <c r="GH27" s="14"/>
      <c r="GI27" s="14"/>
      <c r="GJ27" s="14"/>
      <c r="GK27" s="14"/>
      <c r="GL27" s="15"/>
      <c r="GM27" s="103"/>
      <c r="GN27" s="103"/>
      <c r="GO27" s="103"/>
      <c r="GP27" s="15"/>
      <c r="GQ27" s="15"/>
      <c r="GR27" s="103"/>
      <c r="GS27" s="103"/>
      <c r="GT27" s="103"/>
      <c r="GU27" s="15"/>
      <c r="GV27" s="15"/>
      <c r="GW27" s="15"/>
      <c r="GX27" s="15"/>
      <c r="GY27" s="14"/>
      <c r="GZ27" s="14"/>
      <c r="HA27" s="14"/>
      <c r="HB27" s="14"/>
      <c r="HC27" s="15"/>
      <c r="HD27" s="103"/>
      <c r="HE27" s="103"/>
      <c r="HF27" s="103"/>
      <c r="HG27" s="15"/>
      <c r="HH27" s="15"/>
      <c r="HI27" s="103"/>
      <c r="HJ27" s="103"/>
      <c r="HK27" s="103"/>
      <c r="HL27" s="15"/>
      <c r="HM27" s="15"/>
      <c r="HN27" s="15"/>
      <c r="HO27" s="15"/>
      <c r="HP27" s="14"/>
      <c r="HQ27" s="14"/>
      <c r="HR27" s="14"/>
      <c r="HS27" s="14"/>
      <c r="HT27" s="15"/>
      <c r="HU27" s="103"/>
      <c r="HV27" s="103"/>
      <c r="HW27" s="103"/>
      <c r="HX27" s="15"/>
      <c r="HY27" s="15"/>
      <c r="HZ27" s="103"/>
      <c r="IA27" s="103"/>
      <c r="IB27" s="103"/>
      <c r="IC27" s="15"/>
      <c r="ID27" s="15"/>
      <c r="IE27" s="15"/>
      <c r="IF27" s="15"/>
      <c r="IG27" s="14"/>
      <c r="IH27" s="14"/>
      <c r="II27" s="14"/>
      <c r="IJ27" s="14"/>
      <c r="IK27" s="15"/>
      <c r="IL27" s="103"/>
      <c r="IM27" s="103"/>
      <c r="IN27" s="103"/>
      <c r="IO27" s="15"/>
      <c r="IP27" s="15"/>
      <c r="IQ27" s="103"/>
      <c r="IR27" s="103"/>
      <c r="IS27" s="103"/>
      <c r="IT27" s="15"/>
      <c r="IU27" s="15"/>
      <c r="IV27" s="15"/>
      <c r="IW27" s="15"/>
      <c r="IX27" s="14"/>
      <c r="IY27" s="14"/>
      <c r="IZ27" s="14"/>
      <c r="JA27" s="14"/>
      <c r="JB27" s="15"/>
      <c r="JC27" s="103"/>
      <c r="JD27" s="103"/>
      <c r="JE27" s="103"/>
      <c r="JF27" s="15"/>
      <c r="JG27" s="15"/>
      <c r="JH27" s="103"/>
      <c r="JI27" s="103"/>
      <c r="JJ27" s="103"/>
      <c r="JK27" s="15"/>
      <c r="JL27" s="15"/>
      <c r="JM27" s="15"/>
      <c r="JN27" s="15"/>
      <c r="JO27" s="14"/>
      <c r="JP27" s="14"/>
      <c r="JQ27" s="14"/>
      <c r="JR27" s="14"/>
      <c r="JS27" s="15"/>
      <c r="JT27" s="103"/>
      <c r="JU27" s="103"/>
      <c r="JV27" s="103"/>
      <c r="JW27" s="15"/>
      <c r="JX27" s="15"/>
      <c r="JY27" s="103"/>
      <c r="JZ27" s="103"/>
      <c r="KA27" s="103"/>
      <c r="KB27" s="15"/>
      <c r="KC27" s="15"/>
      <c r="KD27" s="15"/>
      <c r="KE27" s="15"/>
      <c r="KF27" s="14"/>
      <c r="KG27" s="14"/>
      <c r="KH27" s="14"/>
      <c r="KI27" s="14"/>
      <c r="KJ27" s="15"/>
      <c r="KK27" s="103"/>
      <c r="KL27" s="103"/>
      <c r="KM27" s="103"/>
      <c r="KN27" s="15"/>
      <c r="KO27" s="15"/>
      <c r="KP27" s="103"/>
      <c r="KQ27" s="103"/>
      <c r="KR27" s="103"/>
      <c r="KS27" s="15"/>
      <c r="KT27" s="15"/>
      <c r="KU27" s="15"/>
      <c r="KV27" s="15"/>
      <c r="KW27" s="14"/>
      <c r="KX27" s="14"/>
      <c r="KY27" s="14"/>
      <c r="KZ27" s="14"/>
      <c r="LA27" s="15"/>
      <c r="LB27" s="103"/>
      <c r="LC27" s="103"/>
      <c r="LD27" s="103"/>
      <c r="LE27" s="15"/>
      <c r="LF27" s="15"/>
      <c r="LG27" s="103"/>
      <c r="LH27" s="103"/>
      <c r="LI27" s="103"/>
      <c r="LJ27" s="15"/>
      <c r="LK27" s="15"/>
      <c r="LL27" s="15"/>
      <c r="LM27" s="15"/>
      <c r="LN27" s="14"/>
      <c r="LO27" s="14"/>
      <c r="LP27" s="14"/>
      <c r="LQ27" s="14"/>
      <c r="LR27" s="15"/>
      <c r="LS27" s="103"/>
      <c r="LT27" s="103"/>
      <c r="LU27" s="103"/>
      <c r="LV27" s="15"/>
      <c r="LW27" s="15"/>
      <c r="LX27" s="103"/>
      <c r="LY27" s="103"/>
      <c r="LZ27" s="103"/>
      <c r="MA27" s="15"/>
      <c r="MB27" s="15"/>
      <c r="MC27" s="15"/>
      <c r="MD27" s="15"/>
      <c r="ME27" s="14"/>
      <c r="MF27" s="14"/>
      <c r="MG27" s="14"/>
      <c r="MH27" s="14"/>
      <c r="MI27" s="15"/>
      <c r="MJ27" s="103"/>
      <c r="MK27" s="103"/>
      <c r="ML27" s="103"/>
      <c r="MM27" s="15"/>
      <c r="MN27" s="15"/>
      <c r="MO27" s="103"/>
      <c r="MP27" s="103"/>
      <c r="MQ27" s="103"/>
      <c r="MR27" s="15"/>
      <c r="MS27" s="15"/>
      <c r="MT27" s="15"/>
      <c r="MU27" s="15"/>
      <c r="MV27" s="14"/>
      <c r="MW27" s="14"/>
      <c r="MX27" s="14"/>
      <c r="MY27" s="14"/>
      <c r="MZ27" s="15"/>
      <c r="NA27" s="103"/>
      <c r="NB27" s="103"/>
      <c r="NC27" s="103"/>
      <c r="ND27" s="15"/>
      <c r="NE27" s="15"/>
      <c r="NF27" s="103"/>
      <c r="NG27" s="103"/>
      <c r="NH27" s="103"/>
      <c r="NI27" s="15"/>
      <c r="NJ27" s="15"/>
      <c r="NK27" s="15"/>
      <c r="NL27" s="15"/>
      <c r="NM27" s="14"/>
      <c r="NN27" s="14"/>
      <c r="NO27" s="14"/>
      <c r="NP27" s="14"/>
      <c r="NQ27" s="15"/>
      <c r="NR27" s="103"/>
      <c r="NS27" s="103"/>
      <c r="NT27" s="103"/>
      <c r="NU27" s="15"/>
      <c r="NV27" s="15"/>
      <c r="NW27" s="103"/>
      <c r="NX27" s="103"/>
      <c r="NY27" s="103"/>
      <c r="NZ27" s="15"/>
      <c r="OA27" s="15"/>
      <c r="OB27" s="15"/>
      <c r="OC27" s="15"/>
      <c r="OD27" s="14"/>
      <c r="OE27" s="14"/>
      <c r="OF27" s="14"/>
      <c r="OG27" s="14"/>
      <c r="OH27" s="15"/>
      <c r="OI27" s="103"/>
      <c r="OJ27" s="103"/>
      <c r="OK27" s="103"/>
      <c r="OL27" s="15"/>
      <c r="OM27" s="15"/>
      <c r="ON27" s="103"/>
      <c r="OO27" s="103"/>
      <c r="OP27" s="103"/>
      <c r="OQ27" s="15"/>
      <c r="OR27" s="15"/>
      <c r="OS27" s="15"/>
      <c r="OT27" s="15"/>
      <c r="OU27" s="14"/>
      <c r="OV27" s="14"/>
      <c r="OW27" s="14"/>
      <c r="OX27" s="14"/>
      <c r="OY27" s="15"/>
      <c r="OZ27" s="103"/>
      <c r="PA27" s="103"/>
      <c r="PB27" s="103"/>
      <c r="PC27" s="15"/>
      <c r="PD27" s="15"/>
      <c r="PE27" s="103"/>
      <c r="PF27" s="103"/>
      <c r="PG27" s="103"/>
      <c r="PH27" s="15"/>
      <c r="PI27" s="15"/>
      <c r="PJ27" s="15"/>
      <c r="PK27" s="15"/>
      <c r="PL27" s="14"/>
      <c r="PM27" s="14"/>
      <c r="PN27" s="14"/>
      <c r="PO27" s="14"/>
      <c r="PP27" s="15"/>
      <c r="PQ27" s="103"/>
      <c r="PR27" s="103"/>
      <c r="PS27" s="103"/>
      <c r="PT27" s="15"/>
      <c r="PU27" s="15"/>
      <c r="PV27" s="103"/>
      <c r="PW27" s="103"/>
      <c r="PX27" s="103"/>
      <c r="PY27" s="15"/>
      <c r="PZ27" s="15"/>
      <c r="QA27" s="15"/>
      <c r="QB27" s="15"/>
      <c r="QC27" s="14"/>
      <c r="QD27" s="14"/>
      <c r="QE27" s="14"/>
      <c r="QF27" s="14"/>
      <c r="QG27" s="15"/>
      <c r="QH27" s="103"/>
      <c r="QI27" s="103"/>
      <c r="QJ27" s="103"/>
      <c r="QK27" s="15"/>
      <c r="QL27" s="15"/>
      <c r="QM27" s="103"/>
      <c r="QN27" s="103"/>
      <c r="QO27" s="103"/>
      <c r="QP27" s="15"/>
      <c r="QQ27" s="15"/>
      <c r="QR27" s="15"/>
      <c r="QS27" s="15"/>
      <c r="QT27" s="14"/>
      <c r="QU27" s="14"/>
      <c r="QV27" s="14"/>
      <c r="QW27" s="14"/>
      <c r="QX27" s="15"/>
      <c r="QY27" s="103"/>
      <c r="QZ27" s="103"/>
      <c r="RA27" s="103"/>
      <c r="RB27" s="15"/>
      <c r="RC27" s="15"/>
      <c r="RD27" s="103"/>
      <c r="RE27" s="103"/>
      <c r="RF27" s="103"/>
      <c r="RG27" s="15"/>
      <c r="RH27" s="15"/>
      <c r="RI27" s="15"/>
      <c r="RJ27" s="15"/>
      <c r="RK27" s="14"/>
      <c r="RL27" s="14"/>
      <c r="RM27" s="14"/>
      <c r="RN27" s="14"/>
      <c r="RO27" s="15"/>
      <c r="RP27" s="103"/>
      <c r="RQ27" s="103"/>
      <c r="RR27" s="103"/>
      <c r="RS27" s="15"/>
      <c r="RT27" s="15"/>
      <c r="RU27" s="103"/>
      <c r="RV27" s="103"/>
      <c r="RW27" s="103"/>
      <c r="RX27" s="15"/>
      <c r="RY27" s="15"/>
      <c r="RZ27" s="15"/>
      <c r="SA27" s="15"/>
      <c r="SB27" s="14"/>
      <c r="SC27" s="14"/>
      <c r="SD27" s="14"/>
      <c r="SE27" s="14"/>
      <c r="SF27" s="15"/>
      <c r="SG27" s="103"/>
      <c r="SH27" s="103"/>
      <c r="SI27" s="103"/>
      <c r="SJ27" s="15"/>
      <c r="SK27" s="15"/>
      <c r="SL27" s="103"/>
      <c r="SM27" s="103"/>
      <c r="SN27" s="103"/>
      <c r="SO27" s="15"/>
      <c r="SP27" s="15"/>
      <c r="SQ27" s="15"/>
      <c r="SR27" s="15"/>
    </row>
    <row r="28" spans="1:512" s="13" customFormat="1" ht="16.5" x14ac:dyDescent="0.25">
      <c r="C28" s="25"/>
      <c r="D28" s="25"/>
      <c r="E28" s="25"/>
      <c r="F28" s="14"/>
      <c r="G28" s="15"/>
      <c r="H28" s="103"/>
      <c r="I28" s="103"/>
      <c r="J28" s="103"/>
      <c r="K28" s="15"/>
      <c r="L28" s="15"/>
      <c r="M28" s="103"/>
      <c r="N28" s="103"/>
      <c r="O28" s="103"/>
      <c r="P28" s="15"/>
      <c r="Q28" s="15"/>
      <c r="R28" s="15"/>
      <c r="S28" s="15"/>
      <c r="T28" s="14"/>
      <c r="U28" s="14"/>
      <c r="V28" s="14"/>
      <c r="W28" s="14"/>
      <c r="X28" s="15"/>
      <c r="Y28" s="103"/>
      <c r="Z28" s="103"/>
      <c r="AA28" s="103"/>
      <c r="AB28" s="15"/>
      <c r="AC28" s="15"/>
      <c r="AD28" s="103"/>
      <c r="AE28" s="103"/>
      <c r="AF28" s="103"/>
      <c r="AG28" s="15"/>
      <c r="AH28" s="15"/>
      <c r="AI28" s="15"/>
      <c r="AJ28" s="15"/>
      <c r="AK28" s="14"/>
      <c r="AL28" s="14"/>
      <c r="AM28" s="14"/>
      <c r="AN28" s="14"/>
      <c r="AO28" s="15"/>
      <c r="AP28" s="103"/>
      <c r="AQ28" s="103"/>
      <c r="AR28" s="103"/>
      <c r="AS28" s="15"/>
      <c r="AT28" s="15"/>
      <c r="AU28" s="103"/>
      <c r="AV28" s="103"/>
      <c r="AW28" s="103"/>
      <c r="AX28" s="15"/>
      <c r="AY28" s="15"/>
      <c r="AZ28" s="15"/>
      <c r="BA28" s="15"/>
      <c r="BB28" s="14"/>
      <c r="BC28" s="14"/>
      <c r="BD28" s="14"/>
      <c r="BE28" s="14"/>
      <c r="BF28" s="15"/>
      <c r="BG28" s="103"/>
      <c r="BH28" s="103"/>
      <c r="BI28" s="103"/>
      <c r="BJ28" s="15"/>
      <c r="BK28" s="15"/>
      <c r="BL28" s="103"/>
      <c r="BM28" s="103"/>
      <c r="BN28" s="103"/>
      <c r="BO28" s="15"/>
      <c r="BP28" s="15"/>
      <c r="BQ28" s="15"/>
      <c r="BR28" s="15"/>
      <c r="BS28" s="14"/>
      <c r="BT28" s="14"/>
      <c r="BU28" s="14"/>
      <c r="BV28" s="14"/>
      <c r="BW28" s="15"/>
      <c r="BX28" s="103"/>
      <c r="BY28" s="103"/>
      <c r="BZ28" s="103"/>
      <c r="CA28" s="15"/>
      <c r="CB28" s="15"/>
      <c r="CC28" s="103"/>
      <c r="CD28" s="103"/>
      <c r="CE28" s="103"/>
      <c r="CF28" s="15"/>
      <c r="CG28" s="15"/>
      <c r="CH28" s="15"/>
      <c r="CI28" s="15"/>
      <c r="CJ28" s="14"/>
      <c r="CK28" s="14"/>
      <c r="CL28" s="14"/>
      <c r="CM28" s="14"/>
      <c r="CN28" s="15"/>
      <c r="CO28" s="103"/>
      <c r="CP28" s="103"/>
      <c r="CQ28" s="103"/>
      <c r="CR28" s="15"/>
      <c r="CS28" s="15"/>
      <c r="CT28" s="103"/>
      <c r="CU28" s="103"/>
      <c r="CV28" s="103"/>
      <c r="CW28" s="15"/>
      <c r="CX28" s="15"/>
      <c r="CY28" s="15"/>
      <c r="CZ28" s="15"/>
      <c r="DA28" s="14"/>
      <c r="DB28" s="14"/>
      <c r="DC28" s="14"/>
      <c r="DD28" s="14"/>
      <c r="DE28" s="15"/>
      <c r="DF28" s="103"/>
      <c r="DG28" s="103"/>
      <c r="DH28" s="103"/>
      <c r="DI28" s="15"/>
      <c r="DJ28" s="15"/>
      <c r="DK28" s="103"/>
      <c r="DL28" s="103"/>
      <c r="DM28" s="103"/>
      <c r="DN28" s="15"/>
      <c r="DO28" s="15"/>
      <c r="DP28" s="15"/>
      <c r="DQ28" s="15"/>
      <c r="DR28" s="14"/>
      <c r="DS28" s="14"/>
      <c r="DT28" s="14"/>
      <c r="DU28" s="14"/>
      <c r="DV28" s="15"/>
      <c r="DW28" s="103"/>
      <c r="DX28" s="103"/>
      <c r="DY28" s="103"/>
      <c r="DZ28" s="15"/>
      <c r="EA28" s="15"/>
      <c r="EB28" s="103"/>
      <c r="EC28" s="103"/>
      <c r="ED28" s="103"/>
      <c r="EE28" s="15"/>
      <c r="EF28" s="15"/>
      <c r="EG28" s="15"/>
      <c r="EH28" s="15"/>
      <c r="EI28" s="14"/>
      <c r="EJ28" s="14"/>
      <c r="EK28" s="14"/>
      <c r="EL28" s="14"/>
      <c r="EM28" s="15"/>
      <c r="EN28" s="103"/>
      <c r="EO28" s="103"/>
      <c r="EP28" s="103"/>
      <c r="EQ28" s="15"/>
      <c r="ER28" s="15"/>
      <c r="ES28" s="103"/>
      <c r="ET28" s="103"/>
      <c r="EU28" s="103"/>
      <c r="EV28" s="15"/>
      <c r="EW28" s="15"/>
      <c r="EX28" s="15"/>
      <c r="EY28" s="15"/>
      <c r="EZ28" s="14"/>
      <c r="FA28" s="14"/>
      <c r="FB28" s="14"/>
      <c r="FC28" s="14"/>
      <c r="FD28" s="15"/>
      <c r="FE28" s="103"/>
      <c r="FF28" s="103"/>
      <c r="FG28" s="103"/>
      <c r="FH28" s="15"/>
      <c r="FI28" s="15"/>
      <c r="FJ28" s="103"/>
      <c r="FK28" s="103"/>
      <c r="FL28" s="103"/>
      <c r="FM28" s="15"/>
      <c r="FN28" s="15"/>
      <c r="FO28" s="15"/>
      <c r="FP28" s="15"/>
      <c r="FQ28" s="14"/>
      <c r="FR28" s="14"/>
      <c r="FS28" s="14"/>
      <c r="FT28" s="14"/>
      <c r="FU28" s="15"/>
      <c r="FV28" s="103"/>
      <c r="FW28" s="103"/>
      <c r="FX28" s="103"/>
      <c r="FY28" s="15"/>
      <c r="FZ28" s="15"/>
      <c r="GA28" s="103"/>
      <c r="GB28" s="103"/>
      <c r="GC28" s="103"/>
      <c r="GD28" s="15"/>
      <c r="GE28" s="15"/>
      <c r="GF28" s="15"/>
      <c r="GG28" s="15"/>
      <c r="GH28" s="14"/>
      <c r="GI28" s="14"/>
      <c r="GJ28" s="14"/>
      <c r="GK28" s="14"/>
      <c r="GL28" s="15"/>
      <c r="GM28" s="103"/>
      <c r="GN28" s="103"/>
      <c r="GO28" s="103"/>
      <c r="GP28" s="15"/>
      <c r="GQ28" s="15"/>
      <c r="GR28" s="103"/>
      <c r="GS28" s="103"/>
      <c r="GT28" s="103"/>
      <c r="GU28" s="15"/>
      <c r="GV28" s="15"/>
      <c r="GW28" s="15"/>
      <c r="GX28" s="15"/>
      <c r="GY28" s="14"/>
      <c r="GZ28" s="14"/>
      <c r="HA28" s="14"/>
      <c r="HB28" s="14"/>
      <c r="HC28" s="15"/>
      <c r="HD28" s="103"/>
      <c r="HE28" s="103"/>
      <c r="HF28" s="103"/>
      <c r="HG28" s="15"/>
      <c r="HH28" s="15"/>
      <c r="HI28" s="103"/>
      <c r="HJ28" s="103"/>
      <c r="HK28" s="103"/>
      <c r="HL28" s="15"/>
      <c r="HM28" s="15"/>
      <c r="HN28" s="15"/>
      <c r="HO28" s="15"/>
      <c r="HP28" s="14"/>
      <c r="HQ28" s="14"/>
      <c r="HR28" s="14"/>
      <c r="HS28" s="14"/>
      <c r="HT28" s="15"/>
      <c r="HU28" s="103"/>
      <c r="HV28" s="103"/>
      <c r="HW28" s="103"/>
      <c r="HX28" s="15"/>
      <c r="HY28" s="15"/>
      <c r="HZ28" s="103"/>
      <c r="IA28" s="103"/>
      <c r="IB28" s="103"/>
      <c r="IC28" s="15"/>
      <c r="ID28" s="15"/>
      <c r="IE28" s="15"/>
      <c r="IF28" s="15"/>
      <c r="IG28" s="14"/>
      <c r="IH28" s="14"/>
      <c r="II28" s="14"/>
      <c r="IJ28" s="14"/>
      <c r="IK28" s="15"/>
      <c r="IL28" s="103"/>
      <c r="IM28" s="103"/>
      <c r="IN28" s="103"/>
      <c r="IO28" s="15"/>
      <c r="IP28" s="15"/>
      <c r="IQ28" s="103"/>
      <c r="IR28" s="103"/>
      <c r="IS28" s="103"/>
      <c r="IT28" s="15"/>
      <c r="IU28" s="15"/>
      <c r="IV28" s="15"/>
      <c r="IW28" s="15"/>
      <c r="IX28" s="14"/>
      <c r="IY28" s="14"/>
      <c r="IZ28" s="14"/>
      <c r="JA28" s="14"/>
      <c r="JB28" s="15"/>
      <c r="JC28" s="103"/>
      <c r="JD28" s="103"/>
      <c r="JE28" s="103"/>
      <c r="JF28" s="15"/>
      <c r="JG28" s="15"/>
      <c r="JH28" s="103"/>
      <c r="JI28" s="103"/>
      <c r="JJ28" s="103"/>
      <c r="JK28" s="15"/>
      <c r="JL28" s="15"/>
      <c r="JM28" s="15"/>
      <c r="JN28" s="15"/>
      <c r="JO28" s="14"/>
      <c r="JP28" s="14"/>
      <c r="JQ28" s="14"/>
      <c r="JR28" s="14"/>
      <c r="JS28" s="15"/>
      <c r="JT28" s="103"/>
      <c r="JU28" s="103"/>
      <c r="JV28" s="103"/>
      <c r="JW28" s="15"/>
      <c r="JX28" s="15"/>
      <c r="JY28" s="103"/>
      <c r="JZ28" s="103"/>
      <c r="KA28" s="103"/>
      <c r="KB28" s="15"/>
      <c r="KC28" s="15"/>
      <c r="KD28" s="15"/>
      <c r="KE28" s="15"/>
      <c r="KF28" s="14"/>
      <c r="KG28" s="14"/>
      <c r="KH28" s="14"/>
      <c r="KI28" s="14"/>
      <c r="KJ28" s="15"/>
      <c r="KK28" s="103"/>
      <c r="KL28" s="103"/>
      <c r="KM28" s="103"/>
      <c r="KN28" s="15"/>
      <c r="KO28" s="15"/>
      <c r="KP28" s="103"/>
      <c r="KQ28" s="103"/>
      <c r="KR28" s="103"/>
      <c r="KS28" s="15"/>
      <c r="KT28" s="15"/>
      <c r="KU28" s="15"/>
      <c r="KV28" s="15"/>
      <c r="KW28" s="14"/>
      <c r="KX28" s="14"/>
      <c r="KY28" s="14"/>
      <c r="KZ28" s="14"/>
      <c r="LA28" s="15"/>
      <c r="LB28" s="103"/>
      <c r="LC28" s="103"/>
      <c r="LD28" s="103"/>
      <c r="LE28" s="15"/>
      <c r="LF28" s="15"/>
      <c r="LG28" s="103"/>
      <c r="LH28" s="103"/>
      <c r="LI28" s="103"/>
      <c r="LJ28" s="15"/>
      <c r="LK28" s="15"/>
      <c r="LL28" s="15"/>
      <c r="LM28" s="15"/>
      <c r="LN28" s="14"/>
      <c r="LO28" s="14"/>
      <c r="LP28" s="14"/>
      <c r="LQ28" s="14"/>
      <c r="LR28" s="15"/>
      <c r="LS28" s="103"/>
      <c r="LT28" s="103"/>
      <c r="LU28" s="103"/>
      <c r="LV28" s="15"/>
      <c r="LW28" s="15"/>
      <c r="LX28" s="103"/>
      <c r="LY28" s="103"/>
      <c r="LZ28" s="103"/>
      <c r="MA28" s="15"/>
      <c r="MB28" s="15"/>
      <c r="MC28" s="15"/>
      <c r="MD28" s="15"/>
      <c r="ME28" s="14"/>
      <c r="MF28" s="14"/>
      <c r="MG28" s="14"/>
      <c r="MH28" s="14"/>
      <c r="MI28" s="15"/>
      <c r="MJ28" s="103"/>
      <c r="MK28" s="103"/>
      <c r="ML28" s="103"/>
      <c r="MM28" s="15"/>
      <c r="MN28" s="15"/>
      <c r="MO28" s="103"/>
      <c r="MP28" s="103"/>
      <c r="MQ28" s="103"/>
      <c r="MR28" s="15"/>
      <c r="MS28" s="15"/>
      <c r="MT28" s="15"/>
      <c r="MU28" s="15"/>
      <c r="MV28" s="14"/>
      <c r="MW28" s="14"/>
      <c r="MX28" s="14"/>
      <c r="MY28" s="14"/>
      <c r="MZ28" s="15"/>
      <c r="NA28" s="103"/>
      <c r="NB28" s="103"/>
      <c r="NC28" s="103"/>
      <c r="ND28" s="15"/>
      <c r="NE28" s="15"/>
      <c r="NF28" s="103"/>
      <c r="NG28" s="103"/>
      <c r="NH28" s="103"/>
      <c r="NI28" s="15"/>
      <c r="NJ28" s="15"/>
      <c r="NK28" s="15"/>
      <c r="NL28" s="15"/>
      <c r="NM28" s="14"/>
      <c r="NN28" s="14"/>
      <c r="NO28" s="14"/>
      <c r="NP28" s="14"/>
      <c r="NQ28" s="15"/>
      <c r="NR28" s="103"/>
      <c r="NS28" s="103"/>
      <c r="NT28" s="103"/>
      <c r="NU28" s="15"/>
      <c r="NV28" s="15"/>
      <c r="NW28" s="103"/>
      <c r="NX28" s="103"/>
      <c r="NY28" s="103"/>
      <c r="NZ28" s="15"/>
      <c r="OA28" s="15"/>
      <c r="OB28" s="15"/>
      <c r="OC28" s="15"/>
      <c r="OD28" s="14"/>
      <c r="OE28" s="14"/>
      <c r="OF28" s="14"/>
      <c r="OG28" s="14"/>
      <c r="OH28" s="15"/>
      <c r="OI28" s="103"/>
      <c r="OJ28" s="103"/>
      <c r="OK28" s="103"/>
      <c r="OL28" s="15"/>
      <c r="OM28" s="15"/>
      <c r="ON28" s="103"/>
      <c r="OO28" s="103"/>
      <c r="OP28" s="103"/>
      <c r="OQ28" s="15"/>
      <c r="OR28" s="15"/>
      <c r="OS28" s="15"/>
      <c r="OT28" s="15"/>
      <c r="OU28" s="14"/>
      <c r="OV28" s="14"/>
      <c r="OW28" s="14"/>
      <c r="OX28" s="14"/>
      <c r="OY28" s="15"/>
      <c r="OZ28" s="103"/>
      <c r="PA28" s="103"/>
      <c r="PB28" s="103"/>
      <c r="PC28" s="15"/>
      <c r="PD28" s="15"/>
      <c r="PE28" s="103"/>
      <c r="PF28" s="103"/>
      <c r="PG28" s="103"/>
      <c r="PH28" s="15"/>
      <c r="PI28" s="15"/>
      <c r="PJ28" s="15"/>
      <c r="PK28" s="15"/>
      <c r="PL28" s="14"/>
      <c r="PM28" s="14"/>
      <c r="PN28" s="14"/>
      <c r="PO28" s="14"/>
      <c r="PP28" s="15"/>
      <c r="PQ28" s="103"/>
      <c r="PR28" s="103"/>
      <c r="PS28" s="103"/>
      <c r="PT28" s="15"/>
      <c r="PU28" s="15"/>
      <c r="PV28" s="103"/>
      <c r="PW28" s="103"/>
      <c r="PX28" s="103"/>
      <c r="PY28" s="15"/>
      <c r="PZ28" s="15"/>
      <c r="QA28" s="15"/>
      <c r="QB28" s="15"/>
      <c r="QC28" s="14"/>
      <c r="QD28" s="14"/>
      <c r="QE28" s="14"/>
      <c r="QF28" s="14"/>
      <c r="QG28" s="15"/>
      <c r="QH28" s="103"/>
      <c r="QI28" s="103"/>
      <c r="QJ28" s="103"/>
      <c r="QK28" s="15"/>
      <c r="QL28" s="15"/>
      <c r="QM28" s="103"/>
      <c r="QN28" s="103"/>
      <c r="QO28" s="103"/>
      <c r="QP28" s="15"/>
      <c r="QQ28" s="15"/>
      <c r="QR28" s="15"/>
      <c r="QS28" s="15"/>
      <c r="QT28" s="14"/>
      <c r="QU28" s="14"/>
      <c r="QV28" s="14"/>
      <c r="QW28" s="14"/>
      <c r="QX28" s="15"/>
      <c r="QY28" s="103"/>
      <c r="QZ28" s="103"/>
      <c r="RA28" s="103"/>
      <c r="RB28" s="15"/>
      <c r="RC28" s="15"/>
      <c r="RD28" s="103"/>
      <c r="RE28" s="103"/>
      <c r="RF28" s="103"/>
      <c r="RG28" s="15"/>
      <c r="RH28" s="15"/>
      <c r="RI28" s="15"/>
      <c r="RJ28" s="15"/>
      <c r="RK28" s="14"/>
      <c r="RL28" s="14"/>
      <c r="RM28" s="14"/>
      <c r="RN28" s="14"/>
      <c r="RO28" s="15"/>
      <c r="RP28" s="103"/>
      <c r="RQ28" s="103"/>
      <c r="RR28" s="103"/>
      <c r="RS28" s="15"/>
      <c r="RT28" s="15"/>
      <c r="RU28" s="103"/>
      <c r="RV28" s="103"/>
      <c r="RW28" s="103"/>
      <c r="RX28" s="15"/>
      <c r="RY28" s="15"/>
      <c r="RZ28" s="15"/>
      <c r="SA28" s="15"/>
      <c r="SB28" s="14"/>
      <c r="SC28" s="14"/>
      <c r="SD28" s="14"/>
      <c r="SE28" s="14"/>
      <c r="SF28" s="15"/>
      <c r="SG28" s="103"/>
      <c r="SH28" s="103"/>
      <c r="SI28" s="103"/>
      <c r="SJ28" s="15"/>
      <c r="SK28" s="15"/>
      <c r="SL28" s="103"/>
      <c r="SM28" s="103"/>
      <c r="SN28" s="103"/>
      <c r="SO28" s="15"/>
      <c r="SP28" s="15"/>
      <c r="SQ28" s="15"/>
      <c r="SR28" s="15"/>
    </row>
    <row r="29" spans="1:512" s="13" customFormat="1" ht="16.5" x14ac:dyDescent="0.25">
      <c r="C29" s="25"/>
      <c r="D29" s="25"/>
      <c r="E29" s="25"/>
      <c r="F29" s="14"/>
      <c r="G29" s="15"/>
      <c r="H29" s="103"/>
      <c r="I29" s="103"/>
      <c r="J29" s="103"/>
      <c r="K29" s="15"/>
      <c r="L29" s="15"/>
      <c r="M29" s="103"/>
      <c r="N29" s="103"/>
      <c r="O29" s="103"/>
      <c r="P29" s="15"/>
      <c r="Q29" s="15"/>
      <c r="R29" s="15"/>
      <c r="S29" s="15"/>
      <c r="T29" s="14"/>
      <c r="U29" s="14"/>
      <c r="V29" s="14"/>
      <c r="W29" s="14"/>
      <c r="X29" s="15"/>
      <c r="Y29" s="103"/>
      <c r="Z29" s="103"/>
      <c r="AA29" s="103"/>
      <c r="AB29" s="15"/>
      <c r="AC29" s="15"/>
      <c r="AD29" s="103"/>
      <c r="AE29" s="103"/>
      <c r="AF29" s="103"/>
      <c r="AG29" s="15"/>
      <c r="AH29" s="15"/>
      <c r="AI29" s="15"/>
      <c r="AJ29" s="15"/>
      <c r="AK29" s="14"/>
      <c r="AL29" s="14"/>
      <c r="AM29" s="14"/>
      <c r="AN29" s="14"/>
      <c r="AO29" s="15"/>
      <c r="AP29" s="103"/>
      <c r="AQ29" s="103"/>
      <c r="AR29" s="103"/>
      <c r="AS29" s="15"/>
      <c r="AT29" s="15"/>
      <c r="AU29" s="103"/>
      <c r="AV29" s="103"/>
      <c r="AW29" s="103"/>
      <c r="AX29" s="15"/>
      <c r="AY29" s="15"/>
      <c r="AZ29" s="15"/>
      <c r="BA29" s="15"/>
      <c r="BB29" s="14"/>
      <c r="BC29" s="14"/>
      <c r="BD29" s="14"/>
      <c r="BE29" s="14"/>
      <c r="BF29" s="15"/>
      <c r="BG29" s="103"/>
      <c r="BH29" s="103"/>
      <c r="BI29" s="103"/>
      <c r="BJ29" s="15"/>
      <c r="BK29" s="15"/>
      <c r="BL29" s="103"/>
      <c r="BM29" s="103"/>
      <c r="BN29" s="103"/>
      <c r="BO29" s="15"/>
      <c r="BP29" s="15"/>
      <c r="BQ29" s="15"/>
      <c r="BR29" s="15"/>
      <c r="BS29" s="14"/>
      <c r="BT29" s="14"/>
      <c r="BU29" s="14"/>
      <c r="BV29" s="14"/>
      <c r="BW29" s="15"/>
      <c r="BX29" s="103"/>
      <c r="BY29" s="103"/>
      <c r="BZ29" s="103"/>
      <c r="CA29" s="15"/>
      <c r="CB29" s="15"/>
      <c r="CC29" s="103"/>
      <c r="CD29" s="103"/>
      <c r="CE29" s="103"/>
      <c r="CF29" s="15"/>
      <c r="CG29" s="15"/>
      <c r="CH29" s="15"/>
      <c r="CI29" s="15"/>
      <c r="CJ29" s="14"/>
      <c r="CK29" s="14"/>
      <c r="CL29" s="14"/>
      <c r="CM29" s="14"/>
      <c r="CN29" s="15"/>
      <c r="CO29" s="103"/>
      <c r="CP29" s="103"/>
      <c r="CQ29" s="103"/>
      <c r="CR29" s="15"/>
      <c r="CS29" s="15"/>
      <c r="CT29" s="103"/>
      <c r="CU29" s="103"/>
      <c r="CV29" s="103"/>
      <c r="CW29" s="15"/>
      <c r="CX29" s="15"/>
      <c r="CY29" s="15"/>
      <c r="CZ29" s="15"/>
      <c r="DA29" s="14"/>
      <c r="DB29" s="14"/>
      <c r="DC29" s="14"/>
      <c r="DD29" s="14"/>
      <c r="DE29" s="15"/>
      <c r="DF29" s="103"/>
      <c r="DG29" s="103"/>
      <c r="DH29" s="103"/>
      <c r="DI29" s="15"/>
      <c r="DJ29" s="15"/>
      <c r="DK29" s="103"/>
      <c r="DL29" s="103"/>
      <c r="DM29" s="103"/>
      <c r="DN29" s="15"/>
      <c r="DO29" s="15"/>
      <c r="DP29" s="15"/>
      <c r="DQ29" s="15"/>
      <c r="DR29" s="14"/>
      <c r="DS29" s="14"/>
      <c r="DT29" s="14"/>
      <c r="DU29" s="14"/>
      <c r="DV29" s="15"/>
      <c r="DW29" s="103"/>
      <c r="DX29" s="103"/>
      <c r="DY29" s="103"/>
      <c r="DZ29" s="15"/>
      <c r="EA29" s="15"/>
      <c r="EB29" s="103"/>
      <c r="EC29" s="103"/>
      <c r="ED29" s="103"/>
      <c r="EE29" s="15"/>
      <c r="EF29" s="15"/>
      <c r="EG29" s="15"/>
      <c r="EH29" s="15"/>
      <c r="EI29" s="14"/>
      <c r="EJ29" s="14"/>
      <c r="EK29" s="14"/>
      <c r="EL29" s="14"/>
      <c r="EM29" s="15"/>
      <c r="EN29" s="103"/>
      <c r="EO29" s="103"/>
      <c r="EP29" s="103"/>
      <c r="EQ29" s="15"/>
      <c r="ER29" s="15"/>
      <c r="ES29" s="103"/>
      <c r="ET29" s="103"/>
      <c r="EU29" s="103"/>
      <c r="EV29" s="15"/>
      <c r="EW29" s="15"/>
      <c r="EX29" s="15"/>
      <c r="EY29" s="15"/>
      <c r="EZ29" s="14"/>
      <c r="FA29" s="14"/>
      <c r="FB29" s="14"/>
      <c r="FC29" s="14"/>
      <c r="FD29" s="15"/>
      <c r="FE29" s="103"/>
      <c r="FF29" s="103"/>
      <c r="FG29" s="103"/>
      <c r="FH29" s="15"/>
      <c r="FI29" s="15"/>
      <c r="FJ29" s="103"/>
      <c r="FK29" s="103"/>
      <c r="FL29" s="103"/>
      <c r="FM29" s="15"/>
      <c r="FN29" s="15"/>
      <c r="FO29" s="15"/>
      <c r="FP29" s="15"/>
      <c r="FQ29" s="14"/>
      <c r="FR29" s="14"/>
      <c r="FS29" s="14"/>
      <c r="FT29" s="14"/>
      <c r="FU29" s="15"/>
      <c r="FV29" s="103"/>
      <c r="FW29" s="103"/>
      <c r="FX29" s="103"/>
      <c r="FY29" s="15"/>
      <c r="FZ29" s="15"/>
      <c r="GA29" s="103"/>
      <c r="GB29" s="103"/>
      <c r="GC29" s="103"/>
      <c r="GD29" s="15"/>
      <c r="GE29" s="15"/>
      <c r="GF29" s="15"/>
      <c r="GG29" s="15"/>
      <c r="GH29" s="14"/>
      <c r="GI29" s="14"/>
      <c r="GJ29" s="14"/>
      <c r="GK29" s="14"/>
      <c r="GL29" s="15"/>
      <c r="GM29" s="103"/>
      <c r="GN29" s="103"/>
      <c r="GO29" s="103"/>
      <c r="GP29" s="15"/>
      <c r="GQ29" s="15"/>
      <c r="GR29" s="103"/>
      <c r="GS29" s="103"/>
      <c r="GT29" s="103"/>
      <c r="GU29" s="15"/>
      <c r="GV29" s="15"/>
      <c r="GW29" s="15"/>
      <c r="GX29" s="15"/>
      <c r="GY29" s="14"/>
      <c r="GZ29" s="14"/>
      <c r="HA29" s="14"/>
      <c r="HB29" s="14"/>
      <c r="HC29" s="15"/>
      <c r="HD29" s="103"/>
      <c r="HE29" s="103"/>
      <c r="HF29" s="103"/>
      <c r="HG29" s="15"/>
      <c r="HH29" s="15"/>
      <c r="HI29" s="103"/>
      <c r="HJ29" s="103"/>
      <c r="HK29" s="103"/>
      <c r="HL29" s="15"/>
      <c r="HM29" s="15"/>
      <c r="HN29" s="15"/>
      <c r="HO29" s="15"/>
      <c r="HP29" s="14"/>
      <c r="HQ29" s="14"/>
      <c r="HR29" s="14"/>
      <c r="HS29" s="14"/>
      <c r="HT29" s="15"/>
      <c r="HU29" s="103"/>
      <c r="HV29" s="103"/>
      <c r="HW29" s="103"/>
      <c r="HX29" s="15"/>
      <c r="HY29" s="15"/>
      <c r="HZ29" s="103"/>
      <c r="IA29" s="103"/>
      <c r="IB29" s="103"/>
      <c r="IC29" s="15"/>
      <c r="ID29" s="15"/>
      <c r="IE29" s="15"/>
      <c r="IF29" s="15"/>
      <c r="IG29" s="14"/>
      <c r="IH29" s="14"/>
      <c r="II29" s="14"/>
      <c r="IJ29" s="14"/>
      <c r="IK29" s="15"/>
      <c r="IL29" s="103"/>
      <c r="IM29" s="103"/>
      <c r="IN29" s="103"/>
      <c r="IO29" s="15"/>
      <c r="IP29" s="15"/>
      <c r="IQ29" s="103"/>
      <c r="IR29" s="103"/>
      <c r="IS29" s="103"/>
      <c r="IT29" s="15"/>
      <c r="IU29" s="15"/>
      <c r="IV29" s="15"/>
      <c r="IW29" s="15"/>
      <c r="IX29" s="14"/>
      <c r="IY29" s="14"/>
      <c r="IZ29" s="14"/>
      <c r="JA29" s="14"/>
      <c r="JB29" s="15"/>
      <c r="JC29" s="103"/>
      <c r="JD29" s="103"/>
      <c r="JE29" s="103"/>
      <c r="JF29" s="15"/>
      <c r="JG29" s="15"/>
      <c r="JH29" s="103"/>
      <c r="JI29" s="103"/>
      <c r="JJ29" s="103"/>
      <c r="JK29" s="15"/>
      <c r="JL29" s="15"/>
      <c r="JM29" s="15"/>
      <c r="JN29" s="15"/>
      <c r="JO29" s="14"/>
      <c r="JP29" s="14"/>
      <c r="JQ29" s="14"/>
      <c r="JR29" s="14"/>
      <c r="JS29" s="15"/>
      <c r="JT29" s="103"/>
      <c r="JU29" s="103"/>
      <c r="JV29" s="103"/>
      <c r="JW29" s="15"/>
      <c r="JX29" s="15"/>
      <c r="JY29" s="103"/>
      <c r="JZ29" s="103"/>
      <c r="KA29" s="103"/>
      <c r="KB29" s="15"/>
      <c r="KC29" s="15"/>
      <c r="KD29" s="15"/>
      <c r="KE29" s="15"/>
      <c r="KF29" s="14"/>
      <c r="KG29" s="14"/>
      <c r="KH29" s="14"/>
      <c r="KI29" s="14"/>
      <c r="KJ29" s="15"/>
      <c r="KK29" s="103"/>
      <c r="KL29" s="103"/>
      <c r="KM29" s="103"/>
      <c r="KN29" s="15"/>
      <c r="KO29" s="15"/>
      <c r="KP29" s="103"/>
      <c r="KQ29" s="103"/>
      <c r="KR29" s="103"/>
      <c r="KS29" s="15"/>
      <c r="KT29" s="15"/>
      <c r="KU29" s="15"/>
      <c r="KV29" s="15"/>
      <c r="KW29" s="14"/>
      <c r="KX29" s="14"/>
      <c r="KY29" s="14"/>
      <c r="KZ29" s="14"/>
      <c r="LA29" s="15"/>
      <c r="LB29" s="103"/>
      <c r="LC29" s="103"/>
      <c r="LD29" s="103"/>
      <c r="LE29" s="15"/>
      <c r="LF29" s="15"/>
      <c r="LG29" s="103"/>
      <c r="LH29" s="103"/>
      <c r="LI29" s="103"/>
      <c r="LJ29" s="15"/>
      <c r="LK29" s="15"/>
      <c r="LL29" s="15"/>
      <c r="LM29" s="15"/>
      <c r="LN29" s="14"/>
      <c r="LO29" s="14"/>
      <c r="LP29" s="14"/>
      <c r="LQ29" s="14"/>
      <c r="LR29" s="15"/>
      <c r="LS29" s="103"/>
      <c r="LT29" s="103"/>
      <c r="LU29" s="103"/>
      <c r="LV29" s="15"/>
      <c r="LW29" s="15"/>
      <c r="LX29" s="103"/>
      <c r="LY29" s="103"/>
      <c r="LZ29" s="103"/>
      <c r="MA29" s="15"/>
      <c r="MB29" s="15"/>
      <c r="MC29" s="15"/>
      <c r="MD29" s="15"/>
      <c r="ME29" s="14"/>
      <c r="MF29" s="14"/>
      <c r="MG29" s="14"/>
      <c r="MH29" s="14"/>
      <c r="MI29" s="15"/>
      <c r="MJ29" s="103"/>
      <c r="MK29" s="103"/>
      <c r="ML29" s="103"/>
      <c r="MM29" s="15"/>
      <c r="MN29" s="15"/>
      <c r="MO29" s="103"/>
      <c r="MP29" s="103"/>
      <c r="MQ29" s="103"/>
      <c r="MR29" s="15"/>
      <c r="MS29" s="15"/>
      <c r="MT29" s="15"/>
      <c r="MU29" s="15"/>
      <c r="MV29" s="14"/>
      <c r="MW29" s="14"/>
      <c r="MX29" s="14"/>
      <c r="MY29" s="14"/>
      <c r="MZ29" s="15"/>
      <c r="NA29" s="103"/>
      <c r="NB29" s="103"/>
      <c r="NC29" s="103"/>
      <c r="ND29" s="15"/>
      <c r="NE29" s="15"/>
      <c r="NF29" s="103"/>
      <c r="NG29" s="103"/>
      <c r="NH29" s="103"/>
      <c r="NI29" s="15"/>
      <c r="NJ29" s="15"/>
      <c r="NK29" s="15"/>
      <c r="NL29" s="15"/>
      <c r="NM29" s="14"/>
      <c r="NN29" s="14"/>
      <c r="NO29" s="14"/>
      <c r="NP29" s="14"/>
      <c r="NQ29" s="15"/>
      <c r="NR29" s="103"/>
      <c r="NS29" s="103"/>
      <c r="NT29" s="103"/>
      <c r="NU29" s="15"/>
      <c r="NV29" s="15"/>
      <c r="NW29" s="103"/>
      <c r="NX29" s="103"/>
      <c r="NY29" s="103"/>
      <c r="NZ29" s="15"/>
      <c r="OA29" s="15"/>
      <c r="OB29" s="15"/>
      <c r="OC29" s="15"/>
      <c r="OD29" s="14"/>
      <c r="OE29" s="14"/>
      <c r="OF29" s="14"/>
      <c r="OG29" s="14"/>
      <c r="OH29" s="15"/>
      <c r="OI29" s="103"/>
      <c r="OJ29" s="103"/>
      <c r="OK29" s="103"/>
      <c r="OL29" s="15"/>
      <c r="OM29" s="15"/>
      <c r="ON29" s="103"/>
      <c r="OO29" s="103"/>
      <c r="OP29" s="103"/>
      <c r="OQ29" s="15"/>
      <c r="OR29" s="15"/>
      <c r="OS29" s="15"/>
      <c r="OT29" s="15"/>
      <c r="OU29" s="14"/>
      <c r="OV29" s="14"/>
      <c r="OW29" s="14"/>
      <c r="OX29" s="14"/>
      <c r="OY29" s="15"/>
      <c r="OZ29" s="103"/>
      <c r="PA29" s="103"/>
      <c r="PB29" s="103"/>
      <c r="PC29" s="15"/>
      <c r="PD29" s="15"/>
      <c r="PE29" s="103"/>
      <c r="PF29" s="103"/>
      <c r="PG29" s="103"/>
      <c r="PH29" s="15"/>
      <c r="PI29" s="15"/>
      <c r="PJ29" s="15"/>
      <c r="PK29" s="15"/>
      <c r="PL29" s="14"/>
      <c r="PM29" s="14"/>
      <c r="PN29" s="14"/>
      <c r="PO29" s="14"/>
      <c r="PP29" s="15"/>
      <c r="PQ29" s="103"/>
      <c r="PR29" s="103"/>
      <c r="PS29" s="103"/>
      <c r="PT29" s="15"/>
      <c r="PU29" s="15"/>
      <c r="PV29" s="103"/>
      <c r="PW29" s="103"/>
      <c r="PX29" s="103"/>
      <c r="PY29" s="15"/>
      <c r="PZ29" s="15"/>
      <c r="QA29" s="15"/>
      <c r="QB29" s="15"/>
      <c r="QC29" s="14"/>
      <c r="QD29" s="14"/>
      <c r="QE29" s="14"/>
      <c r="QF29" s="14"/>
      <c r="QG29" s="15"/>
      <c r="QH29" s="103"/>
      <c r="QI29" s="103"/>
      <c r="QJ29" s="103"/>
      <c r="QK29" s="15"/>
      <c r="QL29" s="15"/>
      <c r="QM29" s="103"/>
      <c r="QN29" s="103"/>
      <c r="QO29" s="103"/>
      <c r="QP29" s="15"/>
      <c r="QQ29" s="15"/>
      <c r="QR29" s="15"/>
      <c r="QS29" s="15"/>
      <c r="QT29" s="14"/>
      <c r="QU29" s="14"/>
      <c r="QV29" s="14"/>
      <c r="QW29" s="14"/>
      <c r="QX29" s="15"/>
      <c r="QY29" s="103"/>
      <c r="QZ29" s="103"/>
      <c r="RA29" s="103"/>
      <c r="RB29" s="15"/>
      <c r="RC29" s="15"/>
      <c r="RD29" s="103"/>
      <c r="RE29" s="103"/>
      <c r="RF29" s="103"/>
      <c r="RG29" s="15"/>
      <c r="RH29" s="15"/>
      <c r="RI29" s="15"/>
      <c r="RJ29" s="15"/>
      <c r="RK29" s="14"/>
      <c r="RL29" s="14"/>
      <c r="RM29" s="14"/>
      <c r="RN29" s="14"/>
      <c r="RO29" s="15"/>
      <c r="RP29" s="103"/>
      <c r="RQ29" s="103"/>
      <c r="RR29" s="103"/>
      <c r="RS29" s="15"/>
      <c r="RT29" s="15"/>
      <c r="RU29" s="103"/>
      <c r="RV29" s="103"/>
      <c r="RW29" s="103"/>
      <c r="RX29" s="15"/>
      <c r="RY29" s="15"/>
      <c r="RZ29" s="15"/>
      <c r="SA29" s="15"/>
      <c r="SB29" s="14"/>
      <c r="SC29" s="14"/>
      <c r="SD29" s="14"/>
      <c r="SE29" s="14"/>
      <c r="SF29" s="15"/>
      <c r="SG29" s="103"/>
      <c r="SH29" s="103"/>
      <c r="SI29" s="103"/>
      <c r="SJ29" s="15"/>
      <c r="SK29" s="15"/>
      <c r="SL29" s="103"/>
      <c r="SM29" s="103"/>
      <c r="SN29" s="103"/>
      <c r="SO29" s="15"/>
      <c r="SP29" s="15"/>
      <c r="SQ29" s="15"/>
      <c r="SR29" s="15"/>
    </row>
    <row r="30" spans="1:512" s="13" customFormat="1" ht="16.5" x14ac:dyDescent="0.25">
      <c r="C30" s="25"/>
      <c r="D30" s="25"/>
      <c r="E30" s="25"/>
      <c r="F30" s="14"/>
      <c r="G30" s="15"/>
      <c r="H30" s="103"/>
      <c r="I30" s="103"/>
      <c r="J30" s="103"/>
      <c r="K30" s="15"/>
      <c r="L30" s="15"/>
      <c r="M30" s="103"/>
      <c r="N30" s="103"/>
      <c r="O30" s="103"/>
      <c r="P30" s="15"/>
      <c r="Q30" s="15"/>
      <c r="R30" s="15"/>
      <c r="S30" s="15"/>
      <c r="T30" s="14"/>
      <c r="U30" s="14"/>
      <c r="V30" s="14"/>
      <c r="W30" s="14"/>
      <c r="X30" s="15"/>
      <c r="Y30" s="103"/>
      <c r="Z30" s="103"/>
      <c r="AA30" s="103"/>
      <c r="AB30" s="15"/>
      <c r="AC30" s="15"/>
      <c r="AD30" s="103"/>
      <c r="AE30" s="103"/>
      <c r="AF30" s="103"/>
      <c r="AG30" s="15"/>
      <c r="AH30" s="15"/>
      <c r="AI30" s="15"/>
      <c r="AJ30" s="15"/>
      <c r="AK30" s="14"/>
      <c r="AL30" s="14"/>
      <c r="AM30" s="14"/>
      <c r="AN30" s="14"/>
      <c r="AO30" s="15"/>
      <c r="AP30" s="103"/>
      <c r="AQ30" s="103"/>
      <c r="AR30" s="103"/>
      <c r="AS30" s="15"/>
      <c r="AT30" s="15"/>
      <c r="AU30" s="103"/>
      <c r="AV30" s="103"/>
      <c r="AW30" s="103"/>
      <c r="AX30" s="15"/>
      <c r="AY30" s="15"/>
      <c r="AZ30" s="15"/>
      <c r="BA30" s="15"/>
      <c r="BB30" s="14"/>
      <c r="BC30" s="14"/>
      <c r="BD30" s="14"/>
      <c r="BE30" s="14"/>
      <c r="BF30" s="15"/>
      <c r="BG30" s="103"/>
      <c r="BH30" s="103"/>
      <c r="BI30" s="103"/>
      <c r="BJ30" s="15"/>
      <c r="BK30" s="15"/>
      <c r="BL30" s="103"/>
      <c r="BM30" s="103"/>
      <c r="BN30" s="103"/>
      <c r="BO30" s="15"/>
      <c r="BP30" s="15"/>
      <c r="BQ30" s="15"/>
      <c r="BR30" s="15"/>
      <c r="BS30" s="14"/>
      <c r="BT30" s="14"/>
      <c r="BU30" s="14"/>
      <c r="BV30" s="14"/>
      <c r="BW30" s="15"/>
      <c r="BX30" s="103"/>
      <c r="BY30" s="103"/>
      <c r="BZ30" s="103"/>
      <c r="CA30" s="15"/>
      <c r="CB30" s="15"/>
      <c r="CC30" s="103"/>
      <c r="CD30" s="103"/>
      <c r="CE30" s="103"/>
      <c r="CF30" s="15"/>
      <c r="CG30" s="15"/>
      <c r="CH30" s="15"/>
      <c r="CI30" s="15"/>
      <c r="CJ30" s="14"/>
      <c r="CK30" s="14"/>
      <c r="CL30" s="14"/>
      <c r="CM30" s="14"/>
      <c r="CN30" s="15"/>
      <c r="CO30" s="103"/>
      <c r="CP30" s="103"/>
      <c r="CQ30" s="103"/>
      <c r="CR30" s="15"/>
      <c r="CS30" s="15"/>
      <c r="CT30" s="103"/>
      <c r="CU30" s="103"/>
      <c r="CV30" s="103"/>
      <c r="CW30" s="15"/>
      <c r="CX30" s="15"/>
      <c r="CY30" s="15"/>
      <c r="CZ30" s="15"/>
      <c r="DA30" s="14"/>
      <c r="DB30" s="14"/>
      <c r="DC30" s="14"/>
      <c r="DD30" s="14"/>
      <c r="DE30" s="15"/>
      <c r="DF30" s="103"/>
      <c r="DG30" s="103"/>
      <c r="DH30" s="103"/>
      <c r="DI30" s="15"/>
      <c r="DJ30" s="15"/>
      <c r="DK30" s="103"/>
      <c r="DL30" s="103"/>
      <c r="DM30" s="103"/>
      <c r="DN30" s="15"/>
      <c r="DO30" s="15"/>
      <c r="DP30" s="15"/>
      <c r="DQ30" s="15"/>
      <c r="DR30" s="14"/>
      <c r="DS30" s="14"/>
      <c r="DT30" s="14"/>
      <c r="DU30" s="14"/>
      <c r="DV30" s="15"/>
      <c r="DW30" s="103"/>
      <c r="DX30" s="103"/>
      <c r="DY30" s="103"/>
      <c r="DZ30" s="15"/>
      <c r="EA30" s="15"/>
      <c r="EB30" s="103"/>
      <c r="EC30" s="103"/>
      <c r="ED30" s="103"/>
      <c r="EE30" s="15"/>
      <c r="EF30" s="15"/>
      <c r="EG30" s="15"/>
      <c r="EH30" s="15"/>
      <c r="EI30" s="14"/>
      <c r="EJ30" s="14"/>
      <c r="EK30" s="14"/>
      <c r="EL30" s="14"/>
      <c r="EM30" s="15"/>
      <c r="EN30" s="103"/>
      <c r="EO30" s="103"/>
      <c r="EP30" s="103"/>
      <c r="EQ30" s="15"/>
      <c r="ER30" s="15"/>
      <c r="ES30" s="103"/>
      <c r="ET30" s="103"/>
      <c r="EU30" s="103"/>
      <c r="EV30" s="15"/>
      <c r="EW30" s="15"/>
      <c r="EX30" s="15"/>
      <c r="EY30" s="15"/>
      <c r="EZ30" s="14"/>
      <c r="FA30" s="14"/>
      <c r="FB30" s="14"/>
      <c r="FC30" s="14"/>
      <c r="FD30" s="15"/>
      <c r="FE30" s="103"/>
      <c r="FF30" s="103"/>
      <c r="FG30" s="103"/>
      <c r="FH30" s="15"/>
      <c r="FI30" s="15"/>
      <c r="FJ30" s="103"/>
      <c r="FK30" s="103"/>
      <c r="FL30" s="103"/>
      <c r="FM30" s="15"/>
      <c r="FN30" s="15"/>
      <c r="FO30" s="15"/>
      <c r="FP30" s="15"/>
      <c r="FQ30" s="14"/>
      <c r="FR30" s="14"/>
      <c r="FS30" s="14"/>
      <c r="FT30" s="14"/>
      <c r="FU30" s="15"/>
      <c r="FV30" s="103"/>
      <c r="FW30" s="103"/>
      <c r="FX30" s="103"/>
      <c r="FY30" s="15"/>
      <c r="FZ30" s="15"/>
      <c r="GA30" s="103"/>
      <c r="GB30" s="103"/>
      <c r="GC30" s="103"/>
      <c r="GD30" s="15"/>
      <c r="GE30" s="15"/>
      <c r="GF30" s="15"/>
      <c r="GG30" s="15"/>
      <c r="GH30" s="14"/>
      <c r="GI30" s="14"/>
      <c r="GJ30" s="14"/>
      <c r="GK30" s="14"/>
      <c r="GL30" s="15"/>
      <c r="GM30" s="103"/>
      <c r="GN30" s="103"/>
      <c r="GO30" s="103"/>
      <c r="GP30" s="15"/>
      <c r="GQ30" s="15"/>
      <c r="GR30" s="103"/>
      <c r="GS30" s="103"/>
      <c r="GT30" s="103"/>
      <c r="GU30" s="15"/>
      <c r="GV30" s="15"/>
      <c r="GW30" s="15"/>
      <c r="GX30" s="15"/>
      <c r="GY30" s="14"/>
      <c r="GZ30" s="14"/>
      <c r="HA30" s="14"/>
      <c r="HB30" s="14"/>
      <c r="HC30" s="15"/>
      <c r="HD30" s="103"/>
      <c r="HE30" s="103"/>
      <c r="HF30" s="103"/>
      <c r="HG30" s="15"/>
      <c r="HH30" s="15"/>
      <c r="HI30" s="103"/>
      <c r="HJ30" s="103"/>
      <c r="HK30" s="103"/>
      <c r="HL30" s="15"/>
      <c r="HM30" s="15"/>
      <c r="HN30" s="15"/>
      <c r="HO30" s="15"/>
      <c r="HP30" s="14"/>
      <c r="HQ30" s="14"/>
      <c r="HR30" s="14"/>
      <c r="HS30" s="14"/>
      <c r="HT30" s="15"/>
      <c r="HU30" s="103"/>
      <c r="HV30" s="103"/>
      <c r="HW30" s="103"/>
      <c r="HX30" s="15"/>
      <c r="HY30" s="15"/>
      <c r="HZ30" s="103"/>
      <c r="IA30" s="103"/>
      <c r="IB30" s="103"/>
      <c r="IC30" s="15"/>
      <c r="ID30" s="15"/>
      <c r="IE30" s="15"/>
      <c r="IF30" s="15"/>
      <c r="IG30" s="14"/>
      <c r="IH30" s="14"/>
      <c r="II30" s="14"/>
      <c r="IJ30" s="14"/>
      <c r="IK30" s="15"/>
      <c r="IL30" s="103"/>
      <c r="IM30" s="103"/>
      <c r="IN30" s="103"/>
      <c r="IO30" s="15"/>
      <c r="IP30" s="15"/>
      <c r="IQ30" s="103"/>
      <c r="IR30" s="103"/>
      <c r="IS30" s="103"/>
      <c r="IT30" s="15"/>
      <c r="IU30" s="15"/>
      <c r="IV30" s="15"/>
      <c r="IW30" s="15"/>
      <c r="IX30" s="14"/>
      <c r="IY30" s="14"/>
      <c r="IZ30" s="14"/>
      <c r="JA30" s="14"/>
      <c r="JB30" s="15"/>
      <c r="JC30" s="103"/>
      <c r="JD30" s="103"/>
      <c r="JE30" s="103"/>
      <c r="JF30" s="15"/>
      <c r="JG30" s="15"/>
      <c r="JH30" s="103"/>
      <c r="JI30" s="103"/>
      <c r="JJ30" s="103"/>
      <c r="JK30" s="15"/>
      <c r="JL30" s="15"/>
      <c r="JM30" s="15"/>
      <c r="JN30" s="15"/>
      <c r="JO30" s="14"/>
      <c r="JP30" s="14"/>
      <c r="JQ30" s="14"/>
      <c r="JR30" s="14"/>
      <c r="JS30" s="15"/>
      <c r="JT30" s="103"/>
      <c r="JU30" s="103"/>
      <c r="JV30" s="103"/>
      <c r="JW30" s="15"/>
      <c r="JX30" s="15"/>
      <c r="JY30" s="103"/>
      <c r="JZ30" s="103"/>
      <c r="KA30" s="103"/>
      <c r="KB30" s="15"/>
      <c r="KC30" s="15"/>
      <c r="KD30" s="15"/>
      <c r="KE30" s="15"/>
      <c r="KF30" s="14"/>
      <c r="KG30" s="14"/>
      <c r="KH30" s="14"/>
      <c r="KI30" s="14"/>
      <c r="KJ30" s="15"/>
      <c r="KK30" s="103"/>
      <c r="KL30" s="103"/>
      <c r="KM30" s="103"/>
      <c r="KN30" s="15"/>
      <c r="KO30" s="15"/>
      <c r="KP30" s="103"/>
      <c r="KQ30" s="103"/>
      <c r="KR30" s="103"/>
      <c r="KS30" s="15"/>
      <c r="KT30" s="15"/>
      <c r="KU30" s="15"/>
      <c r="KV30" s="15"/>
      <c r="KW30" s="14"/>
      <c r="KX30" s="14"/>
      <c r="KY30" s="14"/>
      <c r="KZ30" s="14"/>
      <c r="LA30" s="15"/>
      <c r="LB30" s="103"/>
      <c r="LC30" s="103"/>
      <c r="LD30" s="103"/>
      <c r="LE30" s="15"/>
      <c r="LF30" s="15"/>
      <c r="LG30" s="103"/>
      <c r="LH30" s="103"/>
      <c r="LI30" s="103"/>
      <c r="LJ30" s="15"/>
      <c r="LK30" s="15"/>
      <c r="LL30" s="15"/>
      <c r="LM30" s="15"/>
      <c r="LN30" s="14"/>
      <c r="LO30" s="14"/>
      <c r="LP30" s="14"/>
      <c r="LQ30" s="14"/>
      <c r="LR30" s="15"/>
      <c r="LS30" s="103"/>
      <c r="LT30" s="103"/>
      <c r="LU30" s="103"/>
      <c r="LV30" s="15"/>
      <c r="LW30" s="15"/>
      <c r="LX30" s="103"/>
      <c r="LY30" s="103"/>
      <c r="LZ30" s="103"/>
      <c r="MA30" s="15"/>
      <c r="MB30" s="15"/>
      <c r="MC30" s="15"/>
      <c r="MD30" s="15"/>
      <c r="ME30" s="14"/>
      <c r="MF30" s="14"/>
      <c r="MG30" s="14"/>
      <c r="MH30" s="14"/>
      <c r="MI30" s="15"/>
      <c r="MJ30" s="103"/>
      <c r="MK30" s="103"/>
      <c r="ML30" s="103"/>
      <c r="MM30" s="15"/>
      <c r="MN30" s="15"/>
      <c r="MO30" s="103"/>
      <c r="MP30" s="103"/>
      <c r="MQ30" s="103"/>
      <c r="MR30" s="15"/>
      <c r="MS30" s="15"/>
      <c r="MT30" s="15"/>
      <c r="MU30" s="15"/>
      <c r="MV30" s="14"/>
      <c r="MW30" s="14"/>
      <c r="MX30" s="14"/>
      <c r="MY30" s="14"/>
      <c r="MZ30" s="15"/>
      <c r="NA30" s="103"/>
      <c r="NB30" s="103"/>
      <c r="NC30" s="103"/>
      <c r="ND30" s="15"/>
      <c r="NE30" s="15"/>
      <c r="NF30" s="103"/>
      <c r="NG30" s="103"/>
      <c r="NH30" s="103"/>
      <c r="NI30" s="15"/>
      <c r="NJ30" s="15"/>
      <c r="NK30" s="15"/>
      <c r="NL30" s="15"/>
      <c r="NM30" s="14"/>
      <c r="NN30" s="14"/>
      <c r="NO30" s="14"/>
      <c r="NP30" s="14"/>
      <c r="NQ30" s="15"/>
      <c r="NR30" s="103"/>
      <c r="NS30" s="103"/>
      <c r="NT30" s="103"/>
      <c r="NU30" s="15"/>
      <c r="NV30" s="15"/>
      <c r="NW30" s="103"/>
      <c r="NX30" s="103"/>
      <c r="NY30" s="103"/>
      <c r="NZ30" s="15"/>
      <c r="OA30" s="15"/>
      <c r="OB30" s="15"/>
      <c r="OC30" s="15"/>
      <c r="OD30" s="14"/>
      <c r="OE30" s="14"/>
      <c r="OF30" s="14"/>
      <c r="OG30" s="14"/>
      <c r="OH30" s="15"/>
      <c r="OI30" s="103"/>
      <c r="OJ30" s="103"/>
      <c r="OK30" s="103"/>
      <c r="OL30" s="15"/>
      <c r="OM30" s="15"/>
      <c r="ON30" s="103"/>
      <c r="OO30" s="103"/>
      <c r="OP30" s="103"/>
      <c r="OQ30" s="15"/>
      <c r="OR30" s="15"/>
      <c r="OS30" s="15"/>
      <c r="OT30" s="15"/>
      <c r="OU30" s="14"/>
      <c r="OV30" s="14"/>
      <c r="OW30" s="14"/>
      <c r="OX30" s="14"/>
      <c r="OY30" s="15"/>
      <c r="OZ30" s="103"/>
      <c r="PA30" s="103"/>
      <c r="PB30" s="103"/>
      <c r="PC30" s="15"/>
      <c r="PD30" s="15"/>
      <c r="PE30" s="103"/>
      <c r="PF30" s="103"/>
      <c r="PG30" s="103"/>
      <c r="PH30" s="15"/>
      <c r="PI30" s="15"/>
      <c r="PJ30" s="15"/>
      <c r="PK30" s="15"/>
      <c r="PL30" s="14"/>
      <c r="PM30" s="14"/>
      <c r="PN30" s="14"/>
      <c r="PO30" s="14"/>
      <c r="PP30" s="15"/>
      <c r="PQ30" s="103"/>
      <c r="PR30" s="103"/>
      <c r="PS30" s="103"/>
      <c r="PT30" s="15"/>
      <c r="PU30" s="15"/>
      <c r="PV30" s="103"/>
      <c r="PW30" s="103"/>
      <c r="PX30" s="103"/>
      <c r="PY30" s="15"/>
      <c r="PZ30" s="15"/>
      <c r="QA30" s="15"/>
      <c r="QB30" s="15"/>
      <c r="QC30" s="14"/>
      <c r="QD30" s="14"/>
      <c r="QE30" s="14"/>
      <c r="QF30" s="14"/>
      <c r="QG30" s="15"/>
      <c r="QH30" s="103"/>
      <c r="QI30" s="103"/>
      <c r="QJ30" s="103"/>
      <c r="QK30" s="15"/>
      <c r="QL30" s="15"/>
      <c r="QM30" s="103"/>
      <c r="QN30" s="103"/>
      <c r="QO30" s="103"/>
      <c r="QP30" s="15"/>
      <c r="QQ30" s="15"/>
      <c r="QR30" s="15"/>
      <c r="QS30" s="15"/>
      <c r="QT30" s="14"/>
      <c r="QU30" s="14"/>
      <c r="QV30" s="14"/>
      <c r="QW30" s="14"/>
      <c r="QX30" s="15"/>
      <c r="QY30" s="103"/>
      <c r="QZ30" s="103"/>
      <c r="RA30" s="103"/>
      <c r="RB30" s="15"/>
      <c r="RC30" s="15"/>
      <c r="RD30" s="103"/>
      <c r="RE30" s="103"/>
      <c r="RF30" s="103"/>
      <c r="RG30" s="15"/>
      <c r="RH30" s="15"/>
      <c r="RI30" s="15"/>
      <c r="RJ30" s="15"/>
      <c r="RK30" s="14"/>
      <c r="RL30" s="14"/>
      <c r="RM30" s="14"/>
      <c r="RN30" s="14"/>
      <c r="RO30" s="15"/>
      <c r="RP30" s="103"/>
      <c r="RQ30" s="103"/>
      <c r="RR30" s="103"/>
      <c r="RS30" s="15"/>
      <c r="RT30" s="15"/>
      <c r="RU30" s="103"/>
      <c r="RV30" s="103"/>
      <c r="RW30" s="103"/>
      <c r="RX30" s="15"/>
      <c r="RY30" s="15"/>
      <c r="RZ30" s="15"/>
      <c r="SA30" s="15"/>
      <c r="SB30" s="14"/>
      <c r="SC30" s="14"/>
      <c r="SD30" s="14"/>
      <c r="SE30" s="14"/>
      <c r="SF30" s="15"/>
      <c r="SG30" s="103"/>
      <c r="SH30" s="103"/>
      <c r="SI30" s="103"/>
      <c r="SJ30" s="15"/>
      <c r="SK30" s="15"/>
      <c r="SL30" s="103"/>
      <c r="SM30" s="103"/>
      <c r="SN30" s="103"/>
      <c r="SO30" s="15"/>
      <c r="SP30" s="15"/>
      <c r="SQ30" s="15"/>
      <c r="SR30" s="15"/>
    </row>
    <row r="31" spans="1:512" ht="18" x14ac:dyDescent="0.25"/>
    <row r="32" spans="1:512" ht="18" x14ac:dyDescent="0.25"/>
    <row r="33" ht="18" x14ac:dyDescent="0.25"/>
  </sheetData>
  <sheetProtection insertColumns="0" deleteColumns="0" selectLockedCells="1"/>
  <dataConsolidate/>
  <mergeCells count="15">
    <mergeCell ref="A24:B24"/>
    <mergeCell ref="A25:B25"/>
    <mergeCell ref="A20:B20"/>
    <mergeCell ref="A21:B21"/>
    <mergeCell ref="A22:B22"/>
    <mergeCell ref="A8:B8"/>
    <mergeCell ref="A4:B4"/>
    <mergeCell ref="A17:B17"/>
    <mergeCell ref="A18:B18"/>
    <mergeCell ref="A14:B14"/>
    <mergeCell ref="A15:B15"/>
    <mergeCell ref="A9:B9"/>
    <mergeCell ref="A10:B10"/>
    <mergeCell ref="A11:B11"/>
    <mergeCell ref="A12:B12"/>
  </mergeCells>
  <dataValidations count="1">
    <dataValidation type="list" allowBlank="1" showInputMessage="1" showErrorMessage="1" sqref="H8:J12 C8:E12 M8:O12 QM14:QO15 QH14:QJ15 QC14:QE15 C17:E18 H17:J18 M17:O18 PE14:PG15 OZ14:PB15 OU14:OW15 C20:E22 H20:J22 M20:O22 ON14:OP15 OI14:OK15 OD14:OF15 C24:E24 H24:J24 M24:O24 M14:O15 H14:J15 C14:E15 OD8:OF12 OI8:OK12 ON8:OP12 OD17:OF18 OI17:OK18 ON17:OP18 OD20:OF22 OI20:OK22 ON20:OP22 OD24:OF24 OI24:OK24 ON24:OP24 OU8:OW12 OZ8:PB12 PE8:PG12 OU17:OW18 OZ17:PB18 PE17:PG18 OU20:OW22 OZ20:PB22 PE20:PG22 OU24:OW24 OZ24:PB24 PE24:PG24 QC8:QE12 QH8:QJ12 QM8:QO12 QC17:QE18 QH17:QJ18 QM17:QO18 QC20:QE22 QH20:QJ22 QM20:QO22 QC24:QE24 QH24:QJ24 QM24:QO24 PL8:PN12 PQ8:PS12 PV8:PX12 PL17:PN18 PQ17:PS18 PV17:PX18 PL20:PN22 PQ20:PS22 PV20:PX22 PL24:PN24 PQ24:PS24 PV24:PX24 QT8:QV12 QY8:RA12 RD8:RF12 QT17:QV18 QY17:RA18 RD17:RF18 QT20:QV22 QY20:RA22 RD20:RF22 QT24:QV24 QY24:RA24 RD24:RF24 RK8:RM12 RP8:RR12 RU8:RW12 RK17:RM18 RP17:RR18 RU17:RW18 RK20:RM22 RP20:RR22 RU20:RW22 RK24:RM24 RP24:RR24 RU24:RW24 Y8:AA12 T8:V12 AD8:AF12 T17:V18 Y17:AA18 AD17:AF18 T20:V22 Y20:AA22 AD20:AF22 T24:V24 Y24:AA24 AD24:AF24 BB8:BD12 BG8:BI12 BL8:BN12 BB17:BD18 BG17:BI18 BL17:BN18 BB20:BD22 BG20:BI22 BL20:BN22 BB24:BD24 BG24:BI24 BL24:BN24 BS8:BU12 BX8:BZ12 CC8:CE12 BS17:BU18 BX17:BZ18 CC17:CE18 BS20:BU22 BX20:BZ22 CC20:CE22 BS24:BU24 BX24:BZ24 CC24:CE24 CJ8:CL12 CO8:CQ12 CT8:CV12 CJ17:CL18 CO17:CQ18 CT17:CV18 CJ20:CL22 CO20:CQ22 CT20:CV22 CJ24:CL24 CO24:CQ24 CT24:CV24 DA8:DC12 DF8:DH12 DK8:DM12 DA17:DC18 DF17:DH18 DK17:DM18 DA20:DC22 DF20:DH22 DK20:DM22 DA24:DC24 DF24:DH24 DK24:DM24 DR8:DT12 DW8:DY12 EB8:ED12 DR17:DT18 DW17:DY18 EB17:ED18 DR20:DT22 DW20:DY22 EB20:ED22 DR24:DT24 DW24:DY24 EB24:ED24 EI8:EK12 EN8:EP12 ES8:EU12 EI17:EK18 EN17:EP18 ES17:EU18 EI20:EK22 EN20:EP22 ES20:EU22 EI24:EK24 EN24:EP24 ES24:EU24 EZ8:FB12 FE8:FG12 FJ8:FL12 EZ17:FB18 FE17:FG18 FJ17:FL18 EZ20:FB22 FE20:FG22 FJ20:FL22 EZ24:FB24 FE24:FG24 FJ24:FL24 FQ8:FS12 FV8:FX12 GA8:GC12 FQ17:FS18 FV17:FX18 GA17:GC18 FQ20:FS22 FV20:FX22 GA20:GC22 FQ24:FS24 FV24:FX24 GA24:GC24 GH8:GJ12 GM8:GO12 GR8:GT12 GH17:GJ18 GM17:GO18 GR17:GT18 GH20:GJ22 GM20:GO22 GR20:GT22 GH24:GJ24 GM24:GO24 GR24:GT24 GY8:HA12 HD8:HF12 HI8:HK12 GY17:HA18 HD17:HF18 HI17:HK18 GY20:HA22 HD20:HF22 HI20:HK22 GY24:HA24 HD24:HF24 HI24:HK24 HP8:HR12 HU8:HW12 HZ8:IB12 HP17:HR18 HU17:HW18 HZ17:IB18 HP20:HR22 HU20:HW22 HZ20:IB22 HP24:HR24 HU24:HW24 HZ24:IB24 IG8:II12 IL8:IN12 IQ8:IS12 IG17:II18 IL17:IN18 IQ17:IS18 IG20:II22 IL20:IN22 IQ20:IS22 IG24:II24 IL24:IN24 IQ24:IS24 IX8:IZ12 JC8:JE12 JH8:JJ12 IX17:IZ18 JC17:JE18 JH17:JJ18 IX20:IZ22 JC20:JE22 JH20:JJ22 IX24:IZ24 JC24:JE24 JH24:JJ24 JO8:JQ12 JT8:JV12 JY8:KA12 JO17:JQ18 JT17:JV18 JY17:KA18 JO20:JQ22 JT20:JV22 JY20:KA22 JO24:JQ24 JT24:JV24 JY24:KA24 KF8:KH12 KK8:KM12 KP8:KR12 KF17:KH18 KK17:KM18 KP17:KR18 KF20:KH22 KK20:KM22 KP20:KR22 KF24:KH24 KK24:KM24 KP24:KR24 KW8:KY12 LB8:LD12 LG8:LI12 KW17:KY18 LB17:LD18 LG17:LI18 KW20:KY22 LB20:LD22 LG20:LI22 KW24:KY24 LB24:LD24 LG24:LI24 LN8:LP12 LS8:LU12 LX8:LZ12 LN17:LP18 LS17:LU18 LX17:LZ18 LN20:LP22 LS20:LU22 LX20:LZ22 LN24:LP24 LS24:LU24 LX24:LZ24 ME8:MG12 MJ8:ML12 MO8:MQ12 ME17:MG18 MJ17:ML18 MO17:MQ18 ME20:MG22 MJ20:ML22 MO20:MQ22 ME24:MG24 MJ24:ML24 MO24:MQ24 MV8:MX12 NA8:NC12 NF8:NH12 MV17:MX18 NA17:NC18 NF17:NH18 MV20:MX22 NA20:NC22 NF20:NH22 MV24:MX24 NA24:NC24 NF24:NH24 NM8:NO12 NR8:NT12 NW8:NY12 NM17:NO18 NR17:NT18 NW17:NY18 NM20:NO22 NR20:NT22 NW20:NY22 NM24:NO24 NR24:NT24 NW24:NY24 SB8:SD12 SG8:SI12 SL8:SN12 SB17:SD18 SG17:SI18 SL17:SN18 SB20:SD22 SG20:SI22 SL20:SN22 SB24:SD24 SG24:SI24 SL24:SN24 SL14:SN15 SG14:SI15 SB14:SD15 NW14:NY15 NR14:NT15 NM14:NO15 NF14:NH15 NA14:NC15 MV14:MX15 MO14:MQ15 MJ14:ML15 ME14:MG15 LX14:LZ15 LS14:LU15 LN14:LP15 LG14:LI15 LB14:LD15 KW14:KY15 KP14:KR15 KK14:KM15 KF14:KH15 JY14:KA15 JT14:JV15 JO14:JQ15 JH14:JJ15 JC14:JE15 IX14:IZ15 IQ14:IS15 IL14:IN15 IG14:II15 HZ14:IB15 HU14:HW15 HP14:HR15 HI14:HK15 HD14:HF15 GY14:HA15 GR14:GT15 GM14:GO15 GH14:GJ15 GA14:GC15 FV14:FX15 FQ14:FS15 FJ14:FL15 FE14:FG15 EZ14:FB15 ES14:EU15 EN14:EP15 EI14:EK15 EB14:ED15 DW14:DY15 DR14:DT15 DK14:DM15 DF14:DH15 DA14:DC15 CT14:CV15 CO14:CQ15 CJ14:CL15 CC14:CE15 BX14:BZ15 BS14:BU15 BL14:BN15 BG14:BI15 BB14:BD15 AD14:AF15 Y14:AA15 T14:V15 RU14:RW15 RP14:RR15 RK14:RM15 RD14:RF15 QY14:RA15 QT14:QV15 PV14:PX15 PQ14:PS15 PL14:PN15 AP8:AR12 AK8:AM12 AU8:AW12 AK17:AM18 AP17:AR18 AU17:AW18 AK20:AM22 AP20:AR22 AU20:AW22 AK24:AM24 AP24:AR24 AU24:AW24 AU14:AW15 AP14:AR15 AK14:AM15" xr:uid="{9F148DC4-725B-451B-BD70-50911C95FA87}">
      <formula1>#REF!</formula1>
    </dataValidation>
  </dataValidations>
  <pageMargins left="0.23622047244094491" right="0.2362204724409449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Classe (5ème1)</vt:lpstr>
      <vt:lpstr>Elève (5ème1)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 Chatelain</cp:lastModifiedBy>
  <dcterms:created xsi:type="dcterms:W3CDTF">2017-10-30T16:06:34Z</dcterms:created>
  <dcterms:modified xsi:type="dcterms:W3CDTF">2019-08-26T20:13:06Z</dcterms:modified>
</cp:coreProperties>
</file>