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Function 01" sheetId="1" r:id="rId1"/>
    <sheet name="Function 02" sheetId="2" r:id="rId2"/>
    <sheet name="Function 05" sheetId="3" r:id="rId3"/>
    <sheet name="Function 09" sheetId="5" r:id="rId4"/>
    <sheet name="Function 10" sheetId="4" r:id="rId5"/>
  </sheets>
  <calcPr calcId="145621"/>
</workbook>
</file>

<file path=xl/calcChain.xml><?xml version="1.0" encoding="utf-8"?>
<calcChain xmlns="http://schemas.openxmlformats.org/spreadsheetml/2006/main">
  <c r="B16" i="1" l="1"/>
  <c r="B17" i="1"/>
  <c r="B18" i="1"/>
  <c r="B19" i="1"/>
  <c r="B15" i="1"/>
  <c r="A16" i="1"/>
  <c r="A17" i="1"/>
  <c r="A18" i="1"/>
  <c r="A19" i="1"/>
  <c r="A15" i="1"/>
  <c r="B10" i="1"/>
  <c r="B11" i="1"/>
  <c r="B12" i="1"/>
  <c r="B13" i="1"/>
  <c r="B9" i="1"/>
  <c r="D22" i="4"/>
  <c r="D24" i="4" s="1"/>
  <c r="B22" i="4"/>
  <c r="B24" i="4" s="1"/>
  <c r="D22" i="5"/>
  <c r="D24" i="5" s="1"/>
  <c r="B22" i="5"/>
  <c r="B24" i="5" s="1"/>
  <c r="D22" i="3"/>
  <c r="D24" i="3" s="1"/>
  <c r="B22" i="3"/>
  <c r="B24" i="3" s="1"/>
  <c r="B22" i="2"/>
  <c r="B24" i="2" s="1"/>
  <c r="D22" i="2"/>
  <c r="D24" i="2" s="1"/>
  <c r="B22" i="1" l="1"/>
  <c r="B24" i="1" s="1"/>
  <c r="D22" i="1"/>
  <c r="D24" i="1" s="1"/>
  <c r="B19" i="5"/>
  <c r="A19" i="5"/>
  <c r="B18" i="5"/>
  <c r="A18" i="5"/>
  <c r="B17" i="5"/>
  <c r="A17" i="5"/>
  <c r="B16" i="5"/>
  <c r="A16" i="5"/>
  <c r="B15" i="5"/>
  <c r="C15" i="5" s="1"/>
  <c r="A15" i="5"/>
  <c r="B13" i="5"/>
  <c r="B12" i="5"/>
  <c r="B11" i="5"/>
  <c r="B10" i="5"/>
  <c r="B9" i="5"/>
  <c r="C9" i="5" s="1"/>
  <c r="C3" i="5"/>
  <c r="C3" i="2" l="1"/>
  <c r="B19" i="4"/>
  <c r="A19" i="4"/>
  <c r="B18" i="4"/>
  <c r="A18" i="4"/>
  <c r="B17" i="4"/>
  <c r="A17" i="4"/>
  <c r="B16" i="4"/>
  <c r="A16" i="4"/>
  <c r="B15" i="4"/>
  <c r="A15" i="4"/>
  <c r="B13" i="4"/>
  <c r="B12" i="4"/>
  <c r="B11" i="4"/>
  <c r="B10" i="4"/>
  <c r="B9" i="4"/>
  <c r="C3" i="4"/>
  <c r="B19" i="3"/>
  <c r="A19" i="3"/>
  <c r="B18" i="3"/>
  <c r="A18" i="3"/>
  <c r="B17" i="3"/>
  <c r="A17" i="3"/>
  <c r="B16" i="3"/>
  <c r="A16" i="3"/>
  <c r="B15" i="3"/>
  <c r="A15" i="3"/>
  <c r="B13" i="3"/>
  <c r="B12" i="3"/>
  <c r="B11" i="3"/>
  <c r="B10" i="3"/>
  <c r="B9" i="3"/>
  <c r="C3" i="3"/>
  <c r="B19" i="2"/>
  <c r="A19" i="2"/>
  <c r="B18" i="2"/>
  <c r="A18" i="2"/>
  <c r="B17" i="2"/>
  <c r="A17" i="2"/>
  <c r="B16" i="2"/>
  <c r="A16" i="2"/>
  <c r="B15" i="2"/>
  <c r="A15" i="2"/>
  <c r="B13" i="2"/>
  <c r="B12" i="2"/>
  <c r="B11" i="2"/>
  <c r="B10" i="2"/>
  <c r="B9" i="2"/>
  <c r="C3" i="1"/>
  <c r="C15" i="1" l="1"/>
  <c r="C9" i="1"/>
  <c r="C9" i="4"/>
  <c r="C15" i="4"/>
  <c r="C9" i="3"/>
  <c r="C15" i="3"/>
  <c r="C9" i="2"/>
  <c r="C15" i="2"/>
</calcChain>
</file>

<file path=xl/sharedStrings.xml><?xml version="1.0" encoding="utf-8"?>
<sst xmlns="http://schemas.openxmlformats.org/spreadsheetml/2006/main" count="55" uniqueCount="17">
  <si>
    <t>Dimension</t>
  </si>
  <si>
    <t>Time</t>
  </si>
  <si>
    <t>Correlation</t>
  </si>
  <si>
    <t>F10</t>
  </si>
  <si>
    <t>F09</t>
  </si>
  <si>
    <t>F05</t>
  </si>
  <si>
    <t>F02</t>
  </si>
  <si>
    <t>F01</t>
  </si>
  <si>
    <t>)</t>
  </si>
  <si>
    <t>t = D^</t>
  </si>
  <si>
    <t>implies that</t>
  </si>
  <si>
    <t>Linear Regression on log/log</t>
  </si>
  <si>
    <t>ln(t) =</t>
  </si>
  <si>
    <t>* ln(D) + (</t>
  </si>
  <si>
    <t>log10(t) =</t>
  </si>
  <si>
    <t>* log10(D) + (</t>
  </si>
  <si>
    <t>*10^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</si>
</sst>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vertical="center"/>
    </xf>
    <xf numFmtId="11" fontId="0" fillId="0" borderId="0" xfId="0" applyNumberFormat="1" applyFont="1" applyAlignment="1">
      <alignment vertical="center"/>
    </xf>
    <xf numFmtId="11" fontId="3" fillId="0" borderId="0" xfId="0" applyNumberFormat="1" applyFont="1"/>
    <xf numFmtId="0" fontId="1" fillId="0" borderId="0" xfId="0" applyFont="1"/>
    <xf numFmtId="0" fontId="4" fillId="0" borderId="0" xfId="0" applyFont="1"/>
    <xf numFmtId="11" fontId="5" fillId="0" borderId="0" xfId="0" applyNumberFormat="1" applyFont="1"/>
    <xf numFmtId="11" fontId="6" fillId="0" borderId="0" xfId="0" applyNumberFormat="1" applyFont="1"/>
    <xf numFmtId="11" fontId="6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F01: t = f(D)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'Function 01'!$B$2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'Function 01'!$A$3:$A$7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'Function 01'!$B$3:$B$7</c:f>
              <c:numCache>
                <c:formatCode>0.00E+00</c:formatCode>
                <c:ptCount val="5"/>
                <c:pt idx="0">
                  <c:v>55</c:v>
                </c:pt>
                <c:pt idx="1">
                  <c:v>175</c:v>
                </c:pt>
                <c:pt idx="2">
                  <c:v>660</c:v>
                </c:pt>
                <c:pt idx="3">
                  <c:v>3860</c:v>
                </c:pt>
                <c:pt idx="4">
                  <c:v>14646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6352"/>
        <c:axId val="100076928"/>
      </c:scatterChart>
      <c:valAx>
        <c:axId val="1000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6928"/>
        <c:crosses val="autoZero"/>
        <c:crossBetween val="midCat"/>
      </c:valAx>
      <c:valAx>
        <c:axId val="1000769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007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F09: t = f(D)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'Function 09'!$B$2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'Function 09'!$A$3:$A$7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'Function 09'!$B$3:$B$7</c:f>
              <c:numCache>
                <c:formatCode>0.00E+00</c:formatCode>
                <c:ptCount val="5"/>
                <c:pt idx="0">
                  <c:v>5115</c:v>
                </c:pt>
                <c:pt idx="1">
                  <c:v>20298</c:v>
                </c:pt>
                <c:pt idx="2">
                  <c:v>81869</c:v>
                </c:pt>
                <c:pt idx="3">
                  <c:v>509043</c:v>
                </c:pt>
                <c:pt idx="4">
                  <c:v>2032525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3264"/>
        <c:axId val="128358592"/>
      </c:scatterChart>
      <c:valAx>
        <c:axId val="1240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58592"/>
        <c:crosses val="autoZero"/>
        <c:crossBetween val="midCat"/>
      </c:valAx>
      <c:valAx>
        <c:axId val="1283585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2404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F09: log(t) = f(D)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'Function 09'!$B$2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'Function 09'!$A$9:$A$13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'Function 09'!$B$9:$B$13</c:f>
              <c:numCache>
                <c:formatCode>General</c:formatCode>
                <c:ptCount val="5"/>
                <c:pt idx="0">
                  <c:v>3.7088456380481789</c:v>
                </c:pt>
                <c:pt idx="1">
                  <c:v>4.3074532481716243</c:v>
                </c:pt>
                <c:pt idx="2">
                  <c:v>4.9131194856731275</c:v>
                </c:pt>
                <c:pt idx="3">
                  <c:v>5.7067544697119148</c:v>
                </c:pt>
                <c:pt idx="4">
                  <c:v>6.308035896108799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4992"/>
        <c:axId val="124045568"/>
      </c:scatterChart>
      <c:valAx>
        <c:axId val="12404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045568"/>
        <c:crosses val="autoZero"/>
        <c:crossBetween val="midCat"/>
      </c:valAx>
      <c:valAx>
        <c:axId val="1240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44992"/>
        <c:crossesAt val="-0.60000000000000009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F09: log(t) = f(log(D))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'Function 09'!$B$2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'Function 09'!$A$15:$A$19</c:f>
              <c:numCache>
                <c:formatCode>General</c:formatCode>
                <c:ptCount val="5"/>
                <c:pt idx="0">
                  <c:v>1.6989700043360187</c:v>
                </c:pt>
                <c:pt idx="1">
                  <c:v>2</c:v>
                </c:pt>
                <c:pt idx="2">
                  <c:v>2.3010299956639813</c:v>
                </c:pt>
                <c:pt idx="3">
                  <c:v>2.6989700043360187</c:v>
                </c:pt>
                <c:pt idx="4">
                  <c:v>3</c:v>
                </c:pt>
              </c:numCache>
            </c:numRef>
          </c:xVal>
          <c:yVal>
            <c:numRef>
              <c:f>'Function 09'!$B$15:$B$19</c:f>
              <c:numCache>
                <c:formatCode>General</c:formatCode>
                <c:ptCount val="5"/>
                <c:pt idx="0">
                  <c:v>3.7088456380481789</c:v>
                </c:pt>
                <c:pt idx="1">
                  <c:v>4.3074532481716243</c:v>
                </c:pt>
                <c:pt idx="2">
                  <c:v>4.9131194856731275</c:v>
                </c:pt>
                <c:pt idx="3">
                  <c:v>5.7067544697119148</c:v>
                </c:pt>
                <c:pt idx="4">
                  <c:v>6.308035896108799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7296"/>
        <c:axId val="124047872"/>
      </c:scatterChart>
      <c:valAx>
        <c:axId val="12404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047872"/>
        <c:crosses val="autoZero"/>
        <c:crossBetween val="midCat"/>
      </c:valAx>
      <c:valAx>
        <c:axId val="1240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47296"/>
        <c:crossesAt val="-0.60000000000000009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F10: t = f(D)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'Function 10'!$B$2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'Function 10'!$A$3:$A$7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'Function 10'!$B$3:$B$7</c:f>
              <c:numCache>
                <c:formatCode>0.00E+00</c:formatCode>
                <c:ptCount val="5"/>
                <c:pt idx="0">
                  <c:v>697</c:v>
                </c:pt>
                <c:pt idx="1">
                  <c:v>2912</c:v>
                </c:pt>
                <c:pt idx="2">
                  <c:v>11412</c:v>
                </c:pt>
                <c:pt idx="3">
                  <c:v>66801</c:v>
                </c:pt>
                <c:pt idx="4">
                  <c:v>252316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9600"/>
        <c:axId val="124050176"/>
      </c:scatterChart>
      <c:valAx>
        <c:axId val="1240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050176"/>
        <c:crosses val="autoZero"/>
        <c:crossBetween val="midCat"/>
      </c:valAx>
      <c:valAx>
        <c:axId val="1240501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2404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F10: log(t) = f(D)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'Function 10'!$B$2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'Function 10'!$A$9:$A$13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'Function 10'!$B$9:$B$13</c:f>
              <c:numCache>
                <c:formatCode>General</c:formatCode>
                <c:ptCount val="5"/>
                <c:pt idx="0">
                  <c:v>2.8432327780980096</c:v>
                </c:pt>
                <c:pt idx="1">
                  <c:v>3.4641913706409997</c:v>
                </c:pt>
                <c:pt idx="2">
                  <c:v>4.0573617629850389</c:v>
                </c:pt>
                <c:pt idx="3">
                  <c:v>4.8247829638412822</c:v>
                </c:pt>
                <c:pt idx="4">
                  <c:v>5.4019447911096794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5264"/>
        <c:axId val="128115840"/>
      </c:scatterChart>
      <c:valAx>
        <c:axId val="12811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15840"/>
        <c:crosses val="autoZero"/>
        <c:crossBetween val="midCat"/>
      </c:valAx>
      <c:valAx>
        <c:axId val="1281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15264"/>
        <c:crossesAt val="-0.60000000000000009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F10: log(t) = f(log(D))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'Function 10'!$B$2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'Function 10'!$A$15:$A$19</c:f>
              <c:numCache>
                <c:formatCode>General</c:formatCode>
                <c:ptCount val="5"/>
                <c:pt idx="0">
                  <c:v>1.6989700043360187</c:v>
                </c:pt>
                <c:pt idx="1">
                  <c:v>2</c:v>
                </c:pt>
                <c:pt idx="2">
                  <c:v>2.3010299956639813</c:v>
                </c:pt>
                <c:pt idx="3">
                  <c:v>2.6989700043360187</c:v>
                </c:pt>
                <c:pt idx="4">
                  <c:v>3</c:v>
                </c:pt>
              </c:numCache>
            </c:numRef>
          </c:xVal>
          <c:yVal>
            <c:numRef>
              <c:f>'Function 10'!$B$15:$B$19</c:f>
              <c:numCache>
                <c:formatCode>General</c:formatCode>
                <c:ptCount val="5"/>
                <c:pt idx="0">
                  <c:v>2.8432327780980096</c:v>
                </c:pt>
                <c:pt idx="1">
                  <c:v>3.4641913706409997</c:v>
                </c:pt>
                <c:pt idx="2">
                  <c:v>4.0573617629850389</c:v>
                </c:pt>
                <c:pt idx="3">
                  <c:v>4.8247829638412822</c:v>
                </c:pt>
                <c:pt idx="4">
                  <c:v>5.4019447911096794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7568"/>
        <c:axId val="128118144"/>
      </c:scatterChart>
      <c:valAx>
        <c:axId val="12811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18144"/>
        <c:crosses val="autoZero"/>
        <c:crossBetween val="midCat"/>
      </c:valAx>
      <c:valAx>
        <c:axId val="1281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17568"/>
        <c:crossesAt val="-0.60000000000000009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F01: log(t) = f(D)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'Function 01'!$B$2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'Function 01'!$A$9:$A$13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'Function 01'!$B$9:$B$13</c:f>
              <c:numCache>
                <c:formatCode>General</c:formatCode>
                <c:ptCount val="5"/>
                <c:pt idx="0">
                  <c:v>1.7403626894942439</c:v>
                </c:pt>
                <c:pt idx="1">
                  <c:v>2.2430380486862944</c:v>
                </c:pt>
                <c:pt idx="2">
                  <c:v>2.8195439355418688</c:v>
                </c:pt>
                <c:pt idx="3">
                  <c:v>3.5865873046717551</c:v>
                </c:pt>
                <c:pt idx="4">
                  <c:v>4.1657190298008322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8656"/>
        <c:axId val="100079232"/>
      </c:scatterChart>
      <c:valAx>
        <c:axId val="10007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9232"/>
        <c:crosses val="autoZero"/>
        <c:crossBetween val="midCat"/>
      </c:valAx>
      <c:valAx>
        <c:axId val="1000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8656"/>
        <c:crossesAt val="-0.60000000000000009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F01: log(t) = f(log(D))</a:t>
            </a:r>
          </a:p>
        </c:rich>
      </c:tx>
      <c:layout>
        <c:manualLayout>
          <c:xMode val="edge"/>
          <c:yMode val="edge"/>
          <c:x val="0.27857049274830664"/>
          <c:y val="2.659574468085106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'Function 01'!$B$2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'Function 01'!$A$15:$A$19</c:f>
              <c:numCache>
                <c:formatCode>General</c:formatCode>
                <c:ptCount val="5"/>
                <c:pt idx="0">
                  <c:v>1.6989700043360187</c:v>
                </c:pt>
                <c:pt idx="1">
                  <c:v>2</c:v>
                </c:pt>
                <c:pt idx="2">
                  <c:v>2.3010299956639813</c:v>
                </c:pt>
                <c:pt idx="3">
                  <c:v>2.6989700043360187</c:v>
                </c:pt>
                <c:pt idx="4">
                  <c:v>3</c:v>
                </c:pt>
              </c:numCache>
            </c:numRef>
          </c:xVal>
          <c:yVal>
            <c:numRef>
              <c:f>'Function 01'!$B$15:$B$19</c:f>
              <c:numCache>
                <c:formatCode>General</c:formatCode>
                <c:ptCount val="5"/>
                <c:pt idx="0">
                  <c:v>1.7403626894942439</c:v>
                </c:pt>
                <c:pt idx="1">
                  <c:v>2.2430380486862944</c:v>
                </c:pt>
                <c:pt idx="2">
                  <c:v>2.8195439355418688</c:v>
                </c:pt>
                <c:pt idx="3">
                  <c:v>3.5865873046717551</c:v>
                </c:pt>
                <c:pt idx="4">
                  <c:v>4.1657190298008322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80960"/>
        <c:axId val="125779968"/>
      </c:scatterChart>
      <c:valAx>
        <c:axId val="1000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79968"/>
        <c:crosses val="autoZero"/>
        <c:crossBetween val="midCat"/>
      </c:valAx>
      <c:valAx>
        <c:axId val="1257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80960"/>
        <c:crossesAt val="-0.60000000000000009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F02: t = f(D)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'Function 02'!$B$2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'Function 02'!$A$3:$A$7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'Function 02'!$B$3:$B$7</c:f>
              <c:numCache>
                <c:formatCode>0.00E+00</c:formatCode>
                <c:ptCount val="5"/>
                <c:pt idx="0">
                  <c:v>64</c:v>
                </c:pt>
                <c:pt idx="1">
                  <c:v>218</c:v>
                </c:pt>
                <c:pt idx="2">
                  <c:v>840</c:v>
                </c:pt>
                <c:pt idx="3">
                  <c:v>4763</c:v>
                </c:pt>
                <c:pt idx="4">
                  <c:v>18559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1696"/>
        <c:axId val="125782272"/>
      </c:scatterChart>
      <c:valAx>
        <c:axId val="1257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82272"/>
        <c:crosses val="autoZero"/>
        <c:crossBetween val="midCat"/>
      </c:valAx>
      <c:valAx>
        <c:axId val="1257822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2578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F02: log(t) = f(D)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'Function 02'!$B$2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'Function 02'!$A$9:$A$13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'Function 02'!$B$9:$B$13</c:f>
              <c:numCache>
                <c:formatCode>General</c:formatCode>
                <c:ptCount val="5"/>
                <c:pt idx="0">
                  <c:v>1.8061799739838871</c:v>
                </c:pt>
                <c:pt idx="1">
                  <c:v>2.3384564936046046</c:v>
                </c:pt>
                <c:pt idx="2">
                  <c:v>2.9242792860618816</c:v>
                </c:pt>
                <c:pt idx="3">
                  <c:v>3.6778805815115905</c:v>
                </c:pt>
                <c:pt idx="4">
                  <c:v>4.2685545717652751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4000"/>
        <c:axId val="125784576"/>
      </c:scatterChart>
      <c:valAx>
        <c:axId val="1257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84576"/>
        <c:crosses val="autoZero"/>
        <c:crossBetween val="midCat"/>
      </c:valAx>
      <c:valAx>
        <c:axId val="12578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84000"/>
        <c:crossesAt val="-0.60000000000000009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F02: log(t) = f(log(D))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'Function 02'!$B$2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'Function 02'!$A$15:$A$19</c:f>
              <c:numCache>
                <c:formatCode>General</c:formatCode>
                <c:ptCount val="5"/>
                <c:pt idx="0">
                  <c:v>1.6989700043360187</c:v>
                </c:pt>
                <c:pt idx="1">
                  <c:v>2</c:v>
                </c:pt>
                <c:pt idx="2">
                  <c:v>2.3010299956639813</c:v>
                </c:pt>
                <c:pt idx="3">
                  <c:v>2.6989700043360187</c:v>
                </c:pt>
                <c:pt idx="4">
                  <c:v>3</c:v>
                </c:pt>
              </c:numCache>
            </c:numRef>
          </c:xVal>
          <c:yVal>
            <c:numRef>
              <c:f>'Function 02'!$B$15:$B$19</c:f>
              <c:numCache>
                <c:formatCode>General</c:formatCode>
                <c:ptCount val="5"/>
                <c:pt idx="0">
                  <c:v>1.8061799739838871</c:v>
                </c:pt>
                <c:pt idx="1">
                  <c:v>2.3384564936046046</c:v>
                </c:pt>
                <c:pt idx="2">
                  <c:v>2.9242792860618816</c:v>
                </c:pt>
                <c:pt idx="3">
                  <c:v>3.6778805815115905</c:v>
                </c:pt>
                <c:pt idx="4">
                  <c:v>4.2685545717652751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6304"/>
        <c:axId val="125786880"/>
      </c:scatterChart>
      <c:valAx>
        <c:axId val="1257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86880"/>
        <c:crosses val="autoZero"/>
        <c:crossBetween val="midCat"/>
      </c:valAx>
      <c:valAx>
        <c:axId val="1257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86304"/>
        <c:crossesAt val="-0.60000000000000009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F05: t = f(D)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'Function 05'!$B$2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'Function 05'!$A$3:$A$7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'Function 05'!$B$3:$B$7</c:f>
              <c:numCache>
                <c:formatCode>0.00E+00</c:formatCode>
                <c:ptCount val="5"/>
                <c:pt idx="0">
                  <c:v>570</c:v>
                </c:pt>
                <c:pt idx="1">
                  <c:v>2185</c:v>
                </c:pt>
                <c:pt idx="2">
                  <c:v>8716</c:v>
                </c:pt>
                <c:pt idx="3">
                  <c:v>53550</c:v>
                </c:pt>
                <c:pt idx="4">
                  <c:v>215318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2832"/>
        <c:axId val="128353408"/>
      </c:scatterChart>
      <c:valAx>
        <c:axId val="12835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53408"/>
        <c:crosses val="autoZero"/>
        <c:crossBetween val="midCat"/>
      </c:valAx>
      <c:valAx>
        <c:axId val="1283534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2835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F05: log(t) = f(D)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'Function 05'!$B$2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'Function 05'!$A$9:$A$13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'Function 05'!$B$9:$B$13</c:f>
              <c:numCache>
                <c:formatCode>General</c:formatCode>
                <c:ptCount val="5"/>
                <c:pt idx="0">
                  <c:v>2.7558748556724915</c:v>
                </c:pt>
                <c:pt idx="1">
                  <c:v>3.3394514413064407</c:v>
                </c:pt>
                <c:pt idx="2">
                  <c:v>3.9403172215742179</c:v>
                </c:pt>
                <c:pt idx="3">
                  <c:v>4.7287594751678741</c:v>
                </c:pt>
                <c:pt idx="4">
                  <c:v>5.3330803371802569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5136"/>
        <c:axId val="128355712"/>
      </c:scatterChart>
      <c:valAx>
        <c:axId val="1283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55712"/>
        <c:crosses val="autoZero"/>
        <c:crossBetween val="midCat"/>
      </c:valAx>
      <c:valAx>
        <c:axId val="1283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55136"/>
        <c:crossesAt val="-0.60000000000000009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F05: log(t) = f(log(D))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'Function 05'!$B$2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xVal>
            <c:numRef>
              <c:f>'Function 05'!$A$15:$A$19</c:f>
              <c:numCache>
                <c:formatCode>General</c:formatCode>
                <c:ptCount val="5"/>
                <c:pt idx="0">
                  <c:v>1.6989700043360187</c:v>
                </c:pt>
                <c:pt idx="1">
                  <c:v>2</c:v>
                </c:pt>
                <c:pt idx="2">
                  <c:v>2.3010299956639813</c:v>
                </c:pt>
                <c:pt idx="3">
                  <c:v>2.6989700043360187</c:v>
                </c:pt>
                <c:pt idx="4">
                  <c:v>3</c:v>
                </c:pt>
              </c:numCache>
            </c:numRef>
          </c:xVal>
          <c:yVal>
            <c:numRef>
              <c:f>'Function 05'!$B$15:$B$19</c:f>
              <c:numCache>
                <c:formatCode>General</c:formatCode>
                <c:ptCount val="5"/>
                <c:pt idx="0">
                  <c:v>2.7558748556724915</c:v>
                </c:pt>
                <c:pt idx="1">
                  <c:v>3.3394514413064407</c:v>
                </c:pt>
                <c:pt idx="2">
                  <c:v>3.9403172215742179</c:v>
                </c:pt>
                <c:pt idx="3">
                  <c:v>4.7287594751678741</c:v>
                </c:pt>
                <c:pt idx="4">
                  <c:v>5.3330803371802569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7440"/>
        <c:axId val="128358016"/>
      </c:scatterChart>
      <c:valAx>
        <c:axId val="1283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58016"/>
        <c:crosses val="autoZero"/>
        <c:crossBetween val="midCat"/>
      </c:valAx>
      <c:valAx>
        <c:axId val="12835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57440"/>
        <c:crossesAt val="-0.60000000000000009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0</xdr:row>
      <xdr:rowOff>114300</xdr:rowOff>
    </xdr:from>
    <xdr:to>
      <xdr:col>11</xdr:col>
      <xdr:colOff>403860</xdr:colOff>
      <xdr:row>16</xdr:row>
      <xdr:rowOff>53340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</xdr:colOff>
      <xdr:row>17</xdr:row>
      <xdr:rowOff>60960</xdr:rowOff>
    </xdr:from>
    <xdr:to>
      <xdr:col>11</xdr:col>
      <xdr:colOff>434340</xdr:colOff>
      <xdr:row>32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</xdr:colOff>
      <xdr:row>9</xdr:row>
      <xdr:rowOff>137160</xdr:rowOff>
    </xdr:from>
    <xdr:to>
      <xdr:col>19</xdr:col>
      <xdr:colOff>358140</xdr:colOff>
      <xdr:row>25</xdr:row>
      <xdr:rowOff>60960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0</xdr:row>
      <xdr:rowOff>129540</xdr:rowOff>
    </xdr:from>
    <xdr:to>
      <xdr:col>11</xdr:col>
      <xdr:colOff>556260</xdr:colOff>
      <xdr:row>16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236220</xdr:colOff>
      <xdr:row>17</xdr:row>
      <xdr:rowOff>15240</xdr:rowOff>
    </xdr:from>
    <xdr:to>
      <xdr:col>11</xdr:col>
      <xdr:colOff>548640</xdr:colOff>
      <xdr:row>32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152400</xdr:colOff>
      <xdr:row>9</xdr:row>
      <xdr:rowOff>160020</xdr:rowOff>
    </xdr:from>
    <xdr:to>
      <xdr:col>19</xdr:col>
      <xdr:colOff>464820</xdr:colOff>
      <xdr:row>25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45720</xdr:rowOff>
    </xdr:from>
    <xdr:to>
      <xdr:col>12</xdr:col>
      <xdr:colOff>0</xdr:colOff>
      <xdr:row>15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289560</xdr:colOff>
      <xdr:row>17</xdr:row>
      <xdr:rowOff>15240</xdr:rowOff>
    </xdr:from>
    <xdr:to>
      <xdr:col>12</xdr:col>
      <xdr:colOff>205740</xdr:colOff>
      <xdr:row>32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487680</xdr:colOff>
      <xdr:row>9</xdr:row>
      <xdr:rowOff>68580</xdr:rowOff>
    </xdr:from>
    <xdr:to>
      <xdr:col>20</xdr:col>
      <xdr:colOff>190500</xdr:colOff>
      <xdr:row>24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114300</xdr:rowOff>
    </xdr:from>
    <xdr:to>
      <xdr:col>12</xdr:col>
      <xdr:colOff>83820</xdr:colOff>
      <xdr:row>16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358140</xdr:colOff>
      <xdr:row>17</xdr:row>
      <xdr:rowOff>38100</xdr:rowOff>
    </xdr:from>
    <xdr:to>
      <xdr:col>12</xdr:col>
      <xdr:colOff>60960</xdr:colOff>
      <xdr:row>32</xdr:row>
      <xdr:rowOff>83820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259080</xdr:colOff>
      <xdr:row>9</xdr:row>
      <xdr:rowOff>129540</xdr:rowOff>
    </xdr:from>
    <xdr:to>
      <xdr:col>19</xdr:col>
      <xdr:colOff>571500</xdr:colOff>
      <xdr:row>25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0</xdr:row>
      <xdr:rowOff>68580</xdr:rowOff>
    </xdr:from>
    <xdr:to>
      <xdr:col>11</xdr:col>
      <xdr:colOff>556260</xdr:colOff>
      <xdr:row>16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259080</xdr:colOff>
      <xdr:row>17</xdr:row>
      <xdr:rowOff>0</xdr:rowOff>
    </xdr:from>
    <xdr:to>
      <xdr:col>11</xdr:col>
      <xdr:colOff>571500</xdr:colOff>
      <xdr:row>32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213360</xdr:colOff>
      <xdr:row>9</xdr:row>
      <xdr:rowOff>152400</xdr:rowOff>
    </xdr:from>
    <xdr:to>
      <xdr:col>19</xdr:col>
      <xdr:colOff>525780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26" sqref="B26"/>
    </sheetView>
  </sheetViews>
  <sheetFormatPr defaultRowHeight="14.4" x14ac:dyDescent="0.3"/>
  <cols>
    <col min="1" max="1" width="9.33203125" customWidth="1"/>
    <col min="2" max="2" width="8.6640625" customWidth="1"/>
    <col min="3" max="3" width="9.88671875" customWidth="1"/>
  </cols>
  <sheetData>
    <row r="1" spans="1:3" x14ac:dyDescent="0.3">
      <c r="A1" s="13" t="s">
        <v>7</v>
      </c>
      <c r="B1" s="13"/>
    </row>
    <row r="2" spans="1:3" x14ac:dyDescent="0.3">
      <c r="A2" s="1" t="s">
        <v>0</v>
      </c>
      <c r="B2" s="1" t="s">
        <v>1</v>
      </c>
      <c r="C2" s="6" t="s">
        <v>2</v>
      </c>
    </row>
    <row r="3" spans="1:3" x14ac:dyDescent="0.3">
      <c r="A3" s="2">
        <v>50</v>
      </c>
      <c r="B3" s="5">
        <v>55</v>
      </c>
      <c r="C3">
        <f>CORREL(A3:A7,B3:B7)</f>
        <v>0.97709417576096802</v>
      </c>
    </row>
    <row r="4" spans="1:3" x14ac:dyDescent="0.3">
      <c r="A4" s="2">
        <v>100</v>
      </c>
      <c r="B4" s="5">
        <v>175</v>
      </c>
    </row>
    <row r="5" spans="1:3" x14ac:dyDescent="0.3">
      <c r="A5" s="2">
        <v>200</v>
      </c>
      <c r="B5" s="5">
        <v>660</v>
      </c>
    </row>
    <row r="6" spans="1:3" x14ac:dyDescent="0.3">
      <c r="A6" s="2">
        <v>500</v>
      </c>
      <c r="B6" s="5">
        <v>3860</v>
      </c>
    </row>
    <row r="7" spans="1:3" x14ac:dyDescent="0.3">
      <c r="A7" s="2">
        <v>1000</v>
      </c>
      <c r="B7" s="5">
        <v>14646</v>
      </c>
    </row>
    <row r="8" spans="1:3" x14ac:dyDescent="0.3">
      <c r="A8" s="1"/>
      <c r="B8" s="1"/>
    </row>
    <row r="9" spans="1:3" x14ac:dyDescent="0.3">
      <c r="A9" s="2">
        <v>50</v>
      </c>
      <c r="B9">
        <f>LOG(B3)</f>
        <v>1.7403626894942439</v>
      </c>
      <c r="C9">
        <f>CORREL(A9:A13,B9:B13)</f>
        <v>0.93856551617463524</v>
      </c>
    </row>
    <row r="10" spans="1:3" x14ac:dyDescent="0.3">
      <c r="A10" s="2">
        <v>100</v>
      </c>
      <c r="B10">
        <f t="shared" ref="B10:B13" si="0">LOG(B4)</f>
        <v>2.2430380486862944</v>
      </c>
    </row>
    <row r="11" spans="1:3" x14ac:dyDescent="0.3">
      <c r="A11" s="2">
        <v>200</v>
      </c>
      <c r="B11">
        <f t="shared" si="0"/>
        <v>2.8195439355418688</v>
      </c>
    </row>
    <row r="12" spans="1:3" x14ac:dyDescent="0.3">
      <c r="A12" s="2">
        <v>500</v>
      </c>
      <c r="B12">
        <f t="shared" si="0"/>
        <v>3.5865873046717551</v>
      </c>
    </row>
    <row r="13" spans="1:3" x14ac:dyDescent="0.3">
      <c r="A13" s="2">
        <v>1000</v>
      </c>
      <c r="B13">
        <f t="shared" si="0"/>
        <v>4.1657190298008322</v>
      </c>
    </row>
    <row r="15" spans="1:3" x14ac:dyDescent="0.3">
      <c r="A15">
        <f>LOG(A9)</f>
        <v>1.6989700043360187</v>
      </c>
      <c r="B15">
        <f>LOG(B3)</f>
        <v>1.7403626894942439</v>
      </c>
      <c r="C15">
        <f>CORREL(A15:A19,B15:B19)</f>
        <v>0.99967090323562546</v>
      </c>
    </row>
    <row r="16" spans="1:3" x14ac:dyDescent="0.3">
      <c r="A16">
        <f t="shared" ref="A16:A19" si="1">LOG(A10)</f>
        <v>2</v>
      </c>
      <c r="B16">
        <f t="shared" ref="B16:B19" si="2">LOG(B4)</f>
        <v>2.2430380486862944</v>
      </c>
    </row>
    <row r="17" spans="1:5" x14ac:dyDescent="0.3">
      <c r="A17">
        <f t="shared" si="1"/>
        <v>2.3010299956639813</v>
      </c>
      <c r="B17">
        <f t="shared" si="2"/>
        <v>2.8195439355418688</v>
      </c>
    </row>
    <row r="18" spans="1:5" x14ac:dyDescent="0.3">
      <c r="A18">
        <f t="shared" si="1"/>
        <v>2.6989700043360187</v>
      </c>
      <c r="B18">
        <f t="shared" si="2"/>
        <v>3.5865873046717551</v>
      </c>
    </row>
    <row r="19" spans="1:5" x14ac:dyDescent="0.3">
      <c r="A19">
        <f t="shared" si="1"/>
        <v>3</v>
      </c>
      <c r="B19">
        <f t="shared" si="2"/>
        <v>4.1657190298008322</v>
      </c>
    </row>
    <row r="20" spans="1:5" x14ac:dyDescent="0.3">
      <c r="A20" s="2"/>
      <c r="B20" s="4"/>
    </row>
    <row r="21" spans="1:5" x14ac:dyDescent="0.3">
      <c r="A21" s="13" t="s">
        <v>11</v>
      </c>
      <c r="B21" s="13"/>
      <c r="C21" s="13"/>
      <c r="D21" s="13"/>
    </row>
    <row r="22" spans="1:5" x14ac:dyDescent="0.3">
      <c r="A22" s="14" t="s">
        <v>12</v>
      </c>
      <c r="B22" s="15">
        <f>INDEX(LINEST(B15:B19, A15:A19),1)</f>
        <v>1.8780044557866751</v>
      </c>
      <c r="C22" s="2" t="s">
        <v>13</v>
      </c>
      <c r="D22">
        <f>INDEX(LINEST(B15:B19, A15:A19),2)</f>
        <v>-1.4830933576125407</v>
      </c>
      <c r="E22" t="s">
        <v>8</v>
      </c>
    </row>
    <row r="23" spans="1:5" x14ac:dyDescent="0.3">
      <c r="A23" t="s">
        <v>10</v>
      </c>
      <c r="D23" s="2"/>
    </row>
    <row r="24" spans="1:5" x14ac:dyDescent="0.3">
      <c r="A24" s="14" t="s">
        <v>9</v>
      </c>
      <c r="B24" s="16">
        <f>B22</f>
        <v>1.8780044557866751</v>
      </c>
      <c r="C24" s="17" t="s">
        <v>16</v>
      </c>
      <c r="D24">
        <f>D22</f>
        <v>-1.4830933576125407</v>
      </c>
    </row>
    <row r="25" spans="1:5" ht="15.6" x14ac:dyDescent="0.3">
      <c r="A25" s="3"/>
    </row>
    <row r="27" spans="1:5" ht="15.6" x14ac:dyDescent="0.3">
      <c r="A27" s="3"/>
    </row>
    <row r="28" spans="1:5" ht="15.6" x14ac:dyDescent="0.3">
      <c r="A28" s="3"/>
    </row>
    <row r="30" spans="1:5" ht="15.6" x14ac:dyDescent="0.3">
      <c r="A30" s="3"/>
    </row>
    <row r="31" spans="1:5" ht="15.6" x14ac:dyDescent="0.3">
      <c r="A31" s="3"/>
    </row>
  </sheetData>
  <mergeCells count="2">
    <mergeCell ref="A1:B1"/>
    <mergeCell ref="A21:D21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4" sqref="A21:E24"/>
    </sheetView>
  </sheetViews>
  <sheetFormatPr defaultRowHeight="14.4" x14ac:dyDescent="0.3"/>
  <cols>
    <col min="1" max="1" width="10.6640625" bestFit="1" customWidth="1"/>
    <col min="2" max="2" width="10.77734375" bestFit="1" customWidth="1"/>
    <col min="3" max="3" width="12" bestFit="1" customWidth="1"/>
  </cols>
  <sheetData>
    <row r="1" spans="1:3" x14ac:dyDescent="0.3">
      <c r="A1" s="13" t="s">
        <v>6</v>
      </c>
      <c r="B1" s="13"/>
    </row>
    <row r="2" spans="1:3" x14ac:dyDescent="0.3">
      <c r="A2" s="1" t="s">
        <v>0</v>
      </c>
      <c r="B2" s="1" t="s">
        <v>1</v>
      </c>
      <c r="C2" s="6" t="s">
        <v>2</v>
      </c>
    </row>
    <row r="3" spans="1:3" x14ac:dyDescent="0.3">
      <c r="A3" s="7">
        <v>50</v>
      </c>
      <c r="B3" s="8">
        <v>64</v>
      </c>
      <c r="C3">
        <f>CORREL(A3:A7,B3:B7)</f>
        <v>0.9757699584740539</v>
      </c>
    </row>
    <row r="4" spans="1:3" x14ac:dyDescent="0.3">
      <c r="A4" s="7">
        <v>100</v>
      </c>
      <c r="B4" s="8">
        <v>218</v>
      </c>
    </row>
    <row r="5" spans="1:3" x14ac:dyDescent="0.3">
      <c r="A5" s="7">
        <v>200</v>
      </c>
      <c r="B5" s="8">
        <v>840</v>
      </c>
    </row>
    <row r="6" spans="1:3" x14ac:dyDescent="0.3">
      <c r="A6" s="7">
        <v>500</v>
      </c>
      <c r="B6" s="8">
        <v>4763</v>
      </c>
    </row>
    <row r="7" spans="1:3" x14ac:dyDescent="0.3">
      <c r="A7" s="7">
        <v>1000</v>
      </c>
      <c r="B7" s="8">
        <v>18559</v>
      </c>
    </row>
    <row r="8" spans="1:3" x14ac:dyDescent="0.3">
      <c r="A8" s="1"/>
      <c r="B8" s="1"/>
    </row>
    <row r="9" spans="1:3" x14ac:dyDescent="0.3">
      <c r="A9" s="2">
        <v>50</v>
      </c>
      <c r="B9">
        <f>LOG(B3)</f>
        <v>1.8061799739838871</v>
      </c>
      <c r="C9">
        <f>CORREL(A9:A13,B9:B13)</f>
        <v>0.93649544217372982</v>
      </c>
    </row>
    <row r="10" spans="1:3" x14ac:dyDescent="0.3">
      <c r="A10" s="2">
        <v>100</v>
      </c>
      <c r="B10">
        <f t="shared" ref="B10:B13" si="0">LOG(B4)</f>
        <v>2.3384564936046046</v>
      </c>
    </row>
    <row r="11" spans="1:3" x14ac:dyDescent="0.3">
      <c r="A11" s="2">
        <v>200</v>
      </c>
      <c r="B11">
        <f t="shared" si="0"/>
        <v>2.9242792860618816</v>
      </c>
    </row>
    <row r="12" spans="1:3" x14ac:dyDescent="0.3">
      <c r="A12" s="2">
        <v>500</v>
      </c>
      <c r="B12">
        <f t="shared" si="0"/>
        <v>3.6778805815115905</v>
      </c>
    </row>
    <row r="13" spans="1:3" x14ac:dyDescent="0.3">
      <c r="A13" s="2">
        <v>1000</v>
      </c>
      <c r="B13">
        <f t="shared" si="0"/>
        <v>4.2685545717652751</v>
      </c>
    </row>
    <row r="15" spans="1:3" x14ac:dyDescent="0.3">
      <c r="A15">
        <f>LOG(A9)</f>
        <v>1.6989700043360187</v>
      </c>
      <c r="B15">
        <f>LOG(B3)</f>
        <v>1.8061799739838871</v>
      </c>
      <c r="C15">
        <f>CORREL(A15:A19,B15:B19)</f>
        <v>0.99987394451561007</v>
      </c>
    </row>
    <row r="16" spans="1:3" x14ac:dyDescent="0.3">
      <c r="A16">
        <f t="shared" ref="A16:A19" si="1">LOG(A10)</f>
        <v>2</v>
      </c>
      <c r="B16">
        <f t="shared" ref="B16:B19" si="2">LOG(B4)</f>
        <v>2.3384564936046046</v>
      </c>
    </row>
    <row r="17" spans="1:5" x14ac:dyDescent="0.3">
      <c r="A17">
        <f t="shared" si="1"/>
        <v>2.3010299956639813</v>
      </c>
      <c r="B17">
        <f t="shared" si="2"/>
        <v>2.9242792860618816</v>
      </c>
    </row>
    <row r="18" spans="1:5" x14ac:dyDescent="0.3">
      <c r="A18">
        <f t="shared" si="1"/>
        <v>2.6989700043360187</v>
      </c>
      <c r="B18">
        <f t="shared" si="2"/>
        <v>3.6778805815115905</v>
      </c>
    </row>
    <row r="19" spans="1:5" x14ac:dyDescent="0.3">
      <c r="A19">
        <f t="shared" si="1"/>
        <v>3</v>
      </c>
      <c r="B19">
        <f t="shared" si="2"/>
        <v>4.2685545717652751</v>
      </c>
    </row>
    <row r="20" spans="1:5" x14ac:dyDescent="0.3">
      <c r="A20" s="2"/>
      <c r="B20" s="4"/>
    </row>
    <row r="21" spans="1:5" x14ac:dyDescent="0.3">
      <c r="A21" s="13" t="s">
        <v>11</v>
      </c>
      <c r="B21" s="13"/>
      <c r="C21" s="13"/>
      <c r="D21" s="13"/>
    </row>
    <row r="22" spans="1:5" x14ac:dyDescent="0.3">
      <c r="A22" s="14" t="s">
        <v>14</v>
      </c>
      <c r="B22" s="15">
        <f>INDEX(LINEST(B15:B19, A15:A19),1)</f>
        <v>1.8981629701861713</v>
      </c>
      <c r="C22" s="2" t="s">
        <v>15</v>
      </c>
      <c r="D22">
        <f>INDEX(LINEST(B15:B19, A15:A19),2)</f>
        <v>-1.4382401489244283</v>
      </c>
      <c r="E22" t="s">
        <v>8</v>
      </c>
    </row>
    <row r="23" spans="1:5" x14ac:dyDescent="0.3">
      <c r="A23" t="s">
        <v>10</v>
      </c>
      <c r="D23" s="2"/>
    </row>
    <row r="24" spans="1:5" x14ac:dyDescent="0.3">
      <c r="A24" s="14" t="s">
        <v>9</v>
      </c>
      <c r="B24" s="16">
        <f>B22</f>
        <v>1.8981629701861713</v>
      </c>
      <c r="C24" s="17" t="s">
        <v>16</v>
      </c>
      <c r="D24">
        <f>D22</f>
        <v>-1.4382401489244283</v>
      </c>
    </row>
    <row r="25" spans="1:5" ht="15.6" x14ac:dyDescent="0.3">
      <c r="A25" s="3"/>
    </row>
    <row r="27" spans="1:5" ht="15.6" x14ac:dyDescent="0.3">
      <c r="A27" s="3"/>
    </row>
    <row r="28" spans="1:5" ht="15.6" x14ac:dyDescent="0.3">
      <c r="A28" s="3"/>
    </row>
    <row r="30" spans="1:5" ht="15.6" x14ac:dyDescent="0.3">
      <c r="A30" s="3"/>
    </row>
    <row r="31" spans="1:5" ht="15.6" x14ac:dyDescent="0.3">
      <c r="A31" s="3"/>
    </row>
  </sheetData>
  <mergeCells count="2">
    <mergeCell ref="A1:B1"/>
    <mergeCell ref="A21:D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27" sqref="D27"/>
    </sheetView>
  </sheetViews>
  <sheetFormatPr defaultRowHeight="14.4" x14ac:dyDescent="0.3"/>
  <cols>
    <col min="1" max="1" width="10.6640625" bestFit="1" customWidth="1"/>
    <col min="2" max="2" width="10.77734375" bestFit="1" customWidth="1"/>
    <col min="3" max="3" width="12" bestFit="1" customWidth="1"/>
  </cols>
  <sheetData>
    <row r="1" spans="1:3" x14ac:dyDescent="0.3">
      <c r="A1" s="13" t="s">
        <v>5</v>
      </c>
      <c r="B1" s="13"/>
    </row>
    <row r="2" spans="1:3" x14ac:dyDescent="0.3">
      <c r="A2" s="1" t="s">
        <v>0</v>
      </c>
      <c r="B2" s="1" t="s">
        <v>1</v>
      </c>
      <c r="C2" s="6" t="s">
        <v>2</v>
      </c>
    </row>
    <row r="3" spans="1:3" x14ac:dyDescent="0.3">
      <c r="A3" s="2">
        <v>50</v>
      </c>
      <c r="B3" s="5">
        <v>570</v>
      </c>
      <c r="C3">
        <f>CORREL(A3:A7,B3:B7)</f>
        <v>0.97413899158317918</v>
      </c>
    </row>
    <row r="4" spans="1:3" x14ac:dyDescent="0.3">
      <c r="A4" s="2">
        <v>100</v>
      </c>
      <c r="B4" s="5">
        <v>2185</v>
      </c>
    </row>
    <row r="5" spans="1:3" x14ac:dyDescent="0.3">
      <c r="A5" s="2">
        <v>200</v>
      </c>
      <c r="B5" s="5">
        <v>8716</v>
      </c>
    </row>
    <row r="6" spans="1:3" x14ac:dyDescent="0.3">
      <c r="A6" s="2">
        <v>500</v>
      </c>
      <c r="B6" s="5">
        <v>53550</v>
      </c>
    </row>
    <row r="7" spans="1:3" x14ac:dyDescent="0.3">
      <c r="A7" s="2">
        <v>1000</v>
      </c>
      <c r="B7" s="5">
        <v>215318</v>
      </c>
    </row>
    <row r="8" spans="1:3" x14ac:dyDescent="0.3">
      <c r="A8" s="1"/>
      <c r="B8" s="11"/>
    </row>
    <row r="9" spans="1:3" x14ac:dyDescent="0.3">
      <c r="A9" s="2">
        <v>50</v>
      </c>
      <c r="B9">
        <f>LOG(B3)</f>
        <v>2.7558748556724915</v>
      </c>
      <c r="C9">
        <f>CORREL(A9:A13,B9:B13)</f>
        <v>0.93380860349357275</v>
      </c>
    </row>
    <row r="10" spans="1:3" x14ac:dyDescent="0.3">
      <c r="A10" s="2">
        <v>100</v>
      </c>
      <c r="B10">
        <f t="shared" ref="B10:B13" si="0">LOG(B4)</f>
        <v>3.3394514413064407</v>
      </c>
    </row>
    <row r="11" spans="1:3" x14ac:dyDescent="0.3">
      <c r="A11" s="2">
        <v>200</v>
      </c>
      <c r="B11">
        <f t="shared" si="0"/>
        <v>3.9403172215742179</v>
      </c>
    </row>
    <row r="12" spans="1:3" x14ac:dyDescent="0.3">
      <c r="A12" s="2">
        <v>500</v>
      </c>
      <c r="B12">
        <f t="shared" si="0"/>
        <v>4.7287594751678741</v>
      </c>
    </row>
    <row r="13" spans="1:3" x14ac:dyDescent="0.3">
      <c r="A13" s="2">
        <v>1000</v>
      </c>
      <c r="B13">
        <f t="shared" si="0"/>
        <v>5.3330803371802569</v>
      </c>
    </row>
    <row r="15" spans="1:3" x14ac:dyDescent="0.3">
      <c r="A15">
        <f>LOG(A9)</f>
        <v>1.6989700043360187</v>
      </c>
      <c r="B15">
        <f>LOG(B3)</f>
        <v>2.7558748556724915</v>
      </c>
      <c r="C15">
        <f>CORREL(A15:A19,B15:B19)</f>
        <v>0.99998567502473534</v>
      </c>
    </row>
    <row r="16" spans="1:3" x14ac:dyDescent="0.3">
      <c r="A16">
        <f t="shared" ref="A16:A19" si="1">LOG(A10)</f>
        <v>2</v>
      </c>
      <c r="B16">
        <f t="shared" ref="B16:B19" si="2">LOG(B4)</f>
        <v>3.3394514413064407</v>
      </c>
    </row>
    <row r="17" spans="1:5" x14ac:dyDescent="0.3">
      <c r="A17">
        <f t="shared" si="1"/>
        <v>2.3010299956639813</v>
      </c>
      <c r="B17">
        <f t="shared" si="2"/>
        <v>3.9403172215742179</v>
      </c>
    </row>
    <row r="18" spans="1:5" x14ac:dyDescent="0.3">
      <c r="A18">
        <f t="shared" si="1"/>
        <v>2.6989700043360187</v>
      </c>
      <c r="B18">
        <f t="shared" si="2"/>
        <v>4.7287594751678741</v>
      </c>
    </row>
    <row r="19" spans="1:5" x14ac:dyDescent="0.3">
      <c r="A19">
        <f t="shared" si="1"/>
        <v>3</v>
      </c>
      <c r="B19">
        <f t="shared" si="2"/>
        <v>5.3330803371802569</v>
      </c>
    </row>
    <row r="20" spans="1:5" x14ac:dyDescent="0.3">
      <c r="A20" s="2"/>
      <c r="B20" s="4"/>
    </row>
    <row r="21" spans="1:5" x14ac:dyDescent="0.3">
      <c r="A21" s="13" t="s">
        <v>11</v>
      </c>
      <c r="B21" s="13"/>
      <c r="C21" s="13"/>
      <c r="D21" s="13"/>
    </row>
    <row r="22" spans="1:5" x14ac:dyDescent="0.3">
      <c r="A22" s="14" t="s">
        <v>14</v>
      </c>
      <c r="B22" s="15">
        <f>INDEX(LINEST(B15:B19, A15:A19),1)</f>
        <v>1.9825125831560979</v>
      </c>
      <c r="C22" s="2" t="s">
        <v>15</v>
      </c>
      <c r="D22">
        <f>INDEX(LINEST(B15:B19, A15:A19),2)</f>
        <v>-0.6191743825321252</v>
      </c>
      <c r="E22" t="s">
        <v>8</v>
      </c>
    </row>
    <row r="23" spans="1:5" x14ac:dyDescent="0.3">
      <c r="A23" t="s">
        <v>10</v>
      </c>
      <c r="D23" s="2"/>
    </row>
    <row r="24" spans="1:5" x14ac:dyDescent="0.3">
      <c r="A24" s="14" t="s">
        <v>9</v>
      </c>
      <c r="B24" s="16">
        <f>B22</f>
        <v>1.9825125831560979</v>
      </c>
      <c r="C24" s="17" t="s">
        <v>16</v>
      </c>
      <c r="D24">
        <f>D22</f>
        <v>-0.6191743825321252</v>
      </c>
    </row>
    <row r="25" spans="1:5" ht="15.6" x14ac:dyDescent="0.3">
      <c r="A25" s="3"/>
    </row>
    <row r="27" spans="1:5" ht="15.6" x14ac:dyDescent="0.3">
      <c r="A27" s="3"/>
    </row>
    <row r="28" spans="1:5" ht="15.6" x14ac:dyDescent="0.3">
      <c r="A28" s="3"/>
    </row>
    <row r="30" spans="1:5" ht="15.6" x14ac:dyDescent="0.3">
      <c r="A30" s="3"/>
    </row>
    <row r="31" spans="1:5" ht="15.6" x14ac:dyDescent="0.3">
      <c r="A31" s="3"/>
    </row>
  </sheetData>
  <mergeCells count="2">
    <mergeCell ref="A1:B1"/>
    <mergeCell ref="A21:D21"/>
  </mergeCells>
  <pageMargins left="0.7" right="0.7" top="0.75" bottom="0.75" header="0.3" footer="0.3"/>
  <pageSetup paperSize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N30" sqref="N30"/>
    </sheetView>
  </sheetViews>
  <sheetFormatPr defaultRowHeight="14.4" x14ac:dyDescent="0.3"/>
  <cols>
    <col min="1" max="1" width="10.6640625" bestFit="1" customWidth="1"/>
    <col min="2" max="2" width="10.77734375" bestFit="1" customWidth="1"/>
    <col min="3" max="3" width="12" bestFit="1" customWidth="1"/>
  </cols>
  <sheetData>
    <row r="1" spans="1:3" x14ac:dyDescent="0.3">
      <c r="A1" s="13" t="s">
        <v>4</v>
      </c>
      <c r="B1" s="13"/>
    </row>
    <row r="2" spans="1:3" x14ac:dyDescent="0.3">
      <c r="A2" s="12" t="s">
        <v>0</v>
      </c>
      <c r="B2" s="12" t="s">
        <v>1</v>
      </c>
      <c r="C2" s="6" t="s">
        <v>2</v>
      </c>
    </row>
    <row r="3" spans="1:3" x14ac:dyDescent="0.3">
      <c r="A3" s="2">
        <v>50</v>
      </c>
      <c r="B3" s="9">
        <v>5115</v>
      </c>
      <c r="C3">
        <f>CORREL(A3:A7,B3:B7)</f>
        <v>0.97452352022473432</v>
      </c>
    </row>
    <row r="4" spans="1:3" x14ac:dyDescent="0.3">
      <c r="A4" s="2">
        <v>100</v>
      </c>
      <c r="B4" s="9">
        <v>20298</v>
      </c>
    </row>
    <row r="5" spans="1:3" x14ac:dyDescent="0.3">
      <c r="A5" s="2">
        <v>200</v>
      </c>
      <c r="B5" s="9">
        <v>81869</v>
      </c>
    </row>
    <row r="6" spans="1:3" x14ac:dyDescent="0.3">
      <c r="A6" s="2">
        <v>500</v>
      </c>
      <c r="B6" s="9">
        <v>509043</v>
      </c>
    </row>
    <row r="7" spans="1:3" x14ac:dyDescent="0.3">
      <c r="A7" s="2">
        <v>1000</v>
      </c>
      <c r="B7" s="10">
        <v>2032525</v>
      </c>
    </row>
    <row r="8" spans="1:3" x14ac:dyDescent="0.3">
      <c r="A8" s="12"/>
      <c r="B8" s="11"/>
    </row>
    <row r="9" spans="1:3" x14ac:dyDescent="0.3">
      <c r="A9" s="2">
        <v>50</v>
      </c>
      <c r="B9">
        <f>LOG(B3)</f>
        <v>3.7088456380481789</v>
      </c>
      <c r="C9">
        <f>CORREL(A9:A13,B9:B13)</f>
        <v>0.93217335346733898</v>
      </c>
    </row>
    <row r="10" spans="1:3" x14ac:dyDescent="0.3">
      <c r="A10" s="2">
        <v>100</v>
      </c>
      <c r="B10">
        <f t="shared" ref="B10:B13" si="0">LOG(B4)</f>
        <v>4.3074532481716243</v>
      </c>
    </row>
    <row r="11" spans="1:3" x14ac:dyDescent="0.3">
      <c r="A11" s="2">
        <v>200</v>
      </c>
      <c r="B11">
        <f t="shared" si="0"/>
        <v>4.9131194856731275</v>
      </c>
    </row>
    <row r="12" spans="1:3" x14ac:dyDescent="0.3">
      <c r="A12" s="2">
        <v>500</v>
      </c>
      <c r="B12">
        <f t="shared" si="0"/>
        <v>5.7067544697119148</v>
      </c>
    </row>
    <row r="13" spans="1:3" x14ac:dyDescent="0.3">
      <c r="A13" s="2">
        <v>1000</v>
      </c>
      <c r="B13">
        <f t="shared" si="0"/>
        <v>6.308035896108799</v>
      </c>
    </row>
    <row r="15" spans="1:3" x14ac:dyDescent="0.3">
      <c r="A15">
        <f>LOG(A9)</f>
        <v>1.6989700043360187</v>
      </c>
      <c r="B15">
        <f>LOG(B3)</f>
        <v>3.7088456380481789</v>
      </c>
      <c r="C15">
        <f>CORREL(A15:A19,B15:B19)</f>
        <v>0.99999897959459461</v>
      </c>
    </row>
    <row r="16" spans="1:3" x14ac:dyDescent="0.3">
      <c r="A16">
        <f t="shared" ref="A16:A19" si="1">LOG(A10)</f>
        <v>2</v>
      </c>
      <c r="B16">
        <f t="shared" ref="B16:B19" si="2">LOG(B4)</f>
        <v>4.3074532481716243</v>
      </c>
    </row>
    <row r="17" spans="1:5" x14ac:dyDescent="0.3">
      <c r="A17">
        <f t="shared" si="1"/>
        <v>2.3010299956639813</v>
      </c>
      <c r="B17">
        <f t="shared" si="2"/>
        <v>4.9131194856731275</v>
      </c>
    </row>
    <row r="18" spans="1:5" x14ac:dyDescent="0.3">
      <c r="A18">
        <f t="shared" si="1"/>
        <v>2.6989700043360187</v>
      </c>
      <c r="B18">
        <f t="shared" si="2"/>
        <v>5.7067544697119148</v>
      </c>
    </row>
    <row r="19" spans="1:5" x14ac:dyDescent="0.3">
      <c r="A19">
        <f t="shared" si="1"/>
        <v>3</v>
      </c>
      <c r="B19">
        <f t="shared" si="2"/>
        <v>6.308035896108799</v>
      </c>
    </row>
    <row r="20" spans="1:5" x14ac:dyDescent="0.3">
      <c r="A20" s="2"/>
      <c r="B20" s="4"/>
    </row>
    <row r="21" spans="1:5" x14ac:dyDescent="0.3">
      <c r="A21" s="13" t="s">
        <v>11</v>
      </c>
      <c r="B21" s="13"/>
      <c r="C21" s="13"/>
      <c r="D21" s="13"/>
    </row>
    <row r="22" spans="1:5" x14ac:dyDescent="0.3">
      <c r="A22" s="14" t="s">
        <v>14</v>
      </c>
      <c r="B22" s="15">
        <f>INDEX(LINEST(B15:B19, A15:A19),1)</f>
        <v>1.9986466067124573</v>
      </c>
      <c r="C22" s="2" t="s">
        <v>15</v>
      </c>
      <c r="D22">
        <f>INDEX(LINEST(B15:B19, A15:A19),2)</f>
        <v>0.31242040730332832</v>
      </c>
      <c r="E22" t="s">
        <v>8</v>
      </c>
    </row>
    <row r="23" spans="1:5" x14ac:dyDescent="0.3">
      <c r="A23" t="s">
        <v>10</v>
      </c>
      <c r="D23" s="2"/>
    </row>
    <row r="24" spans="1:5" x14ac:dyDescent="0.3">
      <c r="A24" s="14" t="s">
        <v>9</v>
      </c>
      <c r="B24" s="16">
        <f>B22</f>
        <v>1.9986466067124573</v>
      </c>
      <c r="C24" s="17" t="s">
        <v>16</v>
      </c>
      <c r="D24">
        <f>D22</f>
        <v>0.31242040730332832</v>
      </c>
    </row>
    <row r="25" spans="1:5" ht="15.6" x14ac:dyDescent="0.3">
      <c r="A25" s="3"/>
    </row>
    <row r="27" spans="1:5" ht="15.6" x14ac:dyDescent="0.3">
      <c r="A27" s="3"/>
    </row>
    <row r="28" spans="1:5" ht="15.6" x14ac:dyDescent="0.3">
      <c r="A28" s="3"/>
    </row>
    <row r="30" spans="1:5" ht="15.6" x14ac:dyDescent="0.3">
      <c r="A30" s="3"/>
    </row>
    <row r="31" spans="1:5" ht="15.6" x14ac:dyDescent="0.3">
      <c r="A31" s="3"/>
    </row>
  </sheetData>
  <mergeCells count="2">
    <mergeCell ref="A1:B1"/>
    <mergeCell ref="A21:D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N30" sqref="N30"/>
    </sheetView>
  </sheetViews>
  <sheetFormatPr defaultRowHeight="14.4" x14ac:dyDescent="0.3"/>
  <cols>
    <col min="1" max="1" width="10.6640625" bestFit="1" customWidth="1"/>
    <col min="2" max="2" width="10.77734375" bestFit="1" customWidth="1"/>
    <col min="3" max="3" width="12" bestFit="1" customWidth="1"/>
  </cols>
  <sheetData>
    <row r="1" spans="1:3" x14ac:dyDescent="0.3">
      <c r="A1" s="13" t="s">
        <v>3</v>
      </c>
      <c r="B1" s="13"/>
    </row>
    <row r="2" spans="1:3" x14ac:dyDescent="0.3">
      <c r="A2" s="1" t="s">
        <v>0</v>
      </c>
      <c r="B2" s="1" t="s">
        <v>1</v>
      </c>
      <c r="C2" s="6" t="s">
        <v>2</v>
      </c>
    </row>
    <row r="3" spans="1:3" x14ac:dyDescent="0.3">
      <c r="A3" s="2">
        <v>50</v>
      </c>
      <c r="B3" s="9">
        <v>697</v>
      </c>
      <c r="C3">
        <f>CORREL(A3:A7,B3:B7)</f>
        <v>0.97748474795176044</v>
      </c>
    </row>
    <row r="4" spans="1:3" x14ac:dyDescent="0.3">
      <c r="A4" s="2">
        <v>100</v>
      </c>
      <c r="B4" s="9">
        <v>2912</v>
      </c>
    </row>
    <row r="5" spans="1:3" x14ac:dyDescent="0.3">
      <c r="A5" s="2">
        <v>200</v>
      </c>
      <c r="B5" s="9">
        <v>11412</v>
      </c>
    </row>
    <row r="6" spans="1:3" x14ac:dyDescent="0.3">
      <c r="A6" s="2">
        <v>500</v>
      </c>
      <c r="B6" s="9">
        <v>66801</v>
      </c>
    </row>
    <row r="7" spans="1:3" x14ac:dyDescent="0.3">
      <c r="A7" s="2">
        <v>1000</v>
      </c>
      <c r="B7" s="10">
        <v>252316</v>
      </c>
    </row>
    <row r="8" spans="1:3" x14ac:dyDescent="0.3">
      <c r="A8" s="1"/>
      <c r="B8" s="11"/>
    </row>
    <row r="9" spans="1:3" x14ac:dyDescent="0.3">
      <c r="A9" s="2">
        <v>50</v>
      </c>
      <c r="B9">
        <f>LOG(B3)</f>
        <v>2.8432327780980096</v>
      </c>
      <c r="C9">
        <f>CORREL(A9:A13,B9:B13)</f>
        <v>0.9278066096869918</v>
      </c>
    </row>
    <row r="10" spans="1:3" x14ac:dyDescent="0.3">
      <c r="A10" s="2">
        <v>100</v>
      </c>
      <c r="B10">
        <f t="shared" ref="B10:B13" si="0">LOG(B4)</f>
        <v>3.4641913706409997</v>
      </c>
    </row>
    <row r="11" spans="1:3" x14ac:dyDescent="0.3">
      <c r="A11" s="2">
        <v>200</v>
      </c>
      <c r="B11">
        <f t="shared" si="0"/>
        <v>4.0573617629850389</v>
      </c>
    </row>
    <row r="12" spans="1:3" x14ac:dyDescent="0.3">
      <c r="A12" s="2">
        <v>500</v>
      </c>
      <c r="B12">
        <f t="shared" si="0"/>
        <v>4.8247829638412822</v>
      </c>
    </row>
    <row r="13" spans="1:3" x14ac:dyDescent="0.3">
      <c r="A13" s="2">
        <v>1000</v>
      </c>
      <c r="B13">
        <f t="shared" si="0"/>
        <v>5.4019447911096794</v>
      </c>
    </row>
    <row r="15" spans="1:3" x14ac:dyDescent="0.3">
      <c r="A15">
        <f>LOG(A9)</f>
        <v>1.6989700043360187</v>
      </c>
      <c r="B15">
        <f>LOG(B3)</f>
        <v>2.8432327780980096</v>
      </c>
      <c r="C15">
        <f>CORREL(A15:A19,B15:B19)</f>
        <v>0.99989991120373567</v>
      </c>
    </row>
    <row r="16" spans="1:3" x14ac:dyDescent="0.3">
      <c r="A16">
        <f t="shared" ref="A16:A19" si="1">LOG(A10)</f>
        <v>2</v>
      </c>
      <c r="B16">
        <f t="shared" ref="B16:B19" si="2">LOG(B4)</f>
        <v>3.4641913706409997</v>
      </c>
    </row>
    <row r="17" spans="1:5" x14ac:dyDescent="0.3">
      <c r="A17">
        <f t="shared" si="1"/>
        <v>2.3010299956639813</v>
      </c>
      <c r="B17">
        <f t="shared" si="2"/>
        <v>4.0573617629850389</v>
      </c>
    </row>
    <row r="18" spans="1:5" x14ac:dyDescent="0.3">
      <c r="A18">
        <f t="shared" si="1"/>
        <v>2.6989700043360187</v>
      </c>
      <c r="B18">
        <f t="shared" si="2"/>
        <v>4.8247829638412822</v>
      </c>
    </row>
    <row r="19" spans="1:5" x14ac:dyDescent="0.3">
      <c r="A19">
        <f t="shared" si="1"/>
        <v>3</v>
      </c>
      <c r="B19">
        <f t="shared" si="2"/>
        <v>5.4019447911096794</v>
      </c>
    </row>
    <row r="20" spans="1:5" x14ac:dyDescent="0.3">
      <c r="A20" s="2"/>
      <c r="B20" s="4"/>
    </row>
    <row r="21" spans="1:5" x14ac:dyDescent="0.3">
      <c r="A21" s="13" t="s">
        <v>11</v>
      </c>
      <c r="B21" s="13"/>
      <c r="C21" s="13"/>
      <c r="D21" s="13"/>
    </row>
    <row r="22" spans="1:5" x14ac:dyDescent="0.3">
      <c r="A22" s="14" t="s">
        <v>14</v>
      </c>
      <c r="B22" s="15">
        <f>INDEX(LINEST(B15:B19, A15:A19),1)</f>
        <v>1.9615056773295063</v>
      </c>
      <c r="C22" s="2" t="s">
        <v>15</v>
      </c>
      <c r="D22">
        <f>INDEX(LINEST(B15:B19, A15:A19),2)</f>
        <v>-0.47121648314753717</v>
      </c>
      <c r="E22" t="s">
        <v>8</v>
      </c>
    </row>
    <row r="23" spans="1:5" x14ac:dyDescent="0.3">
      <c r="A23" t="s">
        <v>10</v>
      </c>
      <c r="D23" s="2"/>
    </row>
    <row r="24" spans="1:5" x14ac:dyDescent="0.3">
      <c r="A24" s="14" t="s">
        <v>9</v>
      </c>
      <c r="B24" s="16">
        <f>B22</f>
        <v>1.9615056773295063</v>
      </c>
      <c r="C24" s="17" t="s">
        <v>16</v>
      </c>
      <c r="D24">
        <f>D22</f>
        <v>-0.47121648314753717</v>
      </c>
    </row>
    <row r="25" spans="1:5" ht="15.6" x14ac:dyDescent="0.3">
      <c r="A25" s="3"/>
    </row>
    <row r="27" spans="1:5" ht="15.6" x14ac:dyDescent="0.3">
      <c r="A27" s="3"/>
    </row>
    <row r="28" spans="1:5" ht="15.6" x14ac:dyDescent="0.3">
      <c r="A28" s="3"/>
    </row>
    <row r="30" spans="1:5" ht="15.6" x14ac:dyDescent="0.3">
      <c r="A30" s="3"/>
    </row>
    <row r="31" spans="1:5" ht="15.6" x14ac:dyDescent="0.3">
      <c r="A31" s="3"/>
    </row>
  </sheetData>
  <mergeCells count="2">
    <mergeCell ref="A1:B1"/>
    <mergeCell ref="A21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Function 01</vt:lpstr>
      <vt:lpstr>Function 02</vt:lpstr>
      <vt:lpstr>Function 05</vt:lpstr>
      <vt:lpstr>Function 09</vt:lpstr>
      <vt:lpstr>Function 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2013-08-28T15:50:10Z</dcterms:modified>
</cp:coreProperties>
</file>