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vince\tex\learncrunch\"/>
    </mc:Choice>
  </mc:AlternateContent>
  <xr:revisionPtr revIDLastSave="0" documentId="13_ncr:40009_{17B2848D-8FDD-4632-8470-25B853783E90}" xr6:coauthVersionLast="47" xr6:coauthVersionMax="47" xr10:uidLastSave="{00000000-0000-0000-0000-000000000000}"/>
  <bookViews>
    <workbookView xWindow="-110" yWindow="-110" windowWidth="19420" windowHeight="10300"/>
  </bookViews>
  <sheets>
    <sheet name="Results, 10000 epochs" sheetId="2" r:id="rId1"/>
    <sheet name="python" sheetId="3" r:id="rId2"/>
    <sheet name="References" sheetId="4" r:id="rId3"/>
  </sheets>
  <calcPr calcId="0"/>
</workbook>
</file>

<file path=xl/calcChain.xml><?xml version="1.0" encoding="utf-8"?>
<calcChain xmlns="http://schemas.openxmlformats.org/spreadsheetml/2006/main">
  <c r="O27" i="2" l="1"/>
  <c r="P27" i="2"/>
  <c r="Q27" i="2"/>
  <c r="R27" i="2"/>
  <c r="S27" i="2"/>
  <c r="T27" i="2"/>
  <c r="U27" i="2"/>
  <c r="V27" i="2"/>
  <c r="O28" i="2"/>
  <c r="P28" i="2"/>
  <c r="Q28" i="2"/>
  <c r="R28" i="2"/>
  <c r="S28" i="2"/>
  <c r="T28" i="2"/>
  <c r="U28" i="2"/>
  <c r="V28" i="2"/>
  <c r="O29" i="2"/>
  <c r="P29" i="2"/>
  <c r="Q29" i="2"/>
  <c r="R29" i="2"/>
  <c r="S29" i="2"/>
  <c r="T29" i="2"/>
  <c r="U29" i="2"/>
  <c r="V29" i="2"/>
  <c r="O30" i="2"/>
  <c r="P30" i="2"/>
  <c r="Q30" i="2"/>
  <c r="R30" i="2"/>
  <c r="S30" i="2"/>
  <c r="T30" i="2"/>
  <c r="U30" i="2"/>
  <c r="V30" i="2"/>
  <c r="O31" i="2"/>
  <c r="P31" i="2"/>
  <c r="Q31" i="2"/>
  <c r="R31" i="2"/>
  <c r="S31" i="2"/>
  <c r="T31" i="2"/>
  <c r="U31" i="2"/>
  <c r="V31" i="2"/>
  <c r="O32" i="2"/>
  <c r="P32" i="2"/>
  <c r="Q32" i="2"/>
  <c r="R32" i="2"/>
  <c r="S32" i="2"/>
  <c r="T32" i="2"/>
  <c r="U32" i="2"/>
  <c r="V32" i="2"/>
  <c r="O33" i="2"/>
  <c r="P33" i="2"/>
  <c r="Q33" i="2"/>
  <c r="R33" i="2"/>
  <c r="S33" i="2"/>
  <c r="T33" i="2"/>
  <c r="U33" i="2"/>
  <c r="V33" i="2"/>
  <c r="O34" i="2"/>
  <c r="P34" i="2"/>
  <c r="Q34" i="2"/>
  <c r="R34" i="2"/>
  <c r="S34" i="2"/>
  <c r="T34" i="2"/>
  <c r="U34" i="2"/>
  <c r="V34" i="2"/>
  <c r="N34" i="2"/>
  <c r="N33" i="2"/>
  <c r="N32" i="2"/>
  <c r="N31" i="2"/>
  <c r="N30" i="2"/>
  <c r="N29" i="2"/>
  <c r="N28" i="2"/>
  <c r="N27" i="2"/>
  <c r="O26" i="2"/>
  <c r="P26" i="2"/>
  <c r="Q26" i="2"/>
  <c r="R26" i="2"/>
  <c r="S26" i="2"/>
  <c r="T26" i="2"/>
  <c r="U26" i="2"/>
  <c r="V26" i="2"/>
  <c r="N26" i="2"/>
  <c r="O24" i="2"/>
  <c r="P24" i="2"/>
  <c r="Q24" i="2"/>
  <c r="R24" i="2"/>
  <c r="S24" i="2"/>
  <c r="T24" i="2"/>
  <c r="U24" i="2"/>
  <c r="V24" i="2"/>
  <c r="N24" i="2"/>
  <c r="O23" i="2"/>
  <c r="P23" i="2"/>
  <c r="Q23" i="2"/>
  <c r="R23" i="2"/>
  <c r="S23" i="2"/>
  <c r="T23" i="2"/>
  <c r="U23" i="2"/>
  <c r="V23" i="2"/>
  <c r="N23" i="2"/>
  <c r="O22" i="2"/>
  <c r="P22" i="2"/>
  <c r="Q22" i="2"/>
  <c r="R22" i="2"/>
  <c r="S22" i="2"/>
  <c r="T22" i="2"/>
  <c r="U22" i="2"/>
  <c r="V22" i="2"/>
  <c r="N22" i="2"/>
  <c r="O21" i="2"/>
  <c r="P21" i="2"/>
  <c r="Q21" i="2"/>
  <c r="R21" i="2"/>
  <c r="S21" i="2"/>
  <c r="T21" i="2"/>
  <c r="U21" i="2"/>
  <c r="V21" i="2"/>
  <c r="N21" i="2"/>
  <c r="O20" i="2"/>
  <c r="P20" i="2"/>
  <c r="Q20" i="2"/>
  <c r="R20" i="2"/>
  <c r="S20" i="2"/>
  <c r="T20" i="2"/>
  <c r="U20" i="2"/>
  <c r="V20" i="2"/>
  <c r="N20" i="2"/>
  <c r="O19" i="2"/>
  <c r="P19" i="2"/>
  <c r="Q19" i="2"/>
  <c r="R19" i="2"/>
  <c r="S19" i="2"/>
  <c r="T19" i="2"/>
  <c r="U19" i="2"/>
  <c r="V19" i="2"/>
  <c r="N19" i="2"/>
  <c r="O18" i="2"/>
  <c r="P18" i="2"/>
  <c r="Q18" i="2"/>
  <c r="R18" i="2"/>
  <c r="S18" i="2"/>
  <c r="T18" i="2"/>
  <c r="U18" i="2"/>
  <c r="V18" i="2"/>
  <c r="N18" i="2"/>
  <c r="O17" i="2"/>
  <c r="P17" i="2"/>
  <c r="Q17" i="2"/>
  <c r="R17" i="2"/>
  <c r="S17" i="2"/>
  <c r="T17" i="2"/>
  <c r="U17" i="2"/>
  <c r="V17" i="2"/>
  <c r="N17" i="2"/>
  <c r="O16" i="2"/>
  <c r="P16" i="2"/>
  <c r="Q16" i="2"/>
  <c r="R16" i="2"/>
  <c r="S16" i="2"/>
  <c r="T16" i="2"/>
  <c r="U16" i="2"/>
  <c r="V16" i="2"/>
  <c r="N16" i="2"/>
  <c r="O14" i="2"/>
  <c r="P14" i="2"/>
  <c r="Q14" i="2"/>
  <c r="R14" i="2"/>
  <c r="S14" i="2"/>
  <c r="T14" i="2"/>
  <c r="U14" i="2"/>
  <c r="V14" i="2"/>
  <c r="N14" i="2"/>
  <c r="O13" i="2"/>
  <c r="P13" i="2"/>
  <c r="Q13" i="2"/>
  <c r="R13" i="2"/>
  <c r="S13" i="2"/>
  <c r="T13" i="2"/>
  <c r="U13" i="2"/>
  <c r="V13" i="2"/>
  <c r="N13" i="2"/>
  <c r="O12" i="2"/>
  <c r="P12" i="2"/>
  <c r="Q12" i="2"/>
  <c r="R12" i="2"/>
  <c r="S12" i="2"/>
  <c r="T12" i="2"/>
  <c r="U12" i="2"/>
  <c r="V12" i="2"/>
  <c r="N12" i="2"/>
  <c r="O11" i="2"/>
  <c r="P11" i="2"/>
  <c r="Q11" i="2"/>
  <c r="R11" i="2"/>
  <c r="S11" i="2"/>
  <c r="T11" i="2"/>
  <c r="U11" i="2"/>
  <c r="V11" i="2"/>
  <c r="N11" i="2"/>
  <c r="O10" i="2"/>
  <c r="P10" i="2"/>
  <c r="Q10" i="2"/>
  <c r="R10" i="2"/>
  <c r="S10" i="2"/>
  <c r="T10" i="2"/>
  <c r="U10" i="2"/>
  <c r="V10" i="2"/>
  <c r="N10" i="2"/>
  <c r="O9" i="2"/>
  <c r="P9" i="2"/>
  <c r="Q9" i="2"/>
  <c r="R9" i="2"/>
  <c r="S9" i="2"/>
  <c r="T9" i="2"/>
  <c r="U9" i="2"/>
  <c r="V9" i="2"/>
  <c r="N9" i="2"/>
  <c r="V8" i="2"/>
  <c r="U8" i="2"/>
  <c r="T8" i="2"/>
  <c r="S8" i="2"/>
  <c r="R8" i="2"/>
  <c r="Q8" i="2"/>
  <c r="P8" i="2"/>
  <c r="O8" i="2"/>
  <c r="N8" i="2"/>
  <c r="V7" i="2"/>
  <c r="U7" i="2"/>
  <c r="T7" i="2"/>
  <c r="S7" i="2"/>
  <c r="R7" i="2"/>
  <c r="Q7" i="2"/>
  <c r="P7" i="2"/>
  <c r="O7" i="2"/>
  <c r="N7" i="2"/>
  <c r="V6" i="2"/>
  <c r="U6" i="2"/>
  <c r="T6" i="2"/>
  <c r="S6" i="2"/>
  <c r="R6" i="2"/>
  <c r="Q6" i="2"/>
  <c r="P6" i="2"/>
  <c r="O6" i="2"/>
  <c r="N6" i="2"/>
</calcChain>
</file>

<file path=xl/sharedStrings.xml><?xml version="1.0" encoding="utf-8"?>
<sst xmlns="http://schemas.openxmlformats.org/spreadsheetml/2006/main" count="203" uniqueCount="160">
  <si>
    <t>Pregnancies</t>
  </si>
  <si>
    <t>Glucose</t>
  </si>
  <si>
    <t>BloodPressure</t>
  </si>
  <si>
    <t>SkinThickness</t>
  </si>
  <si>
    <t>Insulin</t>
  </si>
  <si>
    <t>BMI</t>
  </si>
  <si>
    <t>DiabetesPedigreeFunction</t>
  </si>
  <si>
    <t>Age</t>
  </si>
  <si>
    <t>Outcome</t>
  </si>
  <si>
    <t>synth</t>
  </si>
  <si>
    <t>real</t>
  </si>
  <si>
    <t>AVG</t>
  </si>
  <si>
    <t>MIN</t>
  </si>
  <si>
    <t>MAX</t>
  </si>
  <si>
    <t>Stdev</t>
  </si>
  <si>
    <t>Correl</t>
  </si>
  <si>
    <t>Synthetic</t>
  </si>
  <si>
    <t>Real</t>
  </si>
  <si>
    <t>import numpy as np</t>
  </si>
  <si>
    <t>from numpy.random import randn</t>
  </si>
  <si>
    <t>from keras.models import Sequential</t>
  </si>
  <si>
    <t>from matplotlib import pyplot</t>
  </si>
  <si>
    <t xml:space="preserve">    model = Sequential()</t>
  </si>
  <si>
    <t xml:space="preserve">    model.add(Dense(1, activation='sigmoid'))</t>
  </si>
  <si>
    <t xml:space="preserve">    model.compile(loss='binary_crossentropy', optimizer='adam', metrics=['accuracy'])</t>
  </si>
  <si>
    <t xml:space="preserve">    return model</t>
  </si>
  <si>
    <t xml:space="preserve">    model.compile(loss='mean_absolute_error', optimizer='adam', metrics=['mean_absolute_error'])</t>
  </si>
  <si>
    <t>def define_gan(generator, discriminator):</t>
  </si>
  <si>
    <t>def generate_real_samples(n):</t>
  </si>
  <si>
    <t xml:space="preserve">    return x_input</t>
  </si>
  <si>
    <t xml:space="preserve">    return X, y</t>
  </si>
  <si>
    <t xml:space="preserve">    half_batch = int(n_batch / 2)</t>
  </si>
  <si>
    <t xml:space="preserve">        x_real, y_real = generate_real_samples(half_batch)</t>
  </si>
  <si>
    <t xml:space="preserve">        x_fake, y_fake = generate_fake_samples(g_model, latent_dim, half_batch)</t>
  </si>
  <si>
    <t xml:space="preserve">        # update discriminator</t>
  </si>
  <si>
    <t xml:space="preserve">            plt.show()</t>
  </si>
  <si>
    <t>discriminator = define_discriminator()</t>
  </si>
  <si>
    <t>generator = define_generator(latent_dim)</t>
  </si>
  <si>
    <t>gan_model = define_gan(generator, discriminator)</t>
  </si>
  <si>
    <t>import pandas as pd</t>
  </si>
  <si>
    <t>import os</t>
  </si>
  <si>
    <t>import matplotlib.pyplot as plt</t>
  </si>
  <si>
    <t>from keras.layers import Dense</t>
  </si>
  <si>
    <t>from sklearn.model_selection import train_test_split</t>
  </si>
  <si>
    <t>from sklearn.ensemble import RandomForestClassifier</t>
  </si>
  <si>
    <t>from sklearn import metrics</t>
  </si>
  <si>
    <t xml:space="preserve">seed = 321 </t>
  </si>
  <si>
    <t>np.random.seed(seed)     # this is of no use, why?</t>
  </si>
  <si>
    <t>data = pd.read_csv('diabetes.csv')</t>
  </si>
  <si>
    <t>print (data.shape)</t>
  </si>
  <si>
    <t>print (data.tail())</t>
  </si>
  <si>
    <t>print (data.columns)</t>
  </si>
  <si>
    <t>#--- STEP 1: Base Accuracy for Real Dataset</t>
  </si>
  <si>
    <t xml:space="preserve"># In this section we will use the real data to train a Random Forest model and get the accuracy of the model. The accuracy of the model trained from the real data is used as the base accuracy to compare with the generated fake data. </t>
  </si>
  <si>
    <t>features = ['Pregnancies', 'Glucose', 'BloodPressure', 'SkinThickness', 'Insulin', 'BMI', 'DiabetesPedigreeFunction', 'Age']</t>
  </si>
  <si>
    <t xml:space="preserve">label = ['Outcome']  # OutCome column is the label (binary 0/1) </t>
  </si>
  <si>
    <t>X = data[features]</t>
  </si>
  <si>
    <t xml:space="preserve">y = data[label] </t>
  </si>
  <si>
    <t># The real dataset is split into train and test dataset. The random forest classifier model is trained and evaluate the accuracy.</t>
  </si>
  <si>
    <t>X_true_train, X_true_test, y_true_train, y_true_test = train_test_split(X, y, test_size=0.30, random_state=42)</t>
  </si>
  <si>
    <t>clf_true = RandomForestClassifier(n_estimators=100)</t>
  </si>
  <si>
    <t>clf_true.fit(X_true_train,y_true_train)</t>
  </si>
  <si>
    <t>y_true_pred=clf_true.predict(X_true_test)</t>
  </si>
  <si>
    <t>print("Base Accuracy: %5.3f" % (metrics.accuracy_score(y_true_test, y_true_pred)))</t>
  </si>
  <si>
    <t>print("Base classification report:",metrics.classification_report(y_true_test, y_true_pred))</t>
  </si>
  <si>
    <t># We get the accuracy of the base model for real data is around 0.76; Precision is around 0.82. The accuracy of the model trained from real data will be the base accuracy to compare with the model trained from generated fake data in the further steps.</t>
  </si>
  <si>
    <t>#--- STEP 2: Generate Synthetic Data</t>
  </si>
  <si>
    <t>def generate_latent_points(latent_dim, n_samples):</t>
  </si>
  <si>
    <t xml:space="preserve">    x_input = randn(latent_dim * n_samples) </t>
  </si>
  <si>
    <t xml:space="preserve">    x_input = x_input.reshape(n_samples, latent_dim)</t>
  </si>
  <si>
    <t xml:space="preserve"># We define the generate_fake_samples function to produce fake data. The input of the generator will be the created latent points (random noise). The generator will predict the input random noise and output a numpy array. Because it is the fake data, the label will be 0. </t>
  </si>
  <si>
    <t>def generate_fake_samples(generator, latent_dim, n_samples):</t>
  </si>
  <si>
    <t xml:space="preserve">    x_input = generate_latent_points(latent_dim, n_samples) # random N(0,1) data</t>
  </si>
  <si>
    <t xml:space="preserve">    X = generator.predict(x_input,verbose=0) </t>
  </si>
  <si>
    <t xml:space="preserve">    y = np.zeros((n_samples, 1))  # class label = 1</t>
  </si>
  <si>
    <t xml:space="preserve">    X = data.sample(n)   # sample from real data</t>
  </si>
  <si>
    <t xml:space="preserve">    y = np.ones((n, 1))  # class label = 1 for real data</t>
  </si>
  <si>
    <t># We will create a simple sequential model as generator with Keras module. The input dimension will be the same as the dimension of input samples. The kernel will be initialized by ‘ he_uniform ’. The model will have 3 layers, two layers will be activated by ‘relu’ function. The output layer will be activated by ‘linear’ function and the dimension of the output layer is the same as the dimension of the dataset (9 columns).</t>
  </si>
  <si>
    <t>def define_generator(latent_dim, n_outputs=9):</t>
  </si>
  <si>
    <t xml:space="preserve">    model.add(Dense(15, activation='relu',  kernel_initializer='he_uniform', input_dim=latent_dim))</t>
  </si>
  <si>
    <t xml:space="preserve">    model.add(Dense(30, activation='relu'))</t>
  </si>
  <si>
    <t xml:space="preserve">    model.add(Dense(n_outputs, activation='linear'))</t>
  </si>
  <si>
    <t xml:space="preserve">    # compile below is an addition from GAN_signal.py (no compile here in original version)</t>
  </si>
  <si>
    <t># After we have defined the generator, we will define the discriminator next step. The discriminator is also a simple sequential model including 3 dense layers. The first two layers are activated by ‘relu’ function, the output layer is activated by ‘sigmoid’ function because it will discriminate the input samples are real (True) or fake (False).</t>
  </si>
  <si>
    <t>def define_discriminator(n_inputs=9):</t>
  </si>
  <si>
    <t xml:space="preserve">    model.add(Dense(25, activation='relu', kernel_initializer='he_uniform', input_dim=n_inputs))</t>
  </si>
  <si>
    <t xml:space="preserve">    model.add(Dense(50, activation='relu'))</t>
  </si>
  <si>
    <t xml:space="preserve">    discriminator.trainable = False # weights must be set to not trainablr</t>
  </si>
  <si>
    <t xml:space="preserve">    model.add(generator) </t>
  </si>
  <si>
    <t xml:space="preserve">    model.add(discriminator) </t>
  </si>
  <si>
    <t xml:space="preserve">    model.compile(loss='binary_crossentropy', optimizer='adam')  </t>
  </si>
  <si>
    <t># Finally we will train the generator and discriminator. For each epoch, we will combine half batch of real data and half batch of fake data, then calculate the average loss. The combined model will be updated based on train_on_batch function. The trained generator will be saved for further use.</t>
  </si>
  <si>
    <t xml:space="preserve">def train(g_model, d_model, gan_model, latent_dim, n_epochs=10000, n_batch=128, n_eval=500): </t>
  </si>
  <si>
    <t xml:space="preserve">    </t>
  </si>
  <si>
    <t xml:space="preserve">    # determine half the size of one batch, for updating the  discriminator</t>
  </si>
  <si>
    <t xml:space="preserve">    d_history = [] </t>
  </si>
  <si>
    <t xml:space="preserve">    g_history = [] </t>
  </si>
  <si>
    <t xml:space="preserve">    for epoch in range(n_epochs):</t>
  </si>
  <si>
    <t xml:space="preserve">        d_loss_real, d_real_acc = d_model.train_on_batch(x_real, y_real)</t>
  </si>
  <si>
    <t xml:space="preserve">        d_loss_fake, d_fake_acc = d_model.train_on_batch(x_fake, y_fake)</t>
  </si>
  <si>
    <t xml:space="preserve">        d_loss = 0.5 * np.add(d_loss_real, d_loss_fake)</t>
  </si>
  <si>
    <t xml:space="preserve">        x_gan = generate_latent_points(latent_dim, n_batch)  # input for generator</t>
  </si>
  <si>
    <t xml:space="preserve">        y_gan = np.ones((n_batch, 1))                        # label = 1 for fake samples</t>
  </si>
  <si>
    <t xml:space="preserve">  </t>
  </si>
  <si>
    <t xml:space="preserve">        # update generator via the discriminator error</t>
  </si>
  <si>
    <t xml:space="preserve">        g_loss_fake = gan_model.train_on_batch(x_gan, y_gan) </t>
  </si>
  <si>
    <t xml:space="preserve">        d_history.append(d_loss)</t>
  </si>
  <si>
    <t xml:space="preserve">        g_history.append(g_loss_fake)</t>
  </si>
  <si>
    <t xml:space="preserve">        if epoch % n_eval == 5: # evaluate the model every n_eval epochs</t>
  </si>
  <si>
    <t xml:space="preserve">            print('&gt;%d, d1=%.3f, d2=%.3f d=%.3f g=%.3f' % (epoch+1, d_loss_real, d_loss_fake, d_loss,  g_loss_fake))       </t>
  </si>
  <si>
    <t xml:space="preserve">            plt.subplot(1, 1, 1)</t>
  </si>
  <si>
    <t xml:space="preserve">            plt.plot(d_history, label='d')</t>
  </si>
  <si>
    <t xml:space="preserve">            plt.plot(g_history, label='gen')</t>
  </si>
  <si>
    <t xml:space="preserve">            plt.close()</t>
  </si>
  <si>
    <t xml:space="preserve">            </t>
  </si>
  <si>
    <t xml:space="preserve">    return(g_model)</t>
  </si>
  <si>
    <t>#--- main part for building &amp; training model</t>
  </si>
  <si>
    <t>latent_dim = 10</t>
  </si>
  <si>
    <t>discriminator.summary()</t>
  </si>
  <si>
    <t>generator.summary()</t>
  </si>
  <si>
    <t>model = train(generator, discriminator, gan_model, latent_dim)</t>
  </si>
  <si>
    <t>#--- STEP 3: Evaluate the Quality of Generated Fake Data With Model</t>
  </si>
  <si>
    <t>latent_points = generate_latent_points(10, 750)</t>
  </si>
  <si>
    <t>X = model.predict(latent_points, verbose=0)      # produces the synthetized data</t>
  </si>
  <si>
    <t>data_fake = pd.DataFrame(data=X,  columns=['Pregnancies', 'Glucose', 'BloodPressure', 'SkinThickness', 'Insulin', 'BMI', 'DiabetesPedigreeFunction', 'Age', 'Outcome'])</t>
  </si>
  <si>
    <t>data_fake.head()</t>
  </si>
  <si>
    <t># Outcome is 0 or 1. Need map the value of the generated fake data to 0 or 1.</t>
  </si>
  <si>
    <t>outcome_mean = data_fake.Outcome.mean()</t>
  </si>
  <si>
    <t>data_fake['Outcome'] = data_fake['Outcome'] &gt; outcome_mean</t>
  </si>
  <si>
    <t>data_fake["Outcome"] = data_fake["Outcome"].astype(int)</t>
  </si>
  <si>
    <t>data_fake.to_csv('diabetes_synthetic.csv')</t>
  </si>
  <si>
    <t># do the same feature engineering in the fake data (label is Outcome column)</t>
  </si>
  <si>
    <t>label = ['Outcome']</t>
  </si>
  <si>
    <t>X_fake_created = data_fake[features]</t>
  </si>
  <si>
    <t>y_fake_created = data_fake[label]</t>
  </si>
  <si>
    <t># We will train the random forest classifier model with the fake data and get the accuracy. It will be used to compare with the accuracy of the base model accuracy.</t>
  </si>
  <si>
    <t>X_fake_train, X_fake_test, y_fake_train, y_fake_test = train_test_split(X_fake_created, y_fake_created, test_size=0.30, random_state=42)</t>
  </si>
  <si>
    <t>clf_fake = RandomForestClassifier(n_estimators=100)</t>
  </si>
  <si>
    <t>clf_fake.fit(X_fake_train,y_fake_train)</t>
  </si>
  <si>
    <t>y_fake_pred=clf_fake.predict(X_fake_test)</t>
  </si>
  <si>
    <t>print("Accuracy of fake data model: %5.3f" % (metrics.accuracy_score(y_fake_test, y_fake_pred)))</t>
  </si>
  <si>
    <t>print("Classification report of fake data model:\n",metrics.classification_report(y_fake_test, y_fake_pred))</t>
  </si>
  <si>
    <t># The accuracy of the new trained model with generated fake data is around 0.88; Compared with the model trained with real data is around 0.75. It seems the fake data model is still skewed compared with the real data.</t>
  </si>
  <si>
    <t># Accuracy and its volatility depends on seed, classifier [random forest], n_obs, n_epochs, and metric used to measure accuracy. Does it depend on the batch split ratio and latent data?</t>
  </si>
  <si>
    <t>#--- STEP 4: Evaluate the Quality of Generated Fake Data With Table_evaluator</t>
  </si>
  <si>
    <t># !pip install table_evaluator</t>
  </si>
  <si>
    <t>from table_evaluator import load_data, TableEvaluator</t>
  </si>
  <si>
    <t>table_evaluator = TableEvaluator(data, data_fake)</t>
  </si>
  <si>
    <t>table_evaluator.evaluate(target_col='Outcome')</t>
  </si>
  <si>
    <t xml:space="preserve"># table_evaluator.visual_evaluation() </t>
  </si>
  <si>
    <t>Original Python code</t>
  </si>
  <si>
    <t>Adapted Python code</t>
  </si>
  <si>
    <t>Input data 'diabetes.csv'</t>
  </si>
  <si>
    <t>https://www.kaggle.com/uciml/pima-indians-diabetes-database</t>
  </si>
  <si>
    <t>Original dataset on Kaggle</t>
  </si>
  <si>
    <t>https://github.com/VincentGranville/Main/blob/main/GAN_diabetes.py</t>
  </si>
  <si>
    <t>https://github.com/VincentGranville/Main/blob/main/diabetes.csv</t>
  </si>
  <si>
    <t>https://medium.com/analytics-vidhya/a-step-by-step-guide-to-generate-tabular-synthetic-dataset-with-gans-d55fc373c8db</t>
  </si>
  <si>
    <t xml:space="preserve">right side </t>
  </si>
  <si>
    <t>left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</si>
</sst>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urie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10">
    <xf numFmtId="0" fontId="0" fillId="0" borderId="0" xfId="0"/>
    <xf numFmtId="2" fontId="0" fillId="0" borderId="0" xfId="0" applyNumberFormat="1"/>
    <xf numFmtId="0" fontId="0" fillId="33" borderId="0" xfId="0" applyFill="1"/>
    <xf numFmtId="0" fontId="0" fillId="0" borderId="0" xfId="0" applyFill="1"/>
    <xf numFmtId="0" fontId="0" fillId="34" borderId="0" xfId="0" applyFill="1"/>
    <xf numFmtId="0" fontId="18" fillId="0" borderId="0" xfId="0" applyFont="1"/>
    <xf numFmtId="0" fontId="19" fillId="0" borderId="0" xfId="42"/>
    <xf numFmtId="2" fontId="0" fillId="33" borderId="0" xfId="0" applyNumberFormat="1" applyFill="1"/>
    <xf numFmtId="0" fontId="0" fillId="35" borderId="0" xfId="0" applyFill="1"/>
    <xf numFmtId="2" fontId="0" fillId="0"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VincentGranville/Main/blob/main/diabetes.csv" TargetMode="External"/><Relationship Id="rId2" Type="http://schemas.openxmlformats.org/officeDocument/2006/relationships/hyperlink" Target="https://github.com/VincentGranville/Main/blob/main/GAN_diabetes.py" TargetMode="External"/><Relationship Id="rId1" Type="http://schemas.openxmlformats.org/officeDocument/2006/relationships/hyperlink" Target="https://www.kaggle.com/uciml/pima-indians-diabetes-database" TargetMode="External"/><Relationship Id="rId4" Type="http://schemas.openxmlformats.org/officeDocument/2006/relationships/hyperlink" Target="https://medium.com/analytics-vidhya/a-step-by-step-guide-to-generate-tabular-synthetic-dataset-with-gans-d55fc373c8d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69"/>
  <sheetViews>
    <sheetView tabSelected="1" workbookViewId="0">
      <selection activeCell="P9" sqref="P9"/>
    </sheetView>
  </sheetViews>
  <sheetFormatPr defaultRowHeight="14.5" x14ac:dyDescent="0.35"/>
  <cols>
    <col min="13" max="13" width="13" customWidth="1"/>
  </cols>
  <sheetData>
    <row r="1" spans="1:32" x14ac:dyDescent="0.35">
      <c r="B1" t="s">
        <v>0</v>
      </c>
      <c r="C1" t="s">
        <v>1</v>
      </c>
      <c r="D1" t="s">
        <v>2</v>
      </c>
      <c r="E1" t="s">
        <v>3</v>
      </c>
      <c r="F1" t="s">
        <v>4</v>
      </c>
      <c r="G1" t="s">
        <v>5</v>
      </c>
      <c r="H1" t="s">
        <v>6</v>
      </c>
      <c r="I1" t="s">
        <v>7</v>
      </c>
      <c r="J1" t="s">
        <v>8</v>
      </c>
      <c r="L1" s="4" t="s">
        <v>16</v>
      </c>
      <c r="M1" s="2" t="s">
        <v>159</v>
      </c>
      <c r="N1" s="2"/>
      <c r="O1" s="2"/>
      <c r="P1" s="2"/>
      <c r="Q1" s="2"/>
      <c r="R1" s="2"/>
      <c r="S1" s="2"/>
      <c r="T1" s="2"/>
      <c r="U1" s="2"/>
      <c r="V1" s="2"/>
      <c r="X1" t="s">
        <v>0</v>
      </c>
      <c r="Y1" t="s">
        <v>1</v>
      </c>
      <c r="Z1" t="s">
        <v>2</v>
      </c>
      <c r="AA1" t="s">
        <v>3</v>
      </c>
      <c r="AB1" t="s">
        <v>4</v>
      </c>
      <c r="AC1" t="s">
        <v>5</v>
      </c>
      <c r="AD1" t="s">
        <v>6</v>
      </c>
      <c r="AE1" t="s">
        <v>7</v>
      </c>
      <c r="AF1" t="s">
        <v>8</v>
      </c>
    </row>
    <row r="2" spans="1:32" x14ac:dyDescent="0.35">
      <c r="A2">
        <v>0</v>
      </c>
      <c r="B2">
        <v>3.7423654000000002</v>
      </c>
      <c r="C2">
        <v>191.92328000000001</v>
      </c>
      <c r="D2">
        <v>124.38127</v>
      </c>
      <c r="E2">
        <v>37.595931999999998</v>
      </c>
      <c r="F2">
        <v>194.03022999999999</v>
      </c>
      <c r="G2">
        <v>53.949126999999997</v>
      </c>
      <c r="H2">
        <v>2.8347367999999999</v>
      </c>
      <c r="I2">
        <v>60.129227</v>
      </c>
      <c r="J2">
        <v>0</v>
      </c>
      <c r="L2" s="4" t="s">
        <v>17</v>
      </c>
      <c r="M2" s="2" t="s">
        <v>158</v>
      </c>
      <c r="N2" s="2"/>
      <c r="O2" s="2"/>
      <c r="P2" s="2"/>
      <c r="Q2" s="2"/>
      <c r="R2" s="2"/>
      <c r="S2" s="2"/>
      <c r="T2" s="2"/>
      <c r="U2" s="2"/>
      <c r="V2" s="2"/>
      <c r="X2">
        <v>6</v>
      </c>
      <c r="Y2">
        <v>148</v>
      </c>
      <c r="Z2">
        <v>72</v>
      </c>
      <c r="AA2">
        <v>35</v>
      </c>
      <c r="AB2">
        <v>0</v>
      </c>
      <c r="AC2">
        <v>33.6</v>
      </c>
      <c r="AD2">
        <v>0.627</v>
      </c>
      <c r="AE2">
        <v>50</v>
      </c>
      <c r="AF2">
        <v>1</v>
      </c>
    </row>
    <row r="3" spans="1:32" x14ac:dyDescent="0.35">
      <c r="A3">
        <v>1</v>
      </c>
      <c r="B3">
        <v>-3.2383796999999999</v>
      </c>
      <c r="C3">
        <v>196.12006</v>
      </c>
      <c r="D3">
        <v>102.14506</v>
      </c>
      <c r="E3">
        <v>31.806812000000001</v>
      </c>
      <c r="F3">
        <v>238.95174</v>
      </c>
      <c r="G3">
        <v>49.715674999999997</v>
      </c>
      <c r="H3">
        <v>3.2842484000000001</v>
      </c>
      <c r="I3">
        <v>40.187100000000001</v>
      </c>
      <c r="J3">
        <v>0</v>
      </c>
      <c r="L3" s="3"/>
      <c r="M3" s="3"/>
      <c r="N3" s="3"/>
      <c r="O3" s="3"/>
      <c r="P3" s="3"/>
      <c r="Q3" s="3"/>
      <c r="R3" s="3"/>
      <c r="S3" s="3"/>
      <c r="T3" s="3"/>
      <c r="U3" s="3"/>
      <c r="V3" s="3"/>
      <c r="X3">
        <v>1</v>
      </c>
      <c r="Y3">
        <v>85</v>
      </c>
      <c r="Z3">
        <v>66</v>
      </c>
      <c r="AA3">
        <v>29</v>
      </c>
      <c r="AB3">
        <v>0</v>
      </c>
      <c r="AC3">
        <v>26.6</v>
      </c>
      <c r="AD3">
        <v>0.35099999999999998</v>
      </c>
      <c r="AE3">
        <v>31</v>
      </c>
      <c r="AF3">
        <v>0</v>
      </c>
    </row>
    <row r="4" spans="1:32" x14ac:dyDescent="0.35">
      <c r="A4">
        <v>2</v>
      </c>
      <c r="B4">
        <v>0.52619565000000001</v>
      </c>
      <c r="C4">
        <v>203.22183000000001</v>
      </c>
      <c r="D4">
        <v>96.761200000000002</v>
      </c>
      <c r="E4">
        <v>40.336246000000003</v>
      </c>
      <c r="F4">
        <v>1.0215694</v>
      </c>
      <c r="G4">
        <v>46.318455</v>
      </c>
      <c r="H4">
        <v>0.32407448</v>
      </c>
      <c r="I4">
        <v>35.816510000000001</v>
      </c>
      <c r="J4">
        <v>1</v>
      </c>
      <c r="L4" s="3"/>
      <c r="M4" s="3"/>
      <c r="X4">
        <v>8</v>
      </c>
      <c r="Y4">
        <v>183</v>
      </c>
      <c r="Z4">
        <v>64</v>
      </c>
      <c r="AA4">
        <v>0</v>
      </c>
      <c r="AB4">
        <v>0</v>
      </c>
      <c r="AC4">
        <v>23.3</v>
      </c>
      <c r="AD4">
        <v>0.67200000000000004</v>
      </c>
      <c r="AE4">
        <v>32</v>
      </c>
      <c r="AF4">
        <v>1</v>
      </c>
    </row>
    <row r="5" spans="1:32" x14ac:dyDescent="0.35">
      <c r="A5">
        <v>3</v>
      </c>
      <c r="B5">
        <v>0.93022340000000003</v>
      </c>
      <c r="C5">
        <v>53.546641999999999</v>
      </c>
      <c r="D5">
        <v>39.223605999999997</v>
      </c>
      <c r="E5">
        <v>14.736746</v>
      </c>
      <c r="F5">
        <v>0.83106506000000002</v>
      </c>
      <c r="G5">
        <v>14.368862</v>
      </c>
      <c r="H5">
        <v>0.39660363999999998</v>
      </c>
      <c r="I5">
        <v>14.64099</v>
      </c>
      <c r="J5">
        <v>0</v>
      </c>
      <c r="X5">
        <v>1</v>
      </c>
      <c r="Y5">
        <v>89</v>
      </c>
      <c r="Z5">
        <v>66</v>
      </c>
      <c r="AA5">
        <v>23</v>
      </c>
      <c r="AB5">
        <v>94</v>
      </c>
      <c r="AC5">
        <v>28.1</v>
      </c>
      <c r="AD5">
        <v>0.16700000000000001</v>
      </c>
      <c r="AE5">
        <v>21</v>
      </c>
      <c r="AF5">
        <v>0</v>
      </c>
    </row>
    <row r="6" spans="1:32" x14ac:dyDescent="0.35">
      <c r="A6">
        <v>4</v>
      </c>
      <c r="B6">
        <v>6.3297686999999998</v>
      </c>
      <c r="C6">
        <v>74.845436000000007</v>
      </c>
      <c r="D6">
        <v>57.63241</v>
      </c>
      <c r="E6">
        <v>18.212869999999999</v>
      </c>
      <c r="F6">
        <v>72.666939999999997</v>
      </c>
      <c r="G6">
        <v>23.538709999999998</v>
      </c>
      <c r="H6">
        <v>5.2929700000000003E-2</v>
      </c>
      <c r="I6">
        <v>31.697282999999999</v>
      </c>
      <c r="J6">
        <v>1</v>
      </c>
      <c r="L6" s="8"/>
      <c r="M6" s="8"/>
      <c r="N6" s="8" t="str">
        <f>B1</f>
        <v>Pregnancies</v>
      </c>
      <c r="O6" s="8" t="str">
        <f t="shared" ref="O6:V6" si="0">C1</f>
        <v>Glucose</v>
      </c>
      <c r="P6" s="8" t="str">
        <f t="shared" si="0"/>
        <v>BloodPressure</v>
      </c>
      <c r="Q6" s="8" t="str">
        <f t="shared" si="0"/>
        <v>SkinThickness</v>
      </c>
      <c r="R6" s="8" t="str">
        <f t="shared" si="0"/>
        <v>Insulin</v>
      </c>
      <c r="S6" s="8" t="str">
        <f t="shared" si="0"/>
        <v>BMI</v>
      </c>
      <c r="T6" s="8" t="str">
        <f t="shared" si="0"/>
        <v>DiabetesPedigreeFunction</v>
      </c>
      <c r="U6" s="8" t="str">
        <f t="shared" si="0"/>
        <v>Age</v>
      </c>
      <c r="V6" s="8" t="str">
        <f t="shared" si="0"/>
        <v>Outcome</v>
      </c>
      <c r="X6">
        <v>0</v>
      </c>
      <c r="Y6">
        <v>137</v>
      </c>
      <c r="Z6">
        <v>40</v>
      </c>
      <c r="AA6">
        <v>35</v>
      </c>
      <c r="AB6">
        <v>168</v>
      </c>
      <c r="AC6">
        <v>43.1</v>
      </c>
      <c r="AD6">
        <v>2.2879999999999998</v>
      </c>
      <c r="AE6">
        <v>33</v>
      </c>
      <c r="AF6">
        <v>1</v>
      </c>
    </row>
    <row r="7" spans="1:32" x14ac:dyDescent="0.35">
      <c r="A7">
        <v>5</v>
      </c>
      <c r="B7">
        <v>-0.10251492</v>
      </c>
      <c r="C7">
        <v>49.35924</v>
      </c>
      <c r="D7">
        <v>25.972124000000001</v>
      </c>
      <c r="E7">
        <v>4.6982280000000003</v>
      </c>
      <c r="F7">
        <v>49.760890000000003</v>
      </c>
      <c r="G7">
        <v>11.341669</v>
      </c>
      <c r="H7">
        <v>0.67487156000000004</v>
      </c>
      <c r="I7">
        <v>9.6959459999999993</v>
      </c>
      <c r="J7">
        <v>0</v>
      </c>
      <c r="L7" s="8" t="s">
        <v>11</v>
      </c>
      <c r="M7" s="8" t="s">
        <v>9</v>
      </c>
      <c r="N7" s="7">
        <f>AVERAGE(B:B)</f>
        <v>1.9963330956421357</v>
      </c>
      <c r="O7" s="7">
        <f t="shared" ref="O7:V7" si="1">AVERAGE(C:C)</f>
        <v>117.21174212399993</v>
      </c>
      <c r="P7" s="7">
        <f t="shared" si="1"/>
        <v>67.502313284666613</v>
      </c>
      <c r="Q7" s="7">
        <f t="shared" si="1"/>
        <v>21.133818245046655</v>
      </c>
      <c r="R7" s="7">
        <f t="shared" si="1"/>
        <v>70.116485914888017</v>
      </c>
      <c r="S7" s="7">
        <f t="shared" si="1"/>
        <v>30.11698205773332</v>
      </c>
      <c r="T7" s="7">
        <f t="shared" si="1"/>
        <v>0.93735338471800034</v>
      </c>
      <c r="U7" s="7">
        <f t="shared" si="1"/>
        <v>31.867150539333355</v>
      </c>
      <c r="V7" s="7">
        <f t="shared" si="1"/>
        <v>0.48933333333333334</v>
      </c>
      <c r="X7">
        <v>5</v>
      </c>
      <c r="Y7">
        <v>116</v>
      </c>
      <c r="Z7">
        <v>74</v>
      </c>
      <c r="AA7">
        <v>0</v>
      </c>
      <c r="AB7">
        <v>0</v>
      </c>
      <c r="AC7">
        <v>25.6</v>
      </c>
      <c r="AD7">
        <v>0.20100000000000001</v>
      </c>
      <c r="AE7">
        <v>30</v>
      </c>
      <c r="AF7">
        <v>0</v>
      </c>
    </row>
    <row r="8" spans="1:32" x14ac:dyDescent="0.35">
      <c r="A8">
        <v>6</v>
      </c>
      <c r="B8">
        <v>0.66027380000000002</v>
      </c>
      <c r="C8">
        <v>80.301050000000004</v>
      </c>
      <c r="D8">
        <v>24.910425</v>
      </c>
      <c r="E8">
        <v>9.8775399999999998</v>
      </c>
      <c r="F8">
        <v>95.123769999999993</v>
      </c>
      <c r="G8">
        <v>14.9224415</v>
      </c>
      <c r="H8">
        <v>1.3070390999999999</v>
      </c>
      <c r="I8">
        <v>19.216487999999998</v>
      </c>
      <c r="J8">
        <v>0</v>
      </c>
      <c r="L8" s="8"/>
      <c r="M8" s="8" t="s">
        <v>10</v>
      </c>
      <c r="N8" s="7">
        <f>AVERAGE(X:X)</f>
        <v>3.8450520833333335</v>
      </c>
      <c r="O8" s="7">
        <f t="shared" ref="O8:V8" si="2">AVERAGE(Y:Y)</f>
        <v>120.89453125</v>
      </c>
      <c r="P8" s="7">
        <f t="shared" si="2"/>
        <v>69.10546875</v>
      </c>
      <c r="Q8" s="7">
        <f t="shared" si="2"/>
        <v>20.536458333333332</v>
      </c>
      <c r="R8" s="7">
        <f t="shared" si="2"/>
        <v>79.799479166666671</v>
      </c>
      <c r="S8" s="7">
        <f t="shared" si="2"/>
        <v>31.992578124999977</v>
      </c>
      <c r="T8" s="7">
        <f t="shared" si="2"/>
        <v>0.4718763020833327</v>
      </c>
      <c r="U8" s="7">
        <f t="shared" si="2"/>
        <v>33.240885416666664</v>
      </c>
      <c r="V8" s="7">
        <f t="shared" si="2"/>
        <v>0.34895833333333331</v>
      </c>
      <c r="X8">
        <v>3</v>
      </c>
      <c r="Y8">
        <v>78</v>
      </c>
      <c r="Z8">
        <v>50</v>
      </c>
      <c r="AA8">
        <v>32</v>
      </c>
      <c r="AB8">
        <v>88</v>
      </c>
      <c r="AC8">
        <v>31</v>
      </c>
      <c r="AD8">
        <v>0.248</v>
      </c>
      <c r="AE8">
        <v>26</v>
      </c>
      <c r="AF8">
        <v>1</v>
      </c>
    </row>
    <row r="9" spans="1:32" x14ac:dyDescent="0.35">
      <c r="A9">
        <v>7</v>
      </c>
      <c r="B9">
        <v>0.18836293000000001</v>
      </c>
      <c r="C9">
        <v>30.344764999999999</v>
      </c>
      <c r="D9">
        <v>45.749274999999997</v>
      </c>
      <c r="E9">
        <v>13.662665000000001</v>
      </c>
      <c r="F9">
        <v>18.360513999999998</v>
      </c>
      <c r="G9">
        <v>22.982621999999999</v>
      </c>
      <c r="H9">
        <v>1.227114</v>
      </c>
      <c r="I9">
        <v>7.722397</v>
      </c>
      <c r="J9">
        <v>0</v>
      </c>
      <c r="L9" s="8" t="s">
        <v>12</v>
      </c>
      <c r="M9" s="8" t="s">
        <v>9</v>
      </c>
      <c r="N9" s="9">
        <f>MIN(B:B)</f>
        <v>-7.5616570000000003</v>
      </c>
      <c r="O9" s="9">
        <f t="shared" ref="O9:V9" si="3">MIN(C:C)</f>
        <v>13.540609</v>
      </c>
      <c r="P9" s="9">
        <f t="shared" si="3"/>
        <v>8.6720459999999999</v>
      </c>
      <c r="Q9" s="9">
        <f t="shared" si="3"/>
        <v>-5.1201844000000003</v>
      </c>
      <c r="R9" s="9">
        <f t="shared" si="3"/>
        <v>8.6078756000000006E-2</v>
      </c>
      <c r="S9" s="9">
        <f t="shared" si="3"/>
        <v>2.7301259999999998</v>
      </c>
      <c r="T9" s="9">
        <f t="shared" si="3"/>
        <v>-0.52887220000000001</v>
      </c>
      <c r="U9" s="9">
        <f t="shared" si="3"/>
        <v>4.190353</v>
      </c>
      <c r="V9" s="9">
        <f t="shared" si="3"/>
        <v>0</v>
      </c>
      <c r="X9">
        <v>10</v>
      </c>
      <c r="Y9">
        <v>115</v>
      </c>
      <c r="Z9">
        <v>0</v>
      </c>
      <c r="AA9">
        <v>0</v>
      </c>
      <c r="AB9">
        <v>0</v>
      </c>
      <c r="AC9">
        <v>35.299999999999997</v>
      </c>
      <c r="AD9">
        <v>0.13400000000000001</v>
      </c>
      <c r="AE9">
        <v>29</v>
      </c>
      <c r="AF9">
        <v>0</v>
      </c>
    </row>
    <row r="10" spans="1:32" x14ac:dyDescent="0.35">
      <c r="A10">
        <v>8</v>
      </c>
      <c r="B10">
        <v>-4.3409990000000001</v>
      </c>
      <c r="C10">
        <v>216.42265</v>
      </c>
      <c r="D10">
        <v>118.4465</v>
      </c>
      <c r="E10">
        <v>73.773529999999994</v>
      </c>
      <c r="F10">
        <v>272.17554000000001</v>
      </c>
      <c r="G10">
        <v>63.089764000000002</v>
      </c>
      <c r="H10">
        <v>2.9068527</v>
      </c>
      <c r="I10">
        <v>46.750853999999997</v>
      </c>
      <c r="J10">
        <v>0</v>
      </c>
      <c r="L10" s="8"/>
      <c r="M10" s="8" t="s">
        <v>10</v>
      </c>
      <c r="N10" s="9">
        <f>MIN(X:X)</f>
        <v>0</v>
      </c>
      <c r="O10" s="9">
        <f t="shared" ref="O10:V10" si="4">MIN(Y:Y)</f>
        <v>0</v>
      </c>
      <c r="P10" s="9">
        <f t="shared" si="4"/>
        <v>0</v>
      </c>
      <c r="Q10" s="9">
        <f t="shared" si="4"/>
        <v>0</v>
      </c>
      <c r="R10" s="9">
        <f t="shared" si="4"/>
        <v>0</v>
      </c>
      <c r="S10" s="9">
        <f t="shared" si="4"/>
        <v>0</v>
      </c>
      <c r="T10" s="9">
        <f t="shared" si="4"/>
        <v>7.8E-2</v>
      </c>
      <c r="U10" s="9">
        <f t="shared" si="4"/>
        <v>21</v>
      </c>
      <c r="V10" s="9">
        <f t="shared" si="4"/>
        <v>0</v>
      </c>
      <c r="X10">
        <v>2</v>
      </c>
      <c r="Y10">
        <v>197</v>
      </c>
      <c r="Z10">
        <v>70</v>
      </c>
      <c r="AA10">
        <v>45</v>
      </c>
      <c r="AB10">
        <v>543</v>
      </c>
      <c r="AC10">
        <v>30.5</v>
      </c>
      <c r="AD10">
        <v>0.158</v>
      </c>
      <c r="AE10">
        <v>53</v>
      </c>
      <c r="AF10">
        <v>1</v>
      </c>
    </row>
    <row r="11" spans="1:32" x14ac:dyDescent="0.35">
      <c r="A11">
        <v>9</v>
      </c>
      <c r="B11">
        <v>1.3382366000000001</v>
      </c>
      <c r="C11">
        <v>49.5244</v>
      </c>
      <c r="D11">
        <v>49.57441</v>
      </c>
      <c r="E11">
        <v>7.5093465000000004</v>
      </c>
      <c r="F11">
        <v>0.5776367</v>
      </c>
      <c r="G11">
        <v>23.653013000000001</v>
      </c>
      <c r="H11">
        <v>0.91385229999999995</v>
      </c>
      <c r="I11">
        <v>14.048545000000001</v>
      </c>
      <c r="J11">
        <v>0</v>
      </c>
      <c r="L11" s="8" t="s">
        <v>13</v>
      </c>
      <c r="M11" s="8" t="s">
        <v>9</v>
      </c>
      <c r="N11" s="7">
        <f>MAX(B:B)</f>
        <v>18.189087000000001</v>
      </c>
      <c r="O11" s="7">
        <f t="shared" ref="O11:V11" si="5">MAX(C:C)</f>
        <v>432.57170000000002</v>
      </c>
      <c r="P11" s="7">
        <f t="shared" si="5"/>
        <v>209.12003000000001</v>
      </c>
      <c r="Q11" s="7">
        <f t="shared" si="5"/>
        <v>106.28830000000001</v>
      </c>
      <c r="R11" s="7">
        <f t="shared" si="5"/>
        <v>500.42426</v>
      </c>
      <c r="S11" s="7">
        <f t="shared" si="5"/>
        <v>99.574973999999997</v>
      </c>
      <c r="T11" s="7">
        <f t="shared" si="5"/>
        <v>5.9689426000000001</v>
      </c>
      <c r="U11" s="7">
        <f t="shared" si="5"/>
        <v>104.22110000000001</v>
      </c>
      <c r="V11" s="7">
        <f t="shared" si="5"/>
        <v>1</v>
      </c>
      <c r="X11">
        <v>8</v>
      </c>
      <c r="Y11">
        <v>125</v>
      </c>
      <c r="Z11">
        <v>96</v>
      </c>
      <c r="AA11">
        <v>0</v>
      </c>
      <c r="AB11">
        <v>0</v>
      </c>
      <c r="AC11">
        <v>0</v>
      </c>
      <c r="AD11">
        <v>0.23200000000000001</v>
      </c>
      <c r="AE11">
        <v>54</v>
      </c>
      <c r="AF11">
        <v>1</v>
      </c>
    </row>
    <row r="12" spans="1:32" x14ac:dyDescent="0.35">
      <c r="A12">
        <v>10</v>
      </c>
      <c r="B12">
        <v>-4.078627</v>
      </c>
      <c r="C12">
        <v>211.95479</v>
      </c>
      <c r="D12">
        <v>103.48134</v>
      </c>
      <c r="E12">
        <v>46.658133999999997</v>
      </c>
      <c r="F12">
        <v>235.12231</v>
      </c>
      <c r="G12">
        <v>48.188870000000001</v>
      </c>
      <c r="H12">
        <v>2.4693016999999999</v>
      </c>
      <c r="I12">
        <v>45.381390000000003</v>
      </c>
      <c r="J12">
        <v>0</v>
      </c>
      <c r="L12" s="8"/>
      <c r="M12" s="8" t="s">
        <v>10</v>
      </c>
      <c r="N12" s="7">
        <f>MAX(X:X)</f>
        <v>17</v>
      </c>
      <c r="O12" s="7">
        <f t="shared" ref="O12:V12" si="6">MAX(Y:Y)</f>
        <v>199</v>
      </c>
      <c r="P12" s="7">
        <f t="shared" si="6"/>
        <v>122</v>
      </c>
      <c r="Q12" s="7">
        <f t="shared" si="6"/>
        <v>99</v>
      </c>
      <c r="R12" s="7">
        <f t="shared" si="6"/>
        <v>846</v>
      </c>
      <c r="S12" s="7">
        <f t="shared" si="6"/>
        <v>67.099999999999994</v>
      </c>
      <c r="T12" s="7">
        <f t="shared" si="6"/>
        <v>2.42</v>
      </c>
      <c r="U12" s="7">
        <f t="shared" si="6"/>
        <v>81</v>
      </c>
      <c r="V12" s="7">
        <f t="shared" si="6"/>
        <v>1</v>
      </c>
      <c r="X12">
        <v>4</v>
      </c>
      <c r="Y12">
        <v>110</v>
      </c>
      <c r="Z12">
        <v>92</v>
      </c>
      <c r="AA12">
        <v>0</v>
      </c>
      <c r="AB12">
        <v>0</v>
      </c>
      <c r="AC12">
        <v>37.6</v>
      </c>
      <c r="AD12">
        <v>0.191</v>
      </c>
      <c r="AE12">
        <v>30</v>
      </c>
      <c r="AF12">
        <v>0</v>
      </c>
    </row>
    <row r="13" spans="1:32" x14ac:dyDescent="0.35">
      <c r="A13">
        <v>11</v>
      </c>
      <c r="B13">
        <v>2.1767452</v>
      </c>
      <c r="C13">
        <v>81.294129999999996</v>
      </c>
      <c r="D13">
        <v>50.558734999999999</v>
      </c>
      <c r="E13">
        <v>1.3982026999999999</v>
      </c>
      <c r="F13">
        <v>0.61268149999999999</v>
      </c>
      <c r="G13">
        <v>20.695291999999998</v>
      </c>
      <c r="H13">
        <v>0.70916199999999996</v>
      </c>
      <c r="I13">
        <v>38.335140000000003</v>
      </c>
      <c r="J13">
        <v>0</v>
      </c>
      <c r="L13" s="8" t="s">
        <v>14</v>
      </c>
      <c r="M13" s="8" t="s">
        <v>9</v>
      </c>
      <c r="N13" s="9">
        <f>STDEV(B:B)</f>
        <v>3.1112267216971019</v>
      </c>
      <c r="O13" s="9">
        <f t="shared" ref="O13:V13" si="7">STDEV(C:C)</f>
        <v>61.809370743336146</v>
      </c>
      <c r="P13" s="9">
        <f t="shared" si="7"/>
        <v>31.237381311483045</v>
      </c>
      <c r="Q13" s="9">
        <f t="shared" si="7"/>
        <v>19.738124870451589</v>
      </c>
      <c r="R13" s="9">
        <f t="shared" si="7"/>
        <v>98.093978525163536</v>
      </c>
      <c r="S13" s="9">
        <f t="shared" si="7"/>
        <v>14.720776728983521</v>
      </c>
      <c r="T13" s="9">
        <f t="shared" si="7"/>
        <v>0.88648705250233495</v>
      </c>
      <c r="U13" s="9">
        <f t="shared" si="7"/>
        <v>17.159965427792951</v>
      </c>
      <c r="V13" s="9">
        <f t="shared" si="7"/>
        <v>0.50021980037493363</v>
      </c>
      <c r="X13">
        <v>10</v>
      </c>
      <c r="Y13">
        <v>168</v>
      </c>
      <c r="Z13">
        <v>74</v>
      </c>
      <c r="AA13">
        <v>0</v>
      </c>
      <c r="AB13">
        <v>0</v>
      </c>
      <c r="AC13">
        <v>38</v>
      </c>
      <c r="AD13">
        <v>0.53700000000000003</v>
      </c>
      <c r="AE13">
        <v>34</v>
      </c>
      <c r="AF13">
        <v>1</v>
      </c>
    </row>
    <row r="14" spans="1:32" x14ac:dyDescent="0.35">
      <c r="A14">
        <v>12</v>
      </c>
      <c r="B14">
        <v>1.6328992</v>
      </c>
      <c r="C14">
        <v>127.86081</v>
      </c>
      <c r="D14">
        <v>44.749412999999997</v>
      </c>
      <c r="E14">
        <v>24.426573000000001</v>
      </c>
      <c r="F14">
        <v>28.668168999999999</v>
      </c>
      <c r="G14">
        <v>29.039576</v>
      </c>
      <c r="H14">
        <v>5.2301325000000003E-2</v>
      </c>
      <c r="I14">
        <v>19.801908000000001</v>
      </c>
      <c r="J14">
        <v>1</v>
      </c>
      <c r="L14" s="8"/>
      <c r="M14" s="8" t="s">
        <v>10</v>
      </c>
      <c r="N14" s="9">
        <f>STDEV(X:X)</f>
        <v>3.3695780626988698</v>
      </c>
      <c r="O14" s="9">
        <f t="shared" ref="O14:V14" si="8">STDEV(Y:Y)</f>
        <v>31.972618195136221</v>
      </c>
      <c r="P14" s="9">
        <f t="shared" si="8"/>
        <v>19.355807170644777</v>
      </c>
      <c r="Q14" s="9">
        <f t="shared" si="8"/>
        <v>15.952217567727637</v>
      </c>
      <c r="R14" s="9">
        <f t="shared" si="8"/>
        <v>115.24400235133817</v>
      </c>
      <c r="S14" s="9">
        <f t="shared" si="8"/>
        <v>7.8841603203755675</v>
      </c>
      <c r="T14" s="9">
        <f t="shared" si="8"/>
        <v>0.33132859501277545</v>
      </c>
      <c r="U14" s="9">
        <f t="shared" si="8"/>
        <v>11.760231540678683</v>
      </c>
      <c r="V14" s="9">
        <f t="shared" si="8"/>
        <v>0.47695137724279896</v>
      </c>
      <c r="X14">
        <v>10</v>
      </c>
      <c r="Y14">
        <v>139</v>
      </c>
      <c r="Z14">
        <v>80</v>
      </c>
      <c r="AA14">
        <v>0</v>
      </c>
      <c r="AB14">
        <v>0</v>
      </c>
      <c r="AC14">
        <v>27.1</v>
      </c>
      <c r="AD14">
        <v>1.4410000000000001</v>
      </c>
      <c r="AE14">
        <v>57</v>
      </c>
      <c r="AF14">
        <v>0</v>
      </c>
    </row>
    <row r="15" spans="1:32" x14ac:dyDescent="0.35">
      <c r="A15">
        <v>13</v>
      </c>
      <c r="B15">
        <v>5.6115823000000002</v>
      </c>
      <c r="C15">
        <v>80.751589999999993</v>
      </c>
      <c r="D15">
        <v>34.638330000000003</v>
      </c>
      <c r="E15">
        <v>17.030384000000002</v>
      </c>
      <c r="F15">
        <v>29.195398000000001</v>
      </c>
      <c r="G15">
        <v>25.439053000000001</v>
      </c>
      <c r="H15">
        <v>0.27809660000000003</v>
      </c>
      <c r="I15">
        <v>23.067461000000002</v>
      </c>
      <c r="J15">
        <v>1</v>
      </c>
      <c r="L15" s="3"/>
      <c r="M15" s="3"/>
      <c r="X15">
        <v>1</v>
      </c>
      <c r="Y15">
        <v>189</v>
      </c>
      <c r="Z15">
        <v>60</v>
      </c>
      <c r="AA15">
        <v>23</v>
      </c>
      <c r="AB15">
        <v>846</v>
      </c>
      <c r="AC15">
        <v>30.1</v>
      </c>
      <c r="AD15">
        <v>0.39800000000000002</v>
      </c>
      <c r="AE15">
        <v>59</v>
      </c>
      <c r="AF15">
        <v>1</v>
      </c>
    </row>
    <row r="16" spans="1:32" x14ac:dyDescent="0.35">
      <c r="A16">
        <v>14</v>
      </c>
      <c r="B16">
        <v>8.9601769999999998</v>
      </c>
      <c r="C16">
        <v>94.504390000000001</v>
      </c>
      <c r="D16">
        <v>41.808002000000002</v>
      </c>
      <c r="E16">
        <v>28.413537999999999</v>
      </c>
      <c r="F16">
        <v>171.96394000000001</v>
      </c>
      <c r="G16">
        <v>28.898520000000001</v>
      </c>
      <c r="H16">
        <v>0.93964890000000001</v>
      </c>
      <c r="I16">
        <v>35.603949999999998</v>
      </c>
      <c r="J16">
        <v>1</v>
      </c>
      <c r="L16" s="8" t="s">
        <v>15</v>
      </c>
      <c r="M16" s="8" t="s">
        <v>0</v>
      </c>
      <c r="N16" s="7">
        <f>CORREL($B:$B,B:B)</f>
        <v>1.0000000000000002</v>
      </c>
      <c r="O16" s="7">
        <f t="shared" ref="O16:V16" si="9">CORREL($B:$B,C:C)</f>
        <v>-2.3298183247688252E-2</v>
      </c>
      <c r="P16" s="7">
        <f t="shared" si="9"/>
        <v>4.9258538592047589E-2</v>
      </c>
      <c r="Q16" s="7">
        <f t="shared" si="9"/>
        <v>-2.6005611271998384E-2</v>
      </c>
      <c r="R16" s="7">
        <f t="shared" si="9"/>
        <v>-9.5640816948797183E-2</v>
      </c>
      <c r="S16" s="7">
        <f t="shared" si="9"/>
        <v>7.9680471944997527E-2</v>
      </c>
      <c r="T16" s="7">
        <f t="shared" si="9"/>
        <v>-0.40852641848592403</v>
      </c>
      <c r="U16" s="7">
        <f t="shared" si="9"/>
        <v>0.33309166518990591</v>
      </c>
      <c r="V16" s="7">
        <f t="shared" si="9"/>
        <v>0.42684832330569783</v>
      </c>
      <c r="X16">
        <v>5</v>
      </c>
      <c r="Y16">
        <v>166</v>
      </c>
      <c r="Z16">
        <v>72</v>
      </c>
      <c r="AA16">
        <v>19</v>
      </c>
      <c r="AB16">
        <v>175</v>
      </c>
      <c r="AC16">
        <v>25.8</v>
      </c>
      <c r="AD16">
        <v>0.58699999999999997</v>
      </c>
      <c r="AE16">
        <v>51</v>
      </c>
      <c r="AF16">
        <v>1</v>
      </c>
    </row>
    <row r="17" spans="1:32" x14ac:dyDescent="0.35">
      <c r="A17">
        <v>15</v>
      </c>
      <c r="B17">
        <v>3.9577768</v>
      </c>
      <c r="C17">
        <v>189.16942</v>
      </c>
      <c r="D17">
        <v>102.3227</v>
      </c>
      <c r="E17">
        <v>54.173349999999999</v>
      </c>
      <c r="F17">
        <v>1.1782535000000001</v>
      </c>
      <c r="G17">
        <v>55.283929999999998</v>
      </c>
      <c r="H17">
        <v>0.28518080000000001</v>
      </c>
      <c r="I17">
        <v>42.364708</v>
      </c>
      <c r="J17">
        <v>1</v>
      </c>
      <c r="L17" s="8" t="s">
        <v>9</v>
      </c>
      <c r="M17" s="8" t="s">
        <v>1</v>
      </c>
      <c r="N17" s="7">
        <f>CORREL($C:$C,B:B)</f>
        <v>-2.3298183247688252E-2</v>
      </c>
      <c r="O17" s="7">
        <f t="shared" ref="O17:V17" si="10">CORREL($C:$C,C:C)</f>
        <v>0.99999999999999989</v>
      </c>
      <c r="P17" s="7">
        <f t="shared" si="10"/>
        <v>0.84994717347587867</v>
      </c>
      <c r="Q17" s="7">
        <f t="shared" si="10"/>
        <v>0.56616386156214782</v>
      </c>
      <c r="R17" s="7">
        <f t="shared" si="10"/>
        <v>0.59964801158178682</v>
      </c>
      <c r="S17" s="7">
        <f t="shared" si="10"/>
        <v>0.85634758742841977</v>
      </c>
      <c r="T17" s="7">
        <f t="shared" si="10"/>
        <v>0.6054338424274901</v>
      </c>
      <c r="U17" s="7">
        <f t="shared" si="10"/>
        <v>0.84094761083864689</v>
      </c>
      <c r="V17" s="7">
        <f t="shared" si="10"/>
        <v>0.16026453840512619</v>
      </c>
      <c r="W17" s="1"/>
      <c r="X17">
        <v>7</v>
      </c>
      <c r="Y17">
        <v>100</v>
      </c>
      <c r="Z17">
        <v>0</v>
      </c>
      <c r="AA17">
        <v>0</v>
      </c>
      <c r="AB17">
        <v>0</v>
      </c>
      <c r="AC17">
        <v>30</v>
      </c>
      <c r="AD17">
        <v>0.48399999999999999</v>
      </c>
      <c r="AE17">
        <v>32</v>
      </c>
      <c r="AF17">
        <v>1</v>
      </c>
    </row>
    <row r="18" spans="1:32" x14ac:dyDescent="0.35">
      <c r="A18">
        <v>16</v>
      </c>
      <c r="B18">
        <v>-1.8602873</v>
      </c>
      <c r="C18">
        <v>140.86928</v>
      </c>
      <c r="D18">
        <v>69.325270000000003</v>
      </c>
      <c r="E18">
        <v>19.478010000000001</v>
      </c>
      <c r="F18">
        <v>139.73756</v>
      </c>
      <c r="G18">
        <v>32.081449999999997</v>
      </c>
      <c r="H18">
        <v>1.8639000999999999</v>
      </c>
      <c r="I18">
        <v>28.909882</v>
      </c>
      <c r="J18">
        <v>0</v>
      </c>
      <c r="L18" s="8"/>
      <c r="M18" s="8" t="s">
        <v>2</v>
      </c>
      <c r="N18" s="7">
        <f>CORREL($D:$D,B:B)</f>
        <v>4.9258538592047589E-2</v>
      </c>
      <c r="O18" s="7">
        <f t="shared" ref="O18:V18" si="11">CORREL($D:$D,C:C)</f>
        <v>0.84994717347587867</v>
      </c>
      <c r="P18" s="7">
        <f t="shared" si="11"/>
        <v>1.0000000000000002</v>
      </c>
      <c r="Q18" s="7">
        <f t="shared" si="11"/>
        <v>0.56553406115669769</v>
      </c>
      <c r="R18" s="7">
        <f t="shared" si="11"/>
        <v>0.45848617073753067</v>
      </c>
      <c r="S18" s="7">
        <f t="shared" si="11"/>
        <v>0.8613997239320258</v>
      </c>
      <c r="T18" s="7">
        <f t="shared" si="11"/>
        <v>0.5618933428188132</v>
      </c>
      <c r="U18" s="7">
        <f t="shared" si="11"/>
        <v>0.86474465666421629</v>
      </c>
      <c r="V18" s="7">
        <f t="shared" si="11"/>
        <v>4.6667496256160103E-2</v>
      </c>
      <c r="X18">
        <v>0</v>
      </c>
      <c r="Y18">
        <v>118</v>
      </c>
      <c r="Z18">
        <v>84</v>
      </c>
      <c r="AA18">
        <v>47</v>
      </c>
      <c r="AB18">
        <v>230</v>
      </c>
      <c r="AC18">
        <v>45.8</v>
      </c>
      <c r="AD18">
        <v>0.55100000000000005</v>
      </c>
      <c r="AE18">
        <v>31</v>
      </c>
      <c r="AF18">
        <v>1</v>
      </c>
    </row>
    <row r="19" spans="1:32" x14ac:dyDescent="0.35">
      <c r="A19">
        <v>17</v>
      </c>
      <c r="B19">
        <v>2.6944965999999999</v>
      </c>
      <c r="C19">
        <v>40.542427000000004</v>
      </c>
      <c r="D19">
        <v>24.396214000000001</v>
      </c>
      <c r="E19">
        <v>2.6639050000000002</v>
      </c>
      <c r="F19">
        <v>0.50771480000000002</v>
      </c>
      <c r="G19">
        <v>12.174033</v>
      </c>
      <c r="H19">
        <v>8.8100540000000005E-2</v>
      </c>
      <c r="I19">
        <v>17.418241999999999</v>
      </c>
      <c r="J19">
        <v>1</v>
      </c>
      <c r="L19" s="8"/>
      <c r="M19" s="8" t="s">
        <v>3</v>
      </c>
      <c r="N19" s="7">
        <f>CORREL($E:$E,B:B)</f>
        <v>-2.6005611271998384E-2</v>
      </c>
      <c r="O19" s="7">
        <f t="shared" ref="O19:V19" si="12">CORREL($E:$E,C:C)</f>
        <v>0.56616386156214782</v>
      </c>
      <c r="P19" s="7">
        <f t="shared" si="12"/>
        <v>0.56553406115669769</v>
      </c>
      <c r="Q19" s="7">
        <f t="shared" si="12"/>
        <v>1</v>
      </c>
      <c r="R19" s="7">
        <f t="shared" si="12"/>
        <v>0.64674993507351564</v>
      </c>
      <c r="S19" s="7">
        <f t="shared" si="12"/>
        <v>0.73184543153781123</v>
      </c>
      <c r="T19" s="7">
        <f t="shared" si="12"/>
        <v>0.48155561790359025</v>
      </c>
      <c r="U19" s="7">
        <f t="shared" si="12"/>
        <v>0.49602129679553936</v>
      </c>
      <c r="V19" s="7">
        <f t="shared" si="12"/>
        <v>0.22162010294387979</v>
      </c>
      <c r="X19">
        <v>7</v>
      </c>
      <c r="Y19">
        <v>107</v>
      </c>
      <c r="Z19">
        <v>74</v>
      </c>
      <c r="AA19">
        <v>0</v>
      </c>
      <c r="AB19">
        <v>0</v>
      </c>
      <c r="AC19">
        <v>29.6</v>
      </c>
      <c r="AD19">
        <v>0.254</v>
      </c>
      <c r="AE19">
        <v>31</v>
      </c>
      <c r="AF19">
        <v>1</v>
      </c>
    </row>
    <row r="20" spans="1:32" x14ac:dyDescent="0.35">
      <c r="A20">
        <v>18</v>
      </c>
      <c r="B20">
        <v>-1.3000157999999999</v>
      </c>
      <c r="C20">
        <v>43.355865000000001</v>
      </c>
      <c r="D20">
        <v>47.295909999999999</v>
      </c>
      <c r="E20">
        <v>23.466812000000001</v>
      </c>
      <c r="F20">
        <v>41.428364000000002</v>
      </c>
      <c r="G20">
        <v>24.199396</v>
      </c>
      <c r="H20">
        <v>1.1926566000000001</v>
      </c>
      <c r="I20">
        <v>11.195198</v>
      </c>
      <c r="J20">
        <v>0</v>
      </c>
      <c r="L20" s="8"/>
      <c r="M20" s="8" t="s">
        <v>4</v>
      </c>
      <c r="N20" s="7">
        <f>CORREL($F:$F,B:B)</f>
        <v>-9.5640816948797183E-2</v>
      </c>
      <c r="O20" s="7">
        <f t="shared" ref="O20:V20" si="13">CORREL($F:$F,C:C)</f>
        <v>0.59964801158178682</v>
      </c>
      <c r="P20" s="7">
        <f t="shared" si="13"/>
        <v>0.45848617073753067</v>
      </c>
      <c r="Q20" s="7">
        <f t="shared" si="13"/>
        <v>0.64674993507351564</v>
      </c>
      <c r="R20" s="7">
        <f t="shared" si="13"/>
        <v>1.0000000000000002</v>
      </c>
      <c r="S20" s="7">
        <f t="shared" si="13"/>
        <v>0.53114952856495645</v>
      </c>
      <c r="T20" s="7">
        <f t="shared" si="13"/>
        <v>0.74870915555494355</v>
      </c>
      <c r="U20" s="7">
        <f t="shared" si="13"/>
        <v>0.4752218487693427</v>
      </c>
      <c r="V20" s="7">
        <f t="shared" si="13"/>
        <v>-2.1118677056929807E-2</v>
      </c>
      <c r="X20">
        <v>1</v>
      </c>
      <c r="Y20">
        <v>103</v>
      </c>
      <c r="Z20">
        <v>30</v>
      </c>
      <c r="AA20">
        <v>38</v>
      </c>
      <c r="AB20">
        <v>83</v>
      </c>
      <c r="AC20">
        <v>43.3</v>
      </c>
      <c r="AD20">
        <v>0.183</v>
      </c>
      <c r="AE20">
        <v>33</v>
      </c>
      <c r="AF20">
        <v>0</v>
      </c>
    </row>
    <row r="21" spans="1:32" x14ac:dyDescent="0.35">
      <c r="A21">
        <v>19</v>
      </c>
      <c r="B21">
        <v>-2.1080839999999998</v>
      </c>
      <c r="C21">
        <v>171.95740000000001</v>
      </c>
      <c r="D21">
        <v>93.480029999999999</v>
      </c>
      <c r="E21">
        <v>65.554050000000004</v>
      </c>
      <c r="F21">
        <v>114.816216</v>
      </c>
      <c r="G21">
        <v>54.035666999999997</v>
      </c>
      <c r="H21">
        <v>1.3152493000000001</v>
      </c>
      <c r="I21">
        <v>37.956752999999999</v>
      </c>
      <c r="J21">
        <v>1</v>
      </c>
      <c r="L21" s="8"/>
      <c r="M21" s="8" t="s">
        <v>5</v>
      </c>
      <c r="N21" s="7">
        <f>CORREL($G:$G,B:B)</f>
        <v>7.9680471944997527E-2</v>
      </c>
      <c r="O21" s="7">
        <f t="shared" ref="O21:V21" si="14">CORREL($G:$G,C:C)</f>
        <v>0.85634758742841977</v>
      </c>
      <c r="P21" s="7">
        <f t="shared" si="14"/>
        <v>0.8613997239320258</v>
      </c>
      <c r="Q21" s="7">
        <f t="shared" si="14"/>
        <v>0.73184543153781123</v>
      </c>
      <c r="R21" s="7">
        <f t="shared" si="14"/>
        <v>0.53114952856495645</v>
      </c>
      <c r="S21" s="7">
        <f t="shared" si="14"/>
        <v>1</v>
      </c>
      <c r="T21" s="7">
        <f t="shared" si="14"/>
        <v>0.61230650867560943</v>
      </c>
      <c r="U21" s="7">
        <f t="shared" si="14"/>
        <v>0.79539354624268077</v>
      </c>
      <c r="V21" s="7">
        <f t="shared" si="14"/>
        <v>0.13741097031691341</v>
      </c>
      <c r="X21">
        <v>1</v>
      </c>
      <c r="Y21">
        <v>115</v>
      </c>
      <c r="Z21">
        <v>70</v>
      </c>
      <c r="AA21">
        <v>30</v>
      </c>
      <c r="AB21">
        <v>96</v>
      </c>
      <c r="AC21">
        <v>34.6</v>
      </c>
      <c r="AD21">
        <v>0.52900000000000003</v>
      </c>
      <c r="AE21">
        <v>32</v>
      </c>
      <c r="AF21">
        <v>1</v>
      </c>
    </row>
    <row r="22" spans="1:32" x14ac:dyDescent="0.35">
      <c r="A22">
        <v>20</v>
      </c>
      <c r="B22">
        <v>-1.7979677999999999</v>
      </c>
      <c r="C22">
        <v>154.80106000000001</v>
      </c>
      <c r="D22">
        <v>56.982939999999999</v>
      </c>
      <c r="E22">
        <v>37.50132</v>
      </c>
      <c r="F22">
        <v>145.18292</v>
      </c>
      <c r="G22">
        <v>37.793953000000002</v>
      </c>
      <c r="H22">
        <v>1.5091314</v>
      </c>
      <c r="I22">
        <v>29.819421999999999</v>
      </c>
      <c r="J22">
        <v>1</v>
      </c>
      <c r="L22" s="8"/>
      <c r="M22" s="8" t="s">
        <v>6</v>
      </c>
      <c r="N22" s="7">
        <f>CORREL($H:$H,B:B)</f>
        <v>-0.40852641848592403</v>
      </c>
      <c r="O22" s="7">
        <f t="shared" ref="O22:V22" si="15">CORREL($H:$H,C:C)</f>
        <v>0.6054338424274901</v>
      </c>
      <c r="P22" s="7">
        <f t="shared" si="15"/>
        <v>0.5618933428188132</v>
      </c>
      <c r="Q22" s="7">
        <f t="shared" si="15"/>
        <v>0.48155561790359025</v>
      </c>
      <c r="R22" s="7">
        <f t="shared" si="15"/>
        <v>0.74870915555494355</v>
      </c>
      <c r="S22" s="7">
        <f t="shared" si="15"/>
        <v>0.61230650867560943</v>
      </c>
      <c r="T22" s="7">
        <f t="shared" si="15"/>
        <v>1</v>
      </c>
      <c r="U22" s="7">
        <f t="shared" si="15"/>
        <v>0.47380139514674097</v>
      </c>
      <c r="V22" s="7">
        <f t="shared" si="15"/>
        <v>-0.43095899347516814</v>
      </c>
      <c r="X22">
        <v>3</v>
      </c>
      <c r="Y22">
        <v>126</v>
      </c>
      <c r="Z22">
        <v>88</v>
      </c>
      <c r="AA22">
        <v>41</v>
      </c>
      <c r="AB22">
        <v>235</v>
      </c>
      <c r="AC22">
        <v>39.299999999999997</v>
      </c>
      <c r="AD22">
        <v>0.70399999999999996</v>
      </c>
      <c r="AE22">
        <v>27</v>
      </c>
      <c r="AF22">
        <v>0</v>
      </c>
    </row>
    <row r="23" spans="1:32" x14ac:dyDescent="0.35">
      <c r="A23">
        <v>21</v>
      </c>
      <c r="B23">
        <v>14.524663</v>
      </c>
      <c r="C23">
        <v>160.47629000000001</v>
      </c>
      <c r="D23">
        <v>130.53540000000001</v>
      </c>
      <c r="E23">
        <v>55.137180000000001</v>
      </c>
      <c r="F23">
        <v>50.533431999999998</v>
      </c>
      <c r="G23">
        <v>51.38597</v>
      </c>
      <c r="H23">
        <v>-0.16715774999999999</v>
      </c>
      <c r="I23">
        <v>69.616889999999998</v>
      </c>
      <c r="J23">
        <v>1</v>
      </c>
      <c r="L23" s="8"/>
      <c r="M23" s="8" t="s">
        <v>7</v>
      </c>
      <c r="N23" s="7">
        <f>CORREL($I:$I,B:B)</f>
        <v>0.33309166518990591</v>
      </c>
      <c r="O23" s="7">
        <f t="shared" ref="O23:V23" si="16">CORREL($I:$I,C:C)</f>
        <v>0.84094761083864689</v>
      </c>
      <c r="P23" s="7">
        <f t="shared" si="16"/>
        <v>0.86474465666421629</v>
      </c>
      <c r="Q23" s="7">
        <f t="shared" si="16"/>
        <v>0.49602129679553936</v>
      </c>
      <c r="R23" s="7">
        <f t="shared" si="16"/>
        <v>0.4752218487693427</v>
      </c>
      <c r="S23" s="7">
        <f t="shared" si="16"/>
        <v>0.79539354624268077</v>
      </c>
      <c r="T23" s="7">
        <f t="shared" si="16"/>
        <v>0.47380139514674097</v>
      </c>
      <c r="U23" s="7">
        <f t="shared" si="16"/>
        <v>1.0000000000000002</v>
      </c>
      <c r="V23" s="7">
        <f t="shared" si="16"/>
        <v>0.13306519015813059</v>
      </c>
      <c r="X23">
        <v>8</v>
      </c>
      <c r="Y23">
        <v>99</v>
      </c>
      <c r="Z23">
        <v>84</v>
      </c>
      <c r="AA23">
        <v>0</v>
      </c>
      <c r="AB23">
        <v>0</v>
      </c>
      <c r="AC23">
        <v>35.4</v>
      </c>
      <c r="AD23">
        <v>0.38800000000000001</v>
      </c>
      <c r="AE23">
        <v>50</v>
      </c>
      <c r="AF23">
        <v>0</v>
      </c>
    </row>
    <row r="24" spans="1:32" x14ac:dyDescent="0.35">
      <c r="A24">
        <v>22</v>
      </c>
      <c r="B24">
        <v>-0.93000240000000001</v>
      </c>
      <c r="C24">
        <v>139.79881</v>
      </c>
      <c r="D24">
        <v>62.084243999999998</v>
      </c>
      <c r="E24">
        <v>24.662085999999999</v>
      </c>
      <c r="F24">
        <v>0.74413925000000003</v>
      </c>
      <c r="G24">
        <v>31.036345000000001</v>
      </c>
      <c r="H24">
        <v>0.32189715000000002</v>
      </c>
      <c r="I24">
        <v>20.540690000000001</v>
      </c>
      <c r="J24">
        <v>1</v>
      </c>
      <c r="L24" s="8"/>
      <c r="M24" s="8" t="s">
        <v>8</v>
      </c>
      <c r="N24" s="7">
        <f>CORREL($J:$J,B:B)</f>
        <v>0.42684832330569783</v>
      </c>
      <c r="O24" s="7">
        <f t="shared" ref="O24:V24" si="17">CORREL($J:$J,C:C)</f>
        <v>0.16026453840512619</v>
      </c>
      <c r="P24" s="7">
        <f t="shared" si="17"/>
        <v>4.6667496256160103E-2</v>
      </c>
      <c r="Q24" s="7">
        <f t="shared" si="17"/>
        <v>0.22162010294387979</v>
      </c>
      <c r="R24" s="7">
        <f t="shared" si="17"/>
        <v>-2.1118677056929807E-2</v>
      </c>
      <c r="S24" s="7">
        <f t="shared" si="17"/>
        <v>0.13741097031691341</v>
      </c>
      <c r="T24" s="7">
        <f t="shared" si="17"/>
        <v>-0.43095899347516814</v>
      </c>
      <c r="U24" s="7">
        <f t="shared" si="17"/>
        <v>0.13306519015813059</v>
      </c>
      <c r="V24" s="7">
        <f t="shared" si="17"/>
        <v>1</v>
      </c>
      <c r="X24">
        <v>7</v>
      </c>
      <c r="Y24">
        <v>196</v>
      </c>
      <c r="Z24">
        <v>90</v>
      </c>
      <c r="AA24">
        <v>0</v>
      </c>
      <c r="AB24">
        <v>0</v>
      </c>
      <c r="AC24">
        <v>39.799999999999997</v>
      </c>
      <c r="AD24">
        <v>0.45100000000000001</v>
      </c>
      <c r="AE24">
        <v>41</v>
      </c>
      <c r="AF24">
        <v>1</v>
      </c>
    </row>
    <row r="25" spans="1:32" x14ac:dyDescent="0.35">
      <c r="A25">
        <v>23</v>
      </c>
      <c r="B25">
        <v>0.4727983</v>
      </c>
      <c r="C25">
        <v>124.832375</v>
      </c>
      <c r="D25">
        <v>54.412872</v>
      </c>
      <c r="E25">
        <v>11.506073000000001</v>
      </c>
      <c r="F25">
        <v>80.574709999999996</v>
      </c>
      <c r="G25">
        <v>18.894302</v>
      </c>
      <c r="H25">
        <v>0.73615359999999996</v>
      </c>
      <c r="I25">
        <v>26.273890999999999</v>
      </c>
      <c r="J25">
        <v>0</v>
      </c>
      <c r="L25" s="3"/>
      <c r="M25" s="3"/>
      <c r="X25">
        <v>9</v>
      </c>
      <c r="Y25">
        <v>119</v>
      </c>
      <c r="Z25">
        <v>80</v>
      </c>
      <c r="AA25">
        <v>35</v>
      </c>
      <c r="AB25">
        <v>0</v>
      </c>
      <c r="AC25">
        <v>29</v>
      </c>
      <c r="AD25">
        <v>0.26300000000000001</v>
      </c>
      <c r="AE25">
        <v>29</v>
      </c>
      <c r="AF25">
        <v>1</v>
      </c>
    </row>
    <row r="26" spans="1:32" x14ac:dyDescent="0.35">
      <c r="A26">
        <v>24</v>
      </c>
      <c r="B26">
        <v>3.6055980000000001</v>
      </c>
      <c r="C26">
        <v>146.59258</v>
      </c>
      <c r="D26">
        <v>91.278729999999996</v>
      </c>
      <c r="E26">
        <v>-1.4547161</v>
      </c>
      <c r="F26">
        <v>0.83048314000000001</v>
      </c>
      <c r="G26">
        <v>34.615383000000001</v>
      </c>
      <c r="H26">
        <v>0.88207316000000002</v>
      </c>
      <c r="I26">
        <v>40.717274000000003</v>
      </c>
      <c r="J26">
        <v>0</v>
      </c>
      <c r="L26" s="8" t="s">
        <v>15</v>
      </c>
      <c r="M26" s="8" t="s">
        <v>0</v>
      </c>
      <c r="N26" s="7">
        <f>CORREL($X:$X,X:X)</f>
        <v>1</v>
      </c>
      <c r="O26" s="7">
        <f t="shared" ref="O26:V26" si="18">CORREL($X:$X,Y:Y)</f>
        <v>0.12945867149927301</v>
      </c>
      <c r="P26" s="7">
        <f t="shared" si="18"/>
        <v>0.14128197740714024</v>
      </c>
      <c r="Q26" s="7">
        <f t="shared" si="18"/>
        <v>-8.1671774449007015E-2</v>
      </c>
      <c r="R26" s="7">
        <f t="shared" si="18"/>
        <v>-7.3534614351628086E-2</v>
      </c>
      <c r="S26" s="7">
        <f t="shared" si="18"/>
        <v>1.7683090727830669E-2</v>
      </c>
      <c r="T26" s="7">
        <f t="shared" si="18"/>
        <v>-3.3522672962613256E-2</v>
      </c>
      <c r="U26" s="7">
        <f t="shared" si="18"/>
        <v>0.54434122840233867</v>
      </c>
      <c r="V26" s="7">
        <f t="shared" si="18"/>
        <v>0.2218981530339883</v>
      </c>
      <c r="X26">
        <v>11</v>
      </c>
      <c r="Y26">
        <v>143</v>
      </c>
      <c r="Z26">
        <v>94</v>
      </c>
      <c r="AA26">
        <v>33</v>
      </c>
      <c r="AB26">
        <v>146</v>
      </c>
      <c r="AC26">
        <v>36.6</v>
      </c>
      <c r="AD26">
        <v>0.254</v>
      </c>
      <c r="AE26">
        <v>51</v>
      </c>
      <c r="AF26">
        <v>1</v>
      </c>
    </row>
    <row r="27" spans="1:32" x14ac:dyDescent="0.35">
      <c r="A27">
        <v>25</v>
      </c>
      <c r="B27">
        <v>4.1399182999999997</v>
      </c>
      <c r="C27">
        <v>35.844029999999997</v>
      </c>
      <c r="D27">
        <v>30.286937999999999</v>
      </c>
      <c r="E27">
        <v>3.5391104000000002</v>
      </c>
      <c r="F27">
        <v>9.127993</v>
      </c>
      <c r="G27">
        <v>14.317128</v>
      </c>
      <c r="H27">
        <v>0.17240130000000001</v>
      </c>
      <c r="I27">
        <v>28.073353000000001</v>
      </c>
      <c r="J27">
        <v>1</v>
      </c>
      <c r="L27" s="8" t="s">
        <v>10</v>
      </c>
      <c r="M27" s="8" t="s">
        <v>1</v>
      </c>
      <c r="N27" s="7">
        <f>CORREL($Y:$Y,X:X)</f>
        <v>0.12945867149927301</v>
      </c>
      <c r="O27" s="7">
        <f t="shared" ref="O27:V27" si="19">CORREL($Y:$Y,Y:Y)</f>
        <v>1</v>
      </c>
      <c r="P27" s="7">
        <f t="shared" si="19"/>
        <v>0.15258958656866448</v>
      </c>
      <c r="Q27" s="7">
        <f t="shared" si="19"/>
        <v>5.7327890738176839E-2</v>
      </c>
      <c r="R27" s="7">
        <f t="shared" si="19"/>
        <v>0.33135710992020811</v>
      </c>
      <c r="S27" s="7">
        <f t="shared" si="19"/>
        <v>0.22107106945898305</v>
      </c>
      <c r="T27" s="7">
        <f t="shared" si="19"/>
        <v>0.13733729982837078</v>
      </c>
      <c r="U27" s="7">
        <f t="shared" si="19"/>
        <v>0.26351431982433376</v>
      </c>
      <c r="V27" s="7">
        <f t="shared" si="19"/>
        <v>0.46658139830687573</v>
      </c>
      <c r="W27" s="1"/>
      <c r="X27">
        <v>10</v>
      </c>
      <c r="Y27">
        <v>125</v>
      </c>
      <c r="Z27">
        <v>70</v>
      </c>
      <c r="AA27">
        <v>26</v>
      </c>
      <c r="AB27">
        <v>115</v>
      </c>
      <c r="AC27">
        <v>31.1</v>
      </c>
      <c r="AD27">
        <v>0.20499999999999999</v>
      </c>
      <c r="AE27">
        <v>41</v>
      </c>
      <c r="AF27">
        <v>1</v>
      </c>
    </row>
    <row r="28" spans="1:32" x14ac:dyDescent="0.35">
      <c r="A28">
        <v>26</v>
      </c>
      <c r="B28">
        <v>5.1818223000000003</v>
      </c>
      <c r="C28">
        <v>179.03708</v>
      </c>
      <c r="D28">
        <v>111.24186</v>
      </c>
      <c r="E28">
        <v>-5.1201844000000003</v>
      </c>
      <c r="F28">
        <v>1.0002207999999999</v>
      </c>
      <c r="G28">
        <v>44.984529999999999</v>
      </c>
      <c r="H28">
        <v>1.0420134000000001</v>
      </c>
      <c r="I28">
        <v>56.396144999999997</v>
      </c>
      <c r="J28">
        <v>0</v>
      </c>
      <c r="L28" s="8"/>
      <c r="M28" s="8" t="s">
        <v>2</v>
      </c>
      <c r="N28" s="7">
        <f>CORREL($Z:$Z,X:X)</f>
        <v>0.14128197740714024</v>
      </c>
      <c r="O28" s="7">
        <f t="shared" ref="O28:V28" si="20">CORREL($Z:$Z,Y:Y)</f>
        <v>0.15258958656866448</v>
      </c>
      <c r="P28" s="7">
        <f t="shared" si="20"/>
        <v>1</v>
      </c>
      <c r="Q28" s="7">
        <f t="shared" si="20"/>
        <v>0.20737053840307029</v>
      </c>
      <c r="R28" s="7">
        <f t="shared" si="20"/>
        <v>8.8933378373192928E-2</v>
      </c>
      <c r="S28" s="7">
        <f t="shared" si="20"/>
        <v>0.2818052888499108</v>
      </c>
      <c r="T28" s="7">
        <f t="shared" si="20"/>
        <v>4.1264947930098564E-2</v>
      </c>
      <c r="U28" s="7">
        <f t="shared" si="20"/>
        <v>0.23952794642136377</v>
      </c>
      <c r="V28" s="7">
        <f t="shared" si="20"/>
        <v>6.5068359550333063E-2</v>
      </c>
      <c r="X28">
        <v>7</v>
      </c>
      <c r="Y28">
        <v>147</v>
      </c>
      <c r="Z28">
        <v>76</v>
      </c>
      <c r="AA28">
        <v>0</v>
      </c>
      <c r="AB28">
        <v>0</v>
      </c>
      <c r="AC28">
        <v>39.4</v>
      </c>
      <c r="AD28">
        <v>0.25700000000000001</v>
      </c>
      <c r="AE28">
        <v>43</v>
      </c>
      <c r="AF28">
        <v>1</v>
      </c>
    </row>
    <row r="29" spans="1:32" x14ac:dyDescent="0.35">
      <c r="A29">
        <v>27</v>
      </c>
      <c r="B29">
        <v>2.5305240000000002</v>
      </c>
      <c r="C29">
        <v>117.64400000000001</v>
      </c>
      <c r="D29">
        <v>67.660489999999996</v>
      </c>
      <c r="E29">
        <v>1.4019073</v>
      </c>
      <c r="F29">
        <v>0.7738178</v>
      </c>
      <c r="G29">
        <v>23.576502000000001</v>
      </c>
      <c r="H29">
        <v>0.2604997</v>
      </c>
      <c r="I29">
        <v>26.035285999999999</v>
      </c>
      <c r="J29">
        <v>1</v>
      </c>
      <c r="L29" s="8"/>
      <c r="M29" s="8" t="s">
        <v>3</v>
      </c>
      <c r="N29" s="7">
        <f>CORREL($AA:$AA,X:X)</f>
        <v>-8.1671774449007015E-2</v>
      </c>
      <c r="O29" s="7">
        <f t="shared" ref="O29:V29" si="21">CORREL($AA:$AA,Y:Y)</f>
        <v>5.7327890738176839E-2</v>
      </c>
      <c r="P29" s="7">
        <f t="shared" si="21"/>
        <v>0.20737053840307029</v>
      </c>
      <c r="Q29" s="7">
        <f t="shared" si="21"/>
        <v>1</v>
      </c>
      <c r="R29" s="7">
        <f t="shared" si="21"/>
        <v>0.43678257012001009</v>
      </c>
      <c r="S29" s="7">
        <f t="shared" si="21"/>
        <v>0.39257320415903751</v>
      </c>
      <c r="T29" s="7">
        <f t="shared" si="21"/>
        <v>0.18392757295416276</v>
      </c>
      <c r="U29" s="7">
        <f t="shared" si="21"/>
        <v>-0.11397026236774202</v>
      </c>
      <c r="V29" s="7">
        <f t="shared" si="21"/>
        <v>7.4752231918319478E-2</v>
      </c>
      <c r="X29">
        <v>1</v>
      </c>
      <c r="Y29">
        <v>97</v>
      </c>
      <c r="Z29">
        <v>66</v>
      </c>
      <c r="AA29">
        <v>15</v>
      </c>
      <c r="AB29">
        <v>140</v>
      </c>
      <c r="AC29">
        <v>23.2</v>
      </c>
      <c r="AD29">
        <v>0.48699999999999999</v>
      </c>
      <c r="AE29">
        <v>22</v>
      </c>
      <c r="AF29">
        <v>0</v>
      </c>
    </row>
    <row r="30" spans="1:32" x14ac:dyDescent="0.35">
      <c r="A30">
        <v>28</v>
      </c>
      <c r="B30">
        <v>1.3792101999999999</v>
      </c>
      <c r="C30">
        <v>154.5223</v>
      </c>
      <c r="D30">
        <v>96.610016000000002</v>
      </c>
      <c r="E30">
        <v>29.101154000000001</v>
      </c>
      <c r="F30">
        <v>1.2583985</v>
      </c>
      <c r="G30">
        <v>34.631374000000001</v>
      </c>
      <c r="H30">
        <v>1.3939031</v>
      </c>
      <c r="I30">
        <v>49.883785000000003</v>
      </c>
      <c r="J30">
        <v>0</v>
      </c>
      <c r="L30" s="8"/>
      <c r="M30" s="8" t="s">
        <v>4</v>
      </c>
      <c r="N30" s="7">
        <f>CORREL($AB:$AB,X:X)</f>
        <v>-7.3534614351628086E-2</v>
      </c>
      <c r="O30" s="7">
        <f t="shared" ref="O30:V30" si="22">CORREL($AB:$AB,Y:Y)</f>
        <v>0.33135710992020811</v>
      </c>
      <c r="P30" s="7">
        <f t="shared" si="22"/>
        <v>8.8933378373192928E-2</v>
      </c>
      <c r="Q30" s="7">
        <f t="shared" si="22"/>
        <v>0.43678257012001009</v>
      </c>
      <c r="R30" s="7">
        <f t="shared" si="22"/>
        <v>1</v>
      </c>
      <c r="S30" s="7">
        <f t="shared" si="22"/>
        <v>0.19785905649310057</v>
      </c>
      <c r="T30" s="7">
        <f t="shared" si="22"/>
        <v>0.18507092916809922</v>
      </c>
      <c r="U30" s="7">
        <f t="shared" si="22"/>
        <v>-4.2162954735376658E-2</v>
      </c>
      <c r="V30" s="7">
        <f t="shared" si="22"/>
        <v>0.13054795488404808</v>
      </c>
      <c r="X30">
        <v>13</v>
      </c>
      <c r="Y30">
        <v>145</v>
      </c>
      <c r="Z30">
        <v>82</v>
      </c>
      <c r="AA30">
        <v>19</v>
      </c>
      <c r="AB30">
        <v>110</v>
      </c>
      <c r="AC30">
        <v>22.2</v>
      </c>
      <c r="AD30">
        <v>0.245</v>
      </c>
      <c r="AE30">
        <v>57</v>
      </c>
      <c r="AF30">
        <v>0</v>
      </c>
    </row>
    <row r="31" spans="1:32" x14ac:dyDescent="0.35">
      <c r="A31">
        <v>29</v>
      </c>
      <c r="B31">
        <v>0.98066074000000003</v>
      </c>
      <c r="C31">
        <v>145.83950999999999</v>
      </c>
      <c r="D31">
        <v>88.357370000000003</v>
      </c>
      <c r="E31">
        <v>13.405206</v>
      </c>
      <c r="F31">
        <v>0.68524735999999997</v>
      </c>
      <c r="G31">
        <v>21.235464</v>
      </c>
      <c r="H31">
        <v>0.18694591999999999</v>
      </c>
      <c r="I31">
        <v>31.475878000000002</v>
      </c>
      <c r="J31">
        <v>1</v>
      </c>
      <c r="L31" s="8"/>
      <c r="M31" s="8" t="s">
        <v>5</v>
      </c>
      <c r="N31" s="7">
        <f>CORREL($AC:$AC,X:X)</f>
        <v>1.7683090727830669E-2</v>
      </c>
      <c r="O31" s="7">
        <f t="shared" ref="O31:V31" si="23">CORREL($AC:$AC,Y:Y)</f>
        <v>0.22107106945898305</v>
      </c>
      <c r="P31" s="7">
        <f t="shared" si="23"/>
        <v>0.2818052888499108</v>
      </c>
      <c r="Q31" s="7">
        <f t="shared" si="23"/>
        <v>0.39257320415903751</v>
      </c>
      <c r="R31" s="7">
        <f t="shared" si="23"/>
        <v>0.19785905649310057</v>
      </c>
      <c r="S31" s="7">
        <f t="shared" si="23"/>
        <v>1</v>
      </c>
      <c r="T31" s="7">
        <f t="shared" si="23"/>
        <v>0.14064695254510542</v>
      </c>
      <c r="U31" s="7">
        <f t="shared" si="23"/>
        <v>3.6241870092294085E-2</v>
      </c>
      <c r="V31" s="7">
        <f t="shared" si="23"/>
        <v>0.29269466264444671</v>
      </c>
      <c r="X31">
        <v>5</v>
      </c>
      <c r="Y31">
        <v>117</v>
      </c>
      <c r="Z31">
        <v>92</v>
      </c>
      <c r="AA31">
        <v>0</v>
      </c>
      <c r="AB31">
        <v>0</v>
      </c>
      <c r="AC31">
        <v>34.1</v>
      </c>
      <c r="AD31">
        <v>0.33700000000000002</v>
      </c>
      <c r="AE31">
        <v>38</v>
      </c>
      <c r="AF31">
        <v>0</v>
      </c>
    </row>
    <row r="32" spans="1:32" x14ac:dyDescent="0.35">
      <c r="A32">
        <v>30</v>
      </c>
      <c r="B32">
        <v>0.93485439999999997</v>
      </c>
      <c r="C32">
        <v>54.543273999999997</v>
      </c>
      <c r="D32">
        <v>42.902312999999999</v>
      </c>
      <c r="E32">
        <v>6.1948740000000004</v>
      </c>
      <c r="F32">
        <v>0.3292852</v>
      </c>
      <c r="G32">
        <v>9.8435600000000001</v>
      </c>
      <c r="H32">
        <v>0.38679522</v>
      </c>
      <c r="I32">
        <v>22.915455000000001</v>
      </c>
      <c r="J32">
        <v>0</v>
      </c>
      <c r="L32" s="8"/>
      <c r="M32" s="8" t="s">
        <v>6</v>
      </c>
      <c r="N32" s="7">
        <f>CORREL($AD:$AD,X:X)</f>
        <v>-3.3522672962613256E-2</v>
      </c>
      <c r="O32" s="7">
        <f t="shared" ref="O32:V32" si="24">CORREL($AD:$AD,Y:Y)</f>
        <v>0.13733729982837078</v>
      </c>
      <c r="P32" s="7">
        <f t="shared" si="24"/>
        <v>4.1264947930098564E-2</v>
      </c>
      <c r="Q32" s="7">
        <f t="shared" si="24"/>
        <v>0.18392757295416276</v>
      </c>
      <c r="R32" s="7">
        <f t="shared" si="24"/>
        <v>0.18507092916809922</v>
      </c>
      <c r="S32" s="7">
        <f t="shared" si="24"/>
        <v>0.14064695254510542</v>
      </c>
      <c r="T32" s="7">
        <f t="shared" si="24"/>
        <v>1</v>
      </c>
      <c r="U32" s="7">
        <f t="shared" si="24"/>
        <v>3.3561312434805576E-2</v>
      </c>
      <c r="V32" s="7">
        <f t="shared" si="24"/>
        <v>0.17384406565296084</v>
      </c>
      <c r="X32">
        <v>5</v>
      </c>
      <c r="Y32">
        <v>109</v>
      </c>
      <c r="Z32">
        <v>75</v>
      </c>
      <c r="AA32">
        <v>26</v>
      </c>
      <c r="AB32">
        <v>0</v>
      </c>
      <c r="AC32">
        <v>36</v>
      </c>
      <c r="AD32">
        <v>0.54600000000000004</v>
      </c>
      <c r="AE32">
        <v>60</v>
      </c>
      <c r="AF32">
        <v>0</v>
      </c>
    </row>
    <row r="33" spans="1:32" x14ac:dyDescent="0.35">
      <c r="A33">
        <v>31</v>
      </c>
      <c r="B33">
        <v>-1.0627838000000001</v>
      </c>
      <c r="C33">
        <v>55.243510000000001</v>
      </c>
      <c r="D33">
        <v>45.672066000000001</v>
      </c>
      <c r="E33">
        <v>25.615487999999999</v>
      </c>
      <c r="F33">
        <v>43.043399999999998</v>
      </c>
      <c r="G33">
        <v>23.12846</v>
      </c>
      <c r="H33">
        <v>1.0146511</v>
      </c>
      <c r="I33">
        <v>14.443346</v>
      </c>
      <c r="J33">
        <v>0</v>
      </c>
      <c r="L33" s="8"/>
      <c r="M33" s="8" t="s">
        <v>7</v>
      </c>
      <c r="N33" s="7">
        <f>CORREL($AE:$AE,X:X)</f>
        <v>0.54434122840233867</v>
      </c>
      <c r="O33" s="7">
        <f t="shared" ref="O33:V33" si="25">CORREL($AE:$AE,Y:Y)</f>
        <v>0.26351431982433376</v>
      </c>
      <c r="P33" s="7">
        <f t="shared" si="25"/>
        <v>0.23952794642136377</v>
      </c>
      <c r="Q33" s="7">
        <f t="shared" si="25"/>
        <v>-0.11397026236774202</v>
      </c>
      <c r="R33" s="7">
        <f t="shared" si="25"/>
        <v>-4.2162954735376658E-2</v>
      </c>
      <c r="S33" s="7">
        <f t="shared" si="25"/>
        <v>3.6241870092294085E-2</v>
      </c>
      <c r="T33" s="7">
        <f t="shared" si="25"/>
        <v>3.3561312434805576E-2</v>
      </c>
      <c r="U33" s="7">
        <f t="shared" si="25"/>
        <v>1</v>
      </c>
      <c r="V33" s="7">
        <f t="shared" si="25"/>
        <v>0.23835598302719743</v>
      </c>
      <c r="X33">
        <v>3</v>
      </c>
      <c r="Y33">
        <v>158</v>
      </c>
      <c r="Z33">
        <v>76</v>
      </c>
      <c r="AA33">
        <v>36</v>
      </c>
      <c r="AB33">
        <v>245</v>
      </c>
      <c r="AC33">
        <v>31.6</v>
      </c>
      <c r="AD33">
        <v>0.85099999999999998</v>
      </c>
      <c r="AE33">
        <v>28</v>
      </c>
      <c r="AF33">
        <v>1</v>
      </c>
    </row>
    <row r="34" spans="1:32" x14ac:dyDescent="0.35">
      <c r="A34">
        <v>32</v>
      </c>
      <c r="B34">
        <v>4.5925206999999997</v>
      </c>
      <c r="C34">
        <v>225.64667</v>
      </c>
      <c r="D34">
        <v>96.293779999999998</v>
      </c>
      <c r="E34">
        <v>63.575854999999997</v>
      </c>
      <c r="F34">
        <v>145.92035000000001</v>
      </c>
      <c r="G34">
        <v>61.193539999999999</v>
      </c>
      <c r="H34">
        <v>1.3789769999999999</v>
      </c>
      <c r="I34">
        <v>56.418956999999999</v>
      </c>
      <c r="J34">
        <v>1</v>
      </c>
      <c r="L34" s="8"/>
      <c r="M34" s="8" t="s">
        <v>8</v>
      </c>
      <c r="N34" s="7">
        <f>CORREL($AF:$AF,X:X)</f>
        <v>0.2218981530339883</v>
      </c>
      <c r="O34" s="7">
        <f t="shared" ref="O34:V34" si="26">CORREL($AF:$AF,Y:Y)</f>
        <v>0.46658139830687573</v>
      </c>
      <c r="P34" s="7">
        <f t="shared" si="26"/>
        <v>6.5068359550333063E-2</v>
      </c>
      <c r="Q34" s="7">
        <f t="shared" si="26"/>
        <v>7.4752231918319478E-2</v>
      </c>
      <c r="R34" s="7">
        <f t="shared" si="26"/>
        <v>0.13054795488404808</v>
      </c>
      <c r="S34" s="7">
        <f t="shared" si="26"/>
        <v>0.29269466264444671</v>
      </c>
      <c r="T34" s="7">
        <f t="shared" si="26"/>
        <v>0.17384406565296084</v>
      </c>
      <c r="U34" s="7">
        <f t="shared" si="26"/>
        <v>0.23835598302719743</v>
      </c>
      <c r="V34" s="7">
        <f t="shared" si="26"/>
        <v>1</v>
      </c>
      <c r="X34">
        <v>3</v>
      </c>
      <c r="Y34">
        <v>88</v>
      </c>
      <c r="Z34">
        <v>58</v>
      </c>
      <c r="AA34">
        <v>11</v>
      </c>
      <c r="AB34">
        <v>54</v>
      </c>
      <c r="AC34">
        <v>24.8</v>
      </c>
      <c r="AD34">
        <v>0.26700000000000002</v>
      </c>
      <c r="AE34">
        <v>22</v>
      </c>
      <c r="AF34">
        <v>0</v>
      </c>
    </row>
    <row r="35" spans="1:32" x14ac:dyDescent="0.35">
      <c r="A35">
        <v>33</v>
      </c>
      <c r="B35">
        <v>8.7677099999999992</v>
      </c>
      <c r="C35">
        <v>104.8618</v>
      </c>
      <c r="D35">
        <v>77.21557</v>
      </c>
      <c r="E35">
        <v>12.427087999999999</v>
      </c>
      <c r="F35">
        <v>0.62276279999999995</v>
      </c>
      <c r="G35">
        <v>34.144694999999999</v>
      </c>
      <c r="H35">
        <v>0.21365702</v>
      </c>
      <c r="I35">
        <v>53.492319999999999</v>
      </c>
      <c r="J35">
        <v>1</v>
      </c>
      <c r="X35">
        <v>6</v>
      </c>
      <c r="Y35">
        <v>92</v>
      </c>
      <c r="Z35">
        <v>92</v>
      </c>
      <c r="AA35">
        <v>0</v>
      </c>
      <c r="AB35">
        <v>0</v>
      </c>
      <c r="AC35">
        <v>19.899999999999999</v>
      </c>
      <c r="AD35">
        <v>0.188</v>
      </c>
      <c r="AE35">
        <v>28</v>
      </c>
      <c r="AF35">
        <v>0</v>
      </c>
    </row>
    <row r="36" spans="1:32" x14ac:dyDescent="0.35">
      <c r="A36">
        <v>34</v>
      </c>
      <c r="B36">
        <v>2.9265439999999998</v>
      </c>
      <c r="C36">
        <v>56.333182999999998</v>
      </c>
      <c r="D36">
        <v>31.425872999999999</v>
      </c>
      <c r="E36">
        <v>19.881788</v>
      </c>
      <c r="F36">
        <v>95.257570000000001</v>
      </c>
      <c r="G36">
        <v>17.594389</v>
      </c>
      <c r="H36">
        <v>0.48010979999999998</v>
      </c>
      <c r="I36">
        <v>17.121828000000001</v>
      </c>
      <c r="J36">
        <v>1</v>
      </c>
      <c r="X36">
        <v>10</v>
      </c>
      <c r="Y36">
        <v>122</v>
      </c>
      <c r="Z36">
        <v>78</v>
      </c>
      <c r="AA36">
        <v>31</v>
      </c>
      <c r="AB36">
        <v>0</v>
      </c>
      <c r="AC36">
        <v>27.6</v>
      </c>
      <c r="AD36">
        <v>0.51200000000000001</v>
      </c>
      <c r="AE36">
        <v>45</v>
      </c>
      <c r="AF36">
        <v>0</v>
      </c>
    </row>
    <row r="37" spans="1:32" x14ac:dyDescent="0.35">
      <c r="A37">
        <v>35</v>
      </c>
      <c r="B37">
        <v>3.1533574999999998</v>
      </c>
      <c r="C37">
        <v>83.436909999999997</v>
      </c>
      <c r="D37">
        <v>45.279366000000003</v>
      </c>
      <c r="E37">
        <v>-1.9099206000000001E-2</v>
      </c>
      <c r="F37">
        <v>0.64494085000000001</v>
      </c>
      <c r="G37">
        <v>21.2987</v>
      </c>
      <c r="H37">
        <v>0.11168537000000001</v>
      </c>
      <c r="I37">
        <v>18.618807</v>
      </c>
      <c r="J37">
        <v>1</v>
      </c>
      <c r="X37">
        <v>4</v>
      </c>
      <c r="Y37">
        <v>103</v>
      </c>
      <c r="Z37">
        <v>60</v>
      </c>
      <c r="AA37">
        <v>33</v>
      </c>
      <c r="AB37">
        <v>192</v>
      </c>
      <c r="AC37">
        <v>24</v>
      </c>
      <c r="AD37">
        <v>0.96599999999999997</v>
      </c>
      <c r="AE37">
        <v>33</v>
      </c>
      <c r="AF37">
        <v>0</v>
      </c>
    </row>
    <row r="38" spans="1:32" x14ac:dyDescent="0.35">
      <c r="A38">
        <v>36</v>
      </c>
      <c r="B38">
        <v>-0.65001050000000005</v>
      </c>
      <c r="C38">
        <v>61.819760000000002</v>
      </c>
      <c r="D38">
        <v>47.155180000000001</v>
      </c>
      <c r="E38">
        <v>21.55538</v>
      </c>
      <c r="F38">
        <v>0.74774116000000002</v>
      </c>
      <c r="G38">
        <v>20.073097000000001</v>
      </c>
      <c r="H38">
        <v>0.82963759999999998</v>
      </c>
      <c r="I38">
        <v>15.604243</v>
      </c>
      <c r="J38">
        <v>0</v>
      </c>
      <c r="X38">
        <v>11</v>
      </c>
      <c r="Y38">
        <v>138</v>
      </c>
      <c r="Z38">
        <v>76</v>
      </c>
      <c r="AA38">
        <v>0</v>
      </c>
      <c r="AB38">
        <v>0</v>
      </c>
      <c r="AC38">
        <v>33.200000000000003</v>
      </c>
      <c r="AD38">
        <v>0.42</v>
      </c>
      <c r="AE38">
        <v>35</v>
      </c>
      <c r="AF38">
        <v>0</v>
      </c>
    </row>
    <row r="39" spans="1:32" x14ac:dyDescent="0.35">
      <c r="A39">
        <v>37</v>
      </c>
      <c r="B39">
        <v>-0.58611869999999999</v>
      </c>
      <c r="C39">
        <v>108.56739</v>
      </c>
      <c r="D39">
        <v>60.239780000000003</v>
      </c>
      <c r="E39">
        <v>39.07058</v>
      </c>
      <c r="F39">
        <v>46.876648000000003</v>
      </c>
      <c r="G39">
        <v>32.506943</v>
      </c>
      <c r="H39">
        <v>0.68070419999999998</v>
      </c>
      <c r="I39">
        <v>23.357199000000001</v>
      </c>
      <c r="J39">
        <v>1</v>
      </c>
      <c r="X39">
        <v>9</v>
      </c>
      <c r="Y39">
        <v>102</v>
      </c>
      <c r="Z39">
        <v>76</v>
      </c>
      <c r="AA39">
        <v>37</v>
      </c>
      <c r="AB39">
        <v>0</v>
      </c>
      <c r="AC39">
        <v>32.9</v>
      </c>
      <c r="AD39">
        <v>0.66500000000000004</v>
      </c>
      <c r="AE39">
        <v>46</v>
      </c>
      <c r="AF39">
        <v>1</v>
      </c>
    </row>
    <row r="40" spans="1:32" x14ac:dyDescent="0.35">
      <c r="A40">
        <v>38</v>
      </c>
      <c r="B40">
        <v>-1.9874555</v>
      </c>
      <c r="C40">
        <v>279.16144000000003</v>
      </c>
      <c r="D40">
        <v>155.9863</v>
      </c>
      <c r="E40">
        <v>78.395330000000001</v>
      </c>
      <c r="F40">
        <v>214.86327</v>
      </c>
      <c r="G40">
        <v>74.500789999999995</v>
      </c>
      <c r="H40">
        <v>2.6177112999999999</v>
      </c>
      <c r="I40">
        <v>68.814719999999994</v>
      </c>
      <c r="J40">
        <v>1</v>
      </c>
      <c r="X40">
        <v>2</v>
      </c>
      <c r="Y40">
        <v>90</v>
      </c>
      <c r="Z40">
        <v>68</v>
      </c>
      <c r="AA40">
        <v>42</v>
      </c>
      <c r="AB40">
        <v>0</v>
      </c>
      <c r="AC40">
        <v>38.200000000000003</v>
      </c>
      <c r="AD40">
        <v>0.503</v>
      </c>
      <c r="AE40">
        <v>27</v>
      </c>
      <c r="AF40">
        <v>1</v>
      </c>
    </row>
    <row r="41" spans="1:32" x14ac:dyDescent="0.35">
      <c r="A41">
        <v>39</v>
      </c>
      <c r="B41">
        <v>0.20673474999999999</v>
      </c>
      <c r="C41">
        <v>110.28433</v>
      </c>
      <c r="D41">
        <v>64.828093999999993</v>
      </c>
      <c r="E41">
        <v>32.341427000000003</v>
      </c>
      <c r="F41">
        <v>0.83992374000000003</v>
      </c>
      <c r="G41">
        <v>29.948864</v>
      </c>
      <c r="H41">
        <v>0.76506640000000004</v>
      </c>
      <c r="I41">
        <v>26.052568000000001</v>
      </c>
      <c r="J41">
        <v>1</v>
      </c>
      <c r="X41">
        <v>4</v>
      </c>
      <c r="Y41">
        <v>111</v>
      </c>
      <c r="Z41">
        <v>72</v>
      </c>
      <c r="AA41">
        <v>47</v>
      </c>
      <c r="AB41">
        <v>207</v>
      </c>
      <c r="AC41">
        <v>37.1</v>
      </c>
      <c r="AD41">
        <v>1.39</v>
      </c>
      <c r="AE41">
        <v>56</v>
      </c>
      <c r="AF41">
        <v>1</v>
      </c>
    </row>
    <row r="42" spans="1:32" x14ac:dyDescent="0.35">
      <c r="A42">
        <v>40</v>
      </c>
      <c r="B42">
        <v>10.850349</v>
      </c>
      <c r="C42">
        <v>92.349500000000006</v>
      </c>
      <c r="D42">
        <v>65.523380000000003</v>
      </c>
      <c r="E42">
        <v>28.384793999999999</v>
      </c>
      <c r="F42">
        <v>0.95710105000000001</v>
      </c>
      <c r="G42">
        <v>37.617699999999999</v>
      </c>
      <c r="H42">
        <v>2.2927030000000001E-2</v>
      </c>
      <c r="I42">
        <v>49.429540000000003</v>
      </c>
      <c r="J42">
        <v>1</v>
      </c>
      <c r="X42">
        <v>3</v>
      </c>
      <c r="Y42">
        <v>180</v>
      </c>
      <c r="Z42">
        <v>64</v>
      </c>
      <c r="AA42">
        <v>25</v>
      </c>
      <c r="AB42">
        <v>70</v>
      </c>
      <c r="AC42">
        <v>34</v>
      </c>
      <c r="AD42">
        <v>0.27100000000000002</v>
      </c>
      <c r="AE42">
        <v>26</v>
      </c>
      <c r="AF42">
        <v>0</v>
      </c>
    </row>
    <row r="43" spans="1:32" x14ac:dyDescent="0.35">
      <c r="A43">
        <v>41</v>
      </c>
      <c r="B43">
        <v>-0.1885039</v>
      </c>
      <c r="C43">
        <v>121.63278</v>
      </c>
      <c r="D43">
        <v>59.124374000000003</v>
      </c>
      <c r="E43">
        <v>14.562613499999999</v>
      </c>
      <c r="F43">
        <v>0.44644444999999999</v>
      </c>
      <c r="G43">
        <v>20.459053000000001</v>
      </c>
      <c r="H43">
        <v>5.6708828000000003E-2</v>
      </c>
      <c r="I43">
        <v>20.446306</v>
      </c>
      <c r="J43">
        <v>1</v>
      </c>
      <c r="X43">
        <v>7</v>
      </c>
      <c r="Y43">
        <v>133</v>
      </c>
      <c r="Z43">
        <v>84</v>
      </c>
      <c r="AA43">
        <v>0</v>
      </c>
      <c r="AB43">
        <v>0</v>
      </c>
      <c r="AC43">
        <v>40.200000000000003</v>
      </c>
      <c r="AD43">
        <v>0.69599999999999995</v>
      </c>
      <c r="AE43">
        <v>37</v>
      </c>
      <c r="AF43">
        <v>0</v>
      </c>
    </row>
    <row r="44" spans="1:32" x14ac:dyDescent="0.35">
      <c r="A44">
        <v>42</v>
      </c>
      <c r="B44">
        <v>4.6099796</v>
      </c>
      <c r="C44">
        <v>94.268050000000002</v>
      </c>
      <c r="D44">
        <v>93.926765000000003</v>
      </c>
      <c r="E44">
        <v>9.7711670000000002</v>
      </c>
      <c r="F44">
        <v>0.52227009999999996</v>
      </c>
      <c r="G44">
        <v>21.077701999999999</v>
      </c>
      <c r="H44">
        <v>0.17181231</v>
      </c>
      <c r="I44">
        <v>37.361525999999998</v>
      </c>
      <c r="J44">
        <v>1</v>
      </c>
      <c r="X44">
        <v>7</v>
      </c>
      <c r="Y44">
        <v>106</v>
      </c>
      <c r="Z44">
        <v>92</v>
      </c>
      <c r="AA44">
        <v>18</v>
      </c>
      <c r="AB44">
        <v>0</v>
      </c>
      <c r="AC44">
        <v>22.7</v>
      </c>
      <c r="AD44">
        <v>0.23499999999999999</v>
      </c>
      <c r="AE44">
        <v>48</v>
      </c>
      <c r="AF44">
        <v>0</v>
      </c>
    </row>
    <row r="45" spans="1:32" x14ac:dyDescent="0.35">
      <c r="A45">
        <v>43</v>
      </c>
      <c r="B45">
        <v>1.5083343</v>
      </c>
      <c r="C45">
        <v>103.06397</v>
      </c>
      <c r="D45">
        <v>63.503869999999999</v>
      </c>
      <c r="E45">
        <v>1.7725527000000001</v>
      </c>
      <c r="F45">
        <v>0.73877170000000003</v>
      </c>
      <c r="G45">
        <v>27.794827999999999</v>
      </c>
      <c r="H45">
        <v>1.1006609000000001</v>
      </c>
      <c r="I45">
        <v>31.19285</v>
      </c>
      <c r="J45">
        <v>0</v>
      </c>
      <c r="X45">
        <v>9</v>
      </c>
      <c r="Y45">
        <v>171</v>
      </c>
      <c r="Z45">
        <v>110</v>
      </c>
      <c r="AA45">
        <v>24</v>
      </c>
      <c r="AB45">
        <v>240</v>
      </c>
      <c r="AC45">
        <v>45.4</v>
      </c>
      <c r="AD45">
        <v>0.72099999999999997</v>
      </c>
      <c r="AE45">
        <v>54</v>
      </c>
      <c r="AF45">
        <v>1</v>
      </c>
    </row>
    <row r="46" spans="1:32" x14ac:dyDescent="0.35">
      <c r="A46">
        <v>44</v>
      </c>
      <c r="B46">
        <v>0.24916421</v>
      </c>
      <c r="C46">
        <v>79.865684999999999</v>
      </c>
      <c r="D46">
        <v>48.130184</v>
      </c>
      <c r="E46">
        <v>24.372858000000001</v>
      </c>
      <c r="F46">
        <v>0.60997175999999997</v>
      </c>
      <c r="G46">
        <v>22.097587999999998</v>
      </c>
      <c r="H46">
        <v>0.62860422999999999</v>
      </c>
      <c r="I46">
        <v>20.322786000000001</v>
      </c>
      <c r="J46">
        <v>0</v>
      </c>
      <c r="X46">
        <v>7</v>
      </c>
      <c r="Y46">
        <v>159</v>
      </c>
      <c r="Z46">
        <v>64</v>
      </c>
      <c r="AA46">
        <v>0</v>
      </c>
      <c r="AB46">
        <v>0</v>
      </c>
      <c r="AC46">
        <v>27.4</v>
      </c>
      <c r="AD46">
        <v>0.29399999999999998</v>
      </c>
      <c r="AE46">
        <v>40</v>
      </c>
      <c r="AF46">
        <v>0</v>
      </c>
    </row>
    <row r="47" spans="1:32" x14ac:dyDescent="0.35">
      <c r="A47">
        <v>45</v>
      </c>
      <c r="B47">
        <v>1.5439745</v>
      </c>
      <c r="C47">
        <v>196.15393</v>
      </c>
      <c r="D47">
        <v>50.198030000000003</v>
      </c>
      <c r="E47">
        <v>26.555251999999999</v>
      </c>
      <c r="F47">
        <v>187.05606</v>
      </c>
      <c r="G47">
        <v>38.33014</v>
      </c>
      <c r="H47">
        <v>2.6243330999999999</v>
      </c>
      <c r="I47">
        <v>44.504157999999997</v>
      </c>
      <c r="J47">
        <v>0</v>
      </c>
      <c r="X47">
        <v>0</v>
      </c>
      <c r="Y47">
        <v>180</v>
      </c>
      <c r="Z47">
        <v>66</v>
      </c>
      <c r="AA47">
        <v>39</v>
      </c>
      <c r="AB47">
        <v>0</v>
      </c>
      <c r="AC47">
        <v>42</v>
      </c>
      <c r="AD47">
        <v>1.893</v>
      </c>
      <c r="AE47">
        <v>25</v>
      </c>
      <c r="AF47">
        <v>1</v>
      </c>
    </row>
    <row r="48" spans="1:32" x14ac:dyDescent="0.35">
      <c r="A48">
        <v>46</v>
      </c>
      <c r="B48">
        <v>6.8262333999999996</v>
      </c>
      <c r="C48">
        <v>69.532264999999995</v>
      </c>
      <c r="D48">
        <v>57.846409999999999</v>
      </c>
      <c r="E48">
        <v>17.499511999999999</v>
      </c>
      <c r="F48">
        <v>32.003056000000001</v>
      </c>
      <c r="G48">
        <v>23.793865</v>
      </c>
      <c r="H48">
        <v>0.23340617</v>
      </c>
      <c r="I48">
        <v>57.039318000000002</v>
      </c>
      <c r="J48">
        <v>1</v>
      </c>
      <c r="X48">
        <v>1</v>
      </c>
      <c r="Y48">
        <v>146</v>
      </c>
      <c r="Z48">
        <v>56</v>
      </c>
      <c r="AA48">
        <v>0</v>
      </c>
      <c r="AB48">
        <v>0</v>
      </c>
      <c r="AC48">
        <v>29.7</v>
      </c>
      <c r="AD48">
        <v>0.56399999999999995</v>
      </c>
      <c r="AE48">
        <v>29</v>
      </c>
      <c r="AF48">
        <v>0</v>
      </c>
    </row>
    <row r="49" spans="1:32" x14ac:dyDescent="0.35">
      <c r="A49">
        <v>47</v>
      </c>
      <c r="B49">
        <v>1.1160321</v>
      </c>
      <c r="C49">
        <v>131.03008</v>
      </c>
      <c r="D49">
        <v>77.117835999999997</v>
      </c>
      <c r="E49">
        <v>50.530380000000001</v>
      </c>
      <c r="F49">
        <v>66.0214</v>
      </c>
      <c r="G49">
        <v>41.713880000000003</v>
      </c>
      <c r="H49">
        <v>0.69205930000000004</v>
      </c>
      <c r="I49">
        <v>33.203727999999998</v>
      </c>
      <c r="J49">
        <v>1</v>
      </c>
      <c r="X49">
        <v>2</v>
      </c>
      <c r="Y49">
        <v>71</v>
      </c>
      <c r="Z49">
        <v>70</v>
      </c>
      <c r="AA49">
        <v>27</v>
      </c>
      <c r="AB49">
        <v>0</v>
      </c>
      <c r="AC49">
        <v>28</v>
      </c>
      <c r="AD49">
        <v>0.58599999999999997</v>
      </c>
      <c r="AE49">
        <v>22</v>
      </c>
      <c r="AF49">
        <v>0</v>
      </c>
    </row>
    <row r="50" spans="1:32" x14ac:dyDescent="0.35">
      <c r="A50">
        <v>48</v>
      </c>
      <c r="B50">
        <v>5.8738647000000004</v>
      </c>
      <c r="C50">
        <v>88.669876000000002</v>
      </c>
      <c r="D50">
        <v>59.069781999999996</v>
      </c>
      <c r="E50">
        <v>41.667976000000003</v>
      </c>
      <c r="F50">
        <v>74.461839999999995</v>
      </c>
      <c r="G50">
        <v>37.798250000000003</v>
      </c>
      <c r="H50">
        <v>0.29430357000000001</v>
      </c>
      <c r="I50">
        <v>31.91432</v>
      </c>
      <c r="J50">
        <v>1</v>
      </c>
      <c r="X50">
        <v>7</v>
      </c>
      <c r="Y50">
        <v>103</v>
      </c>
      <c r="Z50">
        <v>66</v>
      </c>
      <c r="AA50">
        <v>32</v>
      </c>
      <c r="AB50">
        <v>0</v>
      </c>
      <c r="AC50">
        <v>39.1</v>
      </c>
      <c r="AD50">
        <v>0.34399999999999997</v>
      </c>
      <c r="AE50">
        <v>31</v>
      </c>
      <c r="AF50">
        <v>1</v>
      </c>
    </row>
    <row r="51" spans="1:32" x14ac:dyDescent="0.35">
      <c r="A51">
        <v>49</v>
      </c>
      <c r="B51">
        <v>1.0477972</v>
      </c>
      <c r="C51">
        <v>93.748890000000003</v>
      </c>
      <c r="D51">
        <v>58.49539</v>
      </c>
      <c r="E51">
        <v>6.6759659999999998</v>
      </c>
      <c r="F51">
        <v>0.61191130000000005</v>
      </c>
      <c r="G51">
        <v>21.180979000000001</v>
      </c>
      <c r="H51">
        <v>0.8287409</v>
      </c>
      <c r="I51">
        <v>29.160872000000001</v>
      </c>
      <c r="J51">
        <v>0</v>
      </c>
      <c r="X51">
        <v>7</v>
      </c>
      <c r="Y51">
        <v>105</v>
      </c>
      <c r="Z51">
        <v>0</v>
      </c>
      <c r="AA51">
        <v>0</v>
      </c>
      <c r="AB51">
        <v>0</v>
      </c>
      <c r="AC51">
        <v>0</v>
      </c>
      <c r="AD51">
        <v>0.30499999999999999</v>
      </c>
      <c r="AE51">
        <v>24</v>
      </c>
      <c r="AF51">
        <v>0</v>
      </c>
    </row>
    <row r="52" spans="1:32" x14ac:dyDescent="0.35">
      <c r="A52">
        <v>50</v>
      </c>
      <c r="B52">
        <v>0.9047309</v>
      </c>
      <c r="C52">
        <v>57.343226999999999</v>
      </c>
      <c r="D52">
        <v>42.985959999999999</v>
      </c>
      <c r="E52">
        <v>24.666896999999999</v>
      </c>
      <c r="F52">
        <v>0.51866745999999997</v>
      </c>
      <c r="G52">
        <v>20.565401000000001</v>
      </c>
      <c r="H52">
        <v>0.61967110000000003</v>
      </c>
      <c r="I52">
        <v>18.952138999999999</v>
      </c>
      <c r="J52">
        <v>0</v>
      </c>
      <c r="X52">
        <v>1</v>
      </c>
      <c r="Y52">
        <v>103</v>
      </c>
      <c r="Z52">
        <v>80</v>
      </c>
      <c r="AA52">
        <v>11</v>
      </c>
      <c r="AB52">
        <v>82</v>
      </c>
      <c r="AC52">
        <v>19.399999999999999</v>
      </c>
      <c r="AD52">
        <v>0.49099999999999999</v>
      </c>
      <c r="AE52">
        <v>22</v>
      </c>
      <c r="AF52">
        <v>0</v>
      </c>
    </row>
    <row r="53" spans="1:32" x14ac:dyDescent="0.35">
      <c r="A53">
        <v>51</v>
      </c>
      <c r="B53">
        <v>-2.3917674999999998</v>
      </c>
      <c r="C53">
        <v>126.94831000000001</v>
      </c>
      <c r="D53">
        <v>94.982444999999998</v>
      </c>
      <c r="E53">
        <v>41.035544999999999</v>
      </c>
      <c r="F53">
        <v>126.82659</v>
      </c>
      <c r="G53">
        <v>41.773266</v>
      </c>
      <c r="H53">
        <v>2.3154922</v>
      </c>
      <c r="I53">
        <v>33.486626000000001</v>
      </c>
      <c r="J53">
        <v>0</v>
      </c>
      <c r="X53">
        <v>1</v>
      </c>
      <c r="Y53">
        <v>101</v>
      </c>
      <c r="Z53">
        <v>50</v>
      </c>
      <c r="AA53">
        <v>15</v>
      </c>
      <c r="AB53">
        <v>36</v>
      </c>
      <c r="AC53">
        <v>24.2</v>
      </c>
      <c r="AD53">
        <v>0.52600000000000002</v>
      </c>
      <c r="AE53">
        <v>26</v>
      </c>
      <c r="AF53">
        <v>0</v>
      </c>
    </row>
    <row r="54" spans="1:32" x14ac:dyDescent="0.35">
      <c r="A54">
        <v>52</v>
      </c>
      <c r="B54">
        <v>0.84453464</v>
      </c>
      <c r="C54">
        <v>70.308300000000003</v>
      </c>
      <c r="D54">
        <v>30.934566</v>
      </c>
      <c r="E54">
        <v>0.55220250000000004</v>
      </c>
      <c r="F54">
        <v>0.35653895000000002</v>
      </c>
      <c r="G54">
        <v>12.406746</v>
      </c>
      <c r="H54">
        <v>-4.4721740000000003E-2</v>
      </c>
      <c r="I54">
        <v>10.528281</v>
      </c>
      <c r="J54">
        <v>1</v>
      </c>
      <c r="X54">
        <v>5</v>
      </c>
      <c r="Y54">
        <v>88</v>
      </c>
      <c r="Z54">
        <v>66</v>
      </c>
      <c r="AA54">
        <v>21</v>
      </c>
      <c r="AB54">
        <v>23</v>
      </c>
      <c r="AC54">
        <v>24.4</v>
      </c>
      <c r="AD54">
        <v>0.34200000000000003</v>
      </c>
      <c r="AE54">
        <v>30</v>
      </c>
      <c r="AF54">
        <v>0</v>
      </c>
    </row>
    <row r="55" spans="1:32" x14ac:dyDescent="0.35">
      <c r="A55">
        <v>53</v>
      </c>
      <c r="B55">
        <v>2.0073175000000001</v>
      </c>
      <c r="C55">
        <v>215.35289</v>
      </c>
      <c r="D55">
        <v>101.569824</v>
      </c>
      <c r="E55">
        <v>3.5069620000000001</v>
      </c>
      <c r="F55">
        <v>1.2600867</v>
      </c>
      <c r="G55">
        <v>39.105277999999998</v>
      </c>
      <c r="H55">
        <v>0.27147132000000002</v>
      </c>
      <c r="I55">
        <v>39.733707000000003</v>
      </c>
      <c r="J55">
        <v>1</v>
      </c>
      <c r="X55">
        <v>8</v>
      </c>
      <c r="Y55">
        <v>176</v>
      </c>
      <c r="Z55">
        <v>90</v>
      </c>
      <c r="AA55">
        <v>34</v>
      </c>
      <c r="AB55">
        <v>300</v>
      </c>
      <c r="AC55">
        <v>33.700000000000003</v>
      </c>
      <c r="AD55">
        <v>0.46700000000000003</v>
      </c>
      <c r="AE55">
        <v>58</v>
      </c>
      <c r="AF55">
        <v>1</v>
      </c>
    </row>
    <row r="56" spans="1:32" x14ac:dyDescent="0.35">
      <c r="A56">
        <v>54</v>
      </c>
      <c r="B56">
        <v>0.61284930000000004</v>
      </c>
      <c r="C56">
        <v>68.540085000000005</v>
      </c>
      <c r="D56">
        <v>52.512993000000002</v>
      </c>
      <c r="E56">
        <v>11.116210000000001</v>
      </c>
      <c r="F56">
        <v>31.964289999999998</v>
      </c>
      <c r="G56">
        <v>11.26158</v>
      </c>
      <c r="H56">
        <v>0.18715287999999999</v>
      </c>
      <c r="I56">
        <v>20.608457999999999</v>
      </c>
      <c r="J56">
        <v>0</v>
      </c>
      <c r="X56">
        <v>7</v>
      </c>
      <c r="Y56">
        <v>150</v>
      </c>
      <c r="Z56">
        <v>66</v>
      </c>
      <c r="AA56">
        <v>42</v>
      </c>
      <c r="AB56">
        <v>342</v>
      </c>
      <c r="AC56">
        <v>34.700000000000003</v>
      </c>
      <c r="AD56">
        <v>0.71799999999999997</v>
      </c>
      <c r="AE56">
        <v>42</v>
      </c>
      <c r="AF56">
        <v>0</v>
      </c>
    </row>
    <row r="57" spans="1:32" x14ac:dyDescent="0.35">
      <c r="A57">
        <v>55</v>
      </c>
      <c r="B57">
        <v>-0.94116264999999999</v>
      </c>
      <c r="C57">
        <v>133.45633000000001</v>
      </c>
      <c r="D57">
        <v>70.528959999999998</v>
      </c>
      <c r="E57">
        <v>24.764944</v>
      </c>
      <c r="F57">
        <v>224.33825999999999</v>
      </c>
      <c r="G57">
        <v>37.366115999999998</v>
      </c>
      <c r="H57">
        <v>3.0795572</v>
      </c>
      <c r="I57">
        <v>27.933104</v>
      </c>
      <c r="J57">
        <v>0</v>
      </c>
      <c r="X57">
        <v>1</v>
      </c>
      <c r="Y57">
        <v>73</v>
      </c>
      <c r="Z57">
        <v>50</v>
      </c>
      <c r="AA57">
        <v>10</v>
      </c>
      <c r="AB57">
        <v>0</v>
      </c>
      <c r="AC57">
        <v>23</v>
      </c>
      <c r="AD57">
        <v>0.248</v>
      </c>
      <c r="AE57">
        <v>21</v>
      </c>
      <c r="AF57">
        <v>0</v>
      </c>
    </row>
    <row r="58" spans="1:32" x14ac:dyDescent="0.35">
      <c r="A58">
        <v>56</v>
      </c>
      <c r="B58">
        <v>6.6373806000000002</v>
      </c>
      <c r="C58">
        <v>74.681929999999994</v>
      </c>
      <c r="D58">
        <v>25.218485000000001</v>
      </c>
      <c r="E58">
        <v>7.3151630000000001</v>
      </c>
      <c r="F58">
        <v>19.465572000000002</v>
      </c>
      <c r="G58">
        <v>17.652132000000002</v>
      </c>
      <c r="H58">
        <v>-0.33841096999999998</v>
      </c>
      <c r="I58">
        <v>22.033293</v>
      </c>
      <c r="J58">
        <v>1</v>
      </c>
      <c r="X58">
        <v>7</v>
      </c>
      <c r="Y58">
        <v>187</v>
      </c>
      <c r="Z58">
        <v>68</v>
      </c>
      <c r="AA58">
        <v>39</v>
      </c>
      <c r="AB58">
        <v>304</v>
      </c>
      <c r="AC58">
        <v>37.700000000000003</v>
      </c>
      <c r="AD58">
        <v>0.254</v>
      </c>
      <c r="AE58">
        <v>41</v>
      </c>
      <c r="AF58">
        <v>1</v>
      </c>
    </row>
    <row r="59" spans="1:32" x14ac:dyDescent="0.35">
      <c r="A59">
        <v>57</v>
      </c>
      <c r="B59">
        <v>0.52482030000000002</v>
      </c>
      <c r="C59">
        <v>113.96158</v>
      </c>
      <c r="D59">
        <v>63.988379999999999</v>
      </c>
      <c r="E59">
        <v>16.726171000000001</v>
      </c>
      <c r="F59">
        <v>113.79031999999999</v>
      </c>
      <c r="G59">
        <v>23.942582999999999</v>
      </c>
      <c r="H59">
        <v>0.92081749999999996</v>
      </c>
      <c r="I59">
        <v>29.419737000000001</v>
      </c>
      <c r="J59">
        <v>0</v>
      </c>
      <c r="X59">
        <v>0</v>
      </c>
      <c r="Y59">
        <v>100</v>
      </c>
      <c r="Z59">
        <v>88</v>
      </c>
      <c r="AA59">
        <v>60</v>
      </c>
      <c r="AB59">
        <v>110</v>
      </c>
      <c r="AC59">
        <v>46.8</v>
      </c>
      <c r="AD59">
        <v>0.96199999999999997</v>
      </c>
      <c r="AE59">
        <v>31</v>
      </c>
      <c r="AF59">
        <v>0</v>
      </c>
    </row>
    <row r="60" spans="1:32" x14ac:dyDescent="0.35">
      <c r="A60">
        <v>58</v>
      </c>
      <c r="B60">
        <v>1.2644721999999999</v>
      </c>
      <c r="C60">
        <v>48.096057999999999</v>
      </c>
      <c r="D60">
        <v>41.794910000000002</v>
      </c>
      <c r="E60">
        <v>4.4403480000000002</v>
      </c>
      <c r="F60">
        <v>0.46911029999999998</v>
      </c>
      <c r="G60">
        <v>19.561098000000001</v>
      </c>
      <c r="H60">
        <v>0.76737350000000004</v>
      </c>
      <c r="I60">
        <v>13.502742</v>
      </c>
      <c r="J60">
        <v>0</v>
      </c>
      <c r="X60">
        <v>0</v>
      </c>
      <c r="Y60">
        <v>146</v>
      </c>
      <c r="Z60">
        <v>82</v>
      </c>
      <c r="AA60">
        <v>0</v>
      </c>
      <c r="AB60">
        <v>0</v>
      </c>
      <c r="AC60">
        <v>40.5</v>
      </c>
      <c r="AD60">
        <v>1.7809999999999999</v>
      </c>
      <c r="AE60">
        <v>44</v>
      </c>
      <c r="AF60">
        <v>0</v>
      </c>
    </row>
    <row r="61" spans="1:32" x14ac:dyDescent="0.35">
      <c r="A61">
        <v>59</v>
      </c>
      <c r="B61">
        <v>3.1670295999999998</v>
      </c>
      <c r="C61">
        <v>87.092285000000004</v>
      </c>
      <c r="D61">
        <v>43.27657</v>
      </c>
      <c r="E61">
        <v>20.486630999999999</v>
      </c>
      <c r="F61">
        <v>0.54947369999999995</v>
      </c>
      <c r="G61">
        <v>25.632921</v>
      </c>
      <c r="H61">
        <v>-8.9729816000000004E-2</v>
      </c>
      <c r="I61">
        <v>18.103484999999999</v>
      </c>
      <c r="J61">
        <v>1</v>
      </c>
      <c r="X61">
        <v>0</v>
      </c>
      <c r="Y61">
        <v>105</v>
      </c>
      <c r="Z61">
        <v>64</v>
      </c>
      <c r="AA61">
        <v>41</v>
      </c>
      <c r="AB61">
        <v>142</v>
      </c>
      <c r="AC61">
        <v>41.5</v>
      </c>
      <c r="AD61">
        <v>0.17299999999999999</v>
      </c>
      <c r="AE61">
        <v>22</v>
      </c>
      <c r="AF61">
        <v>0</v>
      </c>
    </row>
    <row r="62" spans="1:32" x14ac:dyDescent="0.35">
      <c r="A62">
        <v>60</v>
      </c>
      <c r="B62">
        <v>2.0980650000000001</v>
      </c>
      <c r="C62">
        <v>43.515929999999997</v>
      </c>
      <c r="D62">
        <v>16.929907</v>
      </c>
      <c r="E62">
        <v>7.8269444000000004</v>
      </c>
      <c r="F62">
        <v>109.610344</v>
      </c>
      <c r="G62">
        <v>6.9373199999999997</v>
      </c>
      <c r="H62">
        <v>0.4804446</v>
      </c>
      <c r="I62">
        <v>9.9661770000000001</v>
      </c>
      <c r="J62">
        <v>0</v>
      </c>
      <c r="X62">
        <v>2</v>
      </c>
      <c r="Y62">
        <v>84</v>
      </c>
      <c r="Z62">
        <v>0</v>
      </c>
      <c r="AA62">
        <v>0</v>
      </c>
      <c r="AB62">
        <v>0</v>
      </c>
      <c r="AC62">
        <v>0</v>
      </c>
      <c r="AD62">
        <v>0.30399999999999999</v>
      </c>
      <c r="AE62">
        <v>21</v>
      </c>
      <c r="AF62">
        <v>0</v>
      </c>
    </row>
    <row r="63" spans="1:32" x14ac:dyDescent="0.35">
      <c r="A63">
        <v>61</v>
      </c>
      <c r="B63">
        <v>-2.9329125999999999</v>
      </c>
      <c r="C63">
        <v>278.20062000000001</v>
      </c>
      <c r="D63">
        <v>157.55437000000001</v>
      </c>
      <c r="E63">
        <v>42.955257000000003</v>
      </c>
      <c r="F63">
        <v>368.17095999999998</v>
      </c>
      <c r="G63">
        <v>63.989612999999999</v>
      </c>
      <c r="H63">
        <v>4.3698889999999997</v>
      </c>
      <c r="I63">
        <v>61.81682</v>
      </c>
      <c r="J63">
        <v>0</v>
      </c>
      <c r="X63">
        <v>8</v>
      </c>
      <c r="Y63">
        <v>133</v>
      </c>
      <c r="Z63">
        <v>72</v>
      </c>
      <c r="AA63">
        <v>0</v>
      </c>
      <c r="AB63">
        <v>0</v>
      </c>
      <c r="AC63">
        <v>32.9</v>
      </c>
      <c r="AD63">
        <v>0.27</v>
      </c>
      <c r="AE63">
        <v>39</v>
      </c>
      <c r="AF63">
        <v>1</v>
      </c>
    </row>
    <row r="64" spans="1:32" x14ac:dyDescent="0.35">
      <c r="A64">
        <v>62</v>
      </c>
      <c r="B64">
        <v>1.2596456</v>
      </c>
      <c r="C64">
        <v>93.149569999999997</v>
      </c>
      <c r="D64">
        <v>49.047707000000003</v>
      </c>
      <c r="E64">
        <v>1.5074844000000001</v>
      </c>
      <c r="F64">
        <v>0.50548583000000002</v>
      </c>
      <c r="G64">
        <v>18.904364000000001</v>
      </c>
      <c r="H64">
        <v>0.30913097</v>
      </c>
      <c r="I64">
        <v>28.985769999999999</v>
      </c>
      <c r="J64">
        <v>1</v>
      </c>
      <c r="X64">
        <v>5</v>
      </c>
      <c r="Y64">
        <v>44</v>
      </c>
      <c r="Z64">
        <v>62</v>
      </c>
      <c r="AA64">
        <v>0</v>
      </c>
      <c r="AB64">
        <v>0</v>
      </c>
      <c r="AC64">
        <v>25</v>
      </c>
      <c r="AD64">
        <v>0.58699999999999997</v>
      </c>
      <c r="AE64">
        <v>36</v>
      </c>
      <c r="AF64">
        <v>0</v>
      </c>
    </row>
    <row r="65" spans="1:32" x14ac:dyDescent="0.35">
      <c r="A65">
        <v>63</v>
      </c>
      <c r="B65">
        <v>2.6879895</v>
      </c>
      <c r="C65">
        <v>94.660520000000005</v>
      </c>
      <c r="D65">
        <v>65.449380000000005</v>
      </c>
      <c r="E65">
        <v>1.9359206</v>
      </c>
      <c r="F65">
        <v>0.89988833999999995</v>
      </c>
      <c r="G65">
        <v>30.304337</v>
      </c>
      <c r="H65">
        <v>1.0127447000000001</v>
      </c>
      <c r="I65">
        <v>28.724848000000001</v>
      </c>
      <c r="J65">
        <v>0</v>
      </c>
      <c r="X65">
        <v>2</v>
      </c>
      <c r="Y65">
        <v>141</v>
      </c>
      <c r="Z65">
        <v>58</v>
      </c>
      <c r="AA65">
        <v>34</v>
      </c>
      <c r="AB65">
        <v>128</v>
      </c>
      <c r="AC65">
        <v>25.4</v>
      </c>
      <c r="AD65">
        <v>0.69899999999999995</v>
      </c>
      <c r="AE65">
        <v>24</v>
      </c>
      <c r="AF65">
        <v>0</v>
      </c>
    </row>
    <row r="66" spans="1:32" x14ac:dyDescent="0.35">
      <c r="A66">
        <v>64</v>
      </c>
      <c r="B66">
        <v>0.70821860000000003</v>
      </c>
      <c r="C66">
        <v>71.848815999999999</v>
      </c>
      <c r="D66">
        <v>48.941989999999997</v>
      </c>
      <c r="E66">
        <v>21.978169999999999</v>
      </c>
      <c r="F66">
        <v>0.49769734999999998</v>
      </c>
      <c r="G66">
        <v>18.549990000000001</v>
      </c>
      <c r="H66">
        <v>0.70725083</v>
      </c>
      <c r="I66">
        <v>21.882238000000001</v>
      </c>
      <c r="J66">
        <v>0</v>
      </c>
      <c r="X66">
        <v>7</v>
      </c>
      <c r="Y66">
        <v>114</v>
      </c>
      <c r="Z66">
        <v>66</v>
      </c>
      <c r="AA66">
        <v>0</v>
      </c>
      <c r="AB66">
        <v>0</v>
      </c>
      <c r="AC66">
        <v>32.799999999999997</v>
      </c>
      <c r="AD66">
        <v>0.25800000000000001</v>
      </c>
      <c r="AE66">
        <v>42</v>
      </c>
      <c r="AF66">
        <v>1</v>
      </c>
    </row>
    <row r="67" spans="1:32" x14ac:dyDescent="0.35">
      <c r="A67">
        <v>65</v>
      </c>
      <c r="B67">
        <v>-0.99458959999999996</v>
      </c>
      <c r="C67">
        <v>52.574444</v>
      </c>
      <c r="D67">
        <v>46.22851</v>
      </c>
      <c r="E67">
        <v>22.571110000000001</v>
      </c>
      <c r="F67">
        <v>90.556174999999996</v>
      </c>
      <c r="G67">
        <v>23.290817000000001</v>
      </c>
      <c r="H67">
        <v>1.3755272999999999</v>
      </c>
      <c r="I67">
        <v>12.182893999999999</v>
      </c>
      <c r="J67">
        <v>0</v>
      </c>
      <c r="X67">
        <v>5</v>
      </c>
      <c r="Y67">
        <v>99</v>
      </c>
      <c r="Z67">
        <v>74</v>
      </c>
      <c r="AA67">
        <v>27</v>
      </c>
      <c r="AB67">
        <v>0</v>
      </c>
      <c r="AC67">
        <v>29</v>
      </c>
      <c r="AD67">
        <v>0.20300000000000001</v>
      </c>
      <c r="AE67">
        <v>32</v>
      </c>
      <c r="AF67">
        <v>0</v>
      </c>
    </row>
    <row r="68" spans="1:32" x14ac:dyDescent="0.35">
      <c r="A68">
        <v>66</v>
      </c>
      <c r="B68">
        <v>2.3140242</v>
      </c>
      <c r="C68">
        <v>166.58138</v>
      </c>
      <c r="D68">
        <v>77.96163</v>
      </c>
      <c r="E68">
        <v>3.0929239000000002</v>
      </c>
      <c r="F68">
        <v>1.0510018000000001</v>
      </c>
      <c r="G68">
        <v>35.400753000000002</v>
      </c>
      <c r="H68">
        <v>0.62134460000000002</v>
      </c>
      <c r="I68">
        <v>37.432228000000002</v>
      </c>
      <c r="J68">
        <v>1</v>
      </c>
      <c r="X68">
        <v>0</v>
      </c>
      <c r="Y68">
        <v>109</v>
      </c>
      <c r="Z68">
        <v>88</v>
      </c>
      <c r="AA68">
        <v>30</v>
      </c>
      <c r="AB68">
        <v>0</v>
      </c>
      <c r="AC68">
        <v>32.5</v>
      </c>
      <c r="AD68">
        <v>0.85499999999999998</v>
      </c>
      <c r="AE68">
        <v>38</v>
      </c>
      <c r="AF68">
        <v>1</v>
      </c>
    </row>
    <row r="69" spans="1:32" x14ac:dyDescent="0.35">
      <c r="A69">
        <v>67</v>
      </c>
      <c r="B69">
        <v>2.8428893</v>
      </c>
      <c r="C69">
        <v>113.74279</v>
      </c>
      <c r="D69">
        <v>69.195610000000002</v>
      </c>
      <c r="E69">
        <v>-1.8007244</v>
      </c>
      <c r="F69">
        <v>0.60933099999999996</v>
      </c>
      <c r="G69">
        <v>28.62865</v>
      </c>
      <c r="H69">
        <v>0.78442234</v>
      </c>
      <c r="I69">
        <v>41.206843999999997</v>
      </c>
      <c r="J69">
        <v>0</v>
      </c>
      <c r="X69">
        <v>2</v>
      </c>
      <c r="Y69">
        <v>109</v>
      </c>
      <c r="Z69">
        <v>92</v>
      </c>
      <c r="AA69">
        <v>0</v>
      </c>
      <c r="AB69">
        <v>0</v>
      </c>
      <c r="AC69">
        <v>42.7</v>
      </c>
      <c r="AD69">
        <v>0.84499999999999997</v>
      </c>
      <c r="AE69">
        <v>54</v>
      </c>
      <c r="AF69">
        <v>0</v>
      </c>
    </row>
    <row r="70" spans="1:32" x14ac:dyDescent="0.35">
      <c r="A70">
        <v>68</v>
      </c>
      <c r="B70">
        <v>-2.1801753000000001</v>
      </c>
      <c r="C70">
        <v>106.79686</v>
      </c>
      <c r="D70">
        <v>50.064006999999997</v>
      </c>
      <c r="E70">
        <v>22.708674999999999</v>
      </c>
      <c r="F70">
        <v>113.23021</v>
      </c>
      <c r="G70">
        <v>29.049610000000001</v>
      </c>
      <c r="H70">
        <v>1.4905598</v>
      </c>
      <c r="I70">
        <v>19.833912000000002</v>
      </c>
      <c r="J70">
        <v>0</v>
      </c>
      <c r="X70">
        <v>1</v>
      </c>
      <c r="Y70">
        <v>95</v>
      </c>
      <c r="Z70">
        <v>66</v>
      </c>
      <c r="AA70">
        <v>13</v>
      </c>
      <c r="AB70">
        <v>38</v>
      </c>
      <c r="AC70">
        <v>19.600000000000001</v>
      </c>
      <c r="AD70">
        <v>0.33400000000000002</v>
      </c>
      <c r="AE70">
        <v>25</v>
      </c>
      <c r="AF70">
        <v>0</v>
      </c>
    </row>
    <row r="71" spans="1:32" x14ac:dyDescent="0.35">
      <c r="A71">
        <v>69</v>
      </c>
      <c r="B71">
        <v>5.3444304000000002</v>
      </c>
      <c r="C71">
        <v>98.052475000000001</v>
      </c>
      <c r="D71">
        <v>34.058974999999997</v>
      </c>
      <c r="E71">
        <v>19.193902999999999</v>
      </c>
      <c r="F71">
        <v>93.065029999999993</v>
      </c>
      <c r="G71">
        <v>24.254674999999999</v>
      </c>
      <c r="H71">
        <v>0.87491059999999998</v>
      </c>
      <c r="I71">
        <v>32.244995000000003</v>
      </c>
      <c r="J71">
        <v>1</v>
      </c>
      <c r="X71">
        <v>4</v>
      </c>
      <c r="Y71">
        <v>146</v>
      </c>
      <c r="Z71">
        <v>85</v>
      </c>
      <c r="AA71">
        <v>27</v>
      </c>
      <c r="AB71">
        <v>100</v>
      </c>
      <c r="AC71">
        <v>28.9</v>
      </c>
      <c r="AD71">
        <v>0.189</v>
      </c>
      <c r="AE71">
        <v>27</v>
      </c>
      <c r="AF71">
        <v>0</v>
      </c>
    </row>
    <row r="72" spans="1:32" x14ac:dyDescent="0.35">
      <c r="A72">
        <v>70</v>
      </c>
      <c r="B72">
        <v>0.2049618</v>
      </c>
      <c r="C72">
        <v>121.82973</v>
      </c>
      <c r="D72">
        <v>55.595089999999999</v>
      </c>
      <c r="E72">
        <v>15.042494</v>
      </c>
      <c r="F72">
        <v>38.178744999999999</v>
      </c>
      <c r="G72">
        <v>27.007491999999999</v>
      </c>
      <c r="H72">
        <v>0.92985099999999998</v>
      </c>
      <c r="I72">
        <v>19.399903999999999</v>
      </c>
      <c r="J72">
        <v>0</v>
      </c>
      <c r="X72">
        <v>2</v>
      </c>
      <c r="Y72">
        <v>100</v>
      </c>
      <c r="Z72">
        <v>66</v>
      </c>
      <c r="AA72">
        <v>20</v>
      </c>
      <c r="AB72">
        <v>90</v>
      </c>
      <c r="AC72">
        <v>32.9</v>
      </c>
      <c r="AD72">
        <v>0.86699999999999999</v>
      </c>
      <c r="AE72">
        <v>28</v>
      </c>
      <c r="AF72">
        <v>1</v>
      </c>
    </row>
    <row r="73" spans="1:32" x14ac:dyDescent="0.35">
      <c r="A73">
        <v>71</v>
      </c>
      <c r="B73">
        <v>1.3222990999999999</v>
      </c>
      <c r="C73">
        <v>95.173259999999999</v>
      </c>
      <c r="D73">
        <v>58.295184999999996</v>
      </c>
      <c r="E73">
        <v>9.3727254999999996</v>
      </c>
      <c r="F73">
        <v>0.65182329999999999</v>
      </c>
      <c r="G73">
        <v>27.515577</v>
      </c>
      <c r="H73">
        <v>0.47723156</v>
      </c>
      <c r="I73">
        <v>13.807409</v>
      </c>
      <c r="J73">
        <v>1</v>
      </c>
      <c r="X73">
        <v>5</v>
      </c>
      <c r="Y73">
        <v>139</v>
      </c>
      <c r="Z73">
        <v>64</v>
      </c>
      <c r="AA73">
        <v>35</v>
      </c>
      <c r="AB73">
        <v>140</v>
      </c>
      <c r="AC73">
        <v>28.6</v>
      </c>
      <c r="AD73">
        <v>0.41099999999999998</v>
      </c>
      <c r="AE73">
        <v>26</v>
      </c>
      <c r="AF73">
        <v>0</v>
      </c>
    </row>
    <row r="74" spans="1:32" x14ac:dyDescent="0.35">
      <c r="A74">
        <v>72</v>
      </c>
      <c r="B74">
        <v>2.0531602000000002</v>
      </c>
      <c r="C74">
        <v>44.529358000000002</v>
      </c>
      <c r="D74">
        <v>41.842489999999998</v>
      </c>
      <c r="E74">
        <v>6.3955390000000003</v>
      </c>
      <c r="F74">
        <v>0.98368580000000005</v>
      </c>
      <c r="G74">
        <v>20.914622999999999</v>
      </c>
      <c r="H74">
        <v>0.91857719999999998</v>
      </c>
      <c r="I74">
        <v>28.117370000000001</v>
      </c>
      <c r="J74">
        <v>0</v>
      </c>
      <c r="X74">
        <v>13</v>
      </c>
      <c r="Y74">
        <v>126</v>
      </c>
      <c r="Z74">
        <v>90</v>
      </c>
      <c r="AA74">
        <v>0</v>
      </c>
      <c r="AB74">
        <v>0</v>
      </c>
      <c r="AC74">
        <v>43.4</v>
      </c>
      <c r="AD74">
        <v>0.58299999999999996</v>
      </c>
      <c r="AE74">
        <v>42</v>
      </c>
      <c r="AF74">
        <v>1</v>
      </c>
    </row>
    <row r="75" spans="1:32" x14ac:dyDescent="0.35">
      <c r="A75">
        <v>73</v>
      </c>
      <c r="B75">
        <v>-0.79854035000000001</v>
      </c>
      <c r="C75">
        <v>96.534400000000005</v>
      </c>
      <c r="D75">
        <v>64.244789999999995</v>
      </c>
      <c r="E75">
        <v>18.549408</v>
      </c>
      <c r="F75">
        <v>117.57496</v>
      </c>
      <c r="G75">
        <v>24.265089</v>
      </c>
      <c r="H75">
        <v>1.5965402</v>
      </c>
      <c r="I75">
        <v>23.390888</v>
      </c>
      <c r="J75">
        <v>0</v>
      </c>
      <c r="X75">
        <v>4</v>
      </c>
      <c r="Y75">
        <v>129</v>
      </c>
      <c r="Z75">
        <v>86</v>
      </c>
      <c r="AA75">
        <v>20</v>
      </c>
      <c r="AB75">
        <v>270</v>
      </c>
      <c r="AC75">
        <v>35.1</v>
      </c>
      <c r="AD75">
        <v>0.23100000000000001</v>
      </c>
      <c r="AE75">
        <v>23</v>
      </c>
      <c r="AF75">
        <v>0</v>
      </c>
    </row>
    <row r="76" spans="1:32" x14ac:dyDescent="0.35">
      <c r="A76">
        <v>74</v>
      </c>
      <c r="B76">
        <v>3.0900538000000002</v>
      </c>
      <c r="C76">
        <v>55.040382000000001</v>
      </c>
      <c r="D76">
        <v>25.457623999999999</v>
      </c>
      <c r="E76">
        <v>13.717012</v>
      </c>
      <c r="F76">
        <v>106.101845</v>
      </c>
      <c r="G76">
        <v>11.223592999999999</v>
      </c>
      <c r="H76">
        <v>0.15858252</v>
      </c>
      <c r="I76">
        <v>15.636170999999999</v>
      </c>
      <c r="J76">
        <v>1</v>
      </c>
      <c r="X76">
        <v>1</v>
      </c>
      <c r="Y76">
        <v>79</v>
      </c>
      <c r="Z76">
        <v>75</v>
      </c>
      <c r="AA76">
        <v>30</v>
      </c>
      <c r="AB76">
        <v>0</v>
      </c>
      <c r="AC76">
        <v>32</v>
      </c>
      <c r="AD76">
        <v>0.39600000000000002</v>
      </c>
      <c r="AE76">
        <v>22</v>
      </c>
      <c r="AF76">
        <v>0</v>
      </c>
    </row>
    <row r="77" spans="1:32" x14ac:dyDescent="0.35">
      <c r="A77">
        <v>75</v>
      </c>
      <c r="B77">
        <v>1.6892467</v>
      </c>
      <c r="C77">
        <v>104.86171</v>
      </c>
      <c r="D77">
        <v>33.884135999999998</v>
      </c>
      <c r="E77">
        <v>19.924274</v>
      </c>
      <c r="F77">
        <v>202.23903000000001</v>
      </c>
      <c r="G77">
        <v>20.482195000000001</v>
      </c>
      <c r="H77">
        <v>1.8599228999999999</v>
      </c>
      <c r="I77">
        <v>24.735098000000001</v>
      </c>
      <c r="J77">
        <v>0</v>
      </c>
      <c r="X77">
        <v>1</v>
      </c>
      <c r="Y77">
        <v>0</v>
      </c>
      <c r="Z77">
        <v>48</v>
      </c>
      <c r="AA77">
        <v>20</v>
      </c>
      <c r="AB77">
        <v>0</v>
      </c>
      <c r="AC77">
        <v>24.7</v>
      </c>
      <c r="AD77">
        <v>0.14000000000000001</v>
      </c>
      <c r="AE77">
        <v>22</v>
      </c>
      <c r="AF77">
        <v>0</v>
      </c>
    </row>
    <row r="78" spans="1:32" x14ac:dyDescent="0.35">
      <c r="A78">
        <v>76</v>
      </c>
      <c r="B78">
        <v>12.9588375</v>
      </c>
      <c r="C78">
        <v>166.02167</v>
      </c>
      <c r="D78">
        <v>81.334100000000007</v>
      </c>
      <c r="E78">
        <v>40.978515999999999</v>
      </c>
      <c r="F78">
        <v>1.3924928000000001</v>
      </c>
      <c r="G78">
        <v>58.262560000000001</v>
      </c>
      <c r="H78">
        <v>-0.29178745</v>
      </c>
      <c r="I78">
        <v>46.773110000000003</v>
      </c>
      <c r="J78">
        <v>1</v>
      </c>
      <c r="X78">
        <v>7</v>
      </c>
      <c r="Y78">
        <v>62</v>
      </c>
      <c r="Z78">
        <v>78</v>
      </c>
      <c r="AA78">
        <v>0</v>
      </c>
      <c r="AB78">
        <v>0</v>
      </c>
      <c r="AC78">
        <v>32.6</v>
      </c>
      <c r="AD78">
        <v>0.39100000000000001</v>
      </c>
      <c r="AE78">
        <v>41</v>
      </c>
      <c r="AF78">
        <v>0</v>
      </c>
    </row>
    <row r="79" spans="1:32" x14ac:dyDescent="0.35">
      <c r="A79">
        <v>77</v>
      </c>
      <c r="B79">
        <v>1.4042219</v>
      </c>
      <c r="C79">
        <v>104.04763</v>
      </c>
      <c r="D79">
        <v>68.682495000000003</v>
      </c>
      <c r="E79">
        <v>53.026319999999998</v>
      </c>
      <c r="F79">
        <v>47.255386000000001</v>
      </c>
      <c r="G79">
        <v>42.07161</v>
      </c>
      <c r="H79">
        <v>0.46282518</v>
      </c>
      <c r="I79">
        <v>26.700845999999999</v>
      </c>
      <c r="J79">
        <v>1</v>
      </c>
      <c r="X79">
        <v>5</v>
      </c>
      <c r="Y79">
        <v>95</v>
      </c>
      <c r="Z79">
        <v>72</v>
      </c>
      <c r="AA79">
        <v>33</v>
      </c>
      <c r="AB79">
        <v>0</v>
      </c>
      <c r="AC79">
        <v>37.700000000000003</v>
      </c>
      <c r="AD79">
        <v>0.37</v>
      </c>
      <c r="AE79">
        <v>27</v>
      </c>
      <c r="AF79">
        <v>0</v>
      </c>
    </row>
    <row r="80" spans="1:32" x14ac:dyDescent="0.35">
      <c r="A80">
        <v>78</v>
      </c>
      <c r="B80">
        <v>0.71387416000000004</v>
      </c>
      <c r="C80">
        <v>47.566719999999997</v>
      </c>
      <c r="D80">
        <v>33.420924999999997</v>
      </c>
      <c r="E80">
        <v>19.967659999999999</v>
      </c>
      <c r="F80">
        <v>0.30850074</v>
      </c>
      <c r="G80">
        <v>16.827143</v>
      </c>
      <c r="H80">
        <v>0.70069250000000005</v>
      </c>
      <c r="I80">
        <v>19.940909999999999</v>
      </c>
      <c r="J80">
        <v>0</v>
      </c>
      <c r="X80">
        <v>0</v>
      </c>
      <c r="Y80">
        <v>131</v>
      </c>
      <c r="Z80">
        <v>0</v>
      </c>
      <c r="AA80">
        <v>0</v>
      </c>
      <c r="AB80">
        <v>0</v>
      </c>
      <c r="AC80">
        <v>43.2</v>
      </c>
      <c r="AD80">
        <v>0.27</v>
      </c>
      <c r="AE80">
        <v>26</v>
      </c>
      <c r="AF80">
        <v>1</v>
      </c>
    </row>
    <row r="81" spans="1:32" x14ac:dyDescent="0.35">
      <c r="A81">
        <v>79</v>
      </c>
      <c r="B81">
        <v>2.3241505999999998</v>
      </c>
      <c r="C81">
        <v>123.95489499999999</v>
      </c>
      <c r="D81">
        <v>60.746547999999997</v>
      </c>
      <c r="E81">
        <v>0.37721280000000001</v>
      </c>
      <c r="F81">
        <v>0.68675969999999997</v>
      </c>
      <c r="G81">
        <v>25.483149999999998</v>
      </c>
      <c r="H81">
        <v>6.1495914999999998E-2</v>
      </c>
      <c r="I81">
        <v>20.466449999999998</v>
      </c>
      <c r="J81">
        <v>1</v>
      </c>
      <c r="X81">
        <v>2</v>
      </c>
      <c r="Y81">
        <v>112</v>
      </c>
      <c r="Z81">
        <v>66</v>
      </c>
      <c r="AA81">
        <v>22</v>
      </c>
      <c r="AB81">
        <v>0</v>
      </c>
      <c r="AC81">
        <v>25</v>
      </c>
      <c r="AD81">
        <v>0.307</v>
      </c>
      <c r="AE81">
        <v>24</v>
      </c>
      <c r="AF81">
        <v>0</v>
      </c>
    </row>
    <row r="82" spans="1:32" x14ac:dyDescent="0.35">
      <c r="A82">
        <v>80</v>
      </c>
      <c r="B82">
        <v>-1.1734072</v>
      </c>
      <c r="C82">
        <v>145.79807</v>
      </c>
      <c r="D82">
        <v>87.720169999999996</v>
      </c>
      <c r="E82">
        <v>18.684719999999999</v>
      </c>
      <c r="F82">
        <v>123.59623999999999</v>
      </c>
      <c r="G82">
        <v>31.304455000000001</v>
      </c>
      <c r="H82">
        <v>1.7844129</v>
      </c>
      <c r="I82">
        <v>33.071759999999998</v>
      </c>
      <c r="J82">
        <v>0</v>
      </c>
      <c r="X82">
        <v>3</v>
      </c>
      <c r="Y82">
        <v>113</v>
      </c>
      <c r="Z82">
        <v>44</v>
      </c>
      <c r="AA82">
        <v>13</v>
      </c>
      <c r="AB82">
        <v>0</v>
      </c>
      <c r="AC82">
        <v>22.4</v>
      </c>
      <c r="AD82">
        <v>0.14000000000000001</v>
      </c>
      <c r="AE82">
        <v>22</v>
      </c>
      <c r="AF82">
        <v>0</v>
      </c>
    </row>
    <row r="83" spans="1:32" x14ac:dyDescent="0.35">
      <c r="A83">
        <v>81</v>
      </c>
      <c r="B83">
        <v>2.9260297</v>
      </c>
      <c r="C83">
        <v>68.254615999999999</v>
      </c>
      <c r="D83">
        <v>24.796844</v>
      </c>
      <c r="E83">
        <v>16.835455</v>
      </c>
      <c r="F83">
        <v>173.34804</v>
      </c>
      <c r="G83">
        <v>12.023917000000001</v>
      </c>
      <c r="H83">
        <v>0.84465014999999999</v>
      </c>
      <c r="I83">
        <v>15.840593</v>
      </c>
      <c r="J83">
        <v>1</v>
      </c>
      <c r="X83">
        <v>2</v>
      </c>
      <c r="Y83">
        <v>74</v>
      </c>
      <c r="Z83">
        <v>0</v>
      </c>
      <c r="AA83">
        <v>0</v>
      </c>
      <c r="AB83">
        <v>0</v>
      </c>
      <c r="AC83">
        <v>0</v>
      </c>
      <c r="AD83">
        <v>0.10199999999999999</v>
      </c>
      <c r="AE83">
        <v>22</v>
      </c>
      <c r="AF83">
        <v>0</v>
      </c>
    </row>
    <row r="84" spans="1:32" x14ac:dyDescent="0.35">
      <c r="A84">
        <v>82</v>
      </c>
      <c r="B84">
        <v>3.0995660000000001E-2</v>
      </c>
      <c r="C84">
        <v>242.16883999999999</v>
      </c>
      <c r="D84">
        <v>95.298519999999996</v>
      </c>
      <c r="E84">
        <v>58.771633000000001</v>
      </c>
      <c r="F84">
        <v>206.83354</v>
      </c>
      <c r="G84">
        <v>56.577216999999997</v>
      </c>
      <c r="H84">
        <v>1.8990716000000001</v>
      </c>
      <c r="I84">
        <v>54.659615000000002</v>
      </c>
      <c r="J84">
        <v>1</v>
      </c>
      <c r="X84">
        <v>7</v>
      </c>
      <c r="Y84">
        <v>83</v>
      </c>
      <c r="Z84">
        <v>78</v>
      </c>
      <c r="AA84">
        <v>26</v>
      </c>
      <c r="AB84">
        <v>71</v>
      </c>
      <c r="AC84">
        <v>29.3</v>
      </c>
      <c r="AD84">
        <v>0.76700000000000002</v>
      </c>
      <c r="AE84">
        <v>36</v>
      </c>
      <c r="AF84">
        <v>0</v>
      </c>
    </row>
    <row r="85" spans="1:32" x14ac:dyDescent="0.35">
      <c r="A85">
        <v>83</v>
      </c>
      <c r="B85">
        <v>-0.20489283</v>
      </c>
      <c r="C85">
        <v>74.488969999999995</v>
      </c>
      <c r="D85">
        <v>34.498787</v>
      </c>
      <c r="E85">
        <v>23.621658</v>
      </c>
      <c r="F85">
        <v>170.2946</v>
      </c>
      <c r="G85">
        <v>22.715077999999998</v>
      </c>
      <c r="H85">
        <v>1.7078184000000001</v>
      </c>
      <c r="I85">
        <v>15.291207999999999</v>
      </c>
      <c r="J85">
        <v>0</v>
      </c>
      <c r="X85">
        <v>0</v>
      </c>
      <c r="Y85">
        <v>101</v>
      </c>
      <c r="Z85">
        <v>65</v>
      </c>
      <c r="AA85">
        <v>28</v>
      </c>
      <c r="AB85">
        <v>0</v>
      </c>
      <c r="AC85">
        <v>24.6</v>
      </c>
      <c r="AD85">
        <v>0.23699999999999999</v>
      </c>
      <c r="AE85">
        <v>22</v>
      </c>
      <c r="AF85">
        <v>0</v>
      </c>
    </row>
    <row r="86" spans="1:32" x14ac:dyDescent="0.35">
      <c r="A86">
        <v>84</v>
      </c>
      <c r="B86">
        <v>-0.84247094</v>
      </c>
      <c r="C86">
        <v>137.54906</v>
      </c>
      <c r="D86">
        <v>79.064409999999995</v>
      </c>
      <c r="E86">
        <v>29.256900000000002</v>
      </c>
      <c r="F86">
        <v>263.02010000000001</v>
      </c>
      <c r="G86">
        <v>41.887703000000002</v>
      </c>
      <c r="H86">
        <v>3.4595823000000001</v>
      </c>
      <c r="I86">
        <v>27.793316000000001</v>
      </c>
      <c r="J86">
        <v>0</v>
      </c>
      <c r="X86">
        <v>5</v>
      </c>
      <c r="Y86">
        <v>137</v>
      </c>
      <c r="Z86">
        <v>108</v>
      </c>
      <c r="AA86">
        <v>0</v>
      </c>
      <c r="AB86">
        <v>0</v>
      </c>
      <c r="AC86">
        <v>48.8</v>
      </c>
      <c r="AD86">
        <v>0.22700000000000001</v>
      </c>
      <c r="AE86">
        <v>37</v>
      </c>
      <c r="AF86">
        <v>1</v>
      </c>
    </row>
    <row r="87" spans="1:32" x14ac:dyDescent="0.35">
      <c r="A87">
        <v>85</v>
      </c>
      <c r="B87">
        <v>2.2038202</v>
      </c>
      <c r="C87">
        <v>138.69519</v>
      </c>
      <c r="D87">
        <v>77.060289999999995</v>
      </c>
      <c r="E87">
        <v>-2.0491176000000002</v>
      </c>
      <c r="F87">
        <v>0.80025356999999997</v>
      </c>
      <c r="G87">
        <v>34.347954000000001</v>
      </c>
      <c r="H87">
        <v>1.1767247999999999</v>
      </c>
      <c r="I87">
        <v>45.339638000000001</v>
      </c>
      <c r="J87">
        <v>0</v>
      </c>
      <c r="X87">
        <v>2</v>
      </c>
      <c r="Y87">
        <v>110</v>
      </c>
      <c r="Z87">
        <v>74</v>
      </c>
      <c r="AA87">
        <v>29</v>
      </c>
      <c r="AB87">
        <v>125</v>
      </c>
      <c r="AC87">
        <v>32.4</v>
      </c>
      <c r="AD87">
        <v>0.69799999999999995</v>
      </c>
      <c r="AE87">
        <v>27</v>
      </c>
      <c r="AF87">
        <v>0</v>
      </c>
    </row>
    <row r="88" spans="1:32" x14ac:dyDescent="0.35">
      <c r="A88">
        <v>86</v>
      </c>
      <c r="B88">
        <v>1.3785794</v>
      </c>
      <c r="C88">
        <v>102.28139</v>
      </c>
      <c r="D88">
        <v>27.605877</v>
      </c>
      <c r="E88">
        <v>14.7424135</v>
      </c>
      <c r="F88">
        <v>1.7192499999999999</v>
      </c>
      <c r="G88">
        <v>25.42916</v>
      </c>
      <c r="H88">
        <v>-1.4461856E-2</v>
      </c>
      <c r="I88">
        <v>9.1916700000000002</v>
      </c>
      <c r="J88">
        <v>1</v>
      </c>
      <c r="X88">
        <v>13</v>
      </c>
      <c r="Y88">
        <v>106</v>
      </c>
      <c r="Z88">
        <v>72</v>
      </c>
      <c r="AA88">
        <v>54</v>
      </c>
      <c r="AB88">
        <v>0</v>
      </c>
      <c r="AC88">
        <v>36.6</v>
      </c>
      <c r="AD88">
        <v>0.17799999999999999</v>
      </c>
      <c r="AE88">
        <v>45</v>
      </c>
      <c r="AF88">
        <v>0</v>
      </c>
    </row>
    <row r="89" spans="1:32" x14ac:dyDescent="0.35">
      <c r="A89">
        <v>87</v>
      </c>
      <c r="B89">
        <v>1.3709606999999999</v>
      </c>
      <c r="C89">
        <v>93.553179999999998</v>
      </c>
      <c r="D89">
        <v>45.848044999999999</v>
      </c>
      <c r="E89">
        <v>16.283252999999998</v>
      </c>
      <c r="F89">
        <v>37.341380000000001</v>
      </c>
      <c r="G89">
        <v>13.917370999999999</v>
      </c>
      <c r="H89">
        <v>-0.12718046</v>
      </c>
      <c r="I89">
        <v>23.690311000000001</v>
      </c>
      <c r="J89">
        <v>1</v>
      </c>
      <c r="X89">
        <v>2</v>
      </c>
      <c r="Y89">
        <v>100</v>
      </c>
      <c r="Z89">
        <v>68</v>
      </c>
      <c r="AA89">
        <v>25</v>
      </c>
      <c r="AB89">
        <v>71</v>
      </c>
      <c r="AC89">
        <v>38.5</v>
      </c>
      <c r="AD89">
        <v>0.32400000000000001</v>
      </c>
      <c r="AE89">
        <v>26</v>
      </c>
      <c r="AF89">
        <v>0</v>
      </c>
    </row>
    <row r="90" spans="1:32" x14ac:dyDescent="0.35">
      <c r="A90">
        <v>88</v>
      </c>
      <c r="B90">
        <v>1.0371982</v>
      </c>
      <c r="C90">
        <v>178.69338999999999</v>
      </c>
      <c r="D90">
        <v>101.99834</v>
      </c>
      <c r="E90">
        <v>58.797153000000002</v>
      </c>
      <c r="F90">
        <v>147.37299999999999</v>
      </c>
      <c r="G90">
        <v>53.313994999999998</v>
      </c>
      <c r="H90">
        <v>1.5574281999999999</v>
      </c>
      <c r="I90">
        <v>48.005139999999997</v>
      </c>
      <c r="J90">
        <v>1</v>
      </c>
      <c r="X90">
        <v>15</v>
      </c>
      <c r="Y90">
        <v>136</v>
      </c>
      <c r="Z90">
        <v>70</v>
      </c>
      <c r="AA90">
        <v>32</v>
      </c>
      <c r="AB90">
        <v>110</v>
      </c>
      <c r="AC90">
        <v>37.1</v>
      </c>
      <c r="AD90">
        <v>0.153</v>
      </c>
      <c r="AE90">
        <v>43</v>
      </c>
      <c r="AF90">
        <v>1</v>
      </c>
    </row>
    <row r="91" spans="1:32" x14ac:dyDescent="0.35">
      <c r="A91">
        <v>89</v>
      </c>
      <c r="B91">
        <v>1.6935074000000001</v>
      </c>
      <c r="C91">
        <v>214.81972999999999</v>
      </c>
      <c r="D91">
        <v>107.444565</v>
      </c>
      <c r="E91">
        <v>64.532129999999995</v>
      </c>
      <c r="F91">
        <v>299.86</v>
      </c>
      <c r="G91">
        <v>57.031452000000002</v>
      </c>
      <c r="H91">
        <v>2.5263338000000002</v>
      </c>
      <c r="I91">
        <v>56.562379999999997</v>
      </c>
      <c r="J91">
        <v>1</v>
      </c>
      <c r="X91">
        <v>1</v>
      </c>
      <c r="Y91">
        <v>107</v>
      </c>
      <c r="Z91">
        <v>68</v>
      </c>
      <c r="AA91">
        <v>19</v>
      </c>
      <c r="AB91">
        <v>0</v>
      </c>
      <c r="AC91">
        <v>26.5</v>
      </c>
      <c r="AD91">
        <v>0.16500000000000001</v>
      </c>
      <c r="AE91">
        <v>24</v>
      </c>
      <c r="AF91">
        <v>0</v>
      </c>
    </row>
    <row r="92" spans="1:32" x14ac:dyDescent="0.35">
      <c r="A92">
        <v>90</v>
      </c>
      <c r="B92">
        <v>2.8047504000000001</v>
      </c>
      <c r="C92">
        <v>71.31044</v>
      </c>
      <c r="D92">
        <v>48.330260000000003</v>
      </c>
      <c r="E92">
        <v>33.321002999999997</v>
      </c>
      <c r="F92">
        <v>98.291529999999995</v>
      </c>
      <c r="G92">
        <v>26.178381000000002</v>
      </c>
      <c r="H92">
        <v>0.66878289999999996</v>
      </c>
      <c r="I92">
        <v>21.386119999999998</v>
      </c>
      <c r="J92">
        <v>1</v>
      </c>
      <c r="X92">
        <v>1</v>
      </c>
      <c r="Y92">
        <v>80</v>
      </c>
      <c r="Z92">
        <v>55</v>
      </c>
      <c r="AA92">
        <v>0</v>
      </c>
      <c r="AB92">
        <v>0</v>
      </c>
      <c r="AC92">
        <v>19.100000000000001</v>
      </c>
      <c r="AD92">
        <v>0.25800000000000001</v>
      </c>
      <c r="AE92">
        <v>21</v>
      </c>
      <c r="AF92">
        <v>0</v>
      </c>
    </row>
    <row r="93" spans="1:32" x14ac:dyDescent="0.35">
      <c r="A93">
        <v>91</v>
      </c>
      <c r="B93">
        <v>1.4771637</v>
      </c>
      <c r="C93">
        <v>87.965350000000001</v>
      </c>
      <c r="D93">
        <v>36.196438000000001</v>
      </c>
      <c r="E93">
        <v>1.4668833999999999</v>
      </c>
      <c r="F93">
        <v>0.56934879999999999</v>
      </c>
      <c r="G93">
        <v>17.950537000000001</v>
      </c>
      <c r="H93">
        <v>0.17209664999999999</v>
      </c>
      <c r="I93">
        <v>14.887185000000001</v>
      </c>
      <c r="J93">
        <v>1</v>
      </c>
      <c r="X93">
        <v>4</v>
      </c>
      <c r="Y93">
        <v>123</v>
      </c>
      <c r="Z93">
        <v>80</v>
      </c>
      <c r="AA93">
        <v>15</v>
      </c>
      <c r="AB93">
        <v>176</v>
      </c>
      <c r="AC93">
        <v>32</v>
      </c>
      <c r="AD93">
        <v>0.443</v>
      </c>
      <c r="AE93">
        <v>34</v>
      </c>
      <c r="AF93">
        <v>0</v>
      </c>
    </row>
    <row r="94" spans="1:32" x14ac:dyDescent="0.35">
      <c r="A94">
        <v>92</v>
      </c>
      <c r="B94">
        <v>1.8381909999999999</v>
      </c>
      <c r="C94">
        <v>157.32848999999999</v>
      </c>
      <c r="D94">
        <v>81.798164</v>
      </c>
      <c r="E94">
        <v>1.5755117000000001</v>
      </c>
      <c r="F94">
        <v>0.75786597</v>
      </c>
      <c r="G94">
        <v>31.853190000000001</v>
      </c>
      <c r="H94">
        <v>0.60691010000000001</v>
      </c>
      <c r="I94">
        <v>39.009402999999999</v>
      </c>
      <c r="J94">
        <v>1</v>
      </c>
      <c r="X94">
        <v>7</v>
      </c>
      <c r="Y94">
        <v>81</v>
      </c>
      <c r="Z94">
        <v>78</v>
      </c>
      <c r="AA94">
        <v>40</v>
      </c>
      <c r="AB94">
        <v>48</v>
      </c>
      <c r="AC94">
        <v>46.7</v>
      </c>
      <c r="AD94">
        <v>0.26100000000000001</v>
      </c>
      <c r="AE94">
        <v>42</v>
      </c>
      <c r="AF94">
        <v>0</v>
      </c>
    </row>
    <row r="95" spans="1:32" x14ac:dyDescent="0.35">
      <c r="A95">
        <v>93</v>
      </c>
      <c r="B95">
        <v>3.6051142</v>
      </c>
      <c r="C95">
        <v>31.156326</v>
      </c>
      <c r="D95">
        <v>32.49933</v>
      </c>
      <c r="E95">
        <v>5.7370590000000004</v>
      </c>
      <c r="F95">
        <v>16.096056000000001</v>
      </c>
      <c r="G95">
        <v>10.263921</v>
      </c>
      <c r="H95">
        <v>3.3532093999999998E-2</v>
      </c>
      <c r="I95">
        <v>16.505146</v>
      </c>
      <c r="J95">
        <v>1</v>
      </c>
      <c r="X95">
        <v>4</v>
      </c>
      <c r="Y95">
        <v>134</v>
      </c>
      <c r="Z95">
        <v>72</v>
      </c>
      <c r="AA95">
        <v>0</v>
      </c>
      <c r="AB95">
        <v>0</v>
      </c>
      <c r="AC95">
        <v>23.8</v>
      </c>
      <c r="AD95">
        <v>0.27700000000000002</v>
      </c>
      <c r="AE95">
        <v>60</v>
      </c>
      <c r="AF95">
        <v>1</v>
      </c>
    </row>
    <row r="96" spans="1:32" x14ac:dyDescent="0.35">
      <c r="A96">
        <v>94</v>
      </c>
      <c r="B96">
        <v>2.5762923</v>
      </c>
      <c r="C96">
        <v>149.9152</v>
      </c>
      <c r="D96">
        <v>70.077920000000006</v>
      </c>
      <c r="E96">
        <v>30.502154999999998</v>
      </c>
      <c r="F96">
        <v>346.58431999999999</v>
      </c>
      <c r="G96">
        <v>32.930584000000003</v>
      </c>
      <c r="H96">
        <v>2.9133312999999998</v>
      </c>
      <c r="I96">
        <v>35.436480000000003</v>
      </c>
      <c r="J96">
        <v>0</v>
      </c>
      <c r="X96">
        <v>2</v>
      </c>
      <c r="Y96">
        <v>142</v>
      </c>
      <c r="Z96">
        <v>82</v>
      </c>
      <c r="AA96">
        <v>18</v>
      </c>
      <c r="AB96">
        <v>64</v>
      </c>
      <c r="AC96">
        <v>24.7</v>
      </c>
      <c r="AD96">
        <v>0.76100000000000001</v>
      </c>
      <c r="AE96">
        <v>21</v>
      </c>
      <c r="AF96">
        <v>0</v>
      </c>
    </row>
    <row r="97" spans="1:32" x14ac:dyDescent="0.35">
      <c r="A97">
        <v>95</v>
      </c>
      <c r="B97">
        <v>3.1217104999999998</v>
      </c>
      <c r="C97">
        <v>101.44763</v>
      </c>
      <c r="D97">
        <v>28.218541999999999</v>
      </c>
      <c r="E97">
        <v>6.9799533</v>
      </c>
      <c r="F97">
        <v>1.0812923999999999</v>
      </c>
      <c r="G97">
        <v>20.124642999999999</v>
      </c>
      <c r="H97">
        <v>-0.10319594999999999</v>
      </c>
      <c r="I97">
        <v>13.124774</v>
      </c>
      <c r="J97">
        <v>1</v>
      </c>
      <c r="X97">
        <v>6</v>
      </c>
      <c r="Y97">
        <v>144</v>
      </c>
      <c r="Z97">
        <v>72</v>
      </c>
      <c r="AA97">
        <v>27</v>
      </c>
      <c r="AB97">
        <v>228</v>
      </c>
      <c r="AC97">
        <v>33.9</v>
      </c>
      <c r="AD97">
        <v>0.255</v>
      </c>
      <c r="AE97">
        <v>40</v>
      </c>
      <c r="AF97">
        <v>0</v>
      </c>
    </row>
    <row r="98" spans="1:32" x14ac:dyDescent="0.35">
      <c r="A98">
        <v>96</v>
      </c>
      <c r="B98">
        <v>1.3890530999999999</v>
      </c>
      <c r="C98">
        <v>69.324875000000006</v>
      </c>
      <c r="D98">
        <v>16.871479000000001</v>
      </c>
      <c r="E98">
        <v>2.6097918</v>
      </c>
      <c r="F98">
        <v>2.0179562999999998</v>
      </c>
      <c r="G98">
        <v>11.21472</v>
      </c>
      <c r="H98">
        <v>1.4010522500000001E-2</v>
      </c>
      <c r="I98">
        <v>7.738677</v>
      </c>
      <c r="J98">
        <v>1</v>
      </c>
      <c r="X98">
        <v>2</v>
      </c>
      <c r="Y98">
        <v>92</v>
      </c>
      <c r="Z98">
        <v>62</v>
      </c>
      <c r="AA98">
        <v>28</v>
      </c>
      <c r="AB98">
        <v>0</v>
      </c>
      <c r="AC98">
        <v>31.6</v>
      </c>
      <c r="AD98">
        <v>0.13</v>
      </c>
      <c r="AE98">
        <v>24</v>
      </c>
      <c r="AF98">
        <v>0</v>
      </c>
    </row>
    <row r="99" spans="1:32" x14ac:dyDescent="0.35">
      <c r="A99">
        <v>97</v>
      </c>
      <c r="B99">
        <v>2.2327914</v>
      </c>
      <c r="C99">
        <v>156.45806999999999</v>
      </c>
      <c r="D99">
        <v>44.266240000000003</v>
      </c>
      <c r="E99">
        <v>28.444610000000001</v>
      </c>
      <c r="F99">
        <v>187.56369000000001</v>
      </c>
      <c r="G99">
        <v>31.227775999999999</v>
      </c>
      <c r="H99">
        <v>1.8547530999999999</v>
      </c>
      <c r="I99">
        <v>39.861460000000001</v>
      </c>
      <c r="J99">
        <v>0</v>
      </c>
      <c r="X99">
        <v>1</v>
      </c>
      <c r="Y99">
        <v>71</v>
      </c>
      <c r="Z99">
        <v>48</v>
      </c>
      <c r="AA99">
        <v>18</v>
      </c>
      <c r="AB99">
        <v>76</v>
      </c>
      <c r="AC99">
        <v>20.399999999999999</v>
      </c>
      <c r="AD99">
        <v>0.32300000000000001</v>
      </c>
      <c r="AE99">
        <v>22</v>
      </c>
      <c r="AF99">
        <v>0</v>
      </c>
    </row>
    <row r="100" spans="1:32" x14ac:dyDescent="0.35">
      <c r="A100">
        <v>98</v>
      </c>
      <c r="B100">
        <v>-1.583774</v>
      </c>
      <c r="C100">
        <v>65.888053999999997</v>
      </c>
      <c r="D100">
        <v>37.91986</v>
      </c>
      <c r="E100">
        <v>28.059246000000002</v>
      </c>
      <c r="F100">
        <v>63.325535000000002</v>
      </c>
      <c r="G100">
        <v>23.544454999999999</v>
      </c>
      <c r="H100">
        <v>0.81480675999999996</v>
      </c>
      <c r="I100">
        <v>14.179605499999999</v>
      </c>
      <c r="J100">
        <v>0</v>
      </c>
      <c r="X100">
        <v>6</v>
      </c>
      <c r="Y100">
        <v>93</v>
      </c>
      <c r="Z100">
        <v>50</v>
      </c>
      <c r="AA100">
        <v>30</v>
      </c>
      <c r="AB100">
        <v>64</v>
      </c>
      <c r="AC100">
        <v>28.7</v>
      </c>
      <c r="AD100">
        <v>0.35599999999999998</v>
      </c>
      <c r="AE100">
        <v>23</v>
      </c>
      <c r="AF100">
        <v>0</v>
      </c>
    </row>
    <row r="101" spans="1:32" x14ac:dyDescent="0.35">
      <c r="A101">
        <v>99</v>
      </c>
      <c r="B101">
        <v>1.0682571000000001</v>
      </c>
      <c r="C101">
        <v>73.847719999999995</v>
      </c>
      <c r="D101">
        <v>60.307519999999997</v>
      </c>
      <c r="E101">
        <v>10.333992</v>
      </c>
      <c r="F101">
        <v>0.75664556000000005</v>
      </c>
      <c r="G101">
        <v>16.636118</v>
      </c>
      <c r="H101">
        <v>0.8880036</v>
      </c>
      <c r="I101">
        <v>29.578478</v>
      </c>
      <c r="J101">
        <v>0</v>
      </c>
      <c r="X101">
        <v>1</v>
      </c>
      <c r="Y101">
        <v>122</v>
      </c>
      <c r="Z101">
        <v>90</v>
      </c>
      <c r="AA101">
        <v>51</v>
      </c>
      <c r="AB101">
        <v>220</v>
      </c>
      <c r="AC101">
        <v>49.7</v>
      </c>
      <c r="AD101">
        <v>0.32500000000000001</v>
      </c>
      <c r="AE101">
        <v>31</v>
      </c>
      <c r="AF101">
        <v>1</v>
      </c>
    </row>
    <row r="102" spans="1:32" x14ac:dyDescent="0.35">
      <c r="A102">
        <v>100</v>
      </c>
      <c r="B102">
        <v>3.1210472999999999</v>
      </c>
      <c r="C102">
        <v>90.900810000000007</v>
      </c>
      <c r="D102">
        <v>49.893745000000003</v>
      </c>
      <c r="E102">
        <v>32.791023000000003</v>
      </c>
      <c r="F102">
        <v>172.45196999999999</v>
      </c>
      <c r="G102">
        <v>24.411632999999998</v>
      </c>
      <c r="H102">
        <v>0.94374305000000003</v>
      </c>
      <c r="I102">
        <v>23.777918</v>
      </c>
      <c r="J102">
        <v>1</v>
      </c>
      <c r="X102">
        <v>1</v>
      </c>
      <c r="Y102">
        <v>163</v>
      </c>
      <c r="Z102">
        <v>72</v>
      </c>
      <c r="AA102">
        <v>0</v>
      </c>
      <c r="AB102">
        <v>0</v>
      </c>
      <c r="AC102">
        <v>39</v>
      </c>
      <c r="AD102">
        <v>1.222</v>
      </c>
      <c r="AE102">
        <v>33</v>
      </c>
      <c r="AF102">
        <v>1</v>
      </c>
    </row>
    <row r="103" spans="1:32" x14ac:dyDescent="0.35">
      <c r="A103">
        <v>101</v>
      </c>
      <c r="B103">
        <v>6.3508673</v>
      </c>
      <c r="C103">
        <v>94.557464999999993</v>
      </c>
      <c r="D103">
        <v>38.280920000000002</v>
      </c>
      <c r="E103">
        <v>5.2884235000000004</v>
      </c>
      <c r="F103">
        <v>0.71525380000000005</v>
      </c>
      <c r="G103">
        <v>25.375499999999999</v>
      </c>
      <c r="H103">
        <v>-0.37015053999999997</v>
      </c>
      <c r="I103">
        <v>19.631584</v>
      </c>
      <c r="J103">
        <v>1</v>
      </c>
      <c r="X103">
        <v>1</v>
      </c>
      <c r="Y103">
        <v>151</v>
      </c>
      <c r="Z103">
        <v>60</v>
      </c>
      <c r="AA103">
        <v>0</v>
      </c>
      <c r="AB103">
        <v>0</v>
      </c>
      <c r="AC103">
        <v>26.1</v>
      </c>
      <c r="AD103">
        <v>0.17899999999999999</v>
      </c>
      <c r="AE103">
        <v>22</v>
      </c>
      <c r="AF103">
        <v>0</v>
      </c>
    </row>
    <row r="104" spans="1:32" x14ac:dyDescent="0.35">
      <c r="A104">
        <v>102</v>
      </c>
      <c r="B104">
        <v>-5.6605309999999998</v>
      </c>
      <c r="C104">
        <v>334.86462</v>
      </c>
      <c r="D104">
        <v>173.43982</v>
      </c>
      <c r="E104">
        <v>95.135604999999998</v>
      </c>
      <c r="F104">
        <v>474.00986</v>
      </c>
      <c r="G104">
        <v>87.35342</v>
      </c>
      <c r="H104">
        <v>4.6229361999999998</v>
      </c>
      <c r="I104">
        <v>70.571550000000002</v>
      </c>
      <c r="J104">
        <v>0</v>
      </c>
      <c r="X104">
        <v>0</v>
      </c>
      <c r="Y104">
        <v>125</v>
      </c>
      <c r="Z104">
        <v>96</v>
      </c>
      <c r="AA104">
        <v>0</v>
      </c>
      <c r="AB104">
        <v>0</v>
      </c>
      <c r="AC104">
        <v>22.5</v>
      </c>
      <c r="AD104">
        <v>0.26200000000000001</v>
      </c>
      <c r="AE104">
        <v>21</v>
      </c>
      <c r="AF104">
        <v>0</v>
      </c>
    </row>
    <row r="105" spans="1:32" x14ac:dyDescent="0.35">
      <c r="A105">
        <v>103</v>
      </c>
      <c r="B105">
        <v>2.2535693999999999</v>
      </c>
      <c r="C105">
        <v>81.920249999999996</v>
      </c>
      <c r="D105">
        <v>16.935345000000002</v>
      </c>
      <c r="E105">
        <v>2.1382213000000001E-2</v>
      </c>
      <c r="F105">
        <v>13.713277</v>
      </c>
      <c r="G105">
        <v>10.482063999999999</v>
      </c>
      <c r="H105">
        <v>5.4197571999999999E-2</v>
      </c>
      <c r="I105">
        <v>10.512276999999999</v>
      </c>
      <c r="J105">
        <v>1</v>
      </c>
      <c r="X105">
        <v>1</v>
      </c>
      <c r="Y105">
        <v>81</v>
      </c>
      <c r="Z105">
        <v>72</v>
      </c>
      <c r="AA105">
        <v>18</v>
      </c>
      <c r="AB105">
        <v>40</v>
      </c>
      <c r="AC105">
        <v>26.6</v>
      </c>
      <c r="AD105">
        <v>0.28299999999999997</v>
      </c>
      <c r="AE105">
        <v>24</v>
      </c>
      <c r="AF105">
        <v>0</v>
      </c>
    </row>
    <row r="106" spans="1:32" x14ac:dyDescent="0.35">
      <c r="A106">
        <v>104</v>
      </c>
      <c r="B106">
        <v>-1.1947608000000001</v>
      </c>
      <c r="C106">
        <v>147.26</v>
      </c>
      <c r="D106">
        <v>48.692753000000003</v>
      </c>
      <c r="E106">
        <v>23.308062</v>
      </c>
      <c r="F106">
        <v>131.39949999999999</v>
      </c>
      <c r="G106">
        <v>35.086844999999997</v>
      </c>
      <c r="H106">
        <v>1.9510738000000001</v>
      </c>
      <c r="I106">
        <v>25.239353000000001</v>
      </c>
      <c r="J106">
        <v>0</v>
      </c>
      <c r="X106">
        <v>2</v>
      </c>
      <c r="Y106">
        <v>85</v>
      </c>
      <c r="Z106">
        <v>65</v>
      </c>
      <c r="AA106">
        <v>0</v>
      </c>
      <c r="AB106">
        <v>0</v>
      </c>
      <c r="AC106">
        <v>39.6</v>
      </c>
      <c r="AD106">
        <v>0.93</v>
      </c>
      <c r="AE106">
        <v>27</v>
      </c>
      <c r="AF106">
        <v>0</v>
      </c>
    </row>
    <row r="107" spans="1:32" x14ac:dyDescent="0.35">
      <c r="A107">
        <v>105</v>
      </c>
      <c r="B107">
        <v>0.70436936999999999</v>
      </c>
      <c r="C107">
        <v>65.339354999999998</v>
      </c>
      <c r="D107">
        <v>41.565514</v>
      </c>
      <c r="E107">
        <v>9.4468180000000004</v>
      </c>
      <c r="F107">
        <v>63.528866000000001</v>
      </c>
      <c r="G107">
        <v>14.911391</v>
      </c>
      <c r="H107">
        <v>0.70806740000000001</v>
      </c>
      <c r="I107">
        <v>18.462685</v>
      </c>
      <c r="J107">
        <v>0</v>
      </c>
      <c r="X107">
        <v>1</v>
      </c>
      <c r="Y107">
        <v>126</v>
      </c>
      <c r="Z107">
        <v>56</v>
      </c>
      <c r="AA107">
        <v>29</v>
      </c>
      <c r="AB107">
        <v>152</v>
      </c>
      <c r="AC107">
        <v>28.7</v>
      </c>
      <c r="AD107">
        <v>0.80100000000000005</v>
      </c>
      <c r="AE107">
        <v>21</v>
      </c>
      <c r="AF107">
        <v>0</v>
      </c>
    </row>
    <row r="108" spans="1:32" x14ac:dyDescent="0.35">
      <c r="A108">
        <v>106</v>
      </c>
      <c r="B108">
        <v>-0.24706794000000001</v>
      </c>
      <c r="C108">
        <v>56.722935</v>
      </c>
      <c r="D108">
        <v>39.137590000000003</v>
      </c>
      <c r="E108">
        <v>15.656342</v>
      </c>
      <c r="F108">
        <v>0.43670957999999999</v>
      </c>
      <c r="G108">
        <v>11.885113</v>
      </c>
      <c r="H108">
        <v>0.56007123000000003</v>
      </c>
      <c r="I108">
        <v>17.358806999999999</v>
      </c>
      <c r="J108">
        <v>0</v>
      </c>
      <c r="X108">
        <v>1</v>
      </c>
      <c r="Y108">
        <v>96</v>
      </c>
      <c r="Z108">
        <v>122</v>
      </c>
      <c r="AA108">
        <v>0</v>
      </c>
      <c r="AB108">
        <v>0</v>
      </c>
      <c r="AC108">
        <v>22.4</v>
      </c>
      <c r="AD108">
        <v>0.20699999999999999</v>
      </c>
      <c r="AE108">
        <v>27</v>
      </c>
      <c r="AF108">
        <v>0</v>
      </c>
    </row>
    <row r="109" spans="1:32" x14ac:dyDescent="0.35">
      <c r="A109">
        <v>107</v>
      </c>
      <c r="B109">
        <v>3.8300003999999999</v>
      </c>
      <c r="C109">
        <v>144.32516000000001</v>
      </c>
      <c r="D109">
        <v>42.49521</v>
      </c>
      <c r="E109">
        <v>26.023584</v>
      </c>
      <c r="F109">
        <v>54.700499999999998</v>
      </c>
      <c r="G109">
        <v>35.849854000000001</v>
      </c>
      <c r="H109">
        <v>0.41132239999999998</v>
      </c>
      <c r="I109">
        <v>26.064795</v>
      </c>
      <c r="J109">
        <v>1</v>
      </c>
      <c r="X109">
        <v>4</v>
      </c>
      <c r="Y109">
        <v>144</v>
      </c>
      <c r="Z109">
        <v>58</v>
      </c>
      <c r="AA109">
        <v>28</v>
      </c>
      <c r="AB109">
        <v>140</v>
      </c>
      <c r="AC109">
        <v>29.5</v>
      </c>
      <c r="AD109">
        <v>0.28699999999999998</v>
      </c>
      <c r="AE109">
        <v>37</v>
      </c>
      <c r="AF109">
        <v>0</v>
      </c>
    </row>
    <row r="110" spans="1:32" x14ac:dyDescent="0.35">
      <c r="A110">
        <v>108</v>
      </c>
      <c r="B110">
        <v>0.39458978</v>
      </c>
      <c r="C110">
        <v>140.5026</v>
      </c>
      <c r="D110">
        <v>38.306956999999997</v>
      </c>
      <c r="E110">
        <v>19.597518999999998</v>
      </c>
      <c r="F110">
        <v>114.16984600000001</v>
      </c>
      <c r="G110">
        <v>29.148593999999999</v>
      </c>
      <c r="H110">
        <v>1.1177706999999999</v>
      </c>
      <c r="I110">
        <v>23.741457</v>
      </c>
      <c r="J110">
        <v>1</v>
      </c>
      <c r="X110">
        <v>3</v>
      </c>
      <c r="Y110">
        <v>83</v>
      </c>
      <c r="Z110">
        <v>58</v>
      </c>
      <c r="AA110">
        <v>31</v>
      </c>
      <c r="AB110">
        <v>18</v>
      </c>
      <c r="AC110">
        <v>34.299999999999997</v>
      </c>
      <c r="AD110">
        <v>0.33600000000000002</v>
      </c>
      <c r="AE110">
        <v>25</v>
      </c>
      <c r="AF110">
        <v>0</v>
      </c>
    </row>
    <row r="111" spans="1:32" x14ac:dyDescent="0.35">
      <c r="A111">
        <v>109</v>
      </c>
      <c r="B111">
        <v>14.035062999999999</v>
      </c>
      <c r="C111">
        <v>263.82220000000001</v>
      </c>
      <c r="D111">
        <v>150.73419999999999</v>
      </c>
      <c r="E111">
        <v>86.441969999999998</v>
      </c>
      <c r="F111">
        <v>155.61545000000001</v>
      </c>
      <c r="G111">
        <v>84.57105</v>
      </c>
      <c r="H111">
        <v>1.4768223</v>
      </c>
      <c r="I111">
        <v>88.494969999999995</v>
      </c>
      <c r="J111">
        <v>1</v>
      </c>
      <c r="X111">
        <v>0</v>
      </c>
      <c r="Y111">
        <v>95</v>
      </c>
      <c r="Z111">
        <v>85</v>
      </c>
      <c r="AA111">
        <v>25</v>
      </c>
      <c r="AB111">
        <v>36</v>
      </c>
      <c r="AC111">
        <v>37.4</v>
      </c>
      <c r="AD111">
        <v>0.247</v>
      </c>
      <c r="AE111">
        <v>24</v>
      </c>
      <c r="AF111">
        <v>1</v>
      </c>
    </row>
    <row r="112" spans="1:32" x14ac:dyDescent="0.35">
      <c r="A112">
        <v>110</v>
      </c>
      <c r="B112">
        <v>1.331062</v>
      </c>
      <c r="C112">
        <v>123.79085499999999</v>
      </c>
      <c r="D112">
        <v>59.037261999999998</v>
      </c>
      <c r="E112">
        <v>-0.65662944000000001</v>
      </c>
      <c r="F112">
        <v>0.62150943000000003</v>
      </c>
      <c r="G112">
        <v>26.211334000000001</v>
      </c>
      <c r="H112">
        <v>0.55957352999999999</v>
      </c>
      <c r="I112">
        <v>28.136507000000002</v>
      </c>
      <c r="J112">
        <v>1</v>
      </c>
      <c r="X112">
        <v>3</v>
      </c>
      <c r="Y112">
        <v>171</v>
      </c>
      <c r="Z112">
        <v>72</v>
      </c>
      <c r="AA112">
        <v>33</v>
      </c>
      <c r="AB112">
        <v>135</v>
      </c>
      <c r="AC112">
        <v>33.299999999999997</v>
      </c>
      <c r="AD112">
        <v>0.19900000000000001</v>
      </c>
      <c r="AE112">
        <v>24</v>
      </c>
      <c r="AF112">
        <v>1</v>
      </c>
    </row>
    <row r="113" spans="1:32" x14ac:dyDescent="0.35">
      <c r="A113">
        <v>111</v>
      </c>
      <c r="B113">
        <v>3.2617104000000001</v>
      </c>
      <c r="C113">
        <v>45.543109999999999</v>
      </c>
      <c r="D113">
        <v>24.542840000000002</v>
      </c>
      <c r="E113">
        <v>4.6669182999999999</v>
      </c>
      <c r="F113">
        <v>1.134036</v>
      </c>
      <c r="G113">
        <v>14.033355</v>
      </c>
      <c r="H113">
        <v>-7.5201110000000002E-2</v>
      </c>
      <c r="I113">
        <v>10.723258</v>
      </c>
      <c r="J113">
        <v>1</v>
      </c>
      <c r="X113">
        <v>8</v>
      </c>
      <c r="Y113">
        <v>155</v>
      </c>
      <c r="Z113">
        <v>62</v>
      </c>
      <c r="AA113">
        <v>26</v>
      </c>
      <c r="AB113">
        <v>495</v>
      </c>
      <c r="AC113">
        <v>34</v>
      </c>
      <c r="AD113">
        <v>0.54300000000000004</v>
      </c>
      <c r="AE113">
        <v>46</v>
      </c>
      <c r="AF113">
        <v>1</v>
      </c>
    </row>
    <row r="114" spans="1:32" x14ac:dyDescent="0.35">
      <c r="A114">
        <v>112</v>
      </c>
      <c r="B114">
        <v>8.9780390000000008</v>
      </c>
      <c r="C114">
        <v>93.531300000000002</v>
      </c>
      <c r="D114">
        <v>40.211150000000004</v>
      </c>
      <c r="E114">
        <v>22.508054999999999</v>
      </c>
      <c r="F114">
        <v>146.8511</v>
      </c>
      <c r="G114">
        <v>26.611775999999999</v>
      </c>
      <c r="H114">
        <v>0.84063410000000005</v>
      </c>
      <c r="I114">
        <v>38.890124999999998</v>
      </c>
      <c r="J114">
        <v>1</v>
      </c>
      <c r="X114">
        <v>1</v>
      </c>
      <c r="Y114">
        <v>89</v>
      </c>
      <c r="Z114">
        <v>76</v>
      </c>
      <c r="AA114">
        <v>34</v>
      </c>
      <c r="AB114">
        <v>37</v>
      </c>
      <c r="AC114">
        <v>31.2</v>
      </c>
      <c r="AD114">
        <v>0.192</v>
      </c>
      <c r="AE114">
        <v>23</v>
      </c>
      <c r="AF114">
        <v>0</v>
      </c>
    </row>
    <row r="115" spans="1:32" x14ac:dyDescent="0.35">
      <c r="A115">
        <v>113</v>
      </c>
      <c r="B115">
        <v>-2.6588340000000001</v>
      </c>
      <c r="C115">
        <v>178.57971000000001</v>
      </c>
      <c r="D115">
        <v>95.049449999999993</v>
      </c>
      <c r="E115">
        <v>34.911189999999998</v>
      </c>
      <c r="F115">
        <v>232.86143000000001</v>
      </c>
      <c r="G115">
        <v>43.52075</v>
      </c>
      <c r="H115">
        <v>2.7451582000000001</v>
      </c>
      <c r="I115">
        <v>37.856003000000001</v>
      </c>
      <c r="J115">
        <v>0</v>
      </c>
      <c r="X115">
        <v>4</v>
      </c>
      <c r="Y115">
        <v>76</v>
      </c>
      <c r="Z115">
        <v>62</v>
      </c>
      <c r="AA115">
        <v>0</v>
      </c>
      <c r="AB115">
        <v>0</v>
      </c>
      <c r="AC115">
        <v>34</v>
      </c>
      <c r="AD115">
        <v>0.39100000000000001</v>
      </c>
      <c r="AE115">
        <v>25</v>
      </c>
      <c r="AF115">
        <v>0</v>
      </c>
    </row>
    <row r="116" spans="1:32" x14ac:dyDescent="0.35">
      <c r="A116">
        <v>114</v>
      </c>
      <c r="B116">
        <v>2.9227032999999998</v>
      </c>
      <c r="C116">
        <v>96.457710000000006</v>
      </c>
      <c r="D116">
        <v>82.399600000000007</v>
      </c>
      <c r="E116">
        <v>5.9535947</v>
      </c>
      <c r="F116">
        <v>0.70556914999999998</v>
      </c>
      <c r="G116">
        <v>20.799797000000002</v>
      </c>
      <c r="H116">
        <v>0.72438692999999998</v>
      </c>
      <c r="I116">
        <v>36.65793</v>
      </c>
      <c r="J116">
        <v>0</v>
      </c>
      <c r="X116">
        <v>7</v>
      </c>
      <c r="Y116">
        <v>160</v>
      </c>
      <c r="Z116">
        <v>54</v>
      </c>
      <c r="AA116">
        <v>32</v>
      </c>
      <c r="AB116">
        <v>175</v>
      </c>
      <c r="AC116">
        <v>30.5</v>
      </c>
      <c r="AD116">
        <v>0.58799999999999997</v>
      </c>
      <c r="AE116">
        <v>39</v>
      </c>
      <c r="AF116">
        <v>1</v>
      </c>
    </row>
    <row r="117" spans="1:32" x14ac:dyDescent="0.35">
      <c r="A117">
        <v>115</v>
      </c>
      <c r="B117">
        <v>1.2717527</v>
      </c>
      <c r="C117">
        <v>186.26087999999999</v>
      </c>
      <c r="D117">
        <v>83.319040000000001</v>
      </c>
      <c r="E117">
        <v>14.342979</v>
      </c>
      <c r="F117">
        <v>1.1458870999999999</v>
      </c>
      <c r="G117">
        <v>40.218719999999998</v>
      </c>
      <c r="H117">
        <v>0.68162774999999998</v>
      </c>
      <c r="I117">
        <v>36.264310000000002</v>
      </c>
      <c r="J117">
        <v>1</v>
      </c>
      <c r="X117">
        <v>4</v>
      </c>
      <c r="Y117">
        <v>146</v>
      </c>
      <c r="Z117">
        <v>92</v>
      </c>
      <c r="AA117">
        <v>0</v>
      </c>
      <c r="AB117">
        <v>0</v>
      </c>
      <c r="AC117">
        <v>31.2</v>
      </c>
      <c r="AD117">
        <v>0.53900000000000003</v>
      </c>
      <c r="AE117">
        <v>61</v>
      </c>
      <c r="AF117">
        <v>1</v>
      </c>
    </row>
    <row r="118" spans="1:32" x14ac:dyDescent="0.35">
      <c r="A118">
        <v>116</v>
      </c>
      <c r="B118">
        <v>-0.39040960000000002</v>
      </c>
      <c r="C118">
        <v>51.449294999999999</v>
      </c>
      <c r="D118">
        <v>28.701329999999999</v>
      </c>
      <c r="E118">
        <v>11.546306</v>
      </c>
      <c r="F118">
        <v>1.2216362000000001</v>
      </c>
      <c r="G118">
        <v>9.7917539999999992</v>
      </c>
      <c r="H118">
        <v>0.28496357999999999</v>
      </c>
      <c r="I118">
        <v>10.70429</v>
      </c>
      <c r="J118">
        <v>0</v>
      </c>
      <c r="X118">
        <v>5</v>
      </c>
      <c r="Y118">
        <v>124</v>
      </c>
      <c r="Z118">
        <v>74</v>
      </c>
      <c r="AA118">
        <v>0</v>
      </c>
      <c r="AB118">
        <v>0</v>
      </c>
      <c r="AC118">
        <v>34</v>
      </c>
      <c r="AD118">
        <v>0.22</v>
      </c>
      <c r="AE118">
        <v>38</v>
      </c>
      <c r="AF118">
        <v>1</v>
      </c>
    </row>
    <row r="119" spans="1:32" x14ac:dyDescent="0.35">
      <c r="A119">
        <v>117</v>
      </c>
      <c r="B119">
        <v>0.78894346999999998</v>
      </c>
      <c r="C119">
        <v>134.83555999999999</v>
      </c>
      <c r="D119">
        <v>73.513885000000002</v>
      </c>
      <c r="E119">
        <v>11.691114000000001</v>
      </c>
      <c r="F119">
        <v>17.310639999999999</v>
      </c>
      <c r="G119">
        <v>18.523617000000002</v>
      </c>
      <c r="H119">
        <v>0.63458300000000001</v>
      </c>
      <c r="I119">
        <v>26.707825</v>
      </c>
      <c r="J119">
        <v>1</v>
      </c>
      <c r="X119">
        <v>5</v>
      </c>
      <c r="Y119">
        <v>78</v>
      </c>
      <c r="Z119">
        <v>48</v>
      </c>
      <c r="AA119">
        <v>0</v>
      </c>
      <c r="AB119">
        <v>0</v>
      </c>
      <c r="AC119">
        <v>33.700000000000003</v>
      </c>
      <c r="AD119">
        <v>0.65400000000000003</v>
      </c>
      <c r="AE119">
        <v>25</v>
      </c>
      <c r="AF119">
        <v>0</v>
      </c>
    </row>
    <row r="120" spans="1:32" x14ac:dyDescent="0.35">
      <c r="A120">
        <v>118</v>
      </c>
      <c r="B120">
        <v>0.14824735999999999</v>
      </c>
      <c r="C120">
        <v>104.58456</v>
      </c>
      <c r="D120">
        <v>55.227310000000003</v>
      </c>
      <c r="E120">
        <v>15.288449999999999</v>
      </c>
      <c r="F120">
        <v>51.912864999999996</v>
      </c>
      <c r="G120">
        <v>14.632256999999999</v>
      </c>
      <c r="H120">
        <v>0.42894185000000001</v>
      </c>
      <c r="I120">
        <v>24.804796</v>
      </c>
      <c r="J120">
        <v>1</v>
      </c>
      <c r="X120">
        <v>4</v>
      </c>
      <c r="Y120">
        <v>97</v>
      </c>
      <c r="Z120">
        <v>60</v>
      </c>
      <c r="AA120">
        <v>23</v>
      </c>
      <c r="AB120">
        <v>0</v>
      </c>
      <c r="AC120">
        <v>28.2</v>
      </c>
      <c r="AD120">
        <v>0.443</v>
      </c>
      <c r="AE120">
        <v>22</v>
      </c>
      <c r="AF120">
        <v>0</v>
      </c>
    </row>
    <row r="121" spans="1:32" x14ac:dyDescent="0.35">
      <c r="A121">
        <v>119</v>
      </c>
      <c r="B121">
        <v>1.4480461</v>
      </c>
      <c r="C121">
        <v>103.99552</v>
      </c>
      <c r="D121">
        <v>58.231720000000003</v>
      </c>
      <c r="E121">
        <v>9.4050676E-2</v>
      </c>
      <c r="F121">
        <v>0.60860515000000004</v>
      </c>
      <c r="G121">
        <v>25.675198000000002</v>
      </c>
      <c r="H121">
        <v>0.94801073999999996</v>
      </c>
      <c r="I121">
        <v>38.901024</v>
      </c>
      <c r="J121">
        <v>0</v>
      </c>
      <c r="X121">
        <v>4</v>
      </c>
      <c r="Y121">
        <v>99</v>
      </c>
      <c r="Z121">
        <v>76</v>
      </c>
      <c r="AA121">
        <v>15</v>
      </c>
      <c r="AB121">
        <v>51</v>
      </c>
      <c r="AC121">
        <v>23.2</v>
      </c>
      <c r="AD121">
        <v>0.223</v>
      </c>
      <c r="AE121">
        <v>21</v>
      </c>
      <c r="AF121">
        <v>0</v>
      </c>
    </row>
    <row r="122" spans="1:32" x14ac:dyDescent="0.35">
      <c r="A122">
        <v>120</v>
      </c>
      <c r="B122">
        <v>3.8785120000000002</v>
      </c>
      <c r="C122">
        <v>84.409829999999999</v>
      </c>
      <c r="D122">
        <v>78.492249999999999</v>
      </c>
      <c r="E122">
        <v>6.8634976999999999</v>
      </c>
      <c r="F122">
        <v>0.64221249999999996</v>
      </c>
      <c r="G122">
        <v>21.153670000000002</v>
      </c>
      <c r="H122">
        <v>0.61659575</v>
      </c>
      <c r="I122">
        <v>36.292675000000003</v>
      </c>
      <c r="J122">
        <v>0</v>
      </c>
      <c r="X122">
        <v>0</v>
      </c>
      <c r="Y122">
        <v>162</v>
      </c>
      <c r="Z122">
        <v>76</v>
      </c>
      <c r="AA122">
        <v>56</v>
      </c>
      <c r="AB122">
        <v>100</v>
      </c>
      <c r="AC122">
        <v>53.2</v>
      </c>
      <c r="AD122">
        <v>0.75900000000000001</v>
      </c>
      <c r="AE122">
        <v>25</v>
      </c>
      <c r="AF122">
        <v>1</v>
      </c>
    </row>
    <row r="123" spans="1:32" x14ac:dyDescent="0.35">
      <c r="A123">
        <v>121</v>
      </c>
      <c r="B123">
        <v>4.0398974000000001</v>
      </c>
      <c r="C123">
        <v>342.73047000000003</v>
      </c>
      <c r="D123">
        <v>190.19576000000001</v>
      </c>
      <c r="E123">
        <v>106.28830000000001</v>
      </c>
      <c r="F123">
        <v>447.39893000000001</v>
      </c>
      <c r="G123">
        <v>91.675349999999995</v>
      </c>
      <c r="H123">
        <v>3.3075372999999999</v>
      </c>
      <c r="I123">
        <v>93.348563999999996</v>
      </c>
      <c r="J123">
        <v>1</v>
      </c>
      <c r="X123">
        <v>6</v>
      </c>
      <c r="Y123">
        <v>111</v>
      </c>
      <c r="Z123">
        <v>64</v>
      </c>
      <c r="AA123">
        <v>39</v>
      </c>
      <c r="AB123">
        <v>0</v>
      </c>
      <c r="AC123">
        <v>34.200000000000003</v>
      </c>
      <c r="AD123">
        <v>0.26</v>
      </c>
      <c r="AE123">
        <v>24</v>
      </c>
      <c r="AF123">
        <v>0</v>
      </c>
    </row>
    <row r="124" spans="1:32" x14ac:dyDescent="0.35">
      <c r="A124">
        <v>122</v>
      </c>
      <c r="B124">
        <v>-0.53215800000000002</v>
      </c>
      <c r="C124">
        <v>123.02296</v>
      </c>
      <c r="D124">
        <v>45.571575000000003</v>
      </c>
      <c r="E124">
        <v>31.609210999999998</v>
      </c>
      <c r="F124">
        <v>81.770020000000002</v>
      </c>
      <c r="G124">
        <v>31.411428000000001</v>
      </c>
      <c r="H124">
        <v>0.73155570000000003</v>
      </c>
      <c r="I124">
        <v>21.290517999999999</v>
      </c>
      <c r="J124">
        <v>1</v>
      </c>
      <c r="X124">
        <v>2</v>
      </c>
      <c r="Y124">
        <v>107</v>
      </c>
      <c r="Z124">
        <v>74</v>
      </c>
      <c r="AA124">
        <v>30</v>
      </c>
      <c r="AB124">
        <v>100</v>
      </c>
      <c r="AC124">
        <v>33.6</v>
      </c>
      <c r="AD124">
        <v>0.40400000000000003</v>
      </c>
      <c r="AE124">
        <v>23</v>
      </c>
      <c r="AF124">
        <v>0</v>
      </c>
    </row>
    <row r="125" spans="1:32" x14ac:dyDescent="0.35">
      <c r="A125">
        <v>123</v>
      </c>
      <c r="B125">
        <v>0.60482347000000003</v>
      </c>
      <c r="C125">
        <v>21.205456000000002</v>
      </c>
      <c r="D125">
        <v>36.632137</v>
      </c>
      <c r="E125">
        <v>9.450545</v>
      </c>
      <c r="F125">
        <v>0.23992616999999999</v>
      </c>
      <c r="G125">
        <v>18.014766999999999</v>
      </c>
      <c r="H125">
        <v>0.73033250000000005</v>
      </c>
      <c r="I125">
        <v>6.532832</v>
      </c>
      <c r="J125">
        <v>0</v>
      </c>
      <c r="X125">
        <v>5</v>
      </c>
      <c r="Y125">
        <v>132</v>
      </c>
      <c r="Z125">
        <v>80</v>
      </c>
      <c r="AA125">
        <v>0</v>
      </c>
      <c r="AB125">
        <v>0</v>
      </c>
      <c r="AC125">
        <v>26.8</v>
      </c>
      <c r="AD125">
        <v>0.186</v>
      </c>
      <c r="AE125">
        <v>69</v>
      </c>
      <c r="AF125">
        <v>0</v>
      </c>
    </row>
    <row r="126" spans="1:32" x14ac:dyDescent="0.35">
      <c r="A126">
        <v>124</v>
      </c>
      <c r="B126">
        <v>0.45578693999999997</v>
      </c>
      <c r="C126">
        <v>59.555442999999997</v>
      </c>
      <c r="D126">
        <v>31.677126000000001</v>
      </c>
      <c r="E126">
        <v>5.144609</v>
      </c>
      <c r="F126">
        <v>0.44522374999999997</v>
      </c>
      <c r="G126">
        <v>11.648818</v>
      </c>
      <c r="H126">
        <v>0.40157247000000001</v>
      </c>
      <c r="I126">
        <v>21.018044</v>
      </c>
      <c r="J126">
        <v>0</v>
      </c>
      <c r="X126">
        <v>0</v>
      </c>
      <c r="Y126">
        <v>113</v>
      </c>
      <c r="Z126">
        <v>76</v>
      </c>
      <c r="AA126">
        <v>0</v>
      </c>
      <c r="AB126">
        <v>0</v>
      </c>
      <c r="AC126">
        <v>33.299999999999997</v>
      </c>
      <c r="AD126">
        <v>0.27800000000000002</v>
      </c>
      <c r="AE126">
        <v>23</v>
      </c>
      <c r="AF126">
        <v>1</v>
      </c>
    </row>
    <row r="127" spans="1:32" x14ac:dyDescent="0.35">
      <c r="A127">
        <v>125</v>
      </c>
      <c r="B127">
        <v>-1.9754472999999999</v>
      </c>
      <c r="C127">
        <v>88.169889999999995</v>
      </c>
      <c r="D127">
        <v>67.529709999999994</v>
      </c>
      <c r="E127">
        <v>25.476109999999998</v>
      </c>
      <c r="F127">
        <v>111.90259</v>
      </c>
      <c r="G127">
        <v>39.395794000000002</v>
      </c>
      <c r="H127">
        <v>1.9834799000000001</v>
      </c>
      <c r="I127">
        <v>16.508417000000001</v>
      </c>
      <c r="J127">
        <v>0</v>
      </c>
      <c r="X127">
        <v>1</v>
      </c>
      <c r="Y127">
        <v>88</v>
      </c>
      <c r="Z127">
        <v>30</v>
      </c>
      <c r="AA127">
        <v>42</v>
      </c>
      <c r="AB127">
        <v>99</v>
      </c>
      <c r="AC127">
        <v>55</v>
      </c>
      <c r="AD127">
        <v>0.496</v>
      </c>
      <c r="AE127">
        <v>26</v>
      </c>
      <c r="AF127">
        <v>1</v>
      </c>
    </row>
    <row r="128" spans="1:32" x14ac:dyDescent="0.35">
      <c r="A128">
        <v>126</v>
      </c>
      <c r="B128">
        <v>2.0878828</v>
      </c>
      <c r="C128">
        <v>74.015739999999994</v>
      </c>
      <c r="D128">
        <v>54.981597999999998</v>
      </c>
      <c r="E128">
        <v>1.7828735</v>
      </c>
      <c r="F128">
        <v>0.57507399999999997</v>
      </c>
      <c r="G128">
        <v>18.271657999999999</v>
      </c>
      <c r="H128">
        <v>0.66135330000000003</v>
      </c>
      <c r="I128">
        <v>25.298234999999998</v>
      </c>
      <c r="J128">
        <v>0</v>
      </c>
      <c r="X128">
        <v>3</v>
      </c>
      <c r="Y128">
        <v>120</v>
      </c>
      <c r="Z128">
        <v>70</v>
      </c>
      <c r="AA128">
        <v>30</v>
      </c>
      <c r="AB128">
        <v>135</v>
      </c>
      <c r="AC128">
        <v>42.9</v>
      </c>
      <c r="AD128">
        <v>0.45200000000000001</v>
      </c>
      <c r="AE128">
        <v>30</v>
      </c>
      <c r="AF128">
        <v>0</v>
      </c>
    </row>
    <row r="129" spans="1:32" x14ac:dyDescent="0.35">
      <c r="A129">
        <v>127</v>
      </c>
      <c r="B129">
        <v>1.1006199000000001</v>
      </c>
      <c r="C129">
        <v>79.886030000000005</v>
      </c>
      <c r="D129">
        <v>36.363667</v>
      </c>
      <c r="E129">
        <v>0.36708154999999998</v>
      </c>
      <c r="F129">
        <v>0.38698297999999998</v>
      </c>
      <c r="G129">
        <v>14.275641999999999</v>
      </c>
      <c r="H129">
        <v>-5.9693049999999998E-2</v>
      </c>
      <c r="I129">
        <v>12.214318</v>
      </c>
      <c r="J129">
        <v>1</v>
      </c>
      <c r="X129">
        <v>1</v>
      </c>
      <c r="Y129">
        <v>118</v>
      </c>
      <c r="Z129">
        <v>58</v>
      </c>
      <c r="AA129">
        <v>36</v>
      </c>
      <c r="AB129">
        <v>94</v>
      </c>
      <c r="AC129">
        <v>33.299999999999997</v>
      </c>
      <c r="AD129">
        <v>0.26100000000000001</v>
      </c>
      <c r="AE129">
        <v>23</v>
      </c>
      <c r="AF129">
        <v>0</v>
      </c>
    </row>
    <row r="130" spans="1:32" x14ac:dyDescent="0.35">
      <c r="A130">
        <v>128</v>
      </c>
      <c r="B130">
        <v>1.8682804</v>
      </c>
      <c r="C130">
        <v>55.249493000000001</v>
      </c>
      <c r="D130">
        <v>43.970795000000003</v>
      </c>
      <c r="E130">
        <v>4.1088696000000002</v>
      </c>
      <c r="F130">
        <v>0.42101905000000001</v>
      </c>
      <c r="G130">
        <v>21.208275</v>
      </c>
      <c r="H130">
        <v>0.57907014999999995</v>
      </c>
      <c r="I130">
        <v>11.707148999999999</v>
      </c>
      <c r="J130">
        <v>0</v>
      </c>
      <c r="X130">
        <v>1</v>
      </c>
      <c r="Y130">
        <v>117</v>
      </c>
      <c r="Z130">
        <v>88</v>
      </c>
      <c r="AA130">
        <v>24</v>
      </c>
      <c r="AB130">
        <v>145</v>
      </c>
      <c r="AC130">
        <v>34.5</v>
      </c>
      <c r="AD130">
        <v>0.40300000000000002</v>
      </c>
      <c r="AE130">
        <v>40</v>
      </c>
      <c r="AF130">
        <v>1</v>
      </c>
    </row>
    <row r="131" spans="1:32" x14ac:dyDescent="0.35">
      <c r="A131">
        <v>129</v>
      </c>
      <c r="B131">
        <v>0.78592556999999996</v>
      </c>
      <c r="C131">
        <v>125.20504</v>
      </c>
      <c r="D131">
        <v>50.256340000000002</v>
      </c>
      <c r="E131">
        <v>32.036284999999999</v>
      </c>
      <c r="F131">
        <v>239.98088000000001</v>
      </c>
      <c r="G131">
        <v>28.261990000000001</v>
      </c>
      <c r="H131">
        <v>1.8797705</v>
      </c>
      <c r="I131">
        <v>27.629923000000002</v>
      </c>
      <c r="J131">
        <v>0</v>
      </c>
      <c r="X131">
        <v>0</v>
      </c>
      <c r="Y131">
        <v>105</v>
      </c>
      <c r="Z131">
        <v>84</v>
      </c>
      <c r="AA131">
        <v>0</v>
      </c>
      <c r="AB131">
        <v>0</v>
      </c>
      <c r="AC131">
        <v>27.9</v>
      </c>
      <c r="AD131">
        <v>0.74099999999999999</v>
      </c>
      <c r="AE131">
        <v>62</v>
      </c>
      <c r="AF131">
        <v>1</v>
      </c>
    </row>
    <row r="132" spans="1:32" x14ac:dyDescent="0.35">
      <c r="A132">
        <v>130</v>
      </c>
      <c r="B132">
        <v>-0.88809369999999999</v>
      </c>
      <c r="C132">
        <v>110.02983</v>
      </c>
      <c r="D132">
        <v>64.432075999999995</v>
      </c>
      <c r="E132">
        <v>24.466170999999999</v>
      </c>
      <c r="F132">
        <v>0.74175179999999996</v>
      </c>
      <c r="G132">
        <v>21.767862000000001</v>
      </c>
      <c r="H132">
        <v>0.74903439999999999</v>
      </c>
      <c r="I132">
        <v>25.439254999999999</v>
      </c>
      <c r="J132">
        <v>0</v>
      </c>
      <c r="X132">
        <v>4</v>
      </c>
      <c r="Y132">
        <v>173</v>
      </c>
      <c r="Z132">
        <v>70</v>
      </c>
      <c r="AA132">
        <v>14</v>
      </c>
      <c r="AB132">
        <v>168</v>
      </c>
      <c r="AC132">
        <v>29.7</v>
      </c>
      <c r="AD132">
        <v>0.36099999999999999</v>
      </c>
      <c r="AE132">
        <v>33</v>
      </c>
      <c r="AF132">
        <v>1</v>
      </c>
    </row>
    <row r="133" spans="1:32" x14ac:dyDescent="0.35">
      <c r="A133">
        <v>131</v>
      </c>
      <c r="B133">
        <v>3.1448079999999998</v>
      </c>
      <c r="C133">
        <v>56.391953000000001</v>
      </c>
      <c r="D133">
        <v>47.556316000000002</v>
      </c>
      <c r="E133">
        <v>13.228583</v>
      </c>
      <c r="F133">
        <v>36.855719999999998</v>
      </c>
      <c r="G133">
        <v>15.260007999999999</v>
      </c>
      <c r="H133">
        <v>0.17962900000000001</v>
      </c>
      <c r="I133">
        <v>22.139809</v>
      </c>
      <c r="J133">
        <v>1</v>
      </c>
      <c r="X133">
        <v>9</v>
      </c>
      <c r="Y133">
        <v>122</v>
      </c>
      <c r="Z133">
        <v>56</v>
      </c>
      <c r="AA133">
        <v>0</v>
      </c>
      <c r="AB133">
        <v>0</v>
      </c>
      <c r="AC133">
        <v>33.299999999999997</v>
      </c>
      <c r="AD133">
        <v>1.1140000000000001</v>
      </c>
      <c r="AE133">
        <v>33</v>
      </c>
      <c r="AF133">
        <v>1</v>
      </c>
    </row>
    <row r="134" spans="1:32" x14ac:dyDescent="0.35">
      <c r="A134">
        <v>132</v>
      </c>
      <c r="B134">
        <v>3.3099865999999998</v>
      </c>
      <c r="C134">
        <v>171.67365000000001</v>
      </c>
      <c r="D134">
        <v>116.77495999999999</v>
      </c>
      <c r="E134">
        <v>73.271125999999995</v>
      </c>
      <c r="F134">
        <v>142.76926</v>
      </c>
      <c r="G134">
        <v>60.169384000000001</v>
      </c>
      <c r="H134">
        <v>1.4269514999999999</v>
      </c>
      <c r="I134">
        <v>51.687733000000001</v>
      </c>
      <c r="J134">
        <v>1</v>
      </c>
      <c r="X134">
        <v>3</v>
      </c>
      <c r="Y134">
        <v>170</v>
      </c>
      <c r="Z134">
        <v>64</v>
      </c>
      <c r="AA134">
        <v>37</v>
      </c>
      <c r="AB134">
        <v>225</v>
      </c>
      <c r="AC134">
        <v>34.5</v>
      </c>
      <c r="AD134">
        <v>0.35599999999999998</v>
      </c>
      <c r="AE134">
        <v>30</v>
      </c>
      <c r="AF134">
        <v>1</v>
      </c>
    </row>
    <row r="135" spans="1:32" x14ac:dyDescent="0.35">
      <c r="A135">
        <v>133</v>
      </c>
      <c r="B135">
        <v>4.7445099999999997E-2</v>
      </c>
      <c r="C135">
        <v>65.396805000000001</v>
      </c>
      <c r="D135">
        <v>51.555399999999999</v>
      </c>
      <c r="E135">
        <v>11.141928</v>
      </c>
      <c r="F135">
        <v>50.634726999999998</v>
      </c>
      <c r="G135">
        <v>20.813437</v>
      </c>
      <c r="H135">
        <v>1.3166083</v>
      </c>
      <c r="I135">
        <v>16.317734000000002</v>
      </c>
      <c r="J135">
        <v>0</v>
      </c>
      <c r="X135">
        <v>8</v>
      </c>
      <c r="Y135">
        <v>84</v>
      </c>
      <c r="Z135">
        <v>74</v>
      </c>
      <c r="AA135">
        <v>31</v>
      </c>
      <c r="AB135">
        <v>0</v>
      </c>
      <c r="AC135">
        <v>38.299999999999997</v>
      </c>
      <c r="AD135">
        <v>0.45700000000000002</v>
      </c>
      <c r="AE135">
        <v>39</v>
      </c>
      <c r="AF135">
        <v>0</v>
      </c>
    </row>
    <row r="136" spans="1:32" x14ac:dyDescent="0.35">
      <c r="A136">
        <v>134</v>
      </c>
      <c r="B136">
        <v>0.81711780000000001</v>
      </c>
      <c r="C136">
        <v>107.31537</v>
      </c>
      <c r="D136">
        <v>37.746560000000002</v>
      </c>
      <c r="E136">
        <v>23.294754000000001</v>
      </c>
      <c r="F136">
        <v>88.952866</v>
      </c>
      <c r="G136">
        <v>24.252980000000001</v>
      </c>
      <c r="H136">
        <v>0.92150849999999995</v>
      </c>
      <c r="I136">
        <v>23.828154000000001</v>
      </c>
      <c r="J136">
        <v>1</v>
      </c>
      <c r="X136">
        <v>2</v>
      </c>
      <c r="Y136">
        <v>96</v>
      </c>
      <c r="Z136">
        <v>68</v>
      </c>
      <c r="AA136">
        <v>13</v>
      </c>
      <c r="AB136">
        <v>49</v>
      </c>
      <c r="AC136">
        <v>21.1</v>
      </c>
      <c r="AD136">
        <v>0.64700000000000002</v>
      </c>
      <c r="AE136">
        <v>26</v>
      </c>
      <c r="AF136">
        <v>0</v>
      </c>
    </row>
    <row r="137" spans="1:32" x14ac:dyDescent="0.35">
      <c r="A137">
        <v>135</v>
      </c>
      <c r="B137">
        <v>-3.1499267</v>
      </c>
      <c r="C137">
        <v>230.60226</v>
      </c>
      <c r="D137">
        <v>139.26888</v>
      </c>
      <c r="E137">
        <v>83.418220000000005</v>
      </c>
      <c r="F137">
        <v>231.57819000000001</v>
      </c>
      <c r="G137">
        <v>71.208884999999995</v>
      </c>
      <c r="H137">
        <v>2.7992504</v>
      </c>
      <c r="I137">
        <v>58.040382000000001</v>
      </c>
      <c r="J137">
        <v>1</v>
      </c>
      <c r="X137">
        <v>2</v>
      </c>
      <c r="Y137">
        <v>125</v>
      </c>
      <c r="Z137">
        <v>60</v>
      </c>
      <c r="AA137">
        <v>20</v>
      </c>
      <c r="AB137">
        <v>140</v>
      </c>
      <c r="AC137">
        <v>33.799999999999997</v>
      </c>
      <c r="AD137">
        <v>8.7999999999999995E-2</v>
      </c>
      <c r="AE137">
        <v>31</v>
      </c>
      <c r="AF137">
        <v>0</v>
      </c>
    </row>
    <row r="138" spans="1:32" x14ac:dyDescent="0.35">
      <c r="A138">
        <v>136</v>
      </c>
      <c r="B138">
        <v>-0.46108670000000002</v>
      </c>
      <c r="C138">
        <v>85.512649999999994</v>
      </c>
      <c r="D138">
        <v>55.200420000000001</v>
      </c>
      <c r="E138">
        <v>16.945039999999999</v>
      </c>
      <c r="F138">
        <v>0.67663044000000006</v>
      </c>
      <c r="G138">
        <v>17.674064999999999</v>
      </c>
      <c r="H138">
        <v>0.91567549999999998</v>
      </c>
      <c r="I138">
        <v>26.723559999999999</v>
      </c>
      <c r="J138">
        <v>0</v>
      </c>
      <c r="X138">
        <v>0</v>
      </c>
      <c r="Y138">
        <v>100</v>
      </c>
      <c r="Z138">
        <v>70</v>
      </c>
      <c r="AA138">
        <v>26</v>
      </c>
      <c r="AB138">
        <v>50</v>
      </c>
      <c r="AC138">
        <v>30.8</v>
      </c>
      <c r="AD138">
        <v>0.59699999999999998</v>
      </c>
      <c r="AE138">
        <v>21</v>
      </c>
      <c r="AF138">
        <v>0</v>
      </c>
    </row>
    <row r="139" spans="1:32" x14ac:dyDescent="0.35">
      <c r="A139">
        <v>137</v>
      </c>
      <c r="B139">
        <v>-0.44271427000000002</v>
      </c>
      <c r="C139">
        <v>106.71688</v>
      </c>
      <c r="D139">
        <v>38.06033</v>
      </c>
      <c r="E139">
        <v>15.863239999999999</v>
      </c>
      <c r="F139">
        <v>49.920850000000002</v>
      </c>
      <c r="G139">
        <v>26.375613999999999</v>
      </c>
      <c r="H139">
        <v>0.97705333999999999</v>
      </c>
      <c r="I139">
        <v>14.12458</v>
      </c>
      <c r="J139">
        <v>0</v>
      </c>
      <c r="X139">
        <v>0</v>
      </c>
      <c r="Y139">
        <v>93</v>
      </c>
      <c r="Z139">
        <v>60</v>
      </c>
      <c r="AA139">
        <v>25</v>
      </c>
      <c r="AB139">
        <v>92</v>
      </c>
      <c r="AC139">
        <v>28.7</v>
      </c>
      <c r="AD139">
        <v>0.53200000000000003</v>
      </c>
      <c r="AE139">
        <v>22</v>
      </c>
      <c r="AF139">
        <v>0</v>
      </c>
    </row>
    <row r="140" spans="1:32" x14ac:dyDescent="0.35">
      <c r="A140">
        <v>138</v>
      </c>
      <c r="B140">
        <v>2.2691195</v>
      </c>
      <c r="C140">
        <v>103.73241400000001</v>
      </c>
      <c r="D140">
        <v>70.847144999999998</v>
      </c>
      <c r="E140">
        <v>50.760826000000002</v>
      </c>
      <c r="F140">
        <v>79.794070000000005</v>
      </c>
      <c r="G140">
        <v>41.358566000000003</v>
      </c>
      <c r="H140">
        <v>0.75734559999999995</v>
      </c>
      <c r="I140">
        <v>31.137104000000001</v>
      </c>
      <c r="J140">
        <v>1</v>
      </c>
      <c r="X140">
        <v>0</v>
      </c>
      <c r="Y140">
        <v>129</v>
      </c>
      <c r="Z140">
        <v>80</v>
      </c>
      <c r="AA140">
        <v>0</v>
      </c>
      <c r="AB140">
        <v>0</v>
      </c>
      <c r="AC140">
        <v>31.2</v>
      </c>
      <c r="AD140">
        <v>0.70299999999999996</v>
      </c>
      <c r="AE140">
        <v>29</v>
      </c>
      <c r="AF140">
        <v>0</v>
      </c>
    </row>
    <row r="141" spans="1:32" x14ac:dyDescent="0.35">
      <c r="A141">
        <v>139</v>
      </c>
      <c r="B141">
        <v>1.5127397</v>
      </c>
      <c r="C141">
        <v>132.49171000000001</v>
      </c>
      <c r="D141">
        <v>82.369675000000001</v>
      </c>
      <c r="E141">
        <v>47.496516999999997</v>
      </c>
      <c r="F141">
        <v>1.0676490000000001</v>
      </c>
      <c r="G141">
        <v>40.743423</v>
      </c>
      <c r="H141">
        <v>0.77530619999999995</v>
      </c>
      <c r="I141">
        <v>33.199078</v>
      </c>
      <c r="J141">
        <v>1</v>
      </c>
      <c r="X141">
        <v>5</v>
      </c>
      <c r="Y141">
        <v>105</v>
      </c>
      <c r="Z141">
        <v>72</v>
      </c>
      <c r="AA141">
        <v>29</v>
      </c>
      <c r="AB141">
        <v>325</v>
      </c>
      <c r="AC141">
        <v>36.9</v>
      </c>
      <c r="AD141">
        <v>0.159</v>
      </c>
      <c r="AE141">
        <v>28</v>
      </c>
      <c r="AF141">
        <v>0</v>
      </c>
    </row>
    <row r="142" spans="1:32" x14ac:dyDescent="0.35">
      <c r="A142">
        <v>140</v>
      </c>
      <c r="B142">
        <v>2.2544214999999999</v>
      </c>
      <c r="C142">
        <v>96.038610000000006</v>
      </c>
      <c r="D142">
        <v>53.701175999999997</v>
      </c>
      <c r="E142">
        <v>38.344096999999998</v>
      </c>
      <c r="F142">
        <v>137.4068</v>
      </c>
      <c r="G142">
        <v>30.513570000000001</v>
      </c>
      <c r="H142">
        <v>0.85595429999999995</v>
      </c>
      <c r="I142">
        <v>25.62959</v>
      </c>
      <c r="J142">
        <v>1</v>
      </c>
      <c r="X142">
        <v>3</v>
      </c>
      <c r="Y142">
        <v>128</v>
      </c>
      <c r="Z142">
        <v>78</v>
      </c>
      <c r="AA142">
        <v>0</v>
      </c>
      <c r="AB142">
        <v>0</v>
      </c>
      <c r="AC142">
        <v>21.1</v>
      </c>
      <c r="AD142">
        <v>0.26800000000000002</v>
      </c>
      <c r="AE142">
        <v>55</v>
      </c>
      <c r="AF142">
        <v>0</v>
      </c>
    </row>
    <row r="143" spans="1:32" x14ac:dyDescent="0.35">
      <c r="A143">
        <v>141</v>
      </c>
      <c r="B143">
        <v>-0.44845026999999998</v>
      </c>
      <c r="C143">
        <v>25.483467000000001</v>
      </c>
      <c r="D143">
        <v>51.619427000000002</v>
      </c>
      <c r="E143">
        <v>17.407114</v>
      </c>
      <c r="F143">
        <v>18.287904999999999</v>
      </c>
      <c r="G143">
        <v>27.288444999999999</v>
      </c>
      <c r="H143">
        <v>1.3430582</v>
      </c>
      <c r="I143">
        <v>6.1056767000000001</v>
      </c>
      <c r="J143">
        <v>0</v>
      </c>
      <c r="X143">
        <v>5</v>
      </c>
      <c r="Y143">
        <v>106</v>
      </c>
      <c r="Z143">
        <v>82</v>
      </c>
      <c r="AA143">
        <v>30</v>
      </c>
      <c r="AB143">
        <v>0</v>
      </c>
      <c r="AC143">
        <v>39.5</v>
      </c>
      <c r="AD143">
        <v>0.28599999999999998</v>
      </c>
      <c r="AE143">
        <v>38</v>
      </c>
      <c r="AF143">
        <v>0</v>
      </c>
    </row>
    <row r="144" spans="1:32" x14ac:dyDescent="0.35">
      <c r="A144">
        <v>142</v>
      </c>
      <c r="B144">
        <v>2.0445125000000002</v>
      </c>
      <c r="C144">
        <v>67.843429999999998</v>
      </c>
      <c r="D144">
        <v>56.400264999999997</v>
      </c>
      <c r="E144">
        <v>10.822438</v>
      </c>
      <c r="F144">
        <v>0.54797107</v>
      </c>
      <c r="G144">
        <v>13.126286500000001</v>
      </c>
      <c r="H144">
        <v>0.26943859999999997</v>
      </c>
      <c r="I144">
        <v>22.786259000000001</v>
      </c>
      <c r="J144">
        <v>0</v>
      </c>
      <c r="X144">
        <v>2</v>
      </c>
      <c r="Y144">
        <v>108</v>
      </c>
      <c r="Z144">
        <v>52</v>
      </c>
      <c r="AA144">
        <v>26</v>
      </c>
      <c r="AB144">
        <v>63</v>
      </c>
      <c r="AC144">
        <v>32.5</v>
      </c>
      <c r="AD144">
        <v>0.318</v>
      </c>
      <c r="AE144">
        <v>22</v>
      </c>
      <c r="AF144">
        <v>0</v>
      </c>
    </row>
    <row r="145" spans="1:32" x14ac:dyDescent="0.35">
      <c r="A145">
        <v>143</v>
      </c>
      <c r="B145">
        <v>-2.2793397999999998</v>
      </c>
      <c r="C145">
        <v>182.36813000000001</v>
      </c>
      <c r="D145">
        <v>92.690389999999994</v>
      </c>
      <c r="E145">
        <v>63.167003999999999</v>
      </c>
      <c r="F145">
        <v>121.45902</v>
      </c>
      <c r="G145">
        <v>53.481310000000001</v>
      </c>
      <c r="H145">
        <v>1.2519901</v>
      </c>
      <c r="I145">
        <v>38.051932999999998</v>
      </c>
      <c r="J145">
        <v>1</v>
      </c>
      <c r="X145">
        <v>10</v>
      </c>
      <c r="Y145">
        <v>108</v>
      </c>
      <c r="Z145">
        <v>66</v>
      </c>
      <c r="AA145">
        <v>0</v>
      </c>
      <c r="AB145">
        <v>0</v>
      </c>
      <c r="AC145">
        <v>32.4</v>
      </c>
      <c r="AD145">
        <v>0.27200000000000002</v>
      </c>
      <c r="AE145">
        <v>42</v>
      </c>
      <c r="AF145">
        <v>1</v>
      </c>
    </row>
    <row r="146" spans="1:32" x14ac:dyDescent="0.35">
      <c r="A146">
        <v>144</v>
      </c>
      <c r="B146">
        <v>7.8852140000000004</v>
      </c>
      <c r="C146">
        <v>134.02562</v>
      </c>
      <c r="D146">
        <v>71.759379999999993</v>
      </c>
      <c r="E146">
        <v>4.0986022999999996</v>
      </c>
      <c r="F146">
        <v>0.70998954999999997</v>
      </c>
      <c r="G146">
        <v>39.294907000000002</v>
      </c>
      <c r="H146">
        <v>-2.8371480000000001E-2</v>
      </c>
      <c r="I146">
        <v>46.157974000000003</v>
      </c>
      <c r="J146">
        <v>1</v>
      </c>
      <c r="X146">
        <v>4</v>
      </c>
      <c r="Y146">
        <v>154</v>
      </c>
      <c r="Z146">
        <v>62</v>
      </c>
      <c r="AA146">
        <v>31</v>
      </c>
      <c r="AB146">
        <v>284</v>
      </c>
      <c r="AC146">
        <v>32.799999999999997</v>
      </c>
      <c r="AD146">
        <v>0.23699999999999999</v>
      </c>
      <c r="AE146">
        <v>23</v>
      </c>
      <c r="AF146">
        <v>0</v>
      </c>
    </row>
    <row r="147" spans="1:32" x14ac:dyDescent="0.35">
      <c r="A147">
        <v>145</v>
      </c>
      <c r="B147">
        <v>1.4932789</v>
      </c>
      <c r="C147">
        <v>67.53201</v>
      </c>
      <c r="D147">
        <v>54.571480000000001</v>
      </c>
      <c r="E147">
        <v>4.944064</v>
      </c>
      <c r="F147">
        <v>0.61232936000000004</v>
      </c>
      <c r="G147">
        <v>25.578044999999999</v>
      </c>
      <c r="H147">
        <v>0.96718514</v>
      </c>
      <c r="I147">
        <v>18.015415000000001</v>
      </c>
      <c r="J147">
        <v>0</v>
      </c>
      <c r="X147">
        <v>0</v>
      </c>
      <c r="Y147">
        <v>102</v>
      </c>
      <c r="Z147">
        <v>75</v>
      </c>
      <c r="AA147">
        <v>23</v>
      </c>
      <c r="AB147">
        <v>0</v>
      </c>
      <c r="AC147">
        <v>0</v>
      </c>
      <c r="AD147">
        <v>0.57199999999999995</v>
      </c>
      <c r="AE147">
        <v>21</v>
      </c>
      <c r="AF147">
        <v>0</v>
      </c>
    </row>
    <row r="148" spans="1:32" x14ac:dyDescent="0.35">
      <c r="A148">
        <v>146</v>
      </c>
      <c r="B148">
        <v>1.7077787</v>
      </c>
      <c r="C148">
        <v>62.712474999999998</v>
      </c>
      <c r="D148">
        <v>36.923465999999998</v>
      </c>
      <c r="E148">
        <v>10.614715</v>
      </c>
      <c r="F148">
        <v>16.830611999999999</v>
      </c>
      <c r="G148">
        <v>15.497681999999999</v>
      </c>
      <c r="H148">
        <v>0.43344085999999998</v>
      </c>
      <c r="I148">
        <v>14.911880999999999</v>
      </c>
      <c r="J148">
        <v>0</v>
      </c>
      <c r="X148">
        <v>9</v>
      </c>
      <c r="Y148">
        <v>57</v>
      </c>
      <c r="Z148">
        <v>80</v>
      </c>
      <c r="AA148">
        <v>37</v>
      </c>
      <c r="AB148">
        <v>0</v>
      </c>
      <c r="AC148">
        <v>32.799999999999997</v>
      </c>
      <c r="AD148">
        <v>9.6000000000000002E-2</v>
      </c>
      <c r="AE148">
        <v>41</v>
      </c>
      <c r="AF148">
        <v>0</v>
      </c>
    </row>
    <row r="149" spans="1:32" x14ac:dyDescent="0.35">
      <c r="A149">
        <v>147</v>
      </c>
      <c r="B149">
        <v>1.8864464999999999</v>
      </c>
      <c r="C149">
        <v>139.69030000000001</v>
      </c>
      <c r="D149">
        <v>72.666929999999994</v>
      </c>
      <c r="E149">
        <v>2.7479575000000001</v>
      </c>
      <c r="F149">
        <v>0.81503210000000004</v>
      </c>
      <c r="G149">
        <v>26.449477999999999</v>
      </c>
      <c r="H149">
        <v>0.19682345000000001</v>
      </c>
      <c r="I149">
        <v>43.170659999999998</v>
      </c>
      <c r="J149">
        <v>1</v>
      </c>
      <c r="X149">
        <v>2</v>
      </c>
      <c r="Y149">
        <v>106</v>
      </c>
      <c r="Z149">
        <v>64</v>
      </c>
      <c r="AA149">
        <v>35</v>
      </c>
      <c r="AB149">
        <v>119</v>
      </c>
      <c r="AC149">
        <v>30.5</v>
      </c>
      <c r="AD149">
        <v>1.4</v>
      </c>
      <c r="AE149">
        <v>34</v>
      </c>
      <c r="AF149">
        <v>0</v>
      </c>
    </row>
    <row r="150" spans="1:32" x14ac:dyDescent="0.35">
      <c r="A150">
        <v>148</v>
      </c>
      <c r="B150">
        <v>1.0200294999999999</v>
      </c>
      <c r="C150">
        <v>284.92345999999998</v>
      </c>
      <c r="D150">
        <v>150.78290000000001</v>
      </c>
      <c r="E150">
        <v>69.381110000000007</v>
      </c>
      <c r="F150">
        <v>256.61410000000001</v>
      </c>
      <c r="G150">
        <v>67.930756000000002</v>
      </c>
      <c r="H150">
        <v>2.1665654000000001</v>
      </c>
      <c r="I150">
        <v>77.387270000000001</v>
      </c>
      <c r="J150">
        <v>1</v>
      </c>
      <c r="X150">
        <v>5</v>
      </c>
      <c r="Y150">
        <v>147</v>
      </c>
      <c r="Z150">
        <v>78</v>
      </c>
      <c r="AA150">
        <v>0</v>
      </c>
      <c r="AB150">
        <v>0</v>
      </c>
      <c r="AC150">
        <v>33.700000000000003</v>
      </c>
      <c r="AD150">
        <v>0.218</v>
      </c>
      <c r="AE150">
        <v>65</v>
      </c>
      <c r="AF150">
        <v>0</v>
      </c>
    </row>
    <row r="151" spans="1:32" x14ac:dyDescent="0.35">
      <c r="A151">
        <v>149</v>
      </c>
      <c r="B151">
        <v>0.77773619999999999</v>
      </c>
      <c r="C151">
        <v>41.817233999999999</v>
      </c>
      <c r="D151">
        <v>30.433471999999998</v>
      </c>
      <c r="E151">
        <v>16.828071999999999</v>
      </c>
      <c r="F151">
        <v>0.32743800000000001</v>
      </c>
      <c r="G151">
        <v>13.908009</v>
      </c>
      <c r="H151">
        <v>0.44896661999999998</v>
      </c>
      <c r="I151">
        <v>14.212550999999999</v>
      </c>
      <c r="J151">
        <v>0</v>
      </c>
      <c r="X151">
        <v>2</v>
      </c>
      <c r="Y151">
        <v>90</v>
      </c>
      <c r="Z151">
        <v>70</v>
      </c>
      <c r="AA151">
        <v>17</v>
      </c>
      <c r="AB151">
        <v>0</v>
      </c>
      <c r="AC151">
        <v>27.3</v>
      </c>
      <c r="AD151">
        <v>8.5000000000000006E-2</v>
      </c>
      <c r="AE151">
        <v>22</v>
      </c>
      <c r="AF151">
        <v>0</v>
      </c>
    </row>
    <row r="152" spans="1:32" x14ac:dyDescent="0.35">
      <c r="A152">
        <v>150</v>
      </c>
      <c r="B152">
        <v>0.51332586999999996</v>
      </c>
      <c r="C152">
        <v>141.81003000000001</v>
      </c>
      <c r="D152">
        <v>86.076840000000004</v>
      </c>
      <c r="E152">
        <v>69.454040000000006</v>
      </c>
      <c r="F152">
        <v>90.797910000000002</v>
      </c>
      <c r="G152">
        <v>55.185969999999998</v>
      </c>
      <c r="H152">
        <v>0.75282590000000005</v>
      </c>
      <c r="I152">
        <v>33.879725999999998</v>
      </c>
      <c r="J152">
        <v>1</v>
      </c>
      <c r="X152">
        <v>1</v>
      </c>
      <c r="Y152">
        <v>136</v>
      </c>
      <c r="Z152">
        <v>74</v>
      </c>
      <c r="AA152">
        <v>50</v>
      </c>
      <c r="AB152">
        <v>204</v>
      </c>
      <c r="AC152">
        <v>37.4</v>
      </c>
      <c r="AD152">
        <v>0.39900000000000002</v>
      </c>
      <c r="AE152">
        <v>24</v>
      </c>
      <c r="AF152">
        <v>0</v>
      </c>
    </row>
    <row r="153" spans="1:32" x14ac:dyDescent="0.35">
      <c r="A153">
        <v>151</v>
      </c>
      <c r="B153">
        <v>0.90302384000000002</v>
      </c>
      <c r="C153">
        <v>88.089860000000002</v>
      </c>
      <c r="D153">
        <v>36.558304</v>
      </c>
      <c r="E153">
        <v>0.55989480000000003</v>
      </c>
      <c r="F153">
        <v>0.39821613</v>
      </c>
      <c r="G153">
        <v>16.621545999999999</v>
      </c>
      <c r="H153">
        <v>-1.1978928E-2</v>
      </c>
      <c r="I153">
        <v>12.147622999999999</v>
      </c>
      <c r="J153">
        <v>1</v>
      </c>
      <c r="X153">
        <v>4</v>
      </c>
      <c r="Y153">
        <v>114</v>
      </c>
      <c r="Z153">
        <v>65</v>
      </c>
      <c r="AA153">
        <v>0</v>
      </c>
      <c r="AB153">
        <v>0</v>
      </c>
      <c r="AC153">
        <v>21.9</v>
      </c>
      <c r="AD153">
        <v>0.432</v>
      </c>
      <c r="AE153">
        <v>37</v>
      </c>
      <c r="AF153">
        <v>0</v>
      </c>
    </row>
    <row r="154" spans="1:32" x14ac:dyDescent="0.35">
      <c r="A154">
        <v>152</v>
      </c>
      <c r="B154">
        <v>-1.5416793</v>
      </c>
      <c r="C154">
        <v>54.709040000000002</v>
      </c>
      <c r="D154">
        <v>45.153910000000003</v>
      </c>
      <c r="E154">
        <v>27.940899000000002</v>
      </c>
      <c r="F154">
        <v>45.047535000000003</v>
      </c>
      <c r="G154">
        <v>31.939419999999998</v>
      </c>
      <c r="H154">
        <v>1.0297134999999999</v>
      </c>
      <c r="I154">
        <v>8.044416</v>
      </c>
      <c r="J154">
        <v>0</v>
      </c>
      <c r="X154">
        <v>9</v>
      </c>
      <c r="Y154">
        <v>156</v>
      </c>
      <c r="Z154">
        <v>86</v>
      </c>
      <c r="AA154">
        <v>28</v>
      </c>
      <c r="AB154">
        <v>155</v>
      </c>
      <c r="AC154">
        <v>34.299999999999997</v>
      </c>
      <c r="AD154">
        <v>1.1890000000000001</v>
      </c>
      <c r="AE154">
        <v>42</v>
      </c>
      <c r="AF154">
        <v>1</v>
      </c>
    </row>
    <row r="155" spans="1:32" x14ac:dyDescent="0.35">
      <c r="A155">
        <v>153</v>
      </c>
      <c r="B155">
        <v>0.12358738499999999</v>
      </c>
      <c r="C155">
        <v>39.980423000000002</v>
      </c>
      <c r="D155">
        <v>22.874634</v>
      </c>
      <c r="E155">
        <v>10.897421</v>
      </c>
      <c r="F155">
        <v>93.515500000000003</v>
      </c>
      <c r="G155">
        <v>12.406546000000001</v>
      </c>
      <c r="H155">
        <v>1.0486059999999999</v>
      </c>
      <c r="I155">
        <v>7.8842553999999998</v>
      </c>
      <c r="J155">
        <v>0</v>
      </c>
      <c r="X155">
        <v>1</v>
      </c>
      <c r="Y155">
        <v>153</v>
      </c>
      <c r="Z155">
        <v>82</v>
      </c>
      <c r="AA155">
        <v>42</v>
      </c>
      <c r="AB155">
        <v>485</v>
      </c>
      <c r="AC155">
        <v>40.6</v>
      </c>
      <c r="AD155">
        <v>0.68700000000000006</v>
      </c>
      <c r="AE155">
        <v>23</v>
      </c>
      <c r="AF155">
        <v>0</v>
      </c>
    </row>
    <row r="156" spans="1:32" x14ac:dyDescent="0.35">
      <c r="A156">
        <v>154</v>
      </c>
      <c r="B156">
        <v>2.2765474000000001</v>
      </c>
      <c r="C156">
        <v>21.36797</v>
      </c>
      <c r="D156">
        <v>14.283059</v>
      </c>
      <c r="E156">
        <v>4.3060955999999999</v>
      </c>
      <c r="F156">
        <v>49.978026999999997</v>
      </c>
      <c r="G156">
        <v>3.6620830999999998</v>
      </c>
      <c r="H156">
        <v>-3.3975426000000003E-2</v>
      </c>
      <c r="I156">
        <v>7.2092266</v>
      </c>
      <c r="J156">
        <v>1</v>
      </c>
      <c r="X156">
        <v>8</v>
      </c>
      <c r="Y156">
        <v>188</v>
      </c>
      <c r="Z156">
        <v>78</v>
      </c>
      <c r="AA156">
        <v>0</v>
      </c>
      <c r="AB156">
        <v>0</v>
      </c>
      <c r="AC156">
        <v>47.9</v>
      </c>
      <c r="AD156">
        <v>0.13700000000000001</v>
      </c>
      <c r="AE156">
        <v>43</v>
      </c>
      <c r="AF156">
        <v>1</v>
      </c>
    </row>
    <row r="157" spans="1:32" x14ac:dyDescent="0.35">
      <c r="A157">
        <v>155</v>
      </c>
      <c r="B157">
        <v>-5.1054597E-2</v>
      </c>
      <c r="C157">
        <v>74.622349999999997</v>
      </c>
      <c r="D157">
        <v>30.989477000000001</v>
      </c>
      <c r="E157">
        <v>18.326163999999999</v>
      </c>
      <c r="F157">
        <v>127.72156</v>
      </c>
      <c r="G157">
        <v>20.052412</v>
      </c>
      <c r="H157">
        <v>1.1769999</v>
      </c>
      <c r="I157">
        <v>13.874805</v>
      </c>
      <c r="J157">
        <v>0</v>
      </c>
      <c r="X157">
        <v>7</v>
      </c>
      <c r="Y157">
        <v>152</v>
      </c>
      <c r="Z157">
        <v>88</v>
      </c>
      <c r="AA157">
        <v>44</v>
      </c>
      <c r="AB157">
        <v>0</v>
      </c>
      <c r="AC157">
        <v>50</v>
      </c>
      <c r="AD157">
        <v>0.33700000000000002</v>
      </c>
      <c r="AE157">
        <v>36</v>
      </c>
      <c r="AF157">
        <v>1</v>
      </c>
    </row>
    <row r="158" spans="1:32" x14ac:dyDescent="0.35">
      <c r="A158">
        <v>156</v>
      </c>
      <c r="B158">
        <v>-0.74218404000000004</v>
      </c>
      <c r="C158">
        <v>44.672398000000001</v>
      </c>
      <c r="D158">
        <v>43.887104000000001</v>
      </c>
      <c r="E158">
        <v>14.107654999999999</v>
      </c>
      <c r="F158">
        <v>60.673729999999999</v>
      </c>
      <c r="G158">
        <v>23.357507999999999</v>
      </c>
      <c r="H158">
        <v>1.2656502000000001</v>
      </c>
      <c r="I158">
        <v>8.9212439999999997</v>
      </c>
      <c r="J158">
        <v>0</v>
      </c>
      <c r="X158">
        <v>2</v>
      </c>
      <c r="Y158">
        <v>99</v>
      </c>
      <c r="Z158">
        <v>52</v>
      </c>
      <c r="AA158">
        <v>15</v>
      </c>
      <c r="AB158">
        <v>94</v>
      </c>
      <c r="AC158">
        <v>24.6</v>
      </c>
      <c r="AD158">
        <v>0.63700000000000001</v>
      </c>
      <c r="AE158">
        <v>21</v>
      </c>
      <c r="AF158">
        <v>0</v>
      </c>
    </row>
    <row r="159" spans="1:32" x14ac:dyDescent="0.35">
      <c r="A159">
        <v>157</v>
      </c>
      <c r="B159">
        <v>-0.51570300000000002</v>
      </c>
      <c r="C159">
        <v>159.10750999999999</v>
      </c>
      <c r="D159">
        <v>104.12522</v>
      </c>
      <c r="E159">
        <v>38.543590000000002</v>
      </c>
      <c r="F159">
        <v>1.1768451</v>
      </c>
      <c r="G159">
        <v>38.539593000000004</v>
      </c>
      <c r="H159">
        <v>2.0424278</v>
      </c>
      <c r="I159">
        <v>54.801070000000003</v>
      </c>
      <c r="J159">
        <v>0</v>
      </c>
      <c r="X159">
        <v>1</v>
      </c>
      <c r="Y159">
        <v>109</v>
      </c>
      <c r="Z159">
        <v>56</v>
      </c>
      <c r="AA159">
        <v>21</v>
      </c>
      <c r="AB159">
        <v>135</v>
      </c>
      <c r="AC159">
        <v>25.2</v>
      </c>
      <c r="AD159">
        <v>0.83299999999999996</v>
      </c>
      <c r="AE159">
        <v>23</v>
      </c>
      <c r="AF159">
        <v>0</v>
      </c>
    </row>
    <row r="160" spans="1:32" x14ac:dyDescent="0.35">
      <c r="A160">
        <v>158</v>
      </c>
      <c r="B160">
        <v>3.2251780000000001</v>
      </c>
      <c r="C160">
        <v>206.47423000000001</v>
      </c>
      <c r="D160">
        <v>98.115369999999999</v>
      </c>
      <c r="E160">
        <v>65.081469999999996</v>
      </c>
      <c r="F160">
        <v>195.76224999999999</v>
      </c>
      <c r="G160">
        <v>58.405436999999999</v>
      </c>
      <c r="H160">
        <v>1.1513199999999999</v>
      </c>
      <c r="I160">
        <v>55.519638</v>
      </c>
      <c r="J160">
        <v>1</v>
      </c>
      <c r="X160">
        <v>2</v>
      </c>
      <c r="Y160">
        <v>88</v>
      </c>
      <c r="Z160">
        <v>74</v>
      </c>
      <c r="AA160">
        <v>19</v>
      </c>
      <c r="AB160">
        <v>53</v>
      </c>
      <c r="AC160">
        <v>29</v>
      </c>
      <c r="AD160">
        <v>0.22900000000000001</v>
      </c>
      <c r="AE160">
        <v>22</v>
      </c>
      <c r="AF160">
        <v>0</v>
      </c>
    </row>
    <row r="161" spans="1:32" x14ac:dyDescent="0.35">
      <c r="A161">
        <v>159</v>
      </c>
      <c r="B161">
        <v>12.511018999999999</v>
      </c>
      <c r="C161">
        <v>176.85808</v>
      </c>
      <c r="D161">
        <v>72.828569999999999</v>
      </c>
      <c r="E161">
        <v>47.650345000000002</v>
      </c>
      <c r="F161">
        <v>264.48178000000001</v>
      </c>
      <c r="G161">
        <v>49.922386000000003</v>
      </c>
      <c r="H161">
        <v>1.9332163</v>
      </c>
      <c r="I161">
        <v>65.246930000000006</v>
      </c>
      <c r="J161">
        <v>1</v>
      </c>
      <c r="X161">
        <v>17</v>
      </c>
      <c r="Y161">
        <v>163</v>
      </c>
      <c r="Z161">
        <v>72</v>
      </c>
      <c r="AA161">
        <v>41</v>
      </c>
      <c r="AB161">
        <v>114</v>
      </c>
      <c r="AC161">
        <v>40.9</v>
      </c>
      <c r="AD161">
        <v>0.81699999999999995</v>
      </c>
      <c r="AE161">
        <v>47</v>
      </c>
      <c r="AF161">
        <v>1</v>
      </c>
    </row>
    <row r="162" spans="1:32" x14ac:dyDescent="0.35">
      <c r="A162">
        <v>160</v>
      </c>
      <c r="B162">
        <v>0.64766809999999997</v>
      </c>
      <c r="C162">
        <v>48.224699999999999</v>
      </c>
      <c r="D162">
        <v>14.366273</v>
      </c>
      <c r="E162">
        <v>2.0802990000000001</v>
      </c>
      <c r="F162">
        <v>0.75484114999999996</v>
      </c>
      <c r="G162">
        <v>8.1278360000000003</v>
      </c>
      <c r="H162">
        <v>5.9049114999999999E-2</v>
      </c>
      <c r="I162">
        <v>5.5749693000000002</v>
      </c>
      <c r="J162">
        <v>1</v>
      </c>
      <c r="X162">
        <v>4</v>
      </c>
      <c r="Y162">
        <v>151</v>
      </c>
      <c r="Z162">
        <v>90</v>
      </c>
      <c r="AA162">
        <v>38</v>
      </c>
      <c r="AB162">
        <v>0</v>
      </c>
      <c r="AC162">
        <v>29.7</v>
      </c>
      <c r="AD162">
        <v>0.29399999999999998</v>
      </c>
      <c r="AE162">
        <v>36</v>
      </c>
      <c r="AF162">
        <v>0</v>
      </c>
    </row>
    <row r="163" spans="1:32" x14ac:dyDescent="0.35">
      <c r="A163">
        <v>161</v>
      </c>
      <c r="B163">
        <v>3.2693346000000001</v>
      </c>
      <c r="C163">
        <v>149.46226999999999</v>
      </c>
      <c r="D163">
        <v>86.529030000000006</v>
      </c>
      <c r="E163">
        <v>-3.3522959000000001</v>
      </c>
      <c r="F163">
        <v>0.77805983999999995</v>
      </c>
      <c r="G163">
        <v>38.507019999999997</v>
      </c>
      <c r="H163">
        <v>1.1891425</v>
      </c>
      <c r="I163">
        <v>52.163547999999999</v>
      </c>
      <c r="J163">
        <v>0</v>
      </c>
      <c r="X163">
        <v>7</v>
      </c>
      <c r="Y163">
        <v>102</v>
      </c>
      <c r="Z163">
        <v>74</v>
      </c>
      <c r="AA163">
        <v>40</v>
      </c>
      <c r="AB163">
        <v>105</v>
      </c>
      <c r="AC163">
        <v>37.200000000000003</v>
      </c>
      <c r="AD163">
        <v>0.20399999999999999</v>
      </c>
      <c r="AE163">
        <v>45</v>
      </c>
      <c r="AF163">
        <v>0</v>
      </c>
    </row>
    <row r="164" spans="1:32" x14ac:dyDescent="0.35">
      <c r="A164">
        <v>162</v>
      </c>
      <c r="B164">
        <v>0.9889329</v>
      </c>
      <c r="C164">
        <v>65.643889999999999</v>
      </c>
      <c r="D164">
        <v>21.74</v>
      </c>
      <c r="E164">
        <v>7.4755362999999999</v>
      </c>
      <c r="F164">
        <v>104.45896999999999</v>
      </c>
      <c r="G164">
        <v>11.938302999999999</v>
      </c>
      <c r="H164">
        <v>0.98442799999999997</v>
      </c>
      <c r="I164">
        <v>13.593563</v>
      </c>
      <c r="J164">
        <v>0</v>
      </c>
      <c r="X164">
        <v>0</v>
      </c>
      <c r="Y164">
        <v>114</v>
      </c>
      <c r="Z164">
        <v>80</v>
      </c>
      <c r="AA164">
        <v>34</v>
      </c>
      <c r="AB164">
        <v>285</v>
      </c>
      <c r="AC164">
        <v>44.2</v>
      </c>
      <c r="AD164">
        <v>0.16700000000000001</v>
      </c>
      <c r="AE164">
        <v>27</v>
      </c>
      <c r="AF164">
        <v>0</v>
      </c>
    </row>
    <row r="165" spans="1:32" x14ac:dyDescent="0.35">
      <c r="A165">
        <v>163</v>
      </c>
      <c r="B165">
        <v>3.0409283999999999</v>
      </c>
      <c r="C165">
        <v>88.962990000000005</v>
      </c>
      <c r="D165">
        <v>22.458248000000001</v>
      </c>
      <c r="E165">
        <v>17.451550000000001</v>
      </c>
      <c r="F165">
        <v>203.22102000000001</v>
      </c>
      <c r="G165">
        <v>15.253276</v>
      </c>
      <c r="H165">
        <v>1.5816774</v>
      </c>
      <c r="I165">
        <v>22.153680000000001</v>
      </c>
      <c r="J165">
        <v>0</v>
      </c>
      <c r="X165">
        <v>2</v>
      </c>
      <c r="Y165">
        <v>100</v>
      </c>
      <c r="Z165">
        <v>64</v>
      </c>
      <c r="AA165">
        <v>23</v>
      </c>
      <c r="AB165">
        <v>0</v>
      </c>
      <c r="AC165">
        <v>29.7</v>
      </c>
      <c r="AD165">
        <v>0.36799999999999999</v>
      </c>
      <c r="AE165">
        <v>21</v>
      </c>
      <c r="AF165">
        <v>0</v>
      </c>
    </row>
    <row r="166" spans="1:32" x14ac:dyDescent="0.35">
      <c r="A166">
        <v>164</v>
      </c>
      <c r="B166">
        <v>2.1953353999999998</v>
      </c>
      <c r="C166">
        <v>76.958730000000003</v>
      </c>
      <c r="D166">
        <v>47.302242</v>
      </c>
      <c r="E166">
        <v>32.728183999999999</v>
      </c>
      <c r="F166">
        <v>75.123260000000002</v>
      </c>
      <c r="G166">
        <v>27.693977</v>
      </c>
      <c r="H166">
        <v>0.4850238</v>
      </c>
      <c r="I166">
        <v>23.824784999999999</v>
      </c>
      <c r="J166">
        <v>1</v>
      </c>
      <c r="X166">
        <v>0</v>
      </c>
      <c r="Y166">
        <v>131</v>
      </c>
      <c r="Z166">
        <v>88</v>
      </c>
      <c r="AA166">
        <v>0</v>
      </c>
      <c r="AB166">
        <v>0</v>
      </c>
      <c r="AC166">
        <v>31.6</v>
      </c>
      <c r="AD166">
        <v>0.74299999999999999</v>
      </c>
      <c r="AE166">
        <v>32</v>
      </c>
      <c r="AF166">
        <v>1</v>
      </c>
    </row>
    <row r="167" spans="1:32" x14ac:dyDescent="0.35">
      <c r="A167">
        <v>165</v>
      </c>
      <c r="B167">
        <v>-2.4433205</v>
      </c>
      <c r="C167">
        <v>102.98667</v>
      </c>
      <c r="D167">
        <v>56.918930000000003</v>
      </c>
      <c r="E167">
        <v>27.325610999999999</v>
      </c>
      <c r="F167">
        <v>103.05914</v>
      </c>
      <c r="G167">
        <v>35.695839999999997</v>
      </c>
      <c r="H167">
        <v>1.7229513000000001</v>
      </c>
      <c r="I167">
        <v>18.241543</v>
      </c>
      <c r="J167">
        <v>0</v>
      </c>
      <c r="X167">
        <v>6</v>
      </c>
      <c r="Y167">
        <v>104</v>
      </c>
      <c r="Z167">
        <v>74</v>
      </c>
      <c r="AA167">
        <v>18</v>
      </c>
      <c r="AB167">
        <v>156</v>
      </c>
      <c r="AC167">
        <v>29.9</v>
      </c>
      <c r="AD167">
        <v>0.72199999999999998</v>
      </c>
      <c r="AE167">
        <v>41</v>
      </c>
      <c r="AF167">
        <v>1</v>
      </c>
    </row>
    <row r="168" spans="1:32" x14ac:dyDescent="0.35">
      <c r="A168">
        <v>166</v>
      </c>
      <c r="B168">
        <v>5.2232260000000004</v>
      </c>
      <c r="C168">
        <v>354.71167000000003</v>
      </c>
      <c r="D168">
        <v>209.12003000000001</v>
      </c>
      <c r="E168">
        <v>86.199849999999998</v>
      </c>
      <c r="F168">
        <v>432.11059999999998</v>
      </c>
      <c r="G168">
        <v>85.207819999999998</v>
      </c>
      <c r="H168">
        <v>3.1072506999999998</v>
      </c>
      <c r="I168">
        <v>104.22110000000001</v>
      </c>
      <c r="J168">
        <v>1</v>
      </c>
      <c r="X168">
        <v>3</v>
      </c>
      <c r="Y168">
        <v>148</v>
      </c>
      <c r="Z168">
        <v>66</v>
      </c>
      <c r="AA168">
        <v>25</v>
      </c>
      <c r="AB168">
        <v>0</v>
      </c>
      <c r="AC168">
        <v>32.5</v>
      </c>
      <c r="AD168">
        <v>0.25600000000000001</v>
      </c>
      <c r="AE168">
        <v>22</v>
      </c>
      <c r="AF168">
        <v>0</v>
      </c>
    </row>
    <row r="169" spans="1:32" x14ac:dyDescent="0.35">
      <c r="A169">
        <v>167</v>
      </c>
      <c r="B169">
        <v>-0.33052682999999999</v>
      </c>
      <c r="C169">
        <v>138.27065999999999</v>
      </c>
      <c r="D169">
        <v>50.502040000000001</v>
      </c>
      <c r="E169">
        <v>12.136231</v>
      </c>
      <c r="F169">
        <v>0.63610195999999997</v>
      </c>
      <c r="G169">
        <v>30.172654999999999</v>
      </c>
      <c r="H169">
        <v>0.23222923000000001</v>
      </c>
      <c r="I169">
        <v>15.145355</v>
      </c>
      <c r="J169">
        <v>1</v>
      </c>
      <c r="X169">
        <v>4</v>
      </c>
      <c r="Y169">
        <v>120</v>
      </c>
      <c r="Z169">
        <v>68</v>
      </c>
      <c r="AA169">
        <v>0</v>
      </c>
      <c r="AB169">
        <v>0</v>
      </c>
      <c r="AC169">
        <v>29.6</v>
      </c>
      <c r="AD169">
        <v>0.70899999999999996</v>
      </c>
      <c r="AE169">
        <v>34</v>
      </c>
      <c r="AF169">
        <v>0</v>
      </c>
    </row>
    <row r="170" spans="1:32" x14ac:dyDescent="0.35">
      <c r="A170">
        <v>168</v>
      </c>
      <c r="B170">
        <v>0.81409940000000003</v>
      </c>
      <c r="C170">
        <v>37.80198</v>
      </c>
      <c r="D170">
        <v>23.381917999999999</v>
      </c>
      <c r="E170">
        <v>1.9130362999999999</v>
      </c>
      <c r="F170">
        <v>0.35546237000000003</v>
      </c>
      <c r="G170">
        <v>7.5238185</v>
      </c>
      <c r="H170">
        <v>0.16507179999999999</v>
      </c>
      <c r="I170">
        <v>14.500349</v>
      </c>
      <c r="J170">
        <v>0</v>
      </c>
      <c r="X170">
        <v>4</v>
      </c>
      <c r="Y170">
        <v>110</v>
      </c>
      <c r="Z170">
        <v>66</v>
      </c>
      <c r="AA170">
        <v>0</v>
      </c>
      <c r="AB170">
        <v>0</v>
      </c>
      <c r="AC170">
        <v>31.9</v>
      </c>
      <c r="AD170">
        <v>0.47099999999999997</v>
      </c>
      <c r="AE170">
        <v>29</v>
      </c>
      <c r="AF170">
        <v>0</v>
      </c>
    </row>
    <row r="171" spans="1:32" x14ac:dyDescent="0.35">
      <c r="A171">
        <v>169</v>
      </c>
      <c r="B171">
        <v>0.15386078</v>
      </c>
      <c r="C171">
        <v>199.60757000000001</v>
      </c>
      <c r="D171">
        <v>114.10218</v>
      </c>
      <c r="E171">
        <v>50.097175999999997</v>
      </c>
      <c r="F171">
        <v>112.8308</v>
      </c>
      <c r="G171">
        <v>43.926307999999999</v>
      </c>
      <c r="H171">
        <v>1.3063606000000001</v>
      </c>
      <c r="I171">
        <v>51.827415000000002</v>
      </c>
      <c r="J171">
        <v>1</v>
      </c>
      <c r="X171">
        <v>3</v>
      </c>
      <c r="Y171">
        <v>111</v>
      </c>
      <c r="Z171">
        <v>90</v>
      </c>
      <c r="AA171">
        <v>12</v>
      </c>
      <c r="AB171">
        <v>78</v>
      </c>
      <c r="AC171">
        <v>28.4</v>
      </c>
      <c r="AD171">
        <v>0.495</v>
      </c>
      <c r="AE171">
        <v>29</v>
      </c>
      <c r="AF171">
        <v>0</v>
      </c>
    </row>
    <row r="172" spans="1:32" x14ac:dyDescent="0.35">
      <c r="A172">
        <v>170</v>
      </c>
      <c r="B172">
        <v>2.8481119000000001</v>
      </c>
      <c r="C172">
        <v>115.57098999999999</v>
      </c>
      <c r="D172">
        <v>79.80977</v>
      </c>
      <c r="E172">
        <v>59.785969999999999</v>
      </c>
      <c r="F172">
        <v>21.397836999999999</v>
      </c>
      <c r="G172">
        <v>47.827396</v>
      </c>
      <c r="H172">
        <v>0.20896158000000001</v>
      </c>
      <c r="I172">
        <v>29.946535000000001</v>
      </c>
      <c r="J172">
        <v>1</v>
      </c>
      <c r="X172">
        <v>6</v>
      </c>
      <c r="Y172">
        <v>102</v>
      </c>
      <c r="Z172">
        <v>82</v>
      </c>
      <c r="AA172">
        <v>0</v>
      </c>
      <c r="AB172">
        <v>0</v>
      </c>
      <c r="AC172">
        <v>30.8</v>
      </c>
      <c r="AD172">
        <v>0.18</v>
      </c>
      <c r="AE172">
        <v>36</v>
      </c>
      <c r="AF172">
        <v>1</v>
      </c>
    </row>
    <row r="173" spans="1:32" x14ac:dyDescent="0.35">
      <c r="A173">
        <v>171</v>
      </c>
      <c r="B173">
        <v>0.92786290000000005</v>
      </c>
      <c r="C173">
        <v>118.55071</v>
      </c>
      <c r="D173">
        <v>43.527560000000001</v>
      </c>
      <c r="E173">
        <v>11.942826999999999</v>
      </c>
      <c r="F173">
        <v>0.62682676000000004</v>
      </c>
      <c r="G173">
        <v>28.007648</v>
      </c>
      <c r="H173">
        <v>0.18676970000000001</v>
      </c>
      <c r="I173">
        <v>14.361592</v>
      </c>
      <c r="J173">
        <v>1</v>
      </c>
      <c r="X173">
        <v>6</v>
      </c>
      <c r="Y173">
        <v>134</v>
      </c>
      <c r="Z173">
        <v>70</v>
      </c>
      <c r="AA173">
        <v>23</v>
      </c>
      <c r="AB173">
        <v>130</v>
      </c>
      <c r="AC173">
        <v>35.4</v>
      </c>
      <c r="AD173">
        <v>0.54200000000000004</v>
      </c>
      <c r="AE173">
        <v>29</v>
      </c>
      <c r="AF173">
        <v>1</v>
      </c>
    </row>
    <row r="174" spans="1:32" x14ac:dyDescent="0.35">
      <c r="A174">
        <v>172</v>
      </c>
      <c r="B174">
        <v>2.8771262000000002</v>
      </c>
      <c r="C174">
        <v>189.80911</v>
      </c>
      <c r="D174">
        <v>84.311909999999997</v>
      </c>
      <c r="E174">
        <v>49.631790000000002</v>
      </c>
      <c r="F174">
        <v>153.77641</v>
      </c>
      <c r="G174">
        <v>48.356064000000003</v>
      </c>
      <c r="H174">
        <v>1.4589931</v>
      </c>
      <c r="I174">
        <v>50.044370000000001</v>
      </c>
      <c r="J174">
        <v>1</v>
      </c>
      <c r="X174">
        <v>2</v>
      </c>
      <c r="Y174">
        <v>87</v>
      </c>
      <c r="Z174">
        <v>0</v>
      </c>
      <c r="AA174">
        <v>23</v>
      </c>
      <c r="AB174">
        <v>0</v>
      </c>
      <c r="AC174">
        <v>28.9</v>
      </c>
      <c r="AD174">
        <v>0.77300000000000002</v>
      </c>
      <c r="AE174">
        <v>25</v>
      </c>
      <c r="AF174">
        <v>0</v>
      </c>
    </row>
    <row r="175" spans="1:32" x14ac:dyDescent="0.35">
      <c r="A175">
        <v>173</v>
      </c>
      <c r="B175">
        <v>5.9994626000000002</v>
      </c>
      <c r="C175">
        <v>141.80775</v>
      </c>
      <c r="D175">
        <v>88.954149999999998</v>
      </c>
      <c r="E175">
        <v>46.88223</v>
      </c>
      <c r="F175">
        <v>88.342150000000004</v>
      </c>
      <c r="G175">
        <v>44.215584</v>
      </c>
      <c r="H175">
        <v>0.52184385</v>
      </c>
      <c r="I175">
        <v>45.028260000000003</v>
      </c>
      <c r="J175">
        <v>1</v>
      </c>
      <c r="X175">
        <v>1</v>
      </c>
      <c r="Y175">
        <v>79</v>
      </c>
      <c r="Z175">
        <v>60</v>
      </c>
      <c r="AA175">
        <v>42</v>
      </c>
      <c r="AB175">
        <v>48</v>
      </c>
      <c r="AC175">
        <v>43.5</v>
      </c>
      <c r="AD175">
        <v>0.67800000000000005</v>
      </c>
      <c r="AE175">
        <v>23</v>
      </c>
      <c r="AF175">
        <v>0</v>
      </c>
    </row>
    <row r="176" spans="1:32" x14ac:dyDescent="0.35">
      <c r="A176">
        <v>174</v>
      </c>
      <c r="B176">
        <v>1.6860534</v>
      </c>
      <c r="C176">
        <v>169.07820000000001</v>
      </c>
      <c r="D176">
        <v>75.120930000000001</v>
      </c>
      <c r="E176">
        <v>43.594185000000003</v>
      </c>
      <c r="F176">
        <v>91.155609999999996</v>
      </c>
      <c r="G176">
        <v>40.922756</v>
      </c>
      <c r="H176">
        <v>0.92730944999999998</v>
      </c>
      <c r="I176">
        <v>38.322662000000001</v>
      </c>
      <c r="J176">
        <v>1</v>
      </c>
      <c r="X176">
        <v>2</v>
      </c>
      <c r="Y176">
        <v>75</v>
      </c>
      <c r="Z176">
        <v>64</v>
      </c>
      <c r="AA176">
        <v>24</v>
      </c>
      <c r="AB176">
        <v>55</v>
      </c>
      <c r="AC176">
        <v>29.7</v>
      </c>
      <c r="AD176">
        <v>0.37</v>
      </c>
      <c r="AE176">
        <v>33</v>
      </c>
      <c r="AF176">
        <v>0</v>
      </c>
    </row>
    <row r="177" spans="1:32" x14ac:dyDescent="0.35">
      <c r="A177">
        <v>175</v>
      </c>
      <c r="B177">
        <v>-0.92906489999999997</v>
      </c>
      <c r="C177">
        <v>159.61304999999999</v>
      </c>
      <c r="D177">
        <v>100.33028400000001</v>
      </c>
      <c r="E177">
        <v>26.037514000000002</v>
      </c>
      <c r="F177">
        <v>235.30193</v>
      </c>
      <c r="G177">
        <v>37.214874000000002</v>
      </c>
      <c r="H177">
        <v>2.4607716000000002</v>
      </c>
      <c r="I177">
        <v>37.700443</v>
      </c>
      <c r="J177">
        <v>0</v>
      </c>
      <c r="X177">
        <v>8</v>
      </c>
      <c r="Y177">
        <v>179</v>
      </c>
      <c r="Z177">
        <v>72</v>
      </c>
      <c r="AA177">
        <v>42</v>
      </c>
      <c r="AB177">
        <v>130</v>
      </c>
      <c r="AC177">
        <v>32.700000000000003</v>
      </c>
      <c r="AD177">
        <v>0.71899999999999997</v>
      </c>
      <c r="AE177">
        <v>36</v>
      </c>
      <c r="AF177">
        <v>1</v>
      </c>
    </row>
    <row r="178" spans="1:32" x14ac:dyDescent="0.35">
      <c r="A178">
        <v>176</v>
      </c>
      <c r="B178">
        <v>1.8033452000000001</v>
      </c>
      <c r="C178">
        <v>43.193652999999998</v>
      </c>
      <c r="D178">
        <v>20.843133999999999</v>
      </c>
      <c r="E178">
        <v>10.910246000000001</v>
      </c>
      <c r="F178">
        <v>111.07178</v>
      </c>
      <c r="G178">
        <v>8.2791929999999994</v>
      </c>
      <c r="H178">
        <v>0.69830309999999995</v>
      </c>
      <c r="I178">
        <v>10.615655</v>
      </c>
      <c r="J178">
        <v>0</v>
      </c>
      <c r="X178">
        <v>6</v>
      </c>
      <c r="Y178">
        <v>85</v>
      </c>
      <c r="Z178">
        <v>78</v>
      </c>
      <c r="AA178">
        <v>0</v>
      </c>
      <c r="AB178">
        <v>0</v>
      </c>
      <c r="AC178">
        <v>31.2</v>
      </c>
      <c r="AD178">
        <v>0.38200000000000001</v>
      </c>
      <c r="AE178">
        <v>42</v>
      </c>
      <c r="AF178">
        <v>0</v>
      </c>
    </row>
    <row r="179" spans="1:32" x14ac:dyDescent="0.35">
      <c r="A179">
        <v>177</v>
      </c>
      <c r="B179">
        <v>8.1072140000000008</v>
      </c>
      <c r="C179">
        <v>41.688107000000002</v>
      </c>
      <c r="D179">
        <v>31.130877999999999</v>
      </c>
      <c r="E179">
        <v>8.8199199999999998</v>
      </c>
      <c r="F179">
        <v>112.786095</v>
      </c>
      <c r="G179">
        <v>11.0632515</v>
      </c>
      <c r="H179">
        <v>-0.48291825999999999</v>
      </c>
      <c r="I179">
        <v>17.766508000000002</v>
      </c>
      <c r="J179">
        <v>1</v>
      </c>
      <c r="X179">
        <v>0</v>
      </c>
      <c r="Y179">
        <v>129</v>
      </c>
      <c r="Z179">
        <v>110</v>
      </c>
      <c r="AA179">
        <v>46</v>
      </c>
      <c r="AB179">
        <v>130</v>
      </c>
      <c r="AC179">
        <v>67.099999999999994</v>
      </c>
      <c r="AD179">
        <v>0.31900000000000001</v>
      </c>
      <c r="AE179">
        <v>26</v>
      </c>
      <c r="AF179">
        <v>1</v>
      </c>
    </row>
    <row r="180" spans="1:32" x14ac:dyDescent="0.35">
      <c r="A180">
        <v>178</v>
      </c>
      <c r="B180">
        <v>-3.1874003000000002</v>
      </c>
      <c r="C180">
        <v>153.96642</v>
      </c>
      <c r="D180">
        <v>81.030106000000004</v>
      </c>
      <c r="E180">
        <v>58.247528000000003</v>
      </c>
      <c r="F180">
        <v>128.38301000000001</v>
      </c>
      <c r="G180">
        <v>48.638911999999998</v>
      </c>
      <c r="H180">
        <v>1.4214737</v>
      </c>
      <c r="I180">
        <v>32.592747000000003</v>
      </c>
      <c r="J180">
        <v>1</v>
      </c>
      <c r="X180">
        <v>5</v>
      </c>
      <c r="Y180">
        <v>143</v>
      </c>
      <c r="Z180">
        <v>78</v>
      </c>
      <c r="AA180">
        <v>0</v>
      </c>
      <c r="AB180">
        <v>0</v>
      </c>
      <c r="AC180">
        <v>45</v>
      </c>
      <c r="AD180">
        <v>0.19</v>
      </c>
      <c r="AE180">
        <v>47</v>
      </c>
      <c r="AF180">
        <v>0</v>
      </c>
    </row>
    <row r="181" spans="1:32" x14ac:dyDescent="0.35">
      <c r="A181">
        <v>179</v>
      </c>
      <c r="B181">
        <v>11.802811999999999</v>
      </c>
      <c r="C181">
        <v>87.627690000000001</v>
      </c>
      <c r="D181">
        <v>65.099620000000002</v>
      </c>
      <c r="E181">
        <v>17.919709999999998</v>
      </c>
      <c r="F181">
        <v>0.77445770000000003</v>
      </c>
      <c r="G181">
        <v>36.178226000000002</v>
      </c>
      <c r="H181">
        <v>-0.16397951999999999</v>
      </c>
      <c r="I181">
        <v>52.398150000000001</v>
      </c>
      <c r="J181">
        <v>1</v>
      </c>
      <c r="X181">
        <v>5</v>
      </c>
      <c r="Y181">
        <v>130</v>
      </c>
      <c r="Z181">
        <v>82</v>
      </c>
      <c r="AA181">
        <v>0</v>
      </c>
      <c r="AB181">
        <v>0</v>
      </c>
      <c r="AC181">
        <v>39.1</v>
      </c>
      <c r="AD181">
        <v>0.95599999999999996</v>
      </c>
      <c r="AE181">
        <v>37</v>
      </c>
      <c r="AF181">
        <v>1</v>
      </c>
    </row>
    <row r="182" spans="1:32" x14ac:dyDescent="0.35">
      <c r="A182">
        <v>180</v>
      </c>
      <c r="B182">
        <v>3.3235869999999998</v>
      </c>
      <c r="C182">
        <v>161.62982</v>
      </c>
      <c r="D182">
        <v>94.529700000000005</v>
      </c>
      <c r="E182">
        <v>-2.5169679999999999</v>
      </c>
      <c r="F182">
        <v>0.94237214000000002</v>
      </c>
      <c r="G182">
        <v>40.02346</v>
      </c>
      <c r="H182">
        <v>1.1797149</v>
      </c>
      <c r="I182">
        <v>56.470756999999999</v>
      </c>
      <c r="J182">
        <v>0</v>
      </c>
      <c r="X182">
        <v>6</v>
      </c>
      <c r="Y182">
        <v>87</v>
      </c>
      <c r="Z182">
        <v>80</v>
      </c>
      <c r="AA182">
        <v>0</v>
      </c>
      <c r="AB182">
        <v>0</v>
      </c>
      <c r="AC182">
        <v>23.2</v>
      </c>
      <c r="AD182">
        <v>8.4000000000000005E-2</v>
      </c>
      <c r="AE182">
        <v>32</v>
      </c>
      <c r="AF182">
        <v>0</v>
      </c>
    </row>
    <row r="183" spans="1:32" x14ac:dyDescent="0.35">
      <c r="A183">
        <v>181</v>
      </c>
      <c r="B183">
        <v>-0.16560991</v>
      </c>
      <c r="C183">
        <v>38.202449999999999</v>
      </c>
      <c r="D183">
        <v>18.721235</v>
      </c>
      <c r="E183">
        <v>7.8918805000000001</v>
      </c>
      <c r="F183">
        <v>0.38151950000000001</v>
      </c>
      <c r="G183">
        <v>9.8160819999999998</v>
      </c>
      <c r="H183">
        <v>0.35812113000000001</v>
      </c>
      <c r="I183">
        <v>11.0253525</v>
      </c>
      <c r="J183">
        <v>0</v>
      </c>
      <c r="X183">
        <v>0</v>
      </c>
      <c r="Y183">
        <v>119</v>
      </c>
      <c r="Z183">
        <v>64</v>
      </c>
      <c r="AA183">
        <v>18</v>
      </c>
      <c r="AB183">
        <v>92</v>
      </c>
      <c r="AC183">
        <v>34.9</v>
      </c>
      <c r="AD183">
        <v>0.72499999999999998</v>
      </c>
      <c r="AE183">
        <v>23</v>
      </c>
      <c r="AF183">
        <v>0</v>
      </c>
    </row>
    <row r="184" spans="1:32" x14ac:dyDescent="0.35">
      <c r="A184">
        <v>182</v>
      </c>
      <c r="B184">
        <v>9.6265599999999996</v>
      </c>
      <c r="C184">
        <v>173.21961999999999</v>
      </c>
      <c r="D184">
        <v>116.92023</v>
      </c>
      <c r="E184">
        <v>9.2040310000000005</v>
      </c>
      <c r="F184">
        <v>0.77563510000000002</v>
      </c>
      <c r="G184">
        <v>48.291491999999998</v>
      </c>
      <c r="H184">
        <v>0.41378685999999998</v>
      </c>
      <c r="I184">
        <v>67.817183999999997</v>
      </c>
      <c r="J184">
        <v>1</v>
      </c>
      <c r="X184">
        <v>1</v>
      </c>
      <c r="Y184">
        <v>0</v>
      </c>
      <c r="Z184">
        <v>74</v>
      </c>
      <c r="AA184">
        <v>20</v>
      </c>
      <c r="AB184">
        <v>23</v>
      </c>
      <c r="AC184">
        <v>27.7</v>
      </c>
      <c r="AD184">
        <v>0.29899999999999999</v>
      </c>
      <c r="AE184">
        <v>21</v>
      </c>
      <c r="AF184">
        <v>0</v>
      </c>
    </row>
    <row r="185" spans="1:32" x14ac:dyDescent="0.35">
      <c r="A185">
        <v>183</v>
      </c>
      <c r="B185">
        <v>2.8877926</v>
      </c>
      <c r="C185">
        <v>137.43176</v>
      </c>
      <c r="D185">
        <v>68.66986</v>
      </c>
      <c r="E185">
        <v>0.1072104</v>
      </c>
      <c r="F185">
        <v>0.79654029999999998</v>
      </c>
      <c r="G185">
        <v>29.825693000000001</v>
      </c>
      <c r="H185">
        <v>0.24600427999999999</v>
      </c>
      <c r="I185">
        <v>39.560917000000003</v>
      </c>
      <c r="J185">
        <v>1</v>
      </c>
      <c r="X185">
        <v>5</v>
      </c>
      <c r="Y185">
        <v>73</v>
      </c>
      <c r="Z185">
        <v>60</v>
      </c>
      <c r="AA185">
        <v>0</v>
      </c>
      <c r="AB185">
        <v>0</v>
      </c>
      <c r="AC185">
        <v>26.8</v>
      </c>
      <c r="AD185">
        <v>0.26800000000000002</v>
      </c>
      <c r="AE185">
        <v>27</v>
      </c>
      <c r="AF185">
        <v>0</v>
      </c>
    </row>
    <row r="186" spans="1:32" x14ac:dyDescent="0.35">
      <c r="A186">
        <v>184</v>
      </c>
      <c r="B186">
        <v>2.8924531999999998</v>
      </c>
      <c r="C186">
        <v>124.315956</v>
      </c>
      <c r="D186">
        <v>74.621250000000003</v>
      </c>
      <c r="E186">
        <v>15.416826</v>
      </c>
      <c r="F186">
        <v>0.94729909999999995</v>
      </c>
      <c r="G186">
        <v>32.07808</v>
      </c>
      <c r="H186">
        <v>1.0686673</v>
      </c>
      <c r="I186">
        <v>45.165233999999998</v>
      </c>
      <c r="J186">
        <v>0</v>
      </c>
      <c r="X186">
        <v>4</v>
      </c>
      <c r="Y186">
        <v>141</v>
      </c>
      <c r="Z186">
        <v>74</v>
      </c>
      <c r="AA186">
        <v>0</v>
      </c>
      <c r="AB186">
        <v>0</v>
      </c>
      <c r="AC186">
        <v>27.6</v>
      </c>
      <c r="AD186">
        <v>0.24399999999999999</v>
      </c>
      <c r="AE186">
        <v>40</v>
      </c>
      <c r="AF186">
        <v>0</v>
      </c>
    </row>
    <row r="187" spans="1:32" x14ac:dyDescent="0.35">
      <c r="A187">
        <v>185</v>
      </c>
      <c r="B187">
        <v>-0.65192450000000002</v>
      </c>
      <c r="C187">
        <v>95.322310000000002</v>
      </c>
      <c r="D187">
        <v>75.926339999999996</v>
      </c>
      <c r="E187">
        <v>30.971530000000001</v>
      </c>
      <c r="F187">
        <v>91.227040000000002</v>
      </c>
      <c r="G187">
        <v>29.985994000000002</v>
      </c>
      <c r="H187">
        <v>1.5123783</v>
      </c>
      <c r="I187">
        <v>28.848272000000001</v>
      </c>
      <c r="J187">
        <v>0</v>
      </c>
      <c r="X187">
        <v>7</v>
      </c>
      <c r="Y187">
        <v>194</v>
      </c>
      <c r="Z187">
        <v>68</v>
      </c>
      <c r="AA187">
        <v>28</v>
      </c>
      <c r="AB187">
        <v>0</v>
      </c>
      <c r="AC187">
        <v>35.9</v>
      </c>
      <c r="AD187">
        <v>0.745</v>
      </c>
      <c r="AE187">
        <v>41</v>
      </c>
      <c r="AF187">
        <v>1</v>
      </c>
    </row>
    <row r="188" spans="1:32" x14ac:dyDescent="0.35">
      <c r="A188">
        <v>186</v>
      </c>
      <c r="B188">
        <v>-1.8132076E-2</v>
      </c>
      <c r="C188">
        <v>113.99123</v>
      </c>
      <c r="D188">
        <v>76.478120000000004</v>
      </c>
      <c r="E188">
        <v>39.012104000000001</v>
      </c>
      <c r="F188">
        <v>14.329236999999999</v>
      </c>
      <c r="G188">
        <v>34.851739999999999</v>
      </c>
      <c r="H188">
        <v>0.89218989999999998</v>
      </c>
      <c r="I188">
        <v>26.242933000000001</v>
      </c>
      <c r="J188">
        <v>0</v>
      </c>
      <c r="X188">
        <v>8</v>
      </c>
      <c r="Y188">
        <v>181</v>
      </c>
      <c r="Z188">
        <v>68</v>
      </c>
      <c r="AA188">
        <v>36</v>
      </c>
      <c r="AB188">
        <v>495</v>
      </c>
      <c r="AC188">
        <v>30.1</v>
      </c>
      <c r="AD188">
        <v>0.61499999999999999</v>
      </c>
      <c r="AE188">
        <v>60</v>
      </c>
      <c r="AF188">
        <v>1</v>
      </c>
    </row>
    <row r="189" spans="1:32" x14ac:dyDescent="0.35">
      <c r="A189">
        <v>187</v>
      </c>
      <c r="B189">
        <v>-1.8784692999999999</v>
      </c>
      <c r="C189">
        <v>180.31088</v>
      </c>
      <c r="D189">
        <v>100.35111000000001</v>
      </c>
      <c r="E189">
        <v>64.236940000000004</v>
      </c>
      <c r="F189">
        <v>153.45737</v>
      </c>
      <c r="G189">
        <v>54.570239999999998</v>
      </c>
      <c r="H189">
        <v>1.6510389000000001</v>
      </c>
      <c r="I189">
        <v>44.054546000000002</v>
      </c>
      <c r="J189">
        <v>1</v>
      </c>
      <c r="X189">
        <v>1</v>
      </c>
      <c r="Y189">
        <v>128</v>
      </c>
      <c r="Z189">
        <v>98</v>
      </c>
      <c r="AA189">
        <v>41</v>
      </c>
      <c r="AB189">
        <v>58</v>
      </c>
      <c r="AC189">
        <v>32</v>
      </c>
      <c r="AD189">
        <v>1.321</v>
      </c>
      <c r="AE189">
        <v>33</v>
      </c>
      <c r="AF189">
        <v>1</v>
      </c>
    </row>
    <row r="190" spans="1:32" x14ac:dyDescent="0.35">
      <c r="A190">
        <v>188</v>
      </c>
      <c r="B190">
        <v>2.1760937999999999</v>
      </c>
      <c r="C190">
        <v>66.557540000000003</v>
      </c>
      <c r="D190">
        <v>43.397922999999999</v>
      </c>
      <c r="E190">
        <v>1.4708047</v>
      </c>
      <c r="F190">
        <v>0.51571864000000001</v>
      </c>
      <c r="G190">
        <v>16.988689999999998</v>
      </c>
      <c r="H190">
        <v>0.52090084999999997</v>
      </c>
      <c r="I190">
        <v>32.491954999999997</v>
      </c>
      <c r="J190">
        <v>0</v>
      </c>
      <c r="X190">
        <v>8</v>
      </c>
      <c r="Y190">
        <v>109</v>
      </c>
      <c r="Z190">
        <v>76</v>
      </c>
      <c r="AA190">
        <v>39</v>
      </c>
      <c r="AB190">
        <v>114</v>
      </c>
      <c r="AC190">
        <v>27.9</v>
      </c>
      <c r="AD190">
        <v>0.64</v>
      </c>
      <c r="AE190">
        <v>31</v>
      </c>
      <c r="AF190">
        <v>1</v>
      </c>
    </row>
    <row r="191" spans="1:32" x14ac:dyDescent="0.35">
      <c r="A191">
        <v>189</v>
      </c>
      <c r="B191">
        <v>4.1769990000000004</v>
      </c>
      <c r="C191">
        <v>243.8964</v>
      </c>
      <c r="D191">
        <v>136.08722</v>
      </c>
      <c r="E191">
        <v>-3.0505743000000001</v>
      </c>
      <c r="F191">
        <v>1.6745087999999999</v>
      </c>
      <c r="G191">
        <v>53.647488000000003</v>
      </c>
      <c r="H191">
        <v>1.1674795</v>
      </c>
      <c r="I191">
        <v>66.098740000000006</v>
      </c>
      <c r="J191">
        <v>1</v>
      </c>
      <c r="X191">
        <v>5</v>
      </c>
      <c r="Y191">
        <v>139</v>
      </c>
      <c r="Z191">
        <v>80</v>
      </c>
      <c r="AA191">
        <v>35</v>
      </c>
      <c r="AB191">
        <v>160</v>
      </c>
      <c r="AC191">
        <v>31.6</v>
      </c>
      <c r="AD191">
        <v>0.36099999999999999</v>
      </c>
      <c r="AE191">
        <v>25</v>
      </c>
      <c r="AF191">
        <v>1</v>
      </c>
    </row>
    <row r="192" spans="1:32" x14ac:dyDescent="0.35">
      <c r="A192">
        <v>190</v>
      </c>
      <c r="B192">
        <v>0.79587379999999996</v>
      </c>
      <c r="C192">
        <v>73.883420000000001</v>
      </c>
      <c r="D192">
        <v>47.095889999999997</v>
      </c>
      <c r="E192">
        <v>33.676180000000002</v>
      </c>
      <c r="F192">
        <v>100.41073</v>
      </c>
      <c r="G192">
        <v>25.829466</v>
      </c>
      <c r="H192">
        <v>0.89118766999999999</v>
      </c>
      <c r="I192">
        <v>18.998892000000001</v>
      </c>
      <c r="J192">
        <v>1</v>
      </c>
      <c r="X192">
        <v>3</v>
      </c>
      <c r="Y192">
        <v>111</v>
      </c>
      <c r="Z192">
        <v>62</v>
      </c>
      <c r="AA192">
        <v>0</v>
      </c>
      <c r="AB192">
        <v>0</v>
      </c>
      <c r="AC192">
        <v>22.6</v>
      </c>
      <c r="AD192">
        <v>0.14199999999999999</v>
      </c>
      <c r="AE192">
        <v>21</v>
      </c>
      <c r="AF192">
        <v>0</v>
      </c>
    </row>
    <row r="193" spans="1:32" x14ac:dyDescent="0.35">
      <c r="A193">
        <v>191</v>
      </c>
      <c r="B193">
        <v>0.83396596000000001</v>
      </c>
      <c r="C193">
        <v>83.830219999999997</v>
      </c>
      <c r="D193">
        <v>52.979027000000002</v>
      </c>
      <c r="E193">
        <v>38.88382</v>
      </c>
      <c r="F193">
        <v>64.468124000000003</v>
      </c>
      <c r="G193">
        <v>31.578367</v>
      </c>
      <c r="H193">
        <v>0.56584215000000004</v>
      </c>
      <c r="I193">
        <v>23.006338</v>
      </c>
      <c r="J193">
        <v>1</v>
      </c>
      <c r="X193">
        <v>9</v>
      </c>
      <c r="Y193">
        <v>123</v>
      </c>
      <c r="Z193">
        <v>70</v>
      </c>
      <c r="AA193">
        <v>44</v>
      </c>
      <c r="AB193">
        <v>94</v>
      </c>
      <c r="AC193">
        <v>33.1</v>
      </c>
      <c r="AD193">
        <v>0.374</v>
      </c>
      <c r="AE193">
        <v>40</v>
      </c>
      <c r="AF193">
        <v>0</v>
      </c>
    </row>
    <row r="194" spans="1:32" x14ac:dyDescent="0.35">
      <c r="A194">
        <v>192</v>
      </c>
      <c r="B194">
        <v>1.4991667</v>
      </c>
      <c r="C194">
        <v>152.70212000000001</v>
      </c>
      <c r="D194">
        <v>73.419139999999999</v>
      </c>
      <c r="E194">
        <v>31.527858999999999</v>
      </c>
      <c r="F194">
        <v>42.517989999999998</v>
      </c>
      <c r="G194">
        <v>35.87764</v>
      </c>
      <c r="H194">
        <v>0.72989999999999999</v>
      </c>
      <c r="I194">
        <v>31.359186000000001</v>
      </c>
      <c r="J194">
        <v>1</v>
      </c>
      <c r="X194">
        <v>7</v>
      </c>
      <c r="Y194">
        <v>159</v>
      </c>
      <c r="Z194">
        <v>66</v>
      </c>
      <c r="AA194">
        <v>0</v>
      </c>
      <c r="AB194">
        <v>0</v>
      </c>
      <c r="AC194">
        <v>30.4</v>
      </c>
      <c r="AD194">
        <v>0.38300000000000001</v>
      </c>
      <c r="AE194">
        <v>36</v>
      </c>
      <c r="AF194">
        <v>1</v>
      </c>
    </row>
    <row r="195" spans="1:32" x14ac:dyDescent="0.35">
      <c r="A195">
        <v>193</v>
      </c>
      <c r="B195">
        <v>2.6642222000000002</v>
      </c>
      <c r="C195">
        <v>105.7315</v>
      </c>
      <c r="D195">
        <v>64.586100000000002</v>
      </c>
      <c r="E195">
        <v>10.947744999999999</v>
      </c>
      <c r="F195">
        <v>0.67755969999999999</v>
      </c>
      <c r="G195">
        <v>20.455722999999999</v>
      </c>
      <c r="H195">
        <v>0.19178075</v>
      </c>
      <c r="I195">
        <v>33.561024000000003</v>
      </c>
      <c r="J195">
        <v>1</v>
      </c>
      <c r="X195">
        <v>11</v>
      </c>
      <c r="Y195">
        <v>135</v>
      </c>
      <c r="Z195">
        <v>0</v>
      </c>
      <c r="AA195">
        <v>0</v>
      </c>
      <c r="AB195">
        <v>0</v>
      </c>
      <c r="AC195">
        <v>52.3</v>
      </c>
      <c r="AD195">
        <v>0.57799999999999996</v>
      </c>
      <c r="AE195">
        <v>40</v>
      </c>
      <c r="AF195">
        <v>1</v>
      </c>
    </row>
    <row r="196" spans="1:32" x14ac:dyDescent="0.35">
      <c r="A196">
        <v>194</v>
      </c>
      <c r="B196">
        <v>3.6032213999999998</v>
      </c>
      <c r="C196">
        <v>219.06774999999999</v>
      </c>
      <c r="D196">
        <v>125.18259</v>
      </c>
      <c r="E196">
        <v>85.821205000000006</v>
      </c>
      <c r="F196">
        <v>175.11604</v>
      </c>
      <c r="G196">
        <v>74.129363999999995</v>
      </c>
      <c r="H196">
        <v>1.2149101</v>
      </c>
      <c r="I196">
        <v>61.096508</v>
      </c>
      <c r="J196">
        <v>1</v>
      </c>
      <c r="X196">
        <v>8</v>
      </c>
      <c r="Y196">
        <v>85</v>
      </c>
      <c r="Z196">
        <v>55</v>
      </c>
      <c r="AA196">
        <v>20</v>
      </c>
      <c r="AB196">
        <v>0</v>
      </c>
      <c r="AC196">
        <v>24.4</v>
      </c>
      <c r="AD196">
        <v>0.13600000000000001</v>
      </c>
      <c r="AE196">
        <v>42</v>
      </c>
      <c r="AF196">
        <v>0</v>
      </c>
    </row>
    <row r="197" spans="1:32" x14ac:dyDescent="0.35">
      <c r="A197">
        <v>195</v>
      </c>
      <c r="B197">
        <v>2.7442389</v>
      </c>
      <c r="C197">
        <v>51.191566000000002</v>
      </c>
      <c r="D197">
        <v>37.79748</v>
      </c>
      <c r="E197">
        <v>16.784604999999999</v>
      </c>
      <c r="F197">
        <v>0.46394204999999999</v>
      </c>
      <c r="G197">
        <v>16.023705</v>
      </c>
      <c r="H197">
        <v>0.57962829999999999</v>
      </c>
      <c r="I197">
        <v>29.816631000000001</v>
      </c>
      <c r="J197">
        <v>0</v>
      </c>
      <c r="X197">
        <v>5</v>
      </c>
      <c r="Y197">
        <v>158</v>
      </c>
      <c r="Z197">
        <v>84</v>
      </c>
      <c r="AA197">
        <v>41</v>
      </c>
      <c r="AB197">
        <v>210</v>
      </c>
      <c r="AC197">
        <v>39.4</v>
      </c>
      <c r="AD197">
        <v>0.39500000000000002</v>
      </c>
      <c r="AE197">
        <v>29</v>
      </c>
      <c r="AF197">
        <v>1</v>
      </c>
    </row>
    <row r="198" spans="1:32" x14ac:dyDescent="0.35">
      <c r="A198">
        <v>196</v>
      </c>
      <c r="B198">
        <v>2.1753401999999999</v>
      </c>
      <c r="C198">
        <v>44.58126</v>
      </c>
      <c r="D198">
        <v>45.980384999999998</v>
      </c>
      <c r="E198">
        <v>4.8865485</v>
      </c>
      <c r="F198">
        <v>0.55398935000000005</v>
      </c>
      <c r="G198">
        <v>22.458437</v>
      </c>
      <c r="H198">
        <v>0.75454515</v>
      </c>
      <c r="I198">
        <v>12.761613000000001</v>
      </c>
      <c r="J198">
        <v>0</v>
      </c>
      <c r="X198">
        <v>1</v>
      </c>
      <c r="Y198">
        <v>105</v>
      </c>
      <c r="Z198">
        <v>58</v>
      </c>
      <c r="AA198">
        <v>0</v>
      </c>
      <c r="AB198">
        <v>0</v>
      </c>
      <c r="AC198">
        <v>24.3</v>
      </c>
      <c r="AD198">
        <v>0.187</v>
      </c>
      <c r="AE198">
        <v>21</v>
      </c>
      <c r="AF198">
        <v>0</v>
      </c>
    </row>
    <row r="199" spans="1:32" x14ac:dyDescent="0.35">
      <c r="A199">
        <v>197</v>
      </c>
      <c r="B199">
        <v>6.1304090000000002</v>
      </c>
      <c r="C199">
        <v>103.753</v>
      </c>
      <c r="D199">
        <v>67.494749999999996</v>
      </c>
      <c r="E199">
        <v>46.586533000000003</v>
      </c>
      <c r="F199">
        <v>64.263885000000002</v>
      </c>
      <c r="G199">
        <v>41.227463</v>
      </c>
      <c r="H199">
        <v>0.12964089000000001</v>
      </c>
      <c r="I199">
        <v>34.945168000000002</v>
      </c>
      <c r="J199">
        <v>1</v>
      </c>
      <c r="X199">
        <v>3</v>
      </c>
      <c r="Y199">
        <v>107</v>
      </c>
      <c r="Z199">
        <v>62</v>
      </c>
      <c r="AA199">
        <v>13</v>
      </c>
      <c r="AB199">
        <v>48</v>
      </c>
      <c r="AC199">
        <v>22.9</v>
      </c>
      <c r="AD199">
        <v>0.67800000000000005</v>
      </c>
      <c r="AE199">
        <v>23</v>
      </c>
      <c r="AF199">
        <v>1</v>
      </c>
    </row>
    <row r="200" spans="1:32" x14ac:dyDescent="0.35">
      <c r="A200">
        <v>198</v>
      </c>
      <c r="B200">
        <v>-0.19920583</v>
      </c>
      <c r="C200">
        <v>123.98769</v>
      </c>
      <c r="D200">
        <v>70.979569999999995</v>
      </c>
      <c r="E200">
        <v>22.230848000000002</v>
      </c>
      <c r="F200">
        <v>57.407986000000001</v>
      </c>
      <c r="G200">
        <v>22.720735999999999</v>
      </c>
      <c r="H200">
        <v>0.61085254</v>
      </c>
      <c r="I200">
        <v>29.625526000000001</v>
      </c>
      <c r="J200">
        <v>0</v>
      </c>
      <c r="X200">
        <v>4</v>
      </c>
      <c r="Y200">
        <v>109</v>
      </c>
      <c r="Z200">
        <v>64</v>
      </c>
      <c r="AA200">
        <v>44</v>
      </c>
      <c r="AB200">
        <v>99</v>
      </c>
      <c r="AC200">
        <v>34.799999999999997</v>
      </c>
      <c r="AD200">
        <v>0.90500000000000003</v>
      </c>
      <c r="AE200">
        <v>26</v>
      </c>
      <c r="AF200">
        <v>1</v>
      </c>
    </row>
    <row r="201" spans="1:32" x14ac:dyDescent="0.35">
      <c r="A201">
        <v>199</v>
      </c>
      <c r="B201">
        <v>5.7972492999999998</v>
      </c>
      <c r="C201">
        <v>136.02817999999999</v>
      </c>
      <c r="D201">
        <v>63.483665000000002</v>
      </c>
      <c r="E201">
        <v>33.281115999999997</v>
      </c>
      <c r="F201">
        <v>35.382846999999998</v>
      </c>
      <c r="G201">
        <v>36.917810000000003</v>
      </c>
      <c r="H201">
        <v>0.28554020000000002</v>
      </c>
      <c r="I201">
        <v>34.704543999999999</v>
      </c>
      <c r="J201">
        <v>1</v>
      </c>
      <c r="X201">
        <v>4</v>
      </c>
      <c r="Y201">
        <v>148</v>
      </c>
      <c r="Z201">
        <v>60</v>
      </c>
      <c r="AA201">
        <v>27</v>
      </c>
      <c r="AB201">
        <v>318</v>
      </c>
      <c r="AC201">
        <v>30.9</v>
      </c>
      <c r="AD201">
        <v>0.15</v>
      </c>
      <c r="AE201">
        <v>29</v>
      </c>
      <c r="AF201">
        <v>1</v>
      </c>
    </row>
    <row r="202" spans="1:32" x14ac:dyDescent="0.35">
      <c r="A202">
        <v>200</v>
      </c>
      <c r="B202">
        <v>-0.34365987999999997</v>
      </c>
      <c r="C202">
        <v>78.856520000000003</v>
      </c>
      <c r="D202">
        <v>57.252459999999999</v>
      </c>
      <c r="E202">
        <v>24.648150999999999</v>
      </c>
      <c r="F202">
        <v>0.72435360000000004</v>
      </c>
      <c r="G202">
        <v>21.793123000000001</v>
      </c>
      <c r="H202">
        <v>1.1716740000000001</v>
      </c>
      <c r="I202">
        <v>26.870145999999998</v>
      </c>
      <c r="J202">
        <v>0</v>
      </c>
      <c r="X202">
        <v>0</v>
      </c>
      <c r="Y202">
        <v>113</v>
      </c>
      <c r="Z202">
        <v>80</v>
      </c>
      <c r="AA202">
        <v>16</v>
      </c>
      <c r="AB202">
        <v>0</v>
      </c>
      <c r="AC202">
        <v>31</v>
      </c>
      <c r="AD202">
        <v>0.874</v>
      </c>
      <c r="AE202">
        <v>21</v>
      </c>
      <c r="AF202">
        <v>0</v>
      </c>
    </row>
    <row r="203" spans="1:32" x14ac:dyDescent="0.35">
      <c r="A203">
        <v>201</v>
      </c>
      <c r="B203">
        <v>6.2358174000000002</v>
      </c>
      <c r="C203">
        <v>98.698629999999994</v>
      </c>
      <c r="D203">
        <v>56.276000000000003</v>
      </c>
      <c r="E203">
        <v>31.570710999999999</v>
      </c>
      <c r="F203">
        <v>99.354904000000005</v>
      </c>
      <c r="G203">
        <v>32.017094</v>
      </c>
      <c r="H203">
        <v>0.63936470000000001</v>
      </c>
      <c r="I203">
        <v>36.99915</v>
      </c>
      <c r="J203">
        <v>1</v>
      </c>
      <c r="X203">
        <v>1</v>
      </c>
      <c r="Y203">
        <v>138</v>
      </c>
      <c r="Z203">
        <v>82</v>
      </c>
      <c r="AA203">
        <v>0</v>
      </c>
      <c r="AB203">
        <v>0</v>
      </c>
      <c r="AC203">
        <v>40.1</v>
      </c>
      <c r="AD203">
        <v>0.23599999999999999</v>
      </c>
      <c r="AE203">
        <v>28</v>
      </c>
      <c r="AF203">
        <v>0</v>
      </c>
    </row>
    <row r="204" spans="1:32" x14ac:dyDescent="0.35">
      <c r="A204">
        <v>202</v>
      </c>
      <c r="B204">
        <v>0.50137560000000003</v>
      </c>
      <c r="C204">
        <v>126.47369999999999</v>
      </c>
      <c r="D204">
        <v>62.393009999999997</v>
      </c>
      <c r="E204">
        <v>28.123760000000001</v>
      </c>
      <c r="F204">
        <v>268.78203999999999</v>
      </c>
      <c r="G204">
        <v>33.183872000000001</v>
      </c>
      <c r="H204">
        <v>2.7484229</v>
      </c>
      <c r="I204">
        <v>26.885870000000001</v>
      </c>
      <c r="J204">
        <v>0</v>
      </c>
      <c r="X204">
        <v>0</v>
      </c>
      <c r="Y204">
        <v>108</v>
      </c>
      <c r="Z204">
        <v>68</v>
      </c>
      <c r="AA204">
        <v>20</v>
      </c>
      <c r="AB204">
        <v>0</v>
      </c>
      <c r="AC204">
        <v>27.3</v>
      </c>
      <c r="AD204">
        <v>0.78700000000000003</v>
      </c>
      <c r="AE204">
        <v>32</v>
      </c>
      <c r="AF204">
        <v>0</v>
      </c>
    </row>
    <row r="205" spans="1:32" x14ac:dyDescent="0.35">
      <c r="A205">
        <v>203</v>
      </c>
      <c r="B205">
        <v>1.8928685000000001</v>
      </c>
      <c r="C205">
        <v>110.32896</v>
      </c>
      <c r="D205">
        <v>75.461410000000001</v>
      </c>
      <c r="E205">
        <v>37.143673</v>
      </c>
      <c r="F205">
        <v>156.09827999999999</v>
      </c>
      <c r="G205">
        <v>31.736613999999999</v>
      </c>
      <c r="H205">
        <v>1.6210039000000001</v>
      </c>
      <c r="I205">
        <v>32.947495000000004</v>
      </c>
      <c r="J205">
        <v>0</v>
      </c>
      <c r="X205">
        <v>2</v>
      </c>
      <c r="Y205">
        <v>99</v>
      </c>
      <c r="Z205">
        <v>70</v>
      </c>
      <c r="AA205">
        <v>16</v>
      </c>
      <c r="AB205">
        <v>44</v>
      </c>
      <c r="AC205">
        <v>20.399999999999999</v>
      </c>
      <c r="AD205">
        <v>0.23499999999999999</v>
      </c>
      <c r="AE205">
        <v>27</v>
      </c>
      <c r="AF205">
        <v>0</v>
      </c>
    </row>
    <row r="206" spans="1:32" x14ac:dyDescent="0.35">
      <c r="A206">
        <v>204</v>
      </c>
      <c r="B206">
        <v>2.1001436999999998</v>
      </c>
      <c r="C206">
        <v>172.37021999999999</v>
      </c>
      <c r="D206">
        <v>73.916120000000006</v>
      </c>
      <c r="E206">
        <v>-1.5666914000000001</v>
      </c>
      <c r="F206">
        <v>0.98463409999999996</v>
      </c>
      <c r="G206">
        <v>33.806891999999998</v>
      </c>
      <c r="H206">
        <v>0.12293308</v>
      </c>
      <c r="I206">
        <v>25.867874</v>
      </c>
      <c r="J206">
        <v>1</v>
      </c>
      <c r="X206">
        <v>6</v>
      </c>
      <c r="Y206">
        <v>103</v>
      </c>
      <c r="Z206">
        <v>72</v>
      </c>
      <c r="AA206">
        <v>32</v>
      </c>
      <c r="AB206">
        <v>190</v>
      </c>
      <c r="AC206">
        <v>37.700000000000003</v>
      </c>
      <c r="AD206">
        <v>0.32400000000000001</v>
      </c>
      <c r="AE206">
        <v>55</v>
      </c>
      <c r="AF206">
        <v>0</v>
      </c>
    </row>
    <row r="207" spans="1:32" x14ac:dyDescent="0.35">
      <c r="A207">
        <v>205</v>
      </c>
      <c r="B207">
        <v>-2.8467736000000001</v>
      </c>
      <c r="C207">
        <v>265.26677999999998</v>
      </c>
      <c r="D207">
        <v>96.497153999999995</v>
      </c>
      <c r="E207">
        <v>54.375107</v>
      </c>
      <c r="F207">
        <v>254.33690999999999</v>
      </c>
      <c r="G207">
        <v>57.993810000000003</v>
      </c>
      <c r="H207">
        <v>2.9140250000000001</v>
      </c>
      <c r="I207">
        <v>56.042988000000001</v>
      </c>
      <c r="J207">
        <v>0</v>
      </c>
      <c r="X207">
        <v>5</v>
      </c>
      <c r="Y207">
        <v>111</v>
      </c>
      <c r="Z207">
        <v>72</v>
      </c>
      <c r="AA207">
        <v>28</v>
      </c>
      <c r="AB207">
        <v>0</v>
      </c>
      <c r="AC207">
        <v>23.9</v>
      </c>
      <c r="AD207">
        <v>0.40699999999999997</v>
      </c>
      <c r="AE207">
        <v>27</v>
      </c>
      <c r="AF207">
        <v>0</v>
      </c>
    </row>
    <row r="208" spans="1:32" x14ac:dyDescent="0.35">
      <c r="A208">
        <v>206</v>
      </c>
      <c r="B208">
        <v>8.6750360000000004</v>
      </c>
      <c r="C208">
        <v>112.42998</v>
      </c>
      <c r="D208">
        <v>93.50864</v>
      </c>
      <c r="E208">
        <v>24.932338999999999</v>
      </c>
      <c r="F208">
        <v>82.206789999999998</v>
      </c>
      <c r="G208">
        <v>30.972950000000001</v>
      </c>
      <c r="H208">
        <v>-0.33577230000000002</v>
      </c>
      <c r="I208">
        <v>46.570408</v>
      </c>
      <c r="J208">
        <v>1</v>
      </c>
      <c r="X208">
        <v>8</v>
      </c>
      <c r="Y208">
        <v>196</v>
      </c>
      <c r="Z208">
        <v>76</v>
      </c>
      <c r="AA208">
        <v>29</v>
      </c>
      <c r="AB208">
        <v>280</v>
      </c>
      <c r="AC208">
        <v>37.5</v>
      </c>
      <c r="AD208">
        <v>0.60499999999999998</v>
      </c>
      <c r="AE208">
        <v>57</v>
      </c>
      <c r="AF208">
        <v>1</v>
      </c>
    </row>
    <row r="209" spans="1:32" x14ac:dyDescent="0.35">
      <c r="A209">
        <v>207</v>
      </c>
      <c r="B209">
        <v>2.7794113</v>
      </c>
      <c r="C209">
        <v>104.77324</v>
      </c>
      <c r="D209">
        <v>52.639805000000003</v>
      </c>
      <c r="E209">
        <v>30.211131999999999</v>
      </c>
      <c r="F209">
        <v>22.178830000000001</v>
      </c>
      <c r="G209">
        <v>29.116768</v>
      </c>
      <c r="H209">
        <v>-0.10939135</v>
      </c>
      <c r="I209">
        <v>22.975701999999998</v>
      </c>
      <c r="J209">
        <v>1</v>
      </c>
      <c r="X209">
        <v>5</v>
      </c>
      <c r="Y209">
        <v>162</v>
      </c>
      <c r="Z209">
        <v>104</v>
      </c>
      <c r="AA209">
        <v>0</v>
      </c>
      <c r="AB209">
        <v>0</v>
      </c>
      <c r="AC209">
        <v>37.700000000000003</v>
      </c>
      <c r="AD209">
        <v>0.151</v>
      </c>
      <c r="AE209">
        <v>52</v>
      </c>
      <c r="AF209">
        <v>1</v>
      </c>
    </row>
    <row r="210" spans="1:32" x14ac:dyDescent="0.35">
      <c r="A210">
        <v>208</v>
      </c>
      <c r="B210">
        <v>5.0278210000000003</v>
      </c>
      <c r="C210">
        <v>129.14850999999999</v>
      </c>
      <c r="D210">
        <v>113.03116</v>
      </c>
      <c r="E210">
        <v>6.7485999999999997</v>
      </c>
      <c r="F210">
        <v>0.86390549999999999</v>
      </c>
      <c r="G210">
        <v>30.472512999999999</v>
      </c>
      <c r="H210">
        <v>0.94696579999999997</v>
      </c>
      <c r="I210">
        <v>52.854959999999998</v>
      </c>
      <c r="J210">
        <v>0</v>
      </c>
      <c r="X210">
        <v>1</v>
      </c>
      <c r="Y210">
        <v>96</v>
      </c>
      <c r="Z210">
        <v>64</v>
      </c>
      <c r="AA210">
        <v>27</v>
      </c>
      <c r="AB210">
        <v>87</v>
      </c>
      <c r="AC210">
        <v>33.200000000000003</v>
      </c>
      <c r="AD210">
        <v>0.28899999999999998</v>
      </c>
      <c r="AE210">
        <v>21</v>
      </c>
      <c r="AF210">
        <v>0</v>
      </c>
    </row>
    <row r="211" spans="1:32" x14ac:dyDescent="0.35">
      <c r="A211">
        <v>209</v>
      </c>
      <c r="B211">
        <v>0.98719232999999995</v>
      </c>
      <c r="C211">
        <v>158.62259</v>
      </c>
      <c r="D211">
        <v>73.132484000000005</v>
      </c>
      <c r="E211">
        <v>10.800381</v>
      </c>
      <c r="F211">
        <v>114.848495</v>
      </c>
      <c r="G211">
        <v>19.882546999999999</v>
      </c>
      <c r="H211">
        <v>0.20231761000000001</v>
      </c>
      <c r="I211">
        <v>33.854686999999998</v>
      </c>
      <c r="J211">
        <v>1</v>
      </c>
      <c r="X211">
        <v>7</v>
      </c>
      <c r="Y211">
        <v>184</v>
      </c>
      <c r="Z211">
        <v>84</v>
      </c>
      <c r="AA211">
        <v>33</v>
      </c>
      <c r="AB211">
        <v>0</v>
      </c>
      <c r="AC211">
        <v>35.5</v>
      </c>
      <c r="AD211">
        <v>0.35499999999999998</v>
      </c>
      <c r="AE211">
        <v>41</v>
      </c>
      <c r="AF211">
        <v>1</v>
      </c>
    </row>
    <row r="212" spans="1:32" x14ac:dyDescent="0.35">
      <c r="A212">
        <v>210</v>
      </c>
      <c r="B212">
        <v>4.1998644000000001</v>
      </c>
      <c r="C212">
        <v>69.273259999999993</v>
      </c>
      <c r="D212">
        <v>40.883923000000003</v>
      </c>
      <c r="E212">
        <v>29.678493</v>
      </c>
      <c r="F212">
        <v>86.908516000000006</v>
      </c>
      <c r="G212">
        <v>26.954940000000001</v>
      </c>
      <c r="H212">
        <v>0.29056822999999998</v>
      </c>
      <c r="I212">
        <v>22.654291000000001</v>
      </c>
      <c r="J212">
        <v>1</v>
      </c>
      <c r="X212">
        <v>2</v>
      </c>
      <c r="Y212">
        <v>81</v>
      </c>
      <c r="Z212">
        <v>60</v>
      </c>
      <c r="AA212">
        <v>22</v>
      </c>
      <c r="AB212">
        <v>0</v>
      </c>
      <c r="AC212">
        <v>27.7</v>
      </c>
      <c r="AD212">
        <v>0.28999999999999998</v>
      </c>
      <c r="AE212">
        <v>25</v>
      </c>
      <c r="AF212">
        <v>0</v>
      </c>
    </row>
    <row r="213" spans="1:32" x14ac:dyDescent="0.35">
      <c r="A213">
        <v>211</v>
      </c>
      <c r="B213">
        <v>3.3828716000000001</v>
      </c>
      <c r="C213">
        <v>123.22232</v>
      </c>
      <c r="D213">
        <v>42.947136</v>
      </c>
      <c r="E213">
        <v>30.403088</v>
      </c>
      <c r="F213">
        <v>261.40181999999999</v>
      </c>
      <c r="G213">
        <v>23.594477000000001</v>
      </c>
      <c r="H213">
        <v>1.3949075</v>
      </c>
      <c r="I213">
        <v>28.68685</v>
      </c>
      <c r="J213">
        <v>1</v>
      </c>
      <c r="X213">
        <v>0</v>
      </c>
      <c r="Y213">
        <v>147</v>
      </c>
      <c r="Z213">
        <v>85</v>
      </c>
      <c r="AA213">
        <v>54</v>
      </c>
      <c r="AB213">
        <v>0</v>
      </c>
      <c r="AC213">
        <v>42.8</v>
      </c>
      <c r="AD213">
        <v>0.375</v>
      </c>
      <c r="AE213">
        <v>24</v>
      </c>
      <c r="AF213">
        <v>0</v>
      </c>
    </row>
    <row r="214" spans="1:32" x14ac:dyDescent="0.35">
      <c r="A214">
        <v>212</v>
      </c>
      <c r="B214">
        <v>2.1909684999999999</v>
      </c>
      <c r="C214">
        <v>129.43794</v>
      </c>
      <c r="D214">
        <v>61.588366999999998</v>
      </c>
      <c r="E214">
        <v>-1.2468611999999999</v>
      </c>
      <c r="F214">
        <v>0.76749820000000002</v>
      </c>
      <c r="G214">
        <v>25.928808</v>
      </c>
      <c r="H214">
        <v>0.13098486000000001</v>
      </c>
      <c r="I214">
        <v>21.674198000000001</v>
      </c>
      <c r="J214">
        <v>1</v>
      </c>
      <c r="X214">
        <v>7</v>
      </c>
      <c r="Y214">
        <v>179</v>
      </c>
      <c r="Z214">
        <v>95</v>
      </c>
      <c r="AA214">
        <v>31</v>
      </c>
      <c r="AB214">
        <v>0</v>
      </c>
      <c r="AC214">
        <v>34.200000000000003</v>
      </c>
      <c r="AD214">
        <v>0.16400000000000001</v>
      </c>
      <c r="AE214">
        <v>60</v>
      </c>
      <c r="AF214">
        <v>0</v>
      </c>
    </row>
    <row r="215" spans="1:32" x14ac:dyDescent="0.35">
      <c r="A215">
        <v>213</v>
      </c>
      <c r="B215">
        <v>0.67527159999999997</v>
      </c>
      <c r="C215">
        <v>103.881355</v>
      </c>
      <c r="D215">
        <v>30.705079999999999</v>
      </c>
      <c r="E215">
        <v>9.4976889999999994</v>
      </c>
      <c r="F215">
        <v>121.036</v>
      </c>
      <c r="G215">
        <v>14.66647</v>
      </c>
      <c r="H215">
        <v>0.72779150000000004</v>
      </c>
      <c r="I215">
        <v>23.446736999999999</v>
      </c>
      <c r="J215">
        <v>1</v>
      </c>
      <c r="X215">
        <v>0</v>
      </c>
      <c r="Y215">
        <v>140</v>
      </c>
      <c r="Z215">
        <v>65</v>
      </c>
      <c r="AA215">
        <v>26</v>
      </c>
      <c r="AB215">
        <v>130</v>
      </c>
      <c r="AC215">
        <v>42.6</v>
      </c>
      <c r="AD215">
        <v>0.43099999999999999</v>
      </c>
      <c r="AE215">
        <v>24</v>
      </c>
      <c r="AF215">
        <v>1</v>
      </c>
    </row>
    <row r="216" spans="1:32" x14ac:dyDescent="0.35">
      <c r="A216">
        <v>214</v>
      </c>
      <c r="B216">
        <v>1.6768835</v>
      </c>
      <c r="C216">
        <v>97.794240000000002</v>
      </c>
      <c r="D216">
        <v>58.94699</v>
      </c>
      <c r="E216">
        <v>-0.34694722</v>
      </c>
      <c r="F216">
        <v>0.67074113999999996</v>
      </c>
      <c r="G216">
        <v>25.977339000000001</v>
      </c>
      <c r="H216">
        <v>0.98261920000000003</v>
      </c>
      <c r="I216">
        <v>29.404076</v>
      </c>
      <c r="J216">
        <v>0</v>
      </c>
      <c r="X216">
        <v>9</v>
      </c>
      <c r="Y216">
        <v>112</v>
      </c>
      <c r="Z216">
        <v>82</v>
      </c>
      <c r="AA216">
        <v>32</v>
      </c>
      <c r="AB216">
        <v>175</v>
      </c>
      <c r="AC216">
        <v>34.200000000000003</v>
      </c>
      <c r="AD216">
        <v>0.26</v>
      </c>
      <c r="AE216">
        <v>36</v>
      </c>
      <c r="AF216">
        <v>1</v>
      </c>
    </row>
    <row r="217" spans="1:32" x14ac:dyDescent="0.35">
      <c r="A217">
        <v>215</v>
      </c>
      <c r="B217">
        <v>4.2998190000000003</v>
      </c>
      <c r="C217">
        <v>90.689430000000002</v>
      </c>
      <c r="D217">
        <v>60.341934000000002</v>
      </c>
      <c r="E217">
        <v>24.018536000000001</v>
      </c>
      <c r="F217">
        <v>151.07454999999999</v>
      </c>
      <c r="G217">
        <v>18.544650000000001</v>
      </c>
      <c r="H217">
        <v>0.36822875999999999</v>
      </c>
      <c r="I217">
        <v>30.917086000000001</v>
      </c>
      <c r="J217">
        <v>1</v>
      </c>
      <c r="X217">
        <v>12</v>
      </c>
      <c r="Y217">
        <v>151</v>
      </c>
      <c r="Z217">
        <v>70</v>
      </c>
      <c r="AA217">
        <v>40</v>
      </c>
      <c r="AB217">
        <v>271</v>
      </c>
      <c r="AC217">
        <v>41.8</v>
      </c>
      <c r="AD217">
        <v>0.74199999999999999</v>
      </c>
      <c r="AE217">
        <v>38</v>
      </c>
      <c r="AF217">
        <v>1</v>
      </c>
    </row>
    <row r="218" spans="1:32" x14ac:dyDescent="0.35">
      <c r="A218">
        <v>216</v>
      </c>
      <c r="B218">
        <v>4.5828566999999998</v>
      </c>
      <c r="C218">
        <v>130.11440999999999</v>
      </c>
      <c r="D218">
        <v>105.028694</v>
      </c>
      <c r="E218">
        <v>19.67914</v>
      </c>
      <c r="F218">
        <v>0.88784410000000002</v>
      </c>
      <c r="G218">
        <v>28.385020999999998</v>
      </c>
      <c r="H218">
        <v>0.74433910000000003</v>
      </c>
      <c r="I218">
        <v>50.779139999999998</v>
      </c>
      <c r="J218">
        <v>1</v>
      </c>
      <c r="X218">
        <v>5</v>
      </c>
      <c r="Y218">
        <v>109</v>
      </c>
      <c r="Z218">
        <v>62</v>
      </c>
      <c r="AA218">
        <v>41</v>
      </c>
      <c r="AB218">
        <v>129</v>
      </c>
      <c r="AC218">
        <v>35.799999999999997</v>
      </c>
      <c r="AD218">
        <v>0.51400000000000001</v>
      </c>
      <c r="AE218">
        <v>25</v>
      </c>
      <c r="AF218">
        <v>1</v>
      </c>
    </row>
    <row r="219" spans="1:32" x14ac:dyDescent="0.35">
      <c r="A219">
        <v>217</v>
      </c>
      <c r="B219">
        <v>2.4036927000000001</v>
      </c>
      <c r="C219">
        <v>72.138244999999998</v>
      </c>
      <c r="D219">
        <v>44.641640000000002</v>
      </c>
      <c r="E219">
        <v>2.2374453999999999</v>
      </c>
      <c r="F219">
        <v>0.57241810000000004</v>
      </c>
      <c r="G219">
        <v>19.874452999999999</v>
      </c>
      <c r="H219">
        <v>0.72252280000000002</v>
      </c>
      <c r="I219">
        <v>38.218421999999997</v>
      </c>
      <c r="J219">
        <v>0</v>
      </c>
      <c r="X219">
        <v>6</v>
      </c>
      <c r="Y219">
        <v>125</v>
      </c>
      <c r="Z219">
        <v>68</v>
      </c>
      <c r="AA219">
        <v>30</v>
      </c>
      <c r="AB219">
        <v>120</v>
      </c>
      <c r="AC219">
        <v>30</v>
      </c>
      <c r="AD219">
        <v>0.46400000000000002</v>
      </c>
      <c r="AE219">
        <v>32</v>
      </c>
      <c r="AF219">
        <v>0</v>
      </c>
    </row>
    <row r="220" spans="1:32" x14ac:dyDescent="0.35">
      <c r="A220">
        <v>218</v>
      </c>
      <c r="B220">
        <v>0.37534796999999998</v>
      </c>
      <c r="C220">
        <v>176.03656000000001</v>
      </c>
      <c r="D220">
        <v>111.804665</v>
      </c>
      <c r="E220">
        <v>32.324100000000001</v>
      </c>
      <c r="F220">
        <v>105.294624</v>
      </c>
      <c r="G220">
        <v>29.803213</v>
      </c>
      <c r="H220">
        <v>0.74946654000000001</v>
      </c>
      <c r="I220">
        <v>49.652534000000003</v>
      </c>
      <c r="J220">
        <v>1</v>
      </c>
      <c r="X220">
        <v>5</v>
      </c>
      <c r="Y220">
        <v>85</v>
      </c>
      <c r="Z220">
        <v>74</v>
      </c>
      <c r="AA220">
        <v>22</v>
      </c>
      <c r="AB220">
        <v>0</v>
      </c>
      <c r="AC220">
        <v>29</v>
      </c>
      <c r="AD220">
        <v>1.224</v>
      </c>
      <c r="AE220">
        <v>32</v>
      </c>
      <c r="AF220">
        <v>1</v>
      </c>
    </row>
    <row r="221" spans="1:32" x14ac:dyDescent="0.35">
      <c r="A221">
        <v>219</v>
      </c>
      <c r="B221">
        <v>-0.38481385000000001</v>
      </c>
      <c r="C221">
        <v>178.30789999999999</v>
      </c>
      <c r="D221">
        <v>133.01955000000001</v>
      </c>
      <c r="E221">
        <v>27.191738000000001</v>
      </c>
      <c r="F221">
        <v>155.99803</v>
      </c>
      <c r="G221">
        <v>42.053122999999999</v>
      </c>
      <c r="H221">
        <v>2.2445613999999998</v>
      </c>
      <c r="I221">
        <v>48.590637000000001</v>
      </c>
      <c r="J221">
        <v>0</v>
      </c>
      <c r="X221">
        <v>5</v>
      </c>
      <c r="Y221">
        <v>112</v>
      </c>
      <c r="Z221">
        <v>66</v>
      </c>
      <c r="AA221">
        <v>0</v>
      </c>
      <c r="AB221">
        <v>0</v>
      </c>
      <c r="AC221">
        <v>37.799999999999997</v>
      </c>
      <c r="AD221">
        <v>0.26100000000000001</v>
      </c>
      <c r="AE221">
        <v>41</v>
      </c>
      <c r="AF221">
        <v>1</v>
      </c>
    </row>
    <row r="222" spans="1:32" x14ac:dyDescent="0.35">
      <c r="A222">
        <v>220</v>
      </c>
      <c r="B222">
        <v>-2.4829973999999999</v>
      </c>
      <c r="C222">
        <v>288.54113999999998</v>
      </c>
      <c r="D222">
        <v>138.84121999999999</v>
      </c>
      <c r="E222">
        <v>65.000780000000006</v>
      </c>
      <c r="F222">
        <v>334.41430000000003</v>
      </c>
      <c r="G222">
        <v>59.716526000000002</v>
      </c>
      <c r="H222">
        <v>2.8300624000000001</v>
      </c>
      <c r="I222">
        <v>68.380899999999997</v>
      </c>
      <c r="J222">
        <v>0</v>
      </c>
      <c r="X222">
        <v>0</v>
      </c>
      <c r="Y222">
        <v>177</v>
      </c>
      <c r="Z222">
        <v>60</v>
      </c>
      <c r="AA222">
        <v>29</v>
      </c>
      <c r="AB222">
        <v>478</v>
      </c>
      <c r="AC222">
        <v>34.6</v>
      </c>
      <c r="AD222">
        <v>1.0720000000000001</v>
      </c>
      <c r="AE222">
        <v>21</v>
      </c>
      <c r="AF222">
        <v>1</v>
      </c>
    </row>
    <row r="223" spans="1:32" x14ac:dyDescent="0.35">
      <c r="A223">
        <v>221</v>
      </c>
      <c r="B223">
        <v>0.64800919999999995</v>
      </c>
      <c r="C223">
        <v>217.62683000000001</v>
      </c>
      <c r="D223">
        <v>127.68815600000001</v>
      </c>
      <c r="E223">
        <v>80.405330000000006</v>
      </c>
      <c r="F223">
        <v>169.41121000000001</v>
      </c>
      <c r="G223">
        <v>68.117424</v>
      </c>
      <c r="H223">
        <v>1.6095849</v>
      </c>
      <c r="I223">
        <v>57.974850000000004</v>
      </c>
      <c r="J223">
        <v>1</v>
      </c>
      <c r="X223">
        <v>2</v>
      </c>
      <c r="Y223">
        <v>158</v>
      </c>
      <c r="Z223">
        <v>90</v>
      </c>
      <c r="AA223">
        <v>0</v>
      </c>
      <c r="AB223">
        <v>0</v>
      </c>
      <c r="AC223">
        <v>31.6</v>
      </c>
      <c r="AD223">
        <v>0.80500000000000005</v>
      </c>
      <c r="AE223">
        <v>66</v>
      </c>
      <c r="AF223">
        <v>1</v>
      </c>
    </row>
    <row r="224" spans="1:32" x14ac:dyDescent="0.35">
      <c r="A224">
        <v>222</v>
      </c>
      <c r="B224">
        <v>10.059314000000001</v>
      </c>
      <c r="C224">
        <v>175.03279000000001</v>
      </c>
      <c r="D224">
        <v>73.343440000000001</v>
      </c>
      <c r="E224">
        <v>43.651072999999997</v>
      </c>
      <c r="F224">
        <v>318.16192999999998</v>
      </c>
      <c r="G224">
        <v>39.100872000000003</v>
      </c>
      <c r="H224">
        <v>1.5724354</v>
      </c>
      <c r="I224">
        <v>56.090879999999999</v>
      </c>
      <c r="J224">
        <v>1</v>
      </c>
      <c r="X224">
        <v>7</v>
      </c>
      <c r="Y224">
        <v>119</v>
      </c>
      <c r="Z224">
        <v>0</v>
      </c>
      <c r="AA224">
        <v>0</v>
      </c>
      <c r="AB224">
        <v>0</v>
      </c>
      <c r="AC224">
        <v>25.2</v>
      </c>
      <c r="AD224">
        <v>0.20899999999999999</v>
      </c>
      <c r="AE224">
        <v>37</v>
      </c>
      <c r="AF224">
        <v>0</v>
      </c>
    </row>
    <row r="225" spans="1:32" x14ac:dyDescent="0.35">
      <c r="A225">
        <v>223</v>
      </c>
      <c r="B225">
        <v>-0.38054853999999999</v>
      </c>
      <c r="C225">
        <v>68.937290000000004</v>
      </c>
      <c r="D225">
        <v>52.364555000000003</v>
      </c>
      <c r="E225">
        <v>35.041435</v>
      </c>
      <c r="F225">
        <v>58.487934000000003</v>
      </c>
      <c r="G225">
        <v>28.803698000000001</v>
      </c>
      <c r="H225">
        <v>0.93470883000000005</v>
      </c>
      <c r="I225">
        <v>18.343979999999998</v>
      </c>
      <c r="J225">
        <v>0</v>
      </c>
      <c r="X225">
        <v>7</v>
      </c>
      <c r="Y225">
        <v>142</v>
      </c>
      <c r="Z225">
        <v>60</v>
      </c>
      <c r="AA225">
        <v>33</v>
      </c>
      <c r="AB225">
        <v>190</v>
      </c>
      <c r="AC225">
        <v>28.8</v>
      </c>
      <c r="AD225">
        <v>0.68700000000000006</v>
      </c>
      <c r="AE225">
        <v>61</v>
      </c>
      <c r="AF225">
        <v>0</v>
      </c>
    </row>
    <row r="226" spans="1:32" x14ac:dyDescent="0.35">
      <c r="A226">
        <v>224</v>
      </c>
      <c r="B226">
        <v>3.0306470000000001</v>
      </c>
      <c r="C226">
        <v>140.40065000000001</v>
      </c>
      <c r="D226">
        <v>104.46943</v>
      </c>
      <c r="E226">
        <v>6.4667816</v>
      </c>
      <c r="F226">
        <v>1.1040071</v>
      </c>
      <c r="G226">
        <v>28.586055999999999</v>
      </c>
      <c r="H226">
        <v>0.89634349999999996</v>
      </c>
      <c r="I226">
        <v>46.584296999999999</v>
      </c>
      <c r="J226">
        <v>0</v>
      </c>
      <c r="X226">
        <v>1</v>
      </c>
      <c r="Y226">
        <v>100</v>
      </c>
      <c r="Z226">
        <v>66</v>
      </c>
      <c r="AA226">
        <v>15</v>
      </c>
      <c r="AB226">
        <v>56</v>
      </c>
      <c r="AC226">
        <v>23.6</v>
      </c>
      <c r="AD226">
        <v>0.66600000000000004</v>
      </c>
      <c r="AE226">
        <v>26</v>
      </c>
      <c r="AF226">
        <v>0</v>
      </c>
    </row>
    <row r="227" spans="1:32" x14ac:dyDescent="0.35">
      <c r="A227">
        <v>225</v>
      </c>
      <c r="B227">
        <v>4.4762890000000004</v>
      </c>
      <c r="C227">
        <v>208.43503999999999</v>
      </c>
      <c r="D227">
        <v>124.56032</v>
      </c>
      <c r="E227">
        <v>84.976939999999999</v>
      </c>
      <c r="F227">
        <v>125.81310000000001</v>
      </c>
      <c r="G227">
        <v>70.353386</v>
      </c>
      <c r="H227">
        <v>0.88439995000000005</v>
      </c>
      <c r="I227">
        <v>57.846736999999997</v>
      </c>
      <c r="J227">
        <v>1</v>
      </c>
      <c r="X227">
        <v>1</v>
      </c>
      <c r="Y227">
        <v>87</v>
      </c>
      <c r="Z227">
        <v>78</v>
      </c>
      <c r="AA227">
        <v>27</v>
      </c>
      <c r="AB227">
        <v>32</v>
      </c>
      <c r="AC227">
        <v>34.6</v>
      </c>
      <c r="AD227">
        <v>0.10100000000000001</v>
      </c>
      <c r="AE227">
        <v>22</v>
      </c>
      <c r="AF227">
        <v>0</v>
      </c>
    </row>
    <row r="228" spans="1:32" x14ac:dyDescent="0.35">
      <c r="A228">
        <v>226</v>
      </c>
      <c r="B228">
        <v>1.9508075</v>
      </c>
      <c r="C228">
        <v>47.701720000000002</v>
      </c>
      <c r="D228">
        <v>33.665905000000002</v>
      </c>
      <c r="E228">
        <v>-0.16669706000000001</v>
      </c>
      <c r="F228">
        <v>0.35471478000000001</v>
      </c>
      <c r="G228">
        <v>12.694345999999999</v>
      </c>
      <c r="H228">
        <v>0.30203210000000003</v>
      </c>
      <c r="I228">
        <v>15.887582999999999</v>
      </c>
      <c r="J228">
        <v>0</v>
      </c>
      <c r="X228">
        <v>0</v>
      </c>
      <c r="Y228">
        <v>101</v>
      </c>
      <c r="Z228">
        <v>76</v>
      </c>
      <c r="AA228">
        <v>0</v>
      </c>
      <c r="AB228">
        <v>0</v>
      </c>
      <c r="AC228">
        <v>35.700000000000003</v>
      </c>
      <c r="AD228">
        <v>0.19800000000000001</v>
      </c>
      <c r="AE228">
        <v>26</v>
      </c>
      <c r="AF228">
        <v>0</v>
      </c>
    </row>
    <row r="229" spans="1:32" x14ac:dyDescent="0.35">
      <c r="A229">
        <v>227</v>
      </c>
      <c r="B229">
        <v>3.322794</v>
      </c>
      <c r="C229">
        <v>158.19123999999999</v>
      </c>
      <c r="D229">
        <v>91.838999999999999</v>
      </c>
      <c r="E229">
        <v>-2.2581023999999998</v>
      </c>
      <c r="F229">
        <v>0.90781294999999995</v>
      </c>
      <c r="G229">
        <v>37.251907000000003</v>
      </c>
      <c r="H229">
        <v>0.91022970000000003</v>
      </c>
      <c r="I229">
        <v>49.79515</v>
      </c>
      <c r="J229">
        <v>0</v>
      </c>
      <c r="X229">
        <v>3</v>
      </c>
      <c r="Y229">
        <v>162</v>
      </c>
      <c r="Z229">
        <v>52</v>
      </c>
      <c r="AA229">
        <v>38</v>
      </c>
      <c r="AB229">
        <v>0</v>
      </c>
      <c r="AC229">
        <v>37.200000000000003</v>
      </c>
      <c r="AD229">
        <v>0.65200000000000002</v>
      </c>
      <c r="AE229">
        <v>24</v>
      </c>
      <c r="AF229">
        <v>1</v>
      </c>
    </row>
    <row r="230" spans="1:32" x14ac:dyDescent="0.35">
      <c r="A230">
        <v>228</v>
      </c>
      <c r="B230">
        <v>10.388483000000001</v>
      </c>
      <c r="C230">
        <v>109.51692</v>
      </c>
      <c r="D230">
        <v>86.927930000000003</v>
      </c>
      <c r="E230">
        <v>40.655239999999999</v>
      </c>
      <c r="F230">
        <v>36.72925</v>
      </c>
      <c r="G230">
        <v>36.878684999999997</v>
      </c>
      <c r="H230">
        <v>-8.6200070000000004E-2</v>
      </c>
      <c r="I230">
        <v>50.267899999999997</v>
      </c>
      <c r="J230">
        <v>1</v>
      </c>
      <c r="X230">
        <v>4</v>
      </c>
      <c r="Y230">
        <v>197</v>
      </c>
      <c r="Z230">
        <v>70</v>
      </c>
      <c r="AA230">
        <v>39</v>
      </c>
      <c r="AB230">
        <v>744</v>
      </c>
      <c r="AC230">
        <v>36.700000000000003</v>
      </c>
      <c r="AD230">
        <v>2.3290000000000002</v>
      </c>
      <c r="AE230">
        <v>31</v>
      </c>
      <c r="AF230">
        <v>0</v>
      </c>
    </row>
    <row r="231" spans="1:32" x14ac:dyDescent="0.35">
      <c r="A231">
        <v>229</v>
      </c>
      <c r="B231">
        <v>5.0683116999999998</v>
      </c>
      <c r="C231">
        <v>181.10873000000001</v>
      </c>
      <c r="D231">
        <v>111.04065</v>
      </c>
      <c r="E231">
        <v>-0.94848489999999996</v>
      </c>
      <c r="F231">
        <v>1.1574981</v>
      </c>
      <c r="G231">
        <v>47.116283000000003</v>
      </c>
      <c r="H231">
        <v>1.3424592</v>
      </c>
      <c r="I231">
        <v>78.080960000000005</v>
      </c>
      <c r="J231">
        <v>0</v>
      </c>
      <c r="X231">
        <v>0</v>
      </c>
      <c r="Y231">
        <v>117</v>
      </c>
      <c r="Z231">
        <v>80</v>
      </c>
      <c r="AA231">
        <v>31</v>
      </c>
      <c r="AB231">
        <v>53</v>
      </c>
      <c r="AC231">
        <v>45.2</v>
      </c>
      <c r="AD231">
        <v>8.8999999999999996E-2</v>
      </c>
      <c r="AE231">
        <v>24</v>
      </c>
      <c r="AF231">
        <v>0</v>
      </c>
    </row>
    <row r="232" spans="1:32" x14ac:dyDescent="0.35">
      <c r="A232">
        <v>230</v>
      </c>
      <c r="B232">
        <v>1.0224553000000001</v>
      </c>
      <c r="C232">
        <v>58.889847000000003</v>
      </c>
      <c r="D232">
        <v>40.894863000000001</v>
      </c>
      <c r="E232">
        <v>2.3737848000000001</v>
      </c>
      <c r="F232">
        <v>0.47573113</v>
      </c>
      <c r="G232">
        <v>18.802153000000001</v>
      </c>
      <c r="H232">
        <v>0.77157633999999997</v>
      </c>
      <c r="I232">
        <v>17.294816999999998</v>
      </c>
      <c r="J232">
        <v>0</v>
      </c>
      <c r="X232">
        <v>4</v>
      </c>
      <c r="Y232">
        <v>142</v>
      </c>
      <c r="Z232">
        <v>86</v>
      </c>
      <c r="AA232">
        <v>0</v>
      </c>
      <c r="AB232">
        <v>0</v>
      </c>
      <c r="AC232">
        <v>44</v>
      </c>
      <c r="AD232">
        <v>0.64500000000000002</v>
      </c>
      <c r="AE232">
        <v>22</v>
      </c>
      <c r="AF232">
        <v>1</v>
      </c>
    </row>
    <row r="233" spans="1:32" x14ac:dyDescent="0.35">
      <c r="A233">
        <v>231</v>
      </c>
      <c r="B233">
        <v>-2.6706495000000001</v>
      </c>
      <c r="C233">
        <v>215.52825999999999</v>
      </c>
      <c r="D233">
        <v>121.91245000000001</v>
      </c>
      <c r="E233">
        <v>37.023795999999997</v>
      </c>
      <c r="F233">
        <v>277.29397999999998</v>
      </c>
      <c r="G233">
        <v>52.003048</v>
      </c>
      <c r="H233">
        <v>3.7273369999999999</v>
      </c>
      <c r="I233">
        <v>53.009666000000003</v>
      </c>
      <c r="J233">
        <v>0</v>
      </c>
      <c r="X233">
        <v>6</v>
      </c>
      <c r="Y233">
        <v>134</v>
      </c>
      <c r="Z233">
        <v>80</v>
      </c>
      <c r="AA233">
        <v>37</v>
      </c>
      <c r="AB233">
        <v>370</v>
      </c>
      <c r="AC233">
        <v>46.2</v>
      </c>
      <c r="AD233">
        <v>0.23799999999999999</v>
      </c>
      <c r="AE233">
        <v>46</v>
      </c>
      <c r="AF233">
        <v>1</v>
      </c>
    </row>
    <row r="234" spans="1:32" x14ac:dyDescent="0.35">
      <c r="A234">
        <v>232</v>
      </c>
      <c r="B234">
        <v>-4.1947117</v>
      </c>
      <c r="C234">
        <v>180.01903999999999</v>
      </c>
      <c r="D234">
        <v>93.842354</v>
      </c>
      <c r="E234">
        <v>60.828850000000003</v>
      </c>
      <c r="F234">
        <v>156.42845</v>
      </c>
      <c r="G234">
        <v>52.142265000000002</v>
      </c>
      <c r="H234">
        <v>1.9132518999999999</v>
      </c>
      <c r="I234">
        <v>38.413474999999998</v>
      </c>
      <c r="J234">
        <v>1</v>
      </c>
      <c r="X234">
        <v>1</v>
      </c>
      <c r="Y234">
        <v>79</v>
      </c>
      <c r="Z234">
        <v>80</v>
      </c>
      <c r="AA234">
        <v>25</v>
      </c>
      <c r="AB234">
        <v>37</v>
      </c>
      <c r="AC234">
        <v>25.4</v>
      </c>
      <c r="AD234">
        <v>0.58299999999999996</v>
      </c>
      <c r="AE234">
        <v>22</v>
      </c>
      <c r="AF234">
        <v>0</v>
      </c>
    </row>
    <row r="235" spans="1:32" x14ac:dyDescent="0.35">
      <c r="A235">
        <v>233</v>
      </c>
      <c r="B235">
        <v>-0.22752206</v>
      </c>
      <c r="C235">
        <v>68.918396000000001</v>
      </c>
      <c r="D235">
        <v>40.914924999999997</v>
      </c>
      <c r="E235">
        <v>7.0223765</v>
      </c>
      <c r="F235">
        <v>24.868266999999999</v>
      </c>
      <c r="G235">
        <v>13.726853</v>
      </c>
      <c r="H235">
        <v>0.58678520000000001</v>
      </c>
      <c r="I235">
        <v>11.760541</v>
      </c>
      <c r="J235">
        <v>0</v>
      </c>
      <c r="X235">
        <v>4</v>
      </c>
      <c r="Y235">
        <v>122</v>
      </c>
      <c r="Z235">
        <v>68</v>
      </c>
      <c r="AA235">
        <v>0</v>
      </c>
      <c r="AB235">
        <v>0</v>
      </c>
      <c r="AC235">
        <v>35</v>
      </c>
      <c r="AD235">
        <v>0.39400000000000002</v>
      </c>
      <c r="AE235">
        <v>29</v>
      </c>
      <c r="AF235">
        <v>0</v>
      </c>
    </row>
    <row r="236" spans="1:32" x14ac:dyDescent="0.35">
      <c r="A236">
        <v>234</v>
      </c>
      <c r="B236">
        <v>1.9243648</v>
      </c>
      <c r="C236">
        <v>160.85070999999999</v>
      </c>
      <c r="D236">
        <v>88.181359999999998</v>
      </c>
      <c r="E236">
        <v>43.684899999999999</v>
      </c>
      <c r="F236">
        <v>74.091933999999995</v>
      </c>
      <c r="G236">
        <v>39.926746000000001</v>
      </c>
      <c r="H236">
        <v>0.69453750000000003</v>
      </c>
      <c r="I236">
        <v>40.19876</v>
      </c>
      <c r="J236">
        <v>1</v>
      </c>
      <c r="X236">
        <v>3</v>
      </c>
      <c r="Y236">
        <v>74</v>
      </c>
      <c r="Z236">
        <v>68</v>
      </c>
      <c r="AA236">
        <v>28</v>
      </c>
      <c r="AB236">
        <v>45</v>
      </c>
      <c r="AC236">
        <v>29.7</v>
      </c>
      <c r="AD236">
        <v>0.29299999999999998</v>
      </c>
      <c r="AE236">
        <v>23</v>
      </c>
      <c r="AF236">
        <v>0</v>
      </c>
    </row>
    <row r="237" spans="1:32" x14ac:dyDescent="0.35">
      <c r="A237">
        <v>235</v>
      </c>
      <c r="B237">
        <v>-0.82515550000000004</v>
      </c>
      <c r="C237">
        <v>136.48795999999999</v>
      </c>
      <c r="D237">
        <v>99.897220000000004</v>
      </c>
      <c r="E237">
        <v>24.36524</v>
      </c>
      <c r="F237">
        <v>124.20335</v>
      </c>
      <c r="G237">
        <v>35.765296999999997</v>
      </c>
      <c r="H237">
        <v>2.1866517000000001</v>
      </c>
      <c r="I237">
        <v>36.290439999999997</v>
      </c>
      <c r="J237">
        <v>0</v>
      </c>
      <c r="X237">
        <v>4</v>
      </c>
      <c r="Y237">
        <v>171</v>
      </c>
      <c r="Z237">
        <v>72</v>
      </c>
      <c r="AA237">
        <v>0</v>
      </c>
      <c r="AB237">
        <v>0</v>
      </c>
      <c r="AC237">
        <v>43.6</v>
      </c>
      <c r="AD237">
        <v>0.47899999999999998</v>
      </c>
      <c r="AE237">
        <v>26</v>
      </c>
      <c r="AF237">
        <v>1</v>
      </c>
    </row>
    <row r="238" spans="1:32" x14ac:dyDescent="0.35">
      <c r="A238">
        <v>236</v>
      </c>
      <c r="B238">
        <v>0.61466794999999996</v>
      </c>
      <c r="C238">
        <v>115.01552</v>
      </c>
      <c r="D238">
        <v>76.694590000000005</v>
      </c>
      <c r="E238">
        <v>36.646850000000001</v>
      </c>
      <c r="F238">
        <v>0.91909540000000001</v>
      </c>
      <c r="G238">
        <v>28.953209000000001</v>
      </c>
      <c r="H238">
        <v>0.89478120000000005</v>
      </c>
      <c r="I238">
        <v>31.258247000000001</v>
      </c>
      <c r="J238">
        <v>0</v>
      </c>
      <c r="X238">
        <v>7</v>
      </c>
      <c r="Y238">
        <v>181</v>
      </c>
      <c r="Z238">
        <v>84</v>
      </c>
      <c r="AA238">
        <v>21</v>
      </c>
      <c r="AB238">
        <v>192</v>
      </c>
      <c r="AC238">
        <v>35.9</v>
      </c>
      <c r="AD238">
        <v>0.58599999999999997</v>
      </c>
      <c r="AE238">
        <v>51</v>
      </c>
      <c r="AF238">
        <v>1</v>
      </c>
    </row>
    <row r="239" spans="1:32" x14ac:dyDescent="0.35">
      <c r="A239">
        <v>237</v>
      </c>
      <c r="B239">
        <v>2.1582726999999999</v>
      </c>
      <c r="C239">
        <v>147.70482000000001</v>
      </c>
      <c r="D239">
        <v>63.433276999999997</v>
      </c>
      <c r="E239">
        <v>1.3243799999999999</v>
      </c>
      <c r="F239">
        <v>0.93452869999999999</v>
      </c>
      <c r="G239">
        <v>30.468057999999999</v>
      </c>
      <c r="H239">
        <v>0.118819594</v>
      </c>
      <c r="I239">
        <v>22.348549999999999</v>
      </c>
      <c r="J239">
        <v>1</v>
      </c>
      <c r="X239">
        <v>0</v>
      </c>
      <c r="Y239">
        <v>179</v>
      </c>
      <c r="Z239">
        <v>90</v>
      </c>
      <c r="AA239">
        <v>27</v>
      </c>
      <c r="AB239">
        <v>0</v>
      </c>
      <c r="AC239">
        <v>44.1</v>
      </c>
      <c r="AD239">
        <v>0.68600000000000005</v>
      </c>
      <c r="AE239">
        <v>23</v>
      </c>
      <c r="AF239">
        <v>1</v>
      </c>
    </row>
    <row r="240" spans="1:32" x14ac:dyDescent="0.35">
      <c r="A240">
        <v>238</v>
      </c>
      <c r="B240">
        <v>-0.88266325000000001</v>
      </c>
      <c r="C240">
        <v>146.23845</v>
      </c>
      <c r="D240">
        <v>86.921499999999995</v>
      </c>
      <c r="E240">
        <v>29.299098999999998</v>
      </c>
      <c r="F240">
        <v>0.99313914999999997</v>
      </c>
      <c r="G240">
        <v>26.33456</v>
      </c>
      <c r="H240">
        <v>0.80081970000000002</v>
      </c>
      <c r="I240">
        <v>34.232613000000001</v>
      </c>
      <c r="J240">
        <v>0</v>
      </c>
      <c r="X240">
        <v>9</v>
      </c>
      <c r="Y240">
        <v>164</v>
      </c>
      <c r="Z240">
        <v>84</v>
      </c>
      <c r="AA240">
        <v>21</v>
      </c>
      <c r="AB240">
        <v>0</v>
      </c>
      <c r="AC240">
        <v>30.8</v>
      </c>
      <c r="AD240">
        <v>0.83099999999999996</v>
      </c>
      <c r="AE240">
        <v>32</v>
      </c>
      <c r="AF240">
        <v>1</v>
      </c>
    </row>
    <row r="241" spans="1:32" x14ac:dyDescent="0.35">
      <c r="A241">
        <v>239</v>
      </c>
      <c r="B241">
        <v>0.70610170000000005</v>
      </c>
      <c r="C241">
        <v>26.171848000000001</v>
      </c>
      <c r="D241">
        <v>61.526553999999997</v>
      </c>
      <c r="E241">
        <v>17.188063</v>
      </c>
      <c r="F241">
        <v>0.16481522000000001</v>
      </c>
      <c r="G241">
        <v>31.954090000000001</v>
      </c>
      <c r="H241">
        <v>1.1640550000000001</v>
      </c>
      <c r="I241">
        <v>7.6162453000000001</v>
      </c>
      <c r="J241">
        <v>0</v>
      </c>
      <c r="X241">
        <v>0</v>
      </c>
      <c r="Y241">
        <v>104</v>
      </c>
      <c r="Z241">
        <v>76</v>
      </c>
      <c r="AA241">
        <v>0</v>
      </c>
      <c r="AB241">
        <v>0</v>
      </c>
      <c r="AC241">
        <v>18.399999999999999</v>
      </c>
      <c r="AD241">
        <v>0.58199999999999996</v>
      </c>
      <c r="AE241">
        <v>27</v>
      </c>
      <c r="AF241">
        <v>0</v>
      </c>
    </row>
    <row r="242" spans="1:32" x14ac:dyDescent="0.35">
      <c r="A242">
        <v>240</v>
      </c>
      <c r="B242">
        <v>9.2397969999999994</v>
      </c>
      <c r="C242">
        <v>154.47751</v>
      </c>
      <c r="D242">
        <v>95.881996000000001</v>
      </c>
      <c r="E242">
        <v>50.156796</v>
      </c>
      <c r="F242">
        <v>82.900840000000002</v>
      </c>
      <c r="G242">
        <v>48.832572999999996</v>
      </c>
      <c r="H242">
        <v>0.50306669999999998</v>
      </c>
      <c r="I242">
        <v>53.20487</v>
      </c>
      <c r="J242">
        <v>1</v>
      </c>
      <c r="X242">
        <v>1</v>
      </c>
      <c r="Y242">
        <v>91</v>
      </c>
      <c r="Z242">
        <v>64</v>
      </c>
      <c r="AA242">
        <v>24</v>
      </c>
      <c r="AB242">
        <v>0</v>
      </c>
      <c r="AC242">
        <v>29.2</v>
      </c>
      <c r="AD242">
        <v>0.192</v>
      </c>
      <c r="AE242">
        <v>21</v>
      </c>
      <c r="AF242">
        <v>0</v>
      </c>
    </row>
    <row r="243" spans="1:32" x14ac:dyDescent="0.35">
      <c r="A243">
        <v>241</v>
      </c>
      <c r="B243">
        <v>-0.83295589999999997</v>
      </c>
      <c r="C243">
        <v>139.73409000000001</v>
      </c>
      <c r="D243">
        <v>78.604579999999999</v>
      </c>
      <c r="E243">
        <v>31.899816999999999</v>
      </c>
      <c r="F243">
        <v>0.83786110000000003</v>
      </c>
      <c r="G243">
        <v>31.674430000000001</v>
      </c>
      <c r="H243">
        <v>1.0505061</v>
      </c>
      <c r="I243">
        <v>32.759532999999998</v>
      </c>
      <c r="J243">
        <v>0</v>
      </c>
      <c r="X243">
        <v>4</v>
      </c>
      <c r="Y243">
        <v>91</v>
      </c>
      <c r="Z243">
        <v>70</v>
      </c>
      <c r="AA243">
        <v>32</v>
      </c>
      <c r="AB243">
        <v>88</v>
      </c>
      <c r="AC243">
        <v>33.1</v>
      </c>
      <c r="AD243">
        <v>0.44600000000000001</v>
      </c>
      <c r="AE243">
        <v>22</v>
      </c>
      <c r="AF243">
        <v>0</v>
      </c>
    </row>
    <row r="244" spans="1:32" x14ac:dyDescent="0.35">
      <c r="A244">
        <v>242</v>
      </c>
      <c r="B244">
        <v>5.6808319999999997</v>
      </c>
      <c r="C244">
        <v>93.803880000000007</v>
      </c>
      <c r="D244">
        <v>68.737989999999996</v>
      </c>
      <c r="E244">
        <v>26.549987999999999</v>
      </c>
      <c r="F244">
        <v>80.470825000000005</v>
      </c>
      <c r="G244">
        <v>26.260846999999998</v>
      </c>
      <c r="H244">
        <v>0.21500084</v>
      </c>
      <c r="I244">
        <v>37.127842000000001</v>
      </c>
      <c r="J244">
        <v>1</v>
      </c>
      <c r="X244">
        <v>3</v>
      </c>
      <c r="Y244">
        <v>139</v>
      </c>
      <c r="Z244">
        <v>54</v>
      </c>
      <c r="AA244">
        <v>0</v>
      </c>
      <c r="AB244">
        <v>0</v>
      </c>
      <c r="AC244">
        <v>25.6</v>
      </c>
      <c r="AD244">
        <v>0.40200000000000002</v>
      </c>
      <c r="AE244">
        <v>22</v>
      </c>
      <c r="AF244">
        <v>1</v>
      </c>
    </row>
    <row r="245" spans="1:32" x14ac:dyDescent="0.35">
      <c r="A245">
        <v>243</v>
      </c>
      <c r="B245">
        <v>3.1044366000000001</v>
      </c>
      <c r="C245">
        <v>104.806145</v>
      </c>
      <c r="D245">
        <v>67.74718</v>
      </c>
      <c r="E245">
        <v>-0.87161829999999996</v>
      </c>
      <c r="F245">
        <v>0.58880365000000001</v>
      </c>
      <c r="G245">
        <v>26.184480000000001</v>
      </c>
      <c r="H245">
        <v>0.61705639999999995</v>
      </c>
      <c r="I245">
        <v>41.089545999999999</v>
      </c>
      <c r="J245">
        <v>0</v>
      </c>
      <c r="X245">
        <v>6</v>
      </c>
      <c r="Y245">
        <v>119</v>
      </c>
      <c r="Z245">
        <v>50</v>
      </c>
      <c r="AA245">
        <v>22</v>
      </c>
      <c r="AB245">
        <v>176</v>
      </c>
      <c r="AC245">
        <v>27.1</v>
      </c>
      <c r="AD245">
        <v>1.3180000000000001</v>
      </c>
      <c r="AE245">
        <v>33</v>
      </c>
      <c r="AF245">
        <v>1</v>
      </c>
    </row>
    <row r="246" spans="1:32" x14ac:dyDescent="0.35">
      <c r="A246">
        <v>244</v>
      </c>
      <c r="B246">
        <v>5.9058010000000003</v>
      </c>
      <c r="C246">
        <v>117.1641</v>
      </c>
      <c r="D246">
        <v>89.721100000000007</v>
      </c>
      <c r="E246">
        <v>29.262688000000001</v>
      </c>
      <c r="F246">
        <v>1.1938696</v>
      </c>
      <c r="G246">
        <v>28.926038999999999</v>
      </c>
      <c r="H246">
        <v>0.73706609999999995</v>
      </c>
      <c r="I246">
        <v>60.223922999999999</v>
      </c>
      <c r="J246">
        <v>1</v>
      </c>
      <c r="X246">
        <v>2</v>
      </c>
      <c r="Y246">
        <v>146</v>
      </c>
      <c r="Z246">
        <v>76</v>
      </c>
      <c r="AA246">
        <v>35</v>
      </c>
      <c r="AB246">
        <v>194</v>
      </c>
      <c r="AC246">
        <v>38.200000000000003</v>
      </c>
      <c r="AD246">
        <v>0.32900000000000001</v>
      </c>
      <c r="AE246">
        <v>29</v>
      </c>
      <c r="AF246">
        <v>0</v>
      </c>
    </row>
    <row r="247" spans="1:32" x14ac:dyDescent="0.35">
      <c r="A247">
        <v>245</v>
      </c>
      <c r="B247">
        <v>1.2665915000000001</v>
      </c>
      <c r="C247">
        <v>151.02338</v>
      </c>
      <c r="D247">
        <v>37.582417</v>
      </c>
      <c r="E247">
        <v>10.171364000000001</v>
      </c>
      <c r="F247">
        <v>128.00185999999999</v>
      </c>
      <c r="G247">
        <v>21.372603999999999</v>
      </c>
      <c r="H247">
        <v>1.4051815000000001</v>
      </c>
      <c r="I247">
        <v>29.837997000000001</v>
      </c>
      <c r="J247">
        <v>0</v>
      </c>
      <c r="X247">
        <v>9</v>
      </c>
      <c r="Y247">
        <v>184</v>
      </c>
      <c r="Z247">
        <v>85</v>
      </c>
      <c r="AA247">
        <v>15</v>
      </c>
      <c r="AB247">
        <v>0</v>
      </c>
      <c r="AC247">
        <v>30</v>
      </c>
      <c r="AD247">
        <v>1.2130000000000001</v>
      </c>
      <c r="AE247">
        <v>49</v>
      </c>
      <c r="AF247">
        <v>1</v>
      </c>
    </row>
    <row r="248" spans="1:32" x14ac:dyDescent="0.35">
      <c r="A248">
        <v>246</v>
      </c>
      <c r="B248">
        <v>0.28617698000000003</v>
      </c>
      <c r="C248">
        <v>88.673670000000001</v>
      </c>
      <c r="D248">
        <v>78.809929999999994</v>
      </c>
      <c r="E248">
        <v>23.159191</v>
      </c>
      <c r="F248">
        <v>117.525505</v>
      </c>
      <c r="G248">
        <v>34.395332000000003</v>
      </c>
      <c r="H248">
        <v>2.0626082000000001</v>
      </c>
      <c r="I248">
        <v>29.814121</v>
      </c>
      <c r="J248">
        <v>0</v>
      </c>
      <c r="X248">
        <v>10</v>
      </c>
      <c r="Y248">
        <v>122</v>
      </c>
      <c r="Z248">
        <v>68</v>
      </c>
      <c r="AA248">
        <v>0</v>
      </c>
      <c r="AB248">
        <v>0</v>
      </c>
      <c r="AC248">
        <v>31.2</v>
      </c>
      <c r="AD248">
        <v>0.25800000000000001</v>
      </c>
      <c r="AE248">
        <v>41</v>
      </c>
      <c r="AF248">
        <v>0</v>
      </c>
    </row>
    <row r="249" spans="1:32" x14ac:dyDescent="0.35">
      <c r="A249">
        <v>247</v>
      </c>
      <c r="B249">
        <v>-0.49449110000000002</v>
      </c>
      <c r="C249">
        <v>346.82416000000001</v>
      </c>
      <c r="D249">
        <v>181.6259</v>
      </c>
      <c r="E249">
        <v>74.872489999999999</v>
      </c>
      <c r="F249">
        <v>486.11923000000002</v>
      </c>
      <c r="G249">
        <v>76.002459999999999</v>
      </c>
      <c r="H249">
        <v>4.74559</v>
      </c>
      <c r="I249">
        <v>89.31371</v>
      </c>
      <c r="J249">
        <v>0</v>
      </c>
      <c r="X249">
        <v>0</v>
      </c>
      <c r="Y249">
        <v>165</v>
      </c>
      <c r="Z249">
        <v>90</v>
      </c>
      <c r="AA249">
        <v>33</v>
      </c>
      <c r="AB249">
        <v>680</v>
      </c>
      <c r="AC249">
        <v>52.3</v>
      </c>
      <c r="AD249">
        <v>0.42699999999999999</v>
      </c>
      <c r="AE249">
        <v>23</v>
      </c>
      <c r="AF249">
        <v>0</v>
      </c>
    </row>
    <row r="250" spans="1:32" x14ac:dyDescent="0.35">
      <c r="A250">
        <v>248</v>
      </c>
      <c r="B250">
        <v>2.252265</v>
      </c>
      <c r="C250">
        <v>86.868324000000001</v>
      </c>
      <c r="D250">
        <v>47.991463000000003</v>
      </c>
      <c r="E250">
        <v>-0.94591236000000001</v>
      </c>
      <c r="F250">
        <v>0.58363836999999996</v>
      </c>
      <c r="G250">
        <v>21.057568</v>
      </c>
      <c r="H250">
        <v>0.37005581999999998</v>
      </c>
      <c r="I250">
        <v>19.692356</v>
      </c>
      <c r="J250">
        <v>1</v>
      </c>
      <c r="X250">
        <v>9</v>
      </c>
      <c r="Y250">
        <v>124</v>
      </c>
      <c r="Z250">
        <v>70</v>
      </c>
      <c r="AA250">
        <v>33</v>
      </c>
      <c r="AB250">
        <v>402</v>
      </c>
      <c r="AC250">
        <v>35.4</v>
      </c>
      <c r="AD250">
        <v>0.28199999999999997</v>
      </c>
      <c r="AE250">
        <v>34</v>
      </c>
      <c r="AF250">
        <v>0</v>
      </c>
    </row>
    <row r="251" spans="1:32" x14ac:dyDescent="0.35">
      <c r="A251">
        <v>249</v>
      </c>
      <c r="B251">
        <v>0.56295799999999996</v>
      </c>
      <c r="C251">
        <v>115.43909499999999</v>
      </c>
      <c r="D251">
        <v>63.529761999999998</v>
      </c>
      <c r="E251">
        <v>6.5709650000000002</v>
      </c>
      <c r="F251">
        <v>0.70412549999999996</v>
      </c>
      <c r="G251">
        <v>25.265566</v>
      </c>
      <c r="H251">
        <v>1.0289713</v>
      </c>
      <c r="I251">
        <v>37.614620000000002</v>
      </c>
      <c r="J251">
        <v>0</v>
      </c>
      <c r="X251">
        <v>1</v>
      </c>
      <c r="Y251">
        <v>111</v>
      </c>
      <c r="Z251">
        <v>86</v>
      </c>
      <c r="AA251">
        <v>19</v>
      </c>
      <c r="AB251">
        <v>0</v>
      </c>
      <c r="AC251">
        <v>30.1</v>
      </c>
      <c r="AD251">
        <v>0.14299999999999999</v>
      </c>
      <c r="AE251">
        <v>23</v>
      </c>
      <c r="AF251">
        <v>0</v>
      </c>
    </row>
    <row r="252" spans="1:32" x14ac:dyDescent="0.35">
      <c r="A252">
        <v>250</v>
      </c>
      <c r="B252">
        <v>1.5164179</v>
      </c>
      <c r="C252">
        <v>88.660049999999998</v>
      </c>
      <c r="D252">
        <v>51.033465999999997</v>
      </c>
      <c r="E252">
        <v>24.529415</v>
      </c>
      <c r="F252">
        <v>75.87585</v>
      </c>
      <c r="G252">
        <v>23.151821000000002</v>
      </c>
      <c r="H252">
        <v>0.66927689999999995</v>
      </c>
      <c r="I252">
        <v>26.22053</v>
      </c>
      <c r="J252">
        <v>1</v>
      </c>
      <c r="X252">
        <v>9</v>
      </c>
      <c r="Y252">
        <v>106</v>
      </c>
      <c r="Z252">
        <v>52</v>
      </c>
      <c r="AA252">
        <v>0</v>
      </c>
      <c r="AB252">
        <v>0</v>
      </c>
      <c r="AC252">
        <v>31.2</v>
      </c>
      <c r="AD252">
        <v>0.38</v>
      </c>
      <c r="AE252">
        <v>42</v>
      </c>
      <c r="AF252">
        <v>0</v>
      </c>
    </row>
    <row r="253" spans="1:32" x14ac:dyDescent="0.35">
      <c r="A253">
        <v>251</v>
      </c>
      <c r="B253">
        <v>0.32234049999999997</v>
      </c>
      <c r="C253">
        <v>13.540609</v>
      </c>
      <c r="D253">
        <v>21.954125999999999</v>
      </c>
      <c r="E253">
        <v>6.2038200000000003</v>
      </c>
      <c r="F253">
        <v>0.38834532999999999</v>
      </c>
      <c r="G253">
        <v>10.384990999999999</v>
      </c>
      <c r="H253">
        <v>0.4764774</v>
      </c>
      <c r="I253">
        <v>4.190353</v>
      </c>
      <c r="J253">
        <v>0</v>
      </c>
      <c r="X253">
        <v>2</v>
      </c>
      <c r="Y253">
        <v>129</v>
      </c>
      <c r="Z253">
        <v>84</v>
      </c>
      <c r="AA253">
        <v>0</v>
      </c>
      <c r="AB253">
        <v>0</v>
      </c>
      <c r="AC253">
        <v>28</v>
      </c>
      <c r="AD253">
        <v>0.28399999999999997</v>
      </c>
      <c r="AE253">
        <v>27</v>
      </c>
      <c r="AF253">
        <v>0</v>
      </c>
    </row>
    <row r="254" spans="1:32" x14ac:dyDescent="0.35">
      <c r="A254">
        <v>252</v>
      </c>
      <c r="B254">
        <v>3.2019831999999999</v>
      </c>
      <c r="C254">
        <v>143.57804999999999</v>
      </c>
      <c r="D254">
        <v>70.465689999999995</v>
      </c>
      <c r="E254">
        <v>-1.3173097</v>
      </c>
      <c r="F254">
        <v>0.98343570000000002</v>
      </c>
      <c r="G254">
        <v>32.457059999999998</v>
      </c>
      <c r="H254">
        <v>0.41648602000000001</v>
      </c>
      <c r="I254">
        <v>32.091729999999998</v>
      </c>
      <c r="J254">
        <v>1</v>
      </c>
      <c r="X254">
        <v>2</v>
      </c>
      <c r="Y254">
        <v>90</v>
      </c>
      <c r="Z254">
        <v>80</v>
      </c>
      <c r="AA254">
        <v>14</v>
      </c>
      <c r="AB254">
        <v>55</v>
      </c>
      <c r="AC254">
        <v>24.4</v>
      </c>
      <c r="AD254">
        <v>0.249</v>
      </c>
      <c r="AE254">
        <v>24</v>
      </c>
      <c r="AF254">
        <v>0</v>
      </c>
    </row>
    <row r="255" spans="1:32" x14ac:dyDescent="0.35">
      <c r="A255">
        <v>253</v>
      </c>
      <c r="B255">
        <v>1.3696522</v>
      </c>
      <c r="C255">
        <v>95.823859999999996</v>
      </c>
      <c r="D255">
        <v>53.276195999999999</v>
      </c>
      <c r="E255">
        <v>-0.50981330000000002</v>
      </c>
      <c r="F255">
        <v>0.51149920000000004</v>
      </c>
      <c r="G255">
        <v>23.262267999999999</v>
      </c>
      <c r="H255">
        <v>0.84361240000000004</v>
      </c>
      <c r="I255">
        <v>30.005237999999999</v>
      </c>
      <c r="J255">
        <v>0</v>
      </c>
      <c r="X255">
        <v>0</v>
      </c>
      <c r="Y255">
        <v>86</v>
      </c>
      <c r="Z255">
        <v>68</v>
      </c>
      <c r="AA255">
        <v>32</v>
      </c>
      <c r="AB255">
        <v>0</v>
      </c>
      <c r="AC255">
        <v>35.799999999999997</v>
      </c>
      <c r="AD255">
        <v>0.23799999999999999</v>
      </c>
      <c r="AE255">
        <v>25</v>
      </c>
      <c r="AF255">
        <v>0</v>
      </c>
    </row>
    <row r="256" spans="1:32" x14ac:dyDescent="0.35">
      <c r="A256">
        <v>254</v>
      </c>
      <c r="B256">
        <v>9.2220549999999992</v>
      </c>
      <c r="C256">
        <v>101.73623000000001</v>
      </c>
      <c r="D256">
        <v>53.210503000000003</v>
      </c>
      <c r="E256">
        <v>29.412382000000001</v>
      </c>
      <c r="F256">
        <v>111.87245</v>
      </c>
      <c r="G256">
        <v>32.00329</v>
      </c>
      <c r="H256">
        <v>0.61481019999999997</v>
      </c>
      <c r="I256">
        <v>42.668323999999998</v>
      </c>
      <c r="J256">
        <v>1</v>
      </c>
      <c r="X256">
        <v>12</v>
      </c>
      <c r="Y256">
        <v>92</v>
      </c>
      <c r="Z256">
        <v>62</v>
      </c>
      <c r="AA256">
        <v>7</v>
      </c>
      <c r="AB256">
        <v>258</v>
      </c>
      <c r="AC256">
        <v>27.6</v>
      </c>
      <c r="AD256">
        <v>0.92600000000000005</v>
      </c>
      <c r="AE256">
        <v>44</v>
      </c>
      <c r="AF256">
        <v>1</v>
      </c>
    </row>
    <row r="257" spans="1:32" x14ac:dyDescent="0.35">
      <c r="A257">
        <v>255</v>
      </c>
      <c r="B257">
        <v>-1.2502387E-2</v>
      </c>
      <c r="C257">
        <v>16.629604</v>
      </c>
      <c r="D257">
        <v>29.831399999999999</v>
      </c>
      <c r="E257">
        <v>9.624841</v>
      </c>
      <c r="F257">
        <v>5.9091420000000001</v>
      </c>
      <c r="G257">
        <v>15.017213</v>
      </c>
      <c r="H257">
        <v>0.7375872</v>
      </c>
      <c r="I257">
        <v>4.4960317999999999</v>
      </c>
      <c r="J257">
        <v>0</v>
      </c>
      <c r="X257">
        <v>1</v>
      </c>
      <c r="Y257">
        <v>113</v>
      </c>
      <c r="Z257">
        <v>64</v>
      </c>
      <c r="AA257">
        <v>35</v>
      </c>
      <c r="AB257">
        <v>0</v>
      </c>
      <c r="AC257">
        <v>33.6</v>
      </c>
      <c r="AD257">
        <v>0.54300000000000004</v>
      </c>
      <c r="AE257">
        <v>21</v>
      </c>
      <c r="AF257">
        <v>1</v>
      </c>
    </row>
    <row r="258" spans="1:32" x14ac:dyDescent="0.35">
      <c r="A258">
        <v>256</v>
      </c>
      <c r="B258">
        <v>9.6981479999999998</v>
      </c>
      <c r="C258">
        <v>66.026740000000004</v>
      </c>
      <c r="D258">
        <v>29.775324000000001</v>
      </c>
      <c r="E258">
        <v>17.066057000000001</v>
      </c>
      <c r="F258">
        <v>142.61775</v>
      </c>
      <c r="G258">
        <v>20.460678000000001</v>
      </c>
      <c r="H258">
        <v>0.36540773999999998</v>
      </c>
      <c r="I258">
        <v>28.277699999999999</v>
      </c>
      <c r="J258">
        <v>1</v>
      </c>
      <c r="X258">
        <v>3</v>
      </c>
      <c r="Y258">
        <v>111</v>
      </c>
      <c r="Z258">
        <v>56</v>
      </c>
      <c r="AA258">
        <v>39</v>
      </c>
      <c r="AB258">
        <v>0</v>
      </c>
      <c r="AC258">
        <v>30.1</v>
      </c>
      <c r="AD258">
        <v>0.55700000000000005</v>
      </c>
      <c r="AE258">
        <v>30</v>
      </c>
      <c r="AF258">
        <v>0</v>
      </c>
    </row>
    <row r="259" spans="1:32" x14ac:dyDescent="0.35">
      <c r="A259">
        <v>257</v>
      </c>
      <c r="B259">
        <v>1.3800968</v>
      </c>
      <c r="C259">
        <v>119.49370999999999</v>
      </c>
      <c r="D259">
        <v>57.038356999999998</v>
      </c>
      <c r="E259">
        <v>-1.3096492</v>
      </c>
      <c r="F259">
        <v>0.56898190000000004</v>
      </c>
      <c r="G259">
        <v>25.580704000000001</v>
      </c>
      <c r="H259">
        <v>0.53725009999999995</v>
      </c>
      <c r="I259">
        <v>27.292014999999999</v>
      </c>
      <c r="J259">
        <v>1</v>
      </c>
      <c r="X259">
        <v>2</v>
      </c>
      <c r="Y259">
        <v>114</v>
      </c>
      <c r="Z259">
        <v>68</v>
      </c>
      <c r="AA259">
        <v>22</v>
      </c>
      <c r="AB259">
        <v>0</v>
      </c>
      <c r="AC259">
        <v>28.7</v>
      </c>
      <c r="AD259">
        <v>9.1999999999999998E-2</v>
      </c>
      <c r="AE259">
        <v>25</v>
      </c>
      <c r="AF259">
        <v>0</v>
      </c>
    </row>
    <row r="260" spans="1:32" x14ac:dyDescent="0.35">
      <c r="A260">
        <v>258</v>
      </c>
      <c r="B260">
        <v>1.3810728999999999</v>
      </c>
      <c r="C260">
        <v>132.75864000000001</v>
      </c>
      <c r="D260">
        <v>54.980105999999999</v>
      </c>
      <c r="E260">
        <v>0.58381249999999996</v>
      </c>
      <c r="F260">
        <v>0.45717645000000001</v>
      </c>
      <c r="G260">
        <v>24.860520000000001</v>
      </c>
      <c r="H260">
        <v>-0.11997679</v>
      </c>
      <c r="I260">
        <v>17.40673</v>
      </c>
      <c r="J260">
        <v>1</v>
      </c>
      <c r="X260">
        <v>1</v>
      </c>
      <c r="Y260">
        <v>193</v>
      </c>
      <c r="Z260">
        <v>50</v>
      </c>
      <c r="AA260">
        <v>16</v>
      </c>
      <c r="AB260">
        <v>375</v>
      </c>
      <c r="AC260">
        <v>25.9</v>
      </c>
      <c r="AD260">
        <v>0.65500000000000003</v>
      </c>
      <c r="AE260">
        <v>24</v>
      </c>
      <c r="AF260">
        <v>0</v>
      </c>
    </row>
    <row r="261" spans="1:32" x14ac:dyDescent="0.35">
      <c r="A261">
        <v>259</v>
      </c>
      <c r="B261">
        <v>-0.7766613</v>
      </c>
      <c r="C261">
        <v>237.57277999999999</v>
      </c>
      <c r="D261">
        <v>77.946979999999996</v>
      </c>
      <c r="E261">
        <v>34.604469999999999</v>
      </c>
      <c r="F261">
        <v>303.99722000000003</v>
      </c>
      <c r="G261">
        <v>47.369101999999998</v>
      </c>
      <c r="H261">
        <v>4.1244607000000002</v>
      </c>
      <c r="I261">
        <v>54.17933</v>
      </c>
      <c r="J261">
        <v>0</v>
      </c>
      <c r="X261">
        <v>11</v>
      </c>
      <c r="Y261">
        <v>155</v>
      </c>
      <c r="Z261">
        <v>76</v>
      </c>
      <c r="AA261">
        <v>28</v>
      </c>
      <c r="AB261">
        <v>150</v>
      </c>
      <c r="AC261">
        <v>33.299999999999997</v>
      </c>
      <c r="AD261">
        <v>1.353</v>
      </c>
      <c r="AE261">
        <v>51</v>
      </c>
      <c r="AF261">
        <v>1</v>
      </c>
    </row>
    <row r="262" spans="1:32" x14ac:dyDescent="0.35">
      <c r="A262">
        <v>260</v>
      </c>
      <c r="B262">
        <v>-0.19082362999999999</v>
      </c>
      <c r="C262">
        <v>75.028869999999998</v>
      </c>
      <c r="D262">
        <v>29.199048999999999</v>
      </c>
      <c r="E262">
        <v>14.995393999999999</v>
      </c>
      <c r="F262">
        <v>0.77428529999999995</v>
      </c>
      <c r="G262">
        <v>21.017326000000001</v>
      </c>
      <c r="H262">
        <v>0.20366182999999999</v>
      </c>
      <c r="I262">
        <v>8.117877</v>
      </c>
      <c r="J262">
        <v>1</v>
      </c>
      <c r="X262">
        <v>3</v>
      </c>
      <c r="Y262">
        <v>191</v>
      </c>
      <c r="Z262">
        <v>68</v>
      </c>
      <c r="AA262">
        <v>15</v>
      </c>
      <c r="AB262">
        <v>130</v>
      </c>
      <c r="AC262">
        <v>30.9</v>
      </c>
      <c r="AD262">
        <v>0.29899999999999999</v>
      </c>
      <c r="AE262">
        <v>34</v>
      </c>
      <c r="AF262">
        <v>0</v>
      </c>
    </row>
    <row r="263" spans="1:32" x14ac:dyDescent="0.35">
      <c r="A263">
        <v>261</v>
      </c>
      <c r="B263">
        <v>3.6951364999999998</v>
      </c>
      <c r="C263">
        <v>36.81118</v>
      </c>
      <c r="D263">
        <v>30.356190000000002</v>
      </c>
      <c r="E263">
        <v>7.7985889999999998</v>
      </c>
      <c r="F263">
        <v>22.65973</v>
      </c>
      <c r="G263">
        <v>10.200561</v>
      </c>
      <c r="H263">
        <v>-0.14122567999999999</v>
      </c>
      <c r="I263">
        <v>17.433859999999999</v>
      </c>
      <c r="J263">
        <v>1</v>
      </c>
      <c r="X263">
        <v>3</v>
      </c>
      <c r="Y263">
        <v>141</v>
      </c>
      <c r="Z263">
        <v>0</v>
      </c>
      <c r="AA263">
        <v>0</v>
      </c>
      <c r="AB263">
        <v>0</v>
      </c>
      <c r="AC263">
        <v>30</v>
      </c>
      <c r="AD263">
        <v>0.76100000000000001</v>
      </c>
      <c r="AE263">
        <v>27</v>
      </c>
      <c r="AF263">
        <v>1</v>
      </c>
    </row>
    <row r="264" spans="1:32" x14ac:dyDescent="0.35">
      <c r="A264">
        <v>262</v>
      </c>
      <c r="B264">
        <v>10.383540999999999</v>
      </c>
      <c r="C264">
        <v>151.03163000000001</v>
      </c>
      <c r="D264">
        <v>56.514780000000002</v>
      </c>
      <c r="E264">
        <v>30.941572000000001</v>
      </c>
      <c r="F264">
        <v>95.957149999999999</v>
      </c>
      <c r="G264">
        <v>38.933537000000001</v>
      </c>
      <c r="H264">
        <v>0.72184026000000001</v>
      </c>
      <c r="I264">
        <v>48.665455000000001</v>
      </c>
      <c r="J264">
        <v>1</v>
      </c>
      <c r="X264">
        <v>4</v>
      </c>
      <c r="Y264">
        <v>95</v>
      </c>
      <c r="Z264">
        <v>70</v>
      </c>
      <c r="AA264">
        <v>32</v>
      </c>
      <c r="AB264">
        <v>0</v>
      </c>
      <c r="AC264">
        <v>32.1</v>
      </c>
      <c r="AD264">
        <v>0.61199999999999999</v>
      </c>
      <c r="AE264">
        <v>24</v>
      </c>
      <c r="AF264">
        <v>0</v>
      </c>
    </row>
    <row r="265" spans="1:32" x14ac:dyDescent="0.35">
      <c r="A265">
        <v>263</v>
      </c>
      <c r="B265">
        <v>1.0924046999999999</v>
      </c>
      <c r="C265">
        <v>107.26829499999999</v>
      </c>
      <c r="D265">
        <v>52.976405999999997</v>
      </c>
      <c r="E265">
        <v>6.5119129999999998</v>
      </c>
      <c r="F265">
        <v>61.970818000000001</v>
      </c>
      <c r="G265">
        <v>13.248433</v>
      </c>
      <c r="H265">
        <v>-2.4668428999999999E-2</v>
      </c>
      <c r="I265">
        <v>22.111172</v>
      </c>
      <c r="J265">
        <v>1</v>
      </c>
      <c r="X265">
        <v>3</v>
      </c>
      <c r="Y265">
        <v>142</v>
      </c>
      <c r="Z265">
        <v>80</v>
      </c>
      <c r="AA265">
        <v>15</v>
      </c>
      <c r="AB265">
        <v>0</v>
      </c>
      <c r="AC265">
        <v>32.4</v>
      </c>
      <c r="AD265">
        <v>0.2</v>
      </c>
      <c r="AE265">
        <v>63</v>
      </c>
      <c r="AF265">
        <v>0</v>
      </c>
    </row>
    <row r="266" spans="1:32" x14ac:dyDescent="0.35">
      <c r="A266">
        <v>264</v>
      </c>
      <c r="B266">
        <v>-2.1410214999999999</v>
      </c>
      <c r="C266">
        <v>286.88303000000002</v>
      </c>
      <c r="D266">
        <v>167.92788999999999</v>
      </c>
      <c r="E266">
        <v>53.046345000000002</v>
      </c>
      <c r="F266">
        <v>229.93234000000001</v>
      </c>
      <c r="G266">
        <v>52.818016</v>
      </c>
      <c r="H266">
        <v>1.9259326000000001</v>
      </c>
      <c r="I266">
        <v>77.198179999999994</v>
      </c>
      <c r="J266">
        <v>1</v>
      </c>
      <c r="X266">
        <v>4</v>
      </c>
      <c r="Y266">
        <v>123</v>
      </c>
      <c r="Z266">
        <v>62</v>
      </c>
      <c r="AA266">
        <v>0</v>
      </c>
      <c r="AB266">
        <v>0</v>
      </c>
      <c r="AC266">
        <v>32</v>
      </c>
      <c r="AD266">
        <v>0.22600000000000001</v>
      </c>
      <c r="AE266">
        <v>35</v>
      </c>
      <c r="AF266">
        <v>1</v>
      </c>
    </row>
    <row r="267" spans="1:32" x14ac:dyDescent="0.35">
      <c r="A267">
        <v>265</v>
      </c>
      <c r="B267">
        <v>0.51643013999999998</v>
      </c>
      <c r="C267">
        <v>41.738734999999998</v>
      </c>
      <c r="D267">
        <v>31.88608</v>
      </c>
      <c r="E267">
        <v>7.5304703999999996</v>
      </c>
      <c r="F267">
        <v>0.14367166000000001</v>
      </c>
      <c r="G267">
        <v>16.778525999999999</v>
      </c>
      <c r="H267">
        <v>0.36431651999999998</v>
      </c>
      <c r="I267">
        <v>5.6174200000000001</v>
      </c>
      <c r="J267">
        <v>0</v>
      </c>
      <c r="X267">
        <v>5</v>
      </c>
      <c r="Y267">
        <v>96</v>
      </c>
      <c r="Z267">
        <v>74</v>
      </c>
      <c r="AA267">
        <v>18</v>
      </c>
      <c r="AB267">
        <v>67</v>
      </c>
      <c r="AC267">
        <v>33.6</v>
      </c>
      <c r="AD267">
        <v>0.997</v>
      </c>
      <c r="AE267">
        <v>43</v>
      </c>
      <c r="AF267">
        <v>0</v>
      </c>
    </row>
    <row r="268" spans="1:32" x14ac:dyDescent="0.35">
      <c r="A268">
        <v>266</v>
      </c>
      <c r="B268">
        <v>2.3817506000000002</v>
      </c>
      <c r="C268">
        <v>143.57454000000001</v>
      </c>
      <c r="D268">
        <v>71.281329999999997</v>
      </c>
      <c r="E268">
        <v>-1.302249</v>
      </c>
      <c r="F268">
        <v>0.69912505000000003</v>
      </c>
      <c r="G268">
        <v>27.008659999999999</v>
      </c>
      <c r="H268">
        <v>1.0072418E-2</v>
      </c>
      <c r="I268">
        <v>25.978966</v>
      </c>
      <c r="J268">
        <v>1</v>
      </c>
      <c r="X268">
        <v>0</v>
      </c>
      <c r="Y268">
        <v>138</v>
      </c>
      <c r="Z268">
        <v>0</v>
      </c>
      <c r="AA268">
        <v>0</v>
      </c>
      <c r="AB268">
        <v>0</v>
      </c>
      <c r="AC268">
        <v>36.299999999999997</v>
      </c>
      <c r="AD268">
        <v>0.93300000000000005</v>
      </c>
      <c r="AE268">
        <v>25</v>
      </c>
      <c r="AF268">
        <v>1</v>
      </c>
    </row>
    <row r="269" spans="1:32" x14ac:dyDescent="0.35">
      <c r="A269">
        <v>267</v>
      </c>
      <c r="B269">
        <v>4.3187956999999999</v>
      </c>
      <c r="C269">
        <v>147.55025000000001</v>
      </c>
      <c r="D269">
        <v>89.098849999999999</v>
      </c>
      <c r="E269">
        <v>-4.1584287</v>
      </c>
      <c r="F269">
        <v>0.92949919999999997</v>
      </c>
      <c r="G269">
        <v>39.639004</v>
      </c>
      <c r="H269">
        <v>1.1018629</v>
      </c>
      <c r="I269">
        <v>51.143208000000001</v>
      </c>
      <c r="J269">
        <v>0</v>
      </c>
      <c r="X269">
        <v>2</v>
      </c>
      <c r="Y269">
        <v>128</v>
      </c>
      <c r="Z269">
        <v>64</v>
      </c>
      <c r="AA269">
        <v>42</v>
      </c>
      <c r="AB269">
        <v>0</v>
      </c>
      <c r="AC269">
        <v>40</v>
      </c>
      <c r="AD269">
        <v>1.101</v>
      </c>
      <c r="AE269">
        <v>24</v>
      </c>
      <c r="AF269">
        <v>0</v>
      </c>
    </row>
    <row r="270" spans="1:32" x14ac:dyDescent="0.35">
      <c r="A270">
        <v>268</v>
      </c>
      <c r="B270">
        <v>0.56556090000000003</v>
      </c>
      <c r="C270">
        <v>143.95464999999999</v>
      </c>
      <c r="D270">
        <v>100.835526</v>
      </c>
      <c r="E270">
        <v>29.269559999999998</v>
      </c>
      <c r="F270">
        <v>1.1542079999999999</v>
      </c>
      <c r="G270">
        <v>23.11825</v>
      </c>
      <c r="H270">
        <v>0.64307409999999998</v>
      </c>
      <c r="I270">
        <v>41.046393999999999</v>
      </c>
      <c r="J270">
        <v>0</v>
      </c>
      <c r="X270">
        <v>0</v>
      </c>
      <c r="Y270">
        <v>102</v>
      </c>
      <c r="Z270">
        <v>52</v>
      </c>
      <c r="AA270">
        <v>0</v>
      </c>
      <c r="AB270">
        <v>0</v>
      </c>
      <c r="AC270">
        <v>25.1</v>
      </c>
      <c r="AD270">
        <v>7.8E-2</v>
      </c>
      <c r="AE270">
        <v>21</v>
      </c>
      <c r="AF270">
        <v>0</v>
      </c>
    </row>
    <row r="271" spans="1:32" x14ac:dyDescent="0.35">
      <c r="A271">
        <v>269</v>
      </c>
      <c r="B271">
        <v>-0.29444199999999998</v>
      </c>
      <c r="C271">
        <v>51.830005999999997</v>
      </c>
      <c r="D271">
        <v>25.047015999999999</v>
      </c>
      <c r="E271">
        <v>10.901885999999999</v>
      </c>
      <c r="F271">
        <v>0.59444666000000002</v>
      </c>
      <c r="G271">
        <v>14.996964999999999</v>
      </c>
      <c r="H271">
        <v>0.24509116</v>
      </c>
      <c r="I271">
        <v>7.0443220000000002</v>
      </c>
      <c r="J271">
        <v>1</v>
      </c>
      <c r="X271">
        <v>2</v>
      </c>
      <c r="Y271">
        <v>146</v>
      </c>
      <c r="Z271">
        <v>0</v>
      </c>
      <c r="AA271">
        <v>0</v>
      </c>
      <c r="AB271">
        <v>0</v>
      </c>
      <c r="AC271">
        <v>27.5</v>
      </c>
      <c r="AD271">
        <v>0.24</v>
      </c>
      <c r="AE271">
        <v>28</v>
      </c>
      <c r="AF271">
        <v>1</v>
      </c>
    </row>
    <row r="272" spans="1:32" x14ac:dyDescent="0.35">
      <c r="A272">
        <v>270</v>
      </c>
      <c r="B272">
        <v>1.1617379999999999</v>
      </c>
      <c r="C272">
        <v>68.824393999999998</v>
      </c>
      <c r="D272">
        <v>47.274326000000002</v>
      </c>
      <c r="E272">
        <v>21.240694000000001</v>
      </c>
      <c r="F272">
        <v>36.275689999999997</v>
      </c>
      <c r="G272">
        <v>17.821985000000002</v>
      </c>
      <c r="H272">
        <v>0.43439053999999999</v>
      </c>
      <c r="I272">
        <v>21.055119999999999</v>
      </c>
      <c r="J272">
        <v>1</v>
      </c>
      <c r="X272">
        <v>10</v>
      </c>
      <c r="Y272">
        <v>101</v>
      </c>
      <c r="Z272">
        <v>86</v>
      </c>
      <c r="AA272">
        <v>37</v>
      </c>
      <c r="AB272">
        <v>0</v>
      </c>
      <c r="AC272">
        <v>45.6</v>
      </c>
      <c r="AD272">
        <v>1.1359999999999999</v>
      </c>
      <c r="AE272">
        <v>38</v>
      </c>
      <c r="AF272">
        <v>1</v>
      </c>
    </row>
    <row r="273" spans="1:32" x14ac:dyDescent="0.35">
      <c r="A273">
        <v>271</v>
      </c>
      <c r="B273">
        <v>-5.0593345999999997E-2</v>
      </c>
      <c r="C273">
        <v>273.78836000000001</v>
      </c>
      <c r="D273">
        <v>158.06476000000001</v>
      </c>
      <c r="E273">
        <v>48.025779999999997</v>
      </c>
      <c r="F273">
        <v>282.35000000000002</v>
      </c>
      <c r="G273">
        <v>62.669006000000003</v>
      </c>
      <c r="H273">
        <v>2.9962594999999999</v>
      </c>
      <c r="I273">
        <v>73.138015999999993</v>
      </c>
      <c r="J273">
        <v>0</v>
      </c>
      <c r="X273">
        <v>2</v>
      </c>
      <c r="Y273">
        <v>108</v>
      </c>
      <c r="Z273">
        <v>62</v>
      </c>
      <c r="AA273">
        <v>32</v>
      </c>
      <c r="AB273">
        <v>56</v>
      </c>
      <c r="AC273">
        <v>25.2</v>
      </c>
      <c r="AD273">
        <v>0.128</v>
      </c>
      <c r="AE273">
        <v>21</v>
      </c>
      <c r="AF273">
        <v>0</v>
      </c>
    </row>
    <row r="274" spans="1:32" x14ac:dyDescent="0.35">
      <c r="A274">
        <v>272</v>
      </c>
      <c r="B274">
        <v>3.0674920000000001</v>
      </c>
      <c r="C274">
        <v>63.49776</v>
      </c>
      <c r="D274">
        <v>56.640006999999997</v>
      </c>
      <c r="E274">
        <v>5.2097569999999997</v>
      </c>
      <c r="F274">
        <v>0.47360616999999999</v>
      </c>
      <c r="G274">
        <v>15.321653</v>
      </c>
      <c r="H274">
        <v>0.37184660000000003</v>
      </c>
      <c r="I274">
        <v>25.563486000000001</v>
      </c>
      <c r="J274">
        <v>0</v>
      </c>
      <c r="X274">
        <v>3</v>
      </c>
      <c r="Y274">
        <v>122</v>
      </c>
      <c r="Z274">
        <v>78</v>
      </c>
      <c r="AA274">
        <v>0</v>
      </c>
      <c r="AB274">
        <v>0</v>
      </c>
      <c r="AC274">
        <v>23</v>
      </c>
      <c r="AD274">
        <v>0.254</v>
      </c>
      <c r="AE274">
        <v>40</v>
      </c>
      <c r="AF274">
        <v>0</v>
      </c>
    </row>
    <row r="275" spans="1:32" x14ac:dyDescent="0.35">
      <c r="A275">
        <v>273</v>
      </c>
      <c r="B275">
        <v>-2.3082525E-2</v>
      </c>
      <c r="C275">
        <v>84.890204999999995</v>
      </c>
      <c r="D275">
        <v>34.612586999999998</v>
      </c>
      <c r="E275">
        <v>7.0744796000000001</v>
      </c>
      <c r="F275">
        <v>0.59537344999999997</v>
      </c>
      <c r="G275">
        <v>20.063027999999999</v>
      </c>
      <c r="H275">
        <v>0.31814572000000002</v>
      </c>
      <c r="I275">
        <v>13.48049</v>
      </c>
      <c r="J275">
        <v>1</v>
      </c>
      <c r="X275">
        <v>1</v>
      </c>
      <c r="Y275">
        <v>71</v>
      </c>
      <c r="Z275">
        <v>78</v>
      </c>
      <c r="AA275">
        <v>50</v>
      </c>
      <c r="AB275">
        <v>45</v>
      </c>
      <c r="AC275">
        <v>33.200000000000003</v>
      </c>
      <c r="AD275">
        <v>0.42199999999999999</v>
      </c>
      <c r="AE275">
        <v>21</v>
      </c>
      <c r="AF275">
        <v>0</v>
      </c>
    </row>
    <row r="276" spans="1:32" x14ac:dyDescent="0.35">
      <c r="A276">
        <v>274</v>
      </c>
      <c r="B276">
        <v>1.7355961</v>
      </c>
      <c r="C276">
        <v>114.54294</v>
      </c>
      <c r="D276">
        <v>62.015349999999998</v>
      </c>
      <c r="E276">
        <v>24.948408000000001</v>
      </c>
      <c r="F276">
        <v>249.45760999999999</v>
      </c>
      <c r="G276">
        <v>24.014306999999999</v>
      </c>
      <c r="H276">
        <v>1.7831011999999999</v>
      </c>
      <c r="I276">
        <v>28.796420000000001</v>
      </c>
      <c r="J276">
        <v>0</v>
      </c>
      <c r="X276">
        <v>13</v>
      </c>
      <c r="Y276">
        <v>106</v>
      </c>
      <c r="Z276">
        <v>70</v>
      </c>
      <c r="AA276">
        <v>0</v>
      </c>
      <c r="AB276">
        <v>0</v>
      </c>
      <c r="AC276">
        <v>34.200000000000003</v>
      </c>
      <c r="AD276">
        <v>0.251</v>
      </c>
      <c r="AE276">
        <v>52</v>
      </c>
      <c r="AF276">
        <v>0</v>
      </c>
    </row>
    <row r="277" spans="1:32" x14ac:dyDescent="0.35">
      <c r="A277">
        <v>275</v>
      </c>
      <c r="B277">
        <v>1.2295392999999999</v>
      </c>
      <c r="C277">
        <v>102.64319</v>
      </c>
      <c r="D277">
        <v>66.843389999999999</v>
      </c>
      <c r="E277">
        <v>36.590057000000002</v>
      </c>
      <c r="F277">
        <v>35.339874000000002</v>
      </c>
      <c r="G277">
        <v>29.325468000000001</v>
      </c>
      <c r="H277">
        <v>0.58774689999999996</v>
      </c>
      <c r="I277">
        <v>28.131905</v>
      </c>
      <c r="J277">
        <v>1</v>
      </c>
      <c r="X277">
        <v>2</v>
      </c>
      <c r="Y277">
        <v>100</v>
      </c>
      <c r="Z277">
        <v>70</v>
      </c>
      <c r="AA277">
        <v>52</v>
      </c>
      <c r="AB277">
        <v>57</v>
      </c>
      <c r="AC277">
        <v>40.5</v>
      </c>
      <c r="AD277">
        <v>0.67700000000000005</v>
      </c>
      <c r="AE277">
        <v>25</v>
      </c>
      <c r="AF277">
        <v>0</v>
      </c>
    </row>
    <row r="278" spans="1:32" x14ac:dyDescent="0.35">
      <c r="A278">
        <v>276</v>
      </c>
      <c r="B278">
        <v>-2.8648981999999998</v>
      </c>
      <c r="C278">
        <v>119.05037</v>
      </c>
      <c r="D278">
        <v>54.241931999999998</v>
      </c>
      <c r="E278">
        <v>24.959727999999998</v>
      </c>
      <c r="F278">
        <v>120.64227</v>
      </c>
      <c r="G278">
        <v>36.286679999999997</v>
      </c>
      <c r="H278">
        <v>2.4019387000000001</v>
      </c>
      <c r="I278">
        <v>20.329706000000002</v>
      </c>
      <c r="J278">
        <v>0</v>
      </c>
      <c r="X278">
        <v>7</v>
      </c>
      <c r="Y278">
        <v>106</v>
      </c>
      <c r="Z278">
        <v>60</v>
      </c>
      <c r="AA278">
        <v>24</v>
      </c>
      <c r="AB278">
        <v>0</v>
      </c>
      <c r="AC278">
        <v>26.5</v>
      </c>
      <c r="AD278">
        <v>0.29599999999999999</v>
      </c>
      <c r="AE278">
        <v>29</v>
      </c>
      <c r="AF278">
        <v>1</v>
      </c>
    </row>
    <row r="279" spans="1:32" x14ac:dyDescent="0.35">
      <c r="A279">
        <v>277</v>
      </c>
      <c r="B279">
        <v>1.240086</v>
      </c>
      <c r="C279">
        <v>101.44861</v>
      </c>
      <c r="D279">
        <v>30.033134</v>
      </c>
      <c r="E279">
        <v>7.9663349999999999</v>
      </c>
      <c r="F279">
        <v>0.77997136</v>
      </c>
      <c r="G279">
        <v>20.312837999999999</v>
      </c>
      <c r="H279">
        <v>-0.27737474000000001</v>
      </c>
      <c r="I279">
        <v>8.7728739999999998</v>
      </c>
      <c r="J279">
        <v>1</v>
      </c>
      <c r="X279">
        <v>0</v>
      </c>
      <c r="Y279">
        <v>104</v>
      </c>
      <c r="Z279">
        <v>64</v>
      </c>
      <c r="AA279">
        <v>23</v>
      </c>
      <c r="AB279">
        <v>116</v>
      </c>
      <c r="AC279">
        <v>27.8</v>
      </c>
      <c r="AD279">
        <v>0.45400000000000001</v>
      </c>
      <c r="AE279">
        <v>23</v>
      </c>
      <c r="AF279">
        <v>0</v>
      </c>
    </row>
    <row r="280" spans="1:32" x14ac:dyDescent="0.35">
      <c r="A280">
        <v>278</v>
      </c>
      <c r="B280">
        <v>1.2207600000000001</v>
      </c>
      <c r="C280">
        <v>45.483986000000002</v>
      </c>
      <c r="D280">
        <v>29.061909</v>
      </c>
      <c r="E280">
        <v>4.6966939999999999</v>
      </c>
      <c r="F280">
        <v>0.34047440000000001</v>
      </c>
      <c r="G280">
        <v>11.783402000000001</v>
      </c>
      <c r="H280">
        <v>0.56098144999999999</v>
      </c>
      <c r="I280">
        <v>24.985548000000001</v>
      </c>
      <c r="J280">
        <v>0</v>
      </c>
      <c r="X280">
        <v>5</v>
      </c>
      <c r="Y280">
        <v>114</v>
      </c>
      <c r="Z280">
        <v>74</v>
      </c>
      <c r="AA280">
        <v>0</v>
      </c>
      <c r="AB280">
        <v>0</v>
      </c>
      <c r="AC280">
        <v>24.9</v>
      </c>
      <c r="AD280">
        <v>0.74399999999999999</v>
      </c>
      <c r="AE280">
        <v>57</v>
      </c>
      <c r="AF280">
        <v>0</v>
      </c>
    </row>
    <row r="281" spans="1:32" x14ac:dyDescent="0.35">
      <c r="A281">
        <v>279</v>
      </c>
      <c r="B281">
        <v>-1.1033871</v>
      </c>
      <c r="C281">
        <v>137.52843999999999</v>
      </c>
      <c r="D281">
        <v>68.040059999999997</v>
      </c>
      <c r="E281">
        <v>26.990317999999998</v>
      </c>
      <c r="F281">
        <v>0.76683915000000002</v>
      </c>
      <c r="G281">
        <v>28.825026999999999</v>
      </c>
      <c r="H281">
        <v>0.52864294999999994</v>
      </c>
      <c r="I281">
        <v>24.401181999999999</v>
      </c>
      <c r="J281">
        <v>1</v>
      </c>
      <c r="X281">
        <v>2</v>
      </c>
      <c r="Y281">
        <v>108</v>
      </c>
      <c r="Z281">
        <v>62</v>
      </c>
      <c r="AA281">
        <v>10</v>
      </c>
      <c r="AB281">
        <v>278</v>
      </c>
      <c r="AC281">
        <v>25.3</v>
      </c>
      <c r="AD281">
        <v>0.88100000000000001</v>
      </c>
      <c r="AE281">
        <v>22</v>
      </c>
      <c r="AF281">
        <v>0</v>
      </c>
    </row>
    <row r="282" spans="1:32" x14ac:dyDescent="0.35">
      <c r="A282">
        <v>280</v>
      </c>
      <c r="B282">
        <v>5.6855492000000001E-2</v>
      </c>
      <c r="C282">
        <v>143.84056000000001</v>
      </c>
      <c r="D282">
        <v>93.475944999999996</v>
      </c>
      <c r="E282">
        <v>54.413784</v>
      </c>
      <c r="F282">
        <v>112.311295</v>
      </c>
      <c r="G282">
        <v>46.529483999999997</v>
      </c>
      <c r="H282">
        <v>1.5157573</v>
      </c>
      <c r="I282">
        <v>39.890957</v>
      </c>
      <c r="J282">
        <v>1</v>
      </c>
      <c r="X282">
        <v>0</v>
      </c>
      <c r="Y282">
        <v>146</v>
      </c>
      <c r="Z282">
        <v>70</v>
      </c>
      <c r="AA282">
        <v>0</v>
      </c>
      <c r="AB282">
        <v>0</v>
      </c>
      <c r="AC282">
        <v>37.9</v>
      </c>
      <c r="AD282">
        <v>0.33400000000000002</v>
      </c>
      <c r="AE282">
        <v>28</v>
      </c>
      <c r="AF282">
        <v>1</v>
      </c>
    </row>
    <row r="283" spans="1:32" x14ac:dyDescent="0.35">
      <c r="A283">
        <v>281</v>
      </c>
      <c r="B283">
        <v>1.217347</v>
      </c>
      <c r="C283">
        <v>94.358504999999994</v>
      </c>
      <c r="D283">
        <v>60.867165</v>
      </c>
      <c r="E283">
        <v>27.84835</v>
      </c>
      <c r="F283">
        <v>158.12566000000001</v>
      </c>
      <c r="G283">
        <v>22.463123</v>
      </c>
      <c r="H283">
        <v>1.3867081000000001</v>
      </c>
      <c r="I283">
        <v>26.661944999999999</v>
      </c>
      <c r="J283">
        <v>0</v>
      </c>
      <c r="X283">
        <v>10</v>
      </c>
      <c r="Y283">
        <v>129</v>
      </c>
      <c r="Z283">
        <v>76</v>
      </c>
      <c r="AA283">
        <v>28</v>
      </c>
      <c r="AB283">
        <v>122</v>
      </c>
      <c r="AC283">
        <v>35.9</v>
      </c>
      <c r="AD283">
        <v>0.28000000000000003</v>
      </c>
      <c r="AE283">
        <v>39</v>
      </c>
      <c r="AF283">
        <v>0</v>
      </c>
    </row>
    <row r="284" spans="1:32" x14ac:dyDescent="0.35">
      <c r="A284">
        <v>282</v>
      </c>
      <c r="B284">
        <v>1.0917948</v>
      </c>
      <c r="C284">
        <v>162.64986999999999</v>
      </c>
      <c r="D284">
        <v>66.071190000000001</v>
      </c>
      <c r="E284">
        <v>2.5779424</v>
      </c>
      <c r="F284">
        <v>0.87570535999999999</v>
      </c>
      <c r="G284">
        <v>33.116169999999997</v>
      </c>
      <c r="H284">
        <v>0.20044966</v>
      </c>
      <c r="I284">
        <v>23.550954999999998</v>
      </c>
      <c r="J284">
        <v>1</v>
      </c>
      <c r="X284">
        <v>7</v>
      </c>
      <c r="Y284">
        <v>133</v>
      </c>
      <c r="Z284">
        <v>88</v>
      </c>
      <c r="AA284">
        <v>15</v>
      </c>
      <c r="AB284">
        <v>155</v>
      </c>
      <c r="AC284">
        <v>32.4</v>
      </c>
      <c r="AD284">
        <v>0.26200000000000001</v>
      </c>
      <c r="AE284">
        <v>37</v>
      </c>
      <c r="AF284">
        <v>0</v>
      </c>
    </row>
    <row r="285" spans="1:32" x14ac:dyDescent="0.35">
      <c r="A285">
        <v>283</v>
      </c>
      <c r="B285">
        <v>3.0389605</v>
      </c>
      <c r="C285">
        <v>260.83139999999997</v>
      </c>
      <c r="D285">
        <v>131.18620000000001</v>
      </c>
      <c r="E285">
        <v>82.351010000000002</v>
      </c>
      <c r="F285">
        <v>361.46654999999998</v>
      </c>
      <c r="G285">
        <v>73.998350000000002</v>
      </c>
      <c r="H285">
        <v>3.2301685999999998</v>
      </c>
      <c r="I285">
        <v>72.286285000000007</v>
      </c>
      <c r="J285">
        <v>1</v>
      </c>
      <c r="X285">
        <v>7</v>
      </c>
      <c r="Y285">
        <v>161</v>
      </c>
      <c r="Z285">
        <v>86</v>
      </c>
      <c r="AA285">
        <v>0</v>
      </c>
      <c r="AB285">
        <v>0</v>
      </c>
      <c r="AC285">
        <v>30.4</v>
      </c>
      <c r="AD285">
        <v>0.16500000000000001</v>
      </c>
      <c r="AE285">
        <v>47</v>
      </c>
      <c r="AF285">
        <v>1</v>
      </c>
    </row>
    <row r="286" spans="1:32" x14ac:dyDescent="0.35">
      <c r="A286">
        <v>284</v>
      </c>
      <c r="B286">
        <v>-4.3781866999999997</v>
      </c>
      <c r="C286">
        <v>248.9401</v>
      </c>
      <c r="D286">
        <v>133.23792</v>
      </c>
      <c r="E286">
        <v>52.178879999999999</v>
      </c>
      <c r="F286">
        <v>286.12479999999999</v>
      </c>
      <c r="G286">
        <v>61.641888000000002</v>
      </c>
      <c r="H286">
        <v>3.6176352999999999</v>
      </c>
      <c r="I286">
        <v>55.093690000000002</v>
      </c>
      <c r="J286">
        <v>0</v>
      </c>
      <c r="X286">
        <v>2</v>
      </c>
      <c r="Y286">
        <v>108</v>
      </c>
      <c r="Z286">
        <v>80</v>
      </c>
      <c r="AA286">
        <v>0</v>
      </c>
      <c r="AB286">
        <v>0</v>
      </c>
      <c r="AC286">
        <v>27</v>
      </c>
      <c r="AD286">
        <v>0.25900000000000001</v>
      </c>
      <c r="AE286">
        <v>52</v>
      </c>
      <c r="AF286">
        <v>1</v>
      </c>
    </row>
    <row r="287" spans="1:32" x14ac:dyDescent="0.35">
      <c r="A287">
        <v>285</v>
      </c>
      <c r="B287">
        <v>-0.54424790000000001</v>
      </c>
      <c r="C287">
        <v>156.19544999999999</v>
      </c>
      <c r="D287">
        <v>75.110084999999998</v>
      </c>
      <c r="E287">
        <v>25.859432000000002</v>
      </c>
      <c r="F287">
        <v>0.77100897000000002</v>
      </c>
      <c r="G287">
        <v>31.308018000000001</v>
      </c>
      <c r="H287">
        <v>0.47861100000000001</v>
      </c>
      <c r="I287">
        <v>27.812355</v>
      </c>
      <c r="J287">
        <v>1</v>
      </c>
      <c r="X287">
        <v>7</v>
      </c>
      <c r="Y287">
        <v>136</v>
      </c>
      <c r="Z287">
        <v>74</v>
      </c>
      <c r="AA287">
        <v>26</v>
      </c>
      <c r="AB287">
        <v>135</v>
      </c>
      <c r="AC287">
        <v>26</v>
      </c>
      <c r="AD287">
        <v>0.64700000000000002</v>
      </c>
      <c r="AE287">
        <v>51</v>
      </c>
      <c r="AF287">
        <v>0</v>
      </c>
    </row>
    <row r="288" spans="1:32" x14ac:dyDescent="0.35">
      <c r="A288">
        <v>286</v>
      </c>
      <c r="B288">
        <v>0.46915835</v>
      </c>
      <c r="C288">
        <v>91.816376000000005</v>
      </c>
      <c r="D288">
        <v>38.060851999999997</v>
      </c>
      <c r="E288">
        <v>16.149184999999999</v>
      </c>
      <c r="F288">
        <v>37.846899999999998</v>
      </c>
      <c r="G288">
        <v>15.634311</v>
      </c>
      <c r="H288">
        <v>-6.7232363000000002E-3</v>
      </c>
      <c r="I288">
        <v>17.369581</v>
      </c>
      <c r="J288">
        <v>1</v>
      </c>
      <c r="X288">
        <v>5</v>
      </c>
      <c r="Y288">
        <v>155</v>
      </c>
      <c r="Z288">
        <v>84</v>
      </c>
      <c r="AA288">
        <v>44</v>
      </c>
      <c r="AB288">
        <v>545</v>
      </c>
      <c r="AC288">
        <v>38.700000000000003</v>
      </c>
      <c r="AD288">
        <v>0.61899999999999999</v>
      </c>
      <c r="AE288">
        <v>34</v>
      </c>
      <c r="AF288">
        <v>0</v>
      </c>
    </row>
    <row r="289" spans="1:32" x14ac:dyDescent="0.35">
      <c r="A289">
        <v>287</v>
      </c>
      <c r="B289">
        <v>0.19379060000000001</v>
      </c>
      <c r="C289">
        <v>52.785179999999997</v>
      </c>
      <c r="D289">
        <v>23.010683</v>
      </c>
      <c r="E289">
        <v>5.7564286999999998</v>
      </c>
      <c r="F289">
        <v>0.29384905</v>
      </c>
      <c r="G289">
        <v>11.813235000000001</v>
      </c>
      <c r="H289">
        <v>0.15095843</v>
      </c>
      <c r="I289">
        <v>7.3976344999999997</v>
      </c>
      <c r="J289">
        <v>0</v>
      </c>
      <c r="X289">
        <v>1</v>
      </c>
      <c r="Y289">
        <v>119</v>
      </c>
      <c r="Z289">
        <v>86</v>
      </c>
      <c r="AA289">
        <v>39</v>
      </c>
      <c r="AB289">
        <v>220</v>
      </c>
      <c r="AC289">
        <v>45.6</v>
      </c>
      <c r="AD289">
        <v>0.80800000000000005</v>
      </c>
      <c r="AE289">
        <v>29</v>
      </c>
      <c r="AF289">
        <v>1</v>
      </c>
    </row>
    <row r="290" spans="1:32" x14ac:dyDescent="0.35">
      <c r="A290">
        <v>288</v>
      </c>
      <c r="B290">
        <v>7.7921077999999998E-3</v>
      </c>
      <c r="C290">
        <v>54.981555999999998</v>
      </c>
      <c r="D290">
        <v>37.766440000000003</v>
      </c>
      <c r="E290">
        <v>13.403949000000001</v>
      </c>
      <c r="F290">
        <v>0.43993305999999999</v>
      </c>
      <c r="G290">
        <v>13.652305</v>
      </c>
      <c r="H290">
        <v>0.72903733999999998</v>
      </c>
      <c r="I290">
        <v>18.379238000000001</v>
      </c>
      <c r="J290">
        <v>0</v>
      </c>
      <c r="X290">
        <v>4</v>
      </c>
      <c r="Y290">
        <v>96</v>
      </c>
      <c r="Z290">
        <v>56</v>
      </c>
      <c r="AA290">
        <v>17</v>
      </c>
      <c r="AB290">
        <v>49</v>
      </c>
      <c r="AC290">
        <v>20.8</v>
      </c>
      <c r="AD290">
        <v>0.34</v>
      </c>
      <c r="AE290">
        <v>26</v>
      </c>
      <c r="AF290">
        <v>0</v>
      </c>
    </row>
    <row r="291" spans="1:32" x14ac:dyDescent="0.35">
      <c r="A291">
        <v>289</v>
      </c>
      <c r="B291">
        <v>2.2638988000000002</v>
      </c>
      <c r="C291">
        <v>122.46337</v>
      </c>
      <c r="D291">
        <v>74.731179999999995</v>
      </c>
      <c r="E291">
        <v>3.0217844999999999</v>
      </c>
      <c r="F291">
        <v>0.76957260000000005</v>
      </c>
      <c r="G291">
        <v>22.216791000000001</v>
      </c>
      <c r="H291">
        <v>0.18269493000000001</v>
      </c>
      <c r="I291">
        <v>29.442173</v>
      </c>
      <c r="J291">
        <v>1</v>
      </c>
      <c r="X291">
        <v>5</v>
      </c>
      <c r="Y291">
        <v>108</v>
      </c>
      <c r="Z291">
        <v>72</v>
      </c>
      <c r="AA291">
        <v>43</v>
      </c>
      <c r="AB291">
        <v>75</v>
      </c>
      <c r="AC291">
        <v>36.1</v>
      </c>
      <c r="AD291">
        <v>0.26300000000000001</v>
      </c>
      <c r="AE291">
        <v>33</v>
      </c>
      <c r="AF291">
        <v>0</v>
      </c>
    </row>
    <row r="292" spans="1:32" x14ac:dyDescent="0.35">
      <c r="A292">
        <v>290</v>
      </c>
      <c r="B292">
        <v>1.9380915999999999</v>
      </c>
      <c r="C292">
        <v>95.64837</v>
      </c>
      <c r="D292">
        <v>56.541690000000003</v>
      </c>
      <c r="E292">
        <v>-0.83471359999999994</v>
      </c>
      <c r="F292">
        <v>0.63539665999999995</v>
      </c>
      <c r="G292">
        <v>22.564834999999999</v>
      </c>
      <c r="H292">
        <v>0.65382945999999997</v>
      </c>
      <c r="I292">
        <v>28.287012000000001</v>
      </c>
      <c r="J292">
        <v>0</v>
      </c>
      <c r="X292">
        <v>0</v>
      </c>
      <c r="Y292">
        <v>78</v>
      </c>
      <c r="Z292">
        <v>88</v>
      </c>
      <c r="AA292">
        <v>29</v>
      </c>
      <c r="AB292">
        <v>40</v>
      </c>
      <c r="AC292">
        <v>36.9</v>
      </c>
      <c r="AD292">
        <v>0.434</v>
      </c>
      <c r="AE292">
        <v>21</v>
      </c>
      <c r="AF292">
        <v>0</v>
      </c>
    </row>
    <row r="293" spans="1:32" x14ac:dyDescent="0.35">
      <c r="A293">
        <v>291</v>
      </c>
      <c r="B293">
        <v>1.2348895</v>
      </c>
      <c r="C293">
        <v>97.695840000000004</v>
      </c>
      <c r="D293">
        <v>64.594719999999995</v>
      </c>
      <c r="E293">
        <v>35.769565999999998</v>
      </c>
      <c r="F293">
        <v>35.411994999999997</v>
      </c>
      <c r="G293">
        <v>28.660233000000002</v>
      </c>
      <c r="H293">
        <v>0.58176689999999998</v>
      </c>
      <c r="I293">
        <v>26.971139999999998</v>
      </c>
      <c r="J293">
        <v>1</v>
      </c>
      <c r="X293">
        <v>0</v>
      </c>
      <c r="Y293">
        <v>107</v>
      </c>
      <c r="Z293">
        <v>62</v>
      </c>
      <c r="AA293">
        <v>30</v>
      </c>
      <c r="AB293">
        <v>74</v>
      </c>
      <c r="AC293">
        <v>36.6</v>
      </c>
      <c r="AD293">
        <v>0.75700000000000001</v>
      </c>
      <c r="AE293">
        <v>25</v>
      </c>
      <c r="AF293">
        <v>1</v>
      </c>
    </row>
    <row r="294" spans="1:32" x14ac:dyDescent="0.35">
      <c r="A294">
        <v>292</v>
      </c>
      <c r="B294">
        <v>6.3533834999999996</v>
      </c>
      <c r="C294">
        <v>213.25017</v>
      </c>
      <c r="D294">
        <v>122.00660999999999</v>
      </c>
      <c r="E294">
        <v>52.836838</v>
      </c>
      <c r="F294">
        <v>320.83071999999999</v>
      </c>
      <c r="G294">
        <v>44.512855999999999</v>
      </c>
      <c r="H294">
        <v>1.3769488000000001</v>
      </c>
      <c r="I294">
        <v>63.577435000000001</v>
      </c>
      <c r="J294">
        <v>1</v>
      </c>
      <c r="X294">
        <v>2</v>
      </c>
      <c r="Y294">
        <v>128</v>
      </c>
      <c r="Z294">
        <v>78</v>
      </c>
      <c r="AA294">
        <v>37</v>
      </c>
      <c r="AB294">
        <v>182</v>
      </c>
      <c r="AC294">
        <v>43.3</v>
      </c>
      <c r="AD294">
        <v>1.224</v>
      </c>
      <c r="AE294">
        <v>31</v>
      </c>
      <c r="AF294">
        <v>1</v>
      </c>
    </row>
    <row r="295" spans="1:32" x14ac:dyDescent="0.35">
      <c r="A295">
        <v>293</v>
      </c>
      <c r="B295">
        <v>1.0145428000000001</v>
      </c>
      <c r="C295">
        <v>155.6849</v>
      </c>
      <c r="D295">
        <v>60.320084000000001</v>
      </c>
      <c r="E295">
        <v>3.6504986000000001</v>
      </c>
      <c r="F295">
        <v>0.38681959999999999</v>
      </c>
      <c r="G295">
        <v>26.492535</v>
      </c>
      <c r="H295">
        <v>-0.36677419999999999</v>
      </c>
      <c r="I295">
        <v>18.316776000000001</v>
      </c>
      <c r="J295">
        <v>1</v>
      </c>
      <c r="X295">
        <v>1</v>
      </c>
      <c r="Y295">
        <v>128</v>
      </c>
      <c r="Z295">
        <v>48</v>
      </c>
      <c r="AA295">
        <v>45</v>
      </c>
      <c r="AB295">
        <v>194</v>
      </c>
      <c r="AC295">
        <v>40.5</v>
      </c>
      <c r="AD295">
        <v>0.61299999999999999</v>
      </c>
      <c r="AE295">
        <v>24</v>
      </c>
      <c r="AF295">
        <v>1</v>
      </c>
    </row>
    <row r="296" spans="1:32" x14ac:dyDescent="0.35">
      <c r="A296">
        <v>294</v>
      </c>
      <c r="B296">
        <v>2.7759459999999998</v>
      </c>
      <c r="C296">
        <v>107.103645</v>
      </c>
      <c r="D296">
        <v>66.887309999999999</v>
      </c>
      <c r="E296">
        <v>33.560130000000001</v>
      </c>
      <c r="F296">
        <v>0.80996599999999996</v>
      </c>
      <c r="G296">
        <v>31.54609</v>
      </c>
      <c r="H296">
        <v>0.53966340000000002</v>
      </c>
      <c r="I296">
        <v>29.746003999999999</v>
      </c>
      <c r="J296">
        <v>1</v>
      </c>
      <c r="X296">
        <v>0</v>
      </c>
      <c r="Y296">
        <v>161</v>
      </c>
      <c r="Z296">
        <v>50</v>
      </c>
      <c r="AA296">
        <v>0</v>
      </c>
      <c r="AB296">
        <v>0</v>
      </c>
      <c r="AC296">
        <v>21.9</v>
      </c>
      <c r="AD296">
        <v>0.254</v>
      </c>
      <c r="AE296">
        <v>65</v>
      </c>
      <c r="AF296">
        <v>0</v>
      </c>
    </row>
    <row r="297" spans="1:32" x14ac:dyDescent="0.35">
      <c r="A297">
        <v>295</v>
      </c>
      <c r="B297">
        <v>2.0453477000000002</v>
      </c>
      <c r="C297">
        <v>87.167029999999997</v>
      </c>
      <c r="D297">
        <v>53.621707999999998</v>
      </c>
      <c r="E297">
        <v>38.336834000000003</v>
      </c>
      <c r="F297">
        <v>59.666637000000001</v>
      </c>
      <c r="G297">
        <v>31.661387999999999</v>
      </c>
      <c r="H297">
        <v>0.44785543999999999</v>
      </c>
      <c r="I297">
        <v>24.943332999999999</v>
      </c>
      <c r="J297">
        <v>1</v>
      </c>
      <c r="X297">
        <v>6</v>
      </c>
      <c r="Y297">
        <v>151</v>
      </c>
      <c r="Z297">
        <v>62</v>
      </c>
      <c r="AA297">
        <v>31</v>
      </c>
      <c r="AB297">
        <v>120</v>
      </c>
      <c r="AC297">
        <v>35.5</v>
      </c>
      <c r="AD297">
        <v>0.69199999999999995</v>
      </c>
      <c r="AE297">
        <v>28</v>
      </c>
      <c r="AF297">
        <v>0</v>
      </c>
    </row>
    <row r="298" spans="1:32" x14ac:dyDescent="0.35">
      <c r="A298">
        <v>296</v>
      </c>
      <c r="B298">
        <v>-4.6957359999999998E-3</v>
      </c>
      <c r="C298">
        <v>169.38802000000001</v>
      </c>
      <c r="D298">
        <v>78.899839999999998</v>
      </c>
      <c r="E298">
        <v>29.551242999999999</v>
      </c>
      <c r="F298">
        <v>0.80050980000000005</v>
      </c>
      <c r="G298">
        <v>37.878386999999996</v>
      </c>
      <c r="H298">
        <v>0.45256217999999998</v>
      </c>
      <c r="I298">
        <v>29.12181</v>
      </c>
      <c r="J298">
        <v>1</v>
      </c>
      <c r="X298">
        <v>2</v>
      </c>
      <c r="Y298">
        <v>146</v>
      </c>
      <c r="Z298">
        <v>70</v>
      </c>
      <c r="AA298">
        <v>38</v>
      </c>
      <c r="AB298">
        <v>360</v>
      </c>
      <c r="AC298">
        <v>28</v>
      </c>
      <c r="AD298">
        <v>0.33700000000000002</v>
      </c>
      <c r="AE298">
        <v>29</v>
      </c>
      <c r="AF298">
        <v>1</v>
      </c>
    </row>
    <row r="299" spans="1:32" x14ac:dyDescent="0.35">
      <c r="A299">
        <v>297</v>
      </c>
      <c r="B299">
        <v>2.2235114999999999</v>
      </c>
      <c r="C299">
        <v>85.781623999999994</v>
      </c>
      <c r="D299">
        <v>51.4788</v>
      </c>
      <c r="E299">
        <v>-1.7241944</v>
      </c>
      <c r="F299">
        <v>0.52439754999999999</v>
      </c>
      <c r="G299">
        <v>22.25328</v>
      </c>
      <c r="H299">
        <v>0.68740920000000005</v>
      </c>
      <c r="I299">
        <v>26.696677999999999</v>
      </c>
      <c r="J299">
        <v>0</v>
      </c>
      <c r="X299">
        <v>0</v>
      </c>
      <c r="Y299">
        <v>126</v>
      </c>
      <c r="Z299">
        <v>84</v>
      </c>
      <c r="AA299">
        <v>29</v>
      </c>
      <c r="AB299">
        <v>215</v>
      </c>
      <c r="AC299">
        <v>30.7</v>
      </c>
      <c r="AD299">
        <v>0.52</v>
      </c>
      <c r="AE299">
        <v>24</v>
      </c>
      <c r="AF299">
        <v>0</v>
      </c>
    </row>
    <row r="300" spans="1:32" x14ac:dyDescent="0.35">
      <c r="A300">
        <v>298</v>
      </c>
      <c r="B300">
        <v>1.167646</v>
      </c>
      <c r="C300">
        <v>174.5788</v>
      </c>
      <c r="D300">
        <v>102.99514000000001</v>
      </c>
      <c r="E300">
        <v>48.394928</v>
      </c>
      <c r="F300">
        <v>157.03811999999999</v>
      </c>
      <c r="G300">
        <v>47.198596999999999</v>
      </c>
      <c r="H300">
        <v>1.6572302999999999</v>
      </c>
      <c r="I300">
        <v>50.524363999999998</v>
      </c>
      <c r="J300">
        <v>1</v>
      </c>
      <c r="X300">
        <v>14</v>
      </c>
      <c r="Y300">
        <v>100</v>
      </c>
      <c r="Z300">
        <v>78</v>
      </c>
      <c r="AA300">
        <v>25</v>
      </c>
      <c r="AB300">
        <v>184</v>
      </c>
      <c r="AC300">
        <v>36.6</v>
      </c>
      <c r="AD300">
        <v>0.41199999999999998</v>
      </c>
      <c r="AE300">
        <v>46</v>
      </c>
      <c r="AF300">
        <v>1</v>
      </c>
    </row>
    <row r="301" spans="1:32" x14ac:dyDescent="0.35">
      <c r="A301">
        <v>299</v>
      </c>
      <c r="B301">
        <v>3.8625047000000001</v>
      </c>
      <c r="C301">
        <v>169.68458999999999</v>
      </c>
      <c r="D301">
        <v>91.661709999999999</v>
      </c>
      <c r="E301">
        <v>15.764772000000001</v>
      </c>
      <c r="F301">
        <v>1.2214677</v>
      </c>
      <c r="G301">
        <v>40.280037</v>
      </c>
      <c r="H301">
        <v>0.92311639999999995</v>
      </c>
      <c r="I301">
        <v>55.353962000000003</v>
      </c>
      <c r="J301">
        <v>1</v>
      </c>
      <c r="X301">
        <v>8</v>
      </c>
      <c r="Y301">
        <v>112</v>
      </c>
      <c r="Z301">
        <v>72</v>
      </c>
      <c r="AA301">
        <v>0</v>
      </c>
      <c r="AB301">
        <v>0</v>
      </c>
      <c r="AC301">
        <v>23.6</v>
      </c>
      <c r="AD301">
        <v>0.84</v>
      </c>
      <c r="AE301">
        <v>58</v>
      </c>
      <c r="AF301">
        <v>0</v>
      </c>
    </row>
    <row r="302" spans="1:32" x14ac:dyDescent="0.35">
      <c r="A302">
        <v>300</v>
      </c>
      <c r="B302">
        <v>0.9173057</v>
      </c>
      <c r="C302">
        <v>227.51352</v>
      </c>
      <c r="D302">
        <v>108.19083000000001</v>
      </c>
      <c r="E302">
        <v>13.611772</v>
      </c>
      <c r="F302">
        <v>1.2510633</v>
      </c>
      <c r="G302">
        <v>43.436332999999998</v>
      </c>
      <c r="H302">
        <v>0.60465539999999995</v>
      </c>
      <c r="I302">
        <v>42.614840000000001</v>
      </c>
      <c r="J302">
        <v>1</v>
      </c>
      <c r="X302">
        <v>0</v>
      </c>
      <c r="Y302">
        <v>167</v>
      </c>
      <c r="Z302">
        <v>0</v>
      </c>
      <c r="AA302">
        <v>0</v>
      </c>
      <c r="AB302">
        <v>0</v>
      </c>
      <c r="AC302">
        <v>32.299999999999997</v>
      </c>
      <c r="AD302">
        <v>0.83899999999999997</v>
      </c>
      <c r="AE302">
        <v>30</v>
      </c>
      <c r="AF302">
        <v>1</v>
      </c>
    </row>
    <row r="303" spans="1:32" x14ac:dyDescent="0.35">
      <c r="A303">
        <v>301</v>
      </c>
      <c r="B303">
        <v>2.8157537000000001</v>
      </c>
      <c r="C303">
        <v>88.263769999999994</v>
      </c>
      <c r="D303">
        <v>61.244205000000001</v>
      </c>
      <c r="E303">
        <v>41.92418</v>
      </c>
      <c r="F303">
        <v>23.869629</v>
      </c>
      <c r="G303">
        <v>33.288615999999998</v>
      </c>
      <c r="H303">
        <v>0.29227713</v>
      </c>
      <c r="I303">
        <v>26.421849999999999</v>
      </c>
      <c r="J303">
        <v>1</v>
      </c>
      <c r="X303">
        <v>2</v>
      </c>
      <c r="Y303">
        <v>144</v>
      </c>
      <c r="Z303">
        <v>58</v>
      </c>
      <c r="AA303">
        <v>33</v>
      </c>
      <c r="AB303">
        <v>135</v>
      </c>
      <c r="AC303">
        <v>31.6</v>
      </c>
      <c r="AD303">
        <v>0.42199999999999999</v>
      </c>
      <c r="AE303">
        <v>25</v>
      </c>
      <c r="AF303">
        <v>1</v>
      </c>
    </row>
    <row r="304" spans="1:32" x14ac:dyDescent="0.35">
      <c r="A304">
        <v>302</v>
      </c>
      <c r="B304">
        <v>2.3661810999999999</v>
      </c>
      <c r="C304">
        <v>71.922389999999993</v>
      </c>
      <c r="D304">
        <v>79.774749999999997</v>
      </c>
      <c r="E304">
        <v>11.356942999999999</v>
      </c>
      <c r="F304">
        <v>1.0033394</v>
      </c>
      <c r="G304">
        <v>36.694989999999997</v>
      </c>
      <c r="H304">
        <v>1.4933289999999999</v>
      </c>
      <c r="I304">
        <v>21.749690999999999</v>
      </c>
      <c r="J304">
        <v>0</v>
      </c>
      <c r="X304">
        <v>5</v>
      </c>
      <c r="Y304">
        <v>77</v>
      </c>
      <c r="Z304">
        <v>82</v>
      </c>
      <c r="AA304">
        <v>41</v>
      </c>
      <c r="AB304">
        <v>42</v>
      </c>
      <c r="AC304">
        <v>35.799999999999997</v>
      </c>
      <c r="AD304">
        <v>0.156</v>
      </c>
      <c r="AE304">
        <v>35</v>
      </c>
      <c r="AF304">
        <v>0</v>
      </c>
    </row>
    <row r="305" spans="1:32" x14ac:dyDescent="0.35">
      <c r="A305">
        <v>303</v>
      </c>
      <c r="B305">
        <v>-0.81548109999999996</v>
      </c>
      <c r="C305">
        <v>69.155820000000006</v>
      </c>
      <c r="D305">
        <v>55.831226000000001</v>
      </c>
      <c r="E305">
        <v>19.510027000000001</v>
      </c>
      <c r="F305">
        <v>122.0878</v>
      </c>
      <c r="G305">
        <v>29.701499999999999</v>
      </c>
      <c r="H305">
        <v>1.8750932</v>
      </c>
      <c r="I305">
        <v>12.997356999999999</v>
      </c>
      <c r="J305">
        <v>0</v>
      </c>
      <c r="X305">
        <v>5</v>
      </c>
      <c r="Y305">
        <v>115</v>
      </c>
      <c r="Z305">
        <v>98</v>
      </c>
      <c r="AA305">
        <v>0</v>
      </c>
      <c r="AB305">
        <v>0</v>
      </c>
      <c r="AC305">
        <v>52.9</v>
      </c>
      <c r="AD305">
        <v>0.20899999999999999</v>
      </c>
      <c r="AE305">
        <v>28</v>
      </c>
      <c r="AF305">
        <v>1</v>
      </c>
    </row>
    <row r="306" spans="1:32" x14ac:dyDescent="0.35">
      <c r="A306">
        <v>304</v>
      </c>
      <c r="B306">
        <v>-0.34092223999999999</v>
      </c>
      <c r="C306">
        <v>54.588656999999998</v>
      </c>
      <c r="D306">
        <v>32.525683999999998</v>
      </c>
      <c r="E306">
        <v>12.067292</v>
      </c>
      <c r="F306">
        <v>0.43415606000000001</v>
      </c>
      <c r="G306">
        <v>13.1213455</v>
      </c>
      <c r="H306">
        <v>0.63438570000000005</v>
      </c>
      <c r="I306">
        <v>16.094885000000001</v>
      </c>
      <c r="J306">
        <v>0</v>
      </c>
      <c r="X306">
        <v>3</v>
      </c>
      <c r="Y306">
        <v>150</v>
      </c>
      <c r="Z306">
        <v>76</v>
      </c>
      <c r="AA306">
        <v>0</v>
      </c>
      <c r="AB306">
        <v>0</v>
      </c>
      <c r="AC306">
        <v>21</v>
      </c>
      <c r="AD306">
        <v>0.20699999999999999</v>
      </c>
      <c r="AE306">
        <v>37</v>
      </c>
      <c r="AF306">
        <v>0</v>
      </c>
    </row>
    <row r="307" spans="1:32" x14ac:dyDescent="0.35">
      <c r="A307">
        <v>305</v>
      </c>
      <c r="B307">
        <v>0.90945524</v>
      </c>
      <c r="C307">
        <v>91.170906000000002</v>
      </c>
      <c r="D307">
        <v>34.011400000000002</v>
      </c>
      <c r="E307">
        <v>24.807388</v>
      </c>
      <c r="F307">
        <v>157.27119999999999</v>
      </c>
      <c r="G307">
        <v>20.956268000000001</v>
      </c>
      <c r="H307">
        <v>0.97099570000000002</v>
      </c>
      <c r="I307">
        <v>19.362473000000001</v>
      </c>
      <c r="J307">
        <v>1</v>
      </c>
      <c r="X307">
        <v>2</v>
      </c>
      <c r="Y307">
        <v>120</v>
      </c>
      <c r="Z307">
        <v>76</v>
      </c>
      <c r="AA307">
        <v>37</v>
      </c>
      <c r="AB307">
        <v>105</v>
      </c>
      <c r="AC307">
        <v>39.700000000000003</v>
      </c>
      <c r="AD307">
        <v>0.215</v>
      </c>
      <c r="AE307">
        <v>29</v>
      </c>
      <c r="AF307">
        <v>0</v>
      </c>
    </row>
    <row r="308" spans="1:32" x14ac:dyDescent="0.35">
      <c r="A308">
        <v>306</v>
      </c>
      <c r="B308">
        <v>4.0429835000000001</v>
      </c>
      <c r="C308">
        <v>94.123633999999996</v>
      </c>
      <c r="D308">
        <v>68.256649999999993</v>
      </c>
      <c r="E308">
        <v>38.639479999999999</v>
      </c>
      <c r="F308">
        <v>0.50388235000000003</v>
      </c>
      <c r="G308">
        <v>33.992145999999998</v>
      </c>
      <c r="H308">
        <v>1.0150383999999999</v>
      </c>
      <c r="I308">
        <v>42.095393999999999</v>
      </c>
      <c r="J308">
        <v>1</v>
      </c>
      <c r="X308">
        <v>10</v>
      </c>
      <c r="Y308">
        <v>161</v>
      </c>
      <c r="Z308">
        <v>68</v>
      </c>
      <c r="AA308">
        <v>23</v>
      </c>
      <c r="AB308">
        <v>132</v>
      </c>
      <c r="AC308">
        <v>25.5</v>
      </c>
      <c r="AD308">
        <v>0.32600000000000001</v>
      </c>
      <c r="AE308">
        <v>47</v>
      </c>
      <c r="AF308">
        <v>1</v>
      </c>
    </row>
    <row r="309" spans="1:32" x14ac:dyDescent="0.35">
      <c r="A309">
        <v>307</v>
      </c>
      <c r="B309">
        <v>5.5731289999999998</v>
      </c>
      <c r="C309">
        <v>123.40016</v>
      </c>
      <c r="D309">
        <v>82.265075999999993</v>
      </c>
      <c r="E309">
        <v>42.177836999999997</v>
      </c>
      <c r="F309">
        <v>29.281147000000001</v>
      </c>
      <c r="G309">
        <v>39.051285</v>
      </c>
      <c r="H309">
        <v>0.17037024000000001</v>
      </c>
      <c r="I309">
        <v>38.083347000000003</v>
      </c>
      <c r="J309">
        <v>1</v>
      </c>
      <c r="X309">
        <v>0</v>
      </c>
      <c r="Y309">
        <v>137</v>
      </c>
      <c r="Z309">
        <v>68</v>
      </c>
      <c r="AA309">
        <v>14</v>
      </c>
      <c r="AB309">
        <v>148</v>
      </c>
      <c r="AC309">
        <v>24.8</v>
      </c>
      <c r="AD309">
        <v>0.14299999999999999</v>
      </c>
      <c r="AE309">
        <v>21</v>
      </c>
      <c r="AF309">
        <v>0</v>
      </c>
    </row>
    <row r="310" spans="1:32" x14ac:dyDescent="0.35">
      <c r="A310">
        <v>308</v>
      </c>
      <c r="B310">
        <v>0.59492456999999999</v>
      </c>
      <c r="C310">
        <v>41.875008000000001</v>
      </c>
      <c r="D310">
        <v>35.183284999999998</v>
      </c>
      <c r="E310">
        <v>4.9287419999999997</v>
      </c>
      <c r="F310">
        <v>0.47392045999999999</v>
      </c>
      <c r="G310">
        <v>16.829342</v>
      </c>
      <c r="H310">
        <v>0.78035723999999995</v>
      </c>
      <c r="I310">
        <v>15.098716</v>
      </c>
      <c r="J310">
        <v>0</v>
      </c>
      <c r="X310">
        <v>0</v>
      </c>
      <c r="Y310">
        <v>128</v>
      </c>
      <c r="Z310">
        <v>68</v>
      </c>
      <c r="AA310">
        <v>19</v>
      </c>
      <c r="AB310">
        <v>180</v>
      </c>
      <c r="AC310">
        <v>30.5</v>
      </c>
      <c r="AD310">
        <v>1.391</v>
      </c>
      <c r="AE310">
        <v>25</v>
      </c>
      <c r="AF310">
        <v>1</v>
      </c>
    </row>
    <row r="311" spans="1:32" x14ac:dyDescent="0.35">
      <c r="A311">
        <v>309</v>
      </c>
      <c r="B311">
        <v>2.1261127000000002</v>
      </c>
      <c r="C311">
        <v>185.00059999999999</v>
      </c>
      <c r="D311">
        <v>110.44547</v>
      </c>
      <c r="E311">
        <v>5.6674075000000004</v>
      </c>
      <c r="F311">
        <v>0.91050154000000005</v>
      </c>
      <c r="G311">
        <v>40.794440000000002</v>
      </c>
      <c r="H311">
        <v>1.3730587000000001</v>
      </c>
      <c r="I311">
        <v>66.561750000000004</v>
      </c>
      <c r="J311">
        <v>0</v>
      </c>
      <c r="X311">
        <v>2</v>
      </c>
      <c r="Y311">
        <v>124</v>
      </c>
      <c r="Z311">
        <v>68</v>
      </c>
      <c r="AA311">
        <v>28</v>
      </c>
      <c r="AB311">
        <v>205</v>
      </c>
      <c r="AC311">
        <v>32.9</v>
      </c>
      <c r="AD311">
        <v>0.875</v>
      </c>
      <c r="AE311">
        <v>30</v>
      </c>
      <c r="AF311">
        <v>1</v>
      </c>
    </row>
    <row r="312" spans="1:32" x14ac:dyDescent="0.35">
      <c r="A312">
        <v>310</v>
      </c>
      <c r="B312">
        <v>1.3433838</v>
      </c>
      <c r="C312">
        <v>78.133380000000002</v>
      </c>
      <c r="D312">
        <v>46.260544000000003</v>
      </c>
      <c r="E312">
        <v>22.757807</v>
      </c>
      <c r="F312">
        <v>47.309277000000002</v>
      </c>
      <c r="G312">
        <v>22.181764999999999</v>
      </c>
      <c r="H312">
        <v>0.55088996999999995</v>
      </c>
      <c r="I312">
        <v>21.862805999999999</v>
      </c>
      <c r="J312">
        <v>1</v>
      </c>
      <c r="X312">
        <v>6</v>
      </c>
      <c r="Y312">
        <v>80</v>
      </c>
      <c r="Z312">
        <v>66</v>
      </c>
      <c r="AA312">
        <v>30</v>
      </c>
      <c r="AB312">
        <v>0</v>
      </c>
      <c r="AC312">
        <v>26.2</v>
      </c>
      <c r="AD312">
        <v>0.313</v>
      </c>
      <c r="AE312">
        <v>41</v>
      </c>
      <c r="AF312">
        <v>0</v>
      </c>
    </row>
    <row r="313" spans="1:32" x14ac:dyDescent="0.35">
      <c r="A313">
        <v>311</v>
      </c>
      <c r="B313">
        <v>4.3829609999999999</v>
      </c>
      <c r="C313">
        <v>73.718289999999996</v>
      </c>
      <c r="D313">
        <v>39.373283000000001</v>
      </c>
      <c r="E313">
        <v>16.401119999999999</v>
      </c>
      <c r="F313">
        <v>0.51407910000000001</v>
      </c>
      <c r="G313">
        <v>22.705052999999999</v>
      </c>
      <c r="H313">
        <v>-0.21719925000000001</v>
      </c>
      <c r="I313">
        <v>18.272995000000002</v>
      </c>
      <c r="J313">
        <v>1</v>
      </c>
      <c r="X313">
        <v>0</v>
      </c>
      <c r="Y313">
        <v>106</v>
      </c>
      <c r="Z313">
        <v>70</v>
      </c>
      <c r="AA313">
        <v>37</v>
      </c>
      <c r="AB313">
        <v>148</v>
      </c>
      <c r="AC313">
        <v>39.4</v>
      </c>
      <c r="AD313">
        <v>0.60499999999999998</v>
      </c>
      <c r="AE313">
        <v>22</v>
      </c>
      <c r="AF313">
        <v>0</v>
      </c>
    </row>
    <row r="314" spans="1:32" x14ac:dyDescent="0.35">
      <c r="A314">
        <v>312</v>
      </c>
      <c r="B314">
        <v>-9.0852229999999999E-3</v>
      </c>
      <c r="C314">
        <v>166.24930000000001</v>
      </c>
      <c r="D314">
        <v>99.811229999999995</v>
      </c>
      <c r="E314">
        <v>75.939089999999993</v>
      </c>
      <c r="F314">
        <v>136.69488999999999</v>
      </c>
      <c r="G314">
        <v>60.960315999999999</v>
      </c>
      <c r="H314">
        <v>1.2873163000000001</v>
      </c>
      <c r="I314">
        <v>42.871487000000002</v>
      </c>
      <c r="J314">
        <v>1</v>
      </c>
      <c r="X314">
        <v>2</v>
      </c>
      <c r="Y314">
        <v>155</v>
      </c>
      <c r="Z314">
        <v>74</v>
      </c>
      <c r="AA314">
        <v>17</v>
      </c>
      <c r="AB314">
        <v>96</v>
      </c>
      <c r="AC314">
        <v>26.6</v>
      </c>
      <c r="AD314">
        <v>0.433</v>
      </c>
      <c r="AE314">
        <v>27</v>
      </c>
      <c r="AF314">
        <v>1</v>
      </c>
    </row>
    <row r="315" spans="1:32" x14ac:dyDescent="0.35">
      <c r="A315">
        <v>313</v>
      </c>
      <c r="B315">
        <v>4.2698144999999998</v>
      </c>
      <c r="C315">
        <v>138.38075000000001</v>
      </c>
      <c r="D315">
        <v>31.0761</v>
      </c>
      <c r="E315">
        <v>26.324155999999999</v>
      </c>
      <c r="F315">
        <v>260.53818000000001</v>
      </c>
      <c r="G315">
        <v>24.625536</v>
      </c>
      <c r="H315">
        <v>2.0375580000000002</v>
      </c>
      <c r="I315">
        <v>36.567329999999998</v>
      </c>
      <c r="J315">
        <v>0</v>
      </c>
      <c r="X315">
        <v>3</v>
      </c>
      <c r="Y315">
        <v>113</v>
      </c>
      <c r="Z315">
        <v>50</v>
      </c>
      <c r="AA315">
        <v>10</v>
      </c>
      <c r="AB315">
        <v>85</v>
      </c>
      <c r="AC315">
        <v>29.5</v>
      </c>
      <c r="AD315">
        <v>0.626</v>
      </c>
      <c r="AE315">
        <v>25</v>
      </c>
      <c r="AF315">
        <v>0</v>
      </c>
    </row>
    <row r="316" spans="1:32" x14ac:dyDescent="0.35">
      <c r="A316">
        <v>314</v>
      </c>
      <c r="B316">
        <v>3.8289108000000001</v>
      </c>
      <c r="C316">
        <v>113.13988500000001</v>
      </c>
      <c r="D316">
        <v>93.438643999999996</v>
      </c>
      <c r="E316">
        <v>5.1803955999999998</v>
      </c>
      <c r="F316">
        <v>1.0586916</v>
      </c>
      <c r="G316">
        <v>38.049594999999997</v>
      </c>
      <c r="H316">
        <v>1.3000400999999999</v>
      </c>
      <c r="I316">
        <v>33.020766999999999</v>
      </c>
      <c r="J316">
        <v>0</v>
      </c>
      <c r="X316">
        <v>7</v>
      </c>
      <c r="Y316">
        <v>109</v>
      </c>
      <c r="Z316">
        <v>80</v>
      </c>
      <c r="AA316">
        <v>31</v>
      </c>
      <c r="AB316">
        <v>0</v>
      </c>
      <c r="AC316">
        <v>35.9</v>
      </c>
      <c r="AD316">
        <v>1.127</v>
      </c>
      <c r="AE316">
        <v>43</v>
      </c>
      <c r="AF316">
        <v>1</v>
      </c>
    </row>
    <row r="317" spans="1:32" x14ac:dyDescent="0.35">
      <c r="A317">
        <v>315</v>
      </c>
      <c r="B317">
        <v>0.18946582000000001</v>
      </c>
      <c r="C317">
        <v>173.46091999999999</v>
      </c>
      <c r="D317">
        <v>62.948062999999998</v>
      </c>
      <c r="E317">
        <v>20.203036999999998</v>
      </c>
      <c r="F317">
        <v>169.31798000000001</v>
      </c>
      <c r="G317">
        <v>25.802402000000001</v>
      </c>
      <c r="H317">
        <v>1.2610749000000001</v>
      </c>
      <c r="I317">
        <v>40.576520000000002</v>
      </c>
      <c r="J317">
        <v>1</v>
      </c>
      <c r="X317">
        <v>2</v>
      </c>
      <c r="Y317">
        <v>112</v>
      </c>
      <c r="Z317">
        <v>68</v>
      </c>
      <c r="AA317">
        <v>22</v>
      </c>
      <c r="AB317">
        <v>94</v>
      </c>
      <c r="AC317">
        <v>34.1</v>
      </c>
      <c r="AD317">
        <v>0.315</v>
      </c>
      <c r="AE317">
        <v>26</v>
      </c>
      <c r="AF317">
        <v>0</v>
      </c>
    </row>
    <row r="318" spans="1:32" x14ac:dyDescent="0.35">
      <c r="A318">
        <v>316</v>
      </c>
      <c r="B318">
        <v>2.7454987000000002</v>
      </c>
      <c r="C318">
        <v>123.07496</v>
      </c>
      <c r="D318">
        <v>75.528885000000002</v>
      </c>
      <c r="E318">
        <v>9.7154399999999992</v>
      </c>
      <c r="F318">
        <v>0.91097669999999997</v>
      </c>
      <c r="G318">
        <v>31.687311000000001</v>
      </c>
      <c r="H318">
        <v>1.0287231999999999</v>
      </c>
      <c r="I318">
        <v>41.279648000000002</v>
      </c>
      <c r="J318">
        <v>0</v>
      </c>
      <c r="X318">
        <v>3</v>
      </c>
      <c r="Y318">
        <v>99</v>
      </c>
      <c r="Z318">
        <v>80</v>
      </c>
      <c r="AA318">
        <v>11</v>
      </c>
      <c r="AB318">
        <v>64</v>
      </c>
      <c r="AC318">
        <v>19.3</v>
      </c>
      <c r="AD318">
        <v>0.28399999999999997</v>
      </c>
      <c r="AE318">
        <v>30</v>
      </c>
      <c r="AF318">
        <v>0</v>
      </c>
    </row>
    <row r="319" spans="1:32" x14ac:dyDescent="0.35">
      <c r="A319">
        <v>317</v>
      </c>
      <c r="B319">
        <v>2.9876285</v>
      </c>
      <c r="C319">
        <v>139.52573000000001</v>
      </c>
      <c r="D319">
        <v>90.257069999999999</v>
      </c>
      <c r="E319">
        <v>-6.7000119999999996E-2</v>
      </c>
      <c r="F319">
        <v>1.0233606</v>
      </c>
      <c r="G319">
        <v>40.403435000000002</v>
      </c>
      <c r="H319">
        <v>1.4319667</v>
      </c>
      <c r="I319">
        <v>40.958416</v>
      </c>
      <c r="J319">
        <v>0</v>
      </c>
      <c r="X319">
        <v>3</v>
      </c>
      <c r="Y319">
        <v>182</v>
      </c>
      <c r="Z319">
        <v>74</v>
      </c>
      <c r="AA319">
        <v>0</v>
      </c>
      <c r="AB319">
        <v>0</v>
      </c>
      <c r="AC319">
        <v>30.5</v>
      </c>
      <c r="AD319">
        <v>0.34499999999999997</v>
      </c>
      <c r="AE319">
        <v>29</v>
      </c>
      <c r="AF319">
        <v>1</v>
      </c>
    </row>
    <row r="320" spans="1:32" x14ac:dyDescent="0.35">
      <c r="A320">
        <v>318</v>
      </c>
      <c r="B320">
        <v>1.2503333999999999</v>
      </c>
      <c r="C320">
        <v>91.764449999999997</v>
      </c>
      <c r="D320">
        <v>54.295333999999997</v>
      </c>
      <c r="E320">
        <v>41.184035999999999</v>
      </c>
      <c r="F320">
        <v>87.651269999999997</v>
      </c>
      <c r="G320">
        <v>33.791035000000001</v>
      </c>
      <c r="H320">
        <v>0.61645890000000003</v>
      </c>
      <c r="I320">
        <v>24.980581000000001</v>
      </c>
      <c r="J320">
        <v>1</v>
      </c>
      <c r="X320">
        <v>3</v>
      </c>
      <c r="Y320">
        <v>115</v>
      </c>
      <c r="Z320">
        <v>66</v>
      </c>
      <c r="AA320">
        <v>39</v>
      </c>
      <c r="AB320">
        <v>140</v>
      </c>
      <c r="AC320">
        <v>38.1</v>
      </c>
      <c r="AD320">
        <v>0.15</v>
      </c>
      <c r="AE320">
        <v>28</v>
      </c>
      <c r="AF320">
        <v>0</v>
      </c>
    </row>
    <row r="321" spans="1:32" x14ac:dyDescent="0.35">
      <c r="A321">
        <v>319</v>
      </c>
      <c r="B321">
        <v>2.7781544</v>
      </c>
      <c r="C321">
        <v>33.379947999999999</v>
      </c>
      <c r="D321">
        <v>26.021982000000001</v>
      </c>
      <c r="E321">
        <v>2.7775601999999999</v>
      </c>
      <c r="F321">
        <v>1.7900832</v>
      </c>
      <c r="G321">
        <v>11.673289</v>
      </c>
      <c r="H321">
        <v>0.29522883999999999</v>
      </c>
      <c r="I321">
        <v>23.890713000000002</v>
      </c>
      <c r="J321">
        <v>0</v>
      </c>
      <c r="X321">
        <v>6</v>
      </c>
      <c r="Y321">
        <v>194</v>
      </c>
      <c r="Z321">
        <v>78</v>
      </c>
      <c r="AA321">
        <v>0</v>
      </c>
      <c r="AB321">
        <v>0</v>
      </c>
      <c r="AC321">
        <v>23.5</v>
      </c>
      <c r="AD321">
        <v>0.129</v>
      </c>
      <c r="AE321">
        <v>59</v>
      </c>
      <c r="AF321">
        <v>1</v>
      </c>
    </row>
    <row r="322" spans="1:32" x14ac:dyDescent="0.35">
      <c r="A322">
        <v>320</v>
      </c>
      <c r="B322">
        <v>-1.1070958</v>
      </c>
      <c r="C322">
        <v>91.138490000000004</v>
      </c>
      <c r="D322">
        <v>75.682334999999995</v>
      </c>
      <c r="E322">
        <v>19.830048000000001</v>
      </c>
      <c r="F322">
        <v>103.4697</v>
      </c>
      <c r="G322">
        <v>37.994647999999998</v>
      </c>
      <c r="H322">
        <v>2.2149321999999998</v>
      </c>
      <c r="I322">
        <v>19.000208000000001</v>
      </c>
      <c r="J322">
        <v>0</v>
      </c>
      <c r="X322">
        <v>4</v>
      </c>
      <c r="Y322">
        <v>129</v>
      </c>
      <c r="Z322">
        <v>60</v>
      </c>
      <c r="AA322">
        <v>12</v>
      </c>
      <c r="AB322">
        <v>231</v>
      </c>
      <c r="AC322">
        <v>27.5</v>
      </c>
      <c r="AD322">
        <v>0.52700000000000002</v>
      </c>
      <c r="AE322">
        <v>31</v>
      </c>
      <c r="AF322">
        <v>0</v>
      </c>
    </row>
    <row r="323" spans="1:32" x14ac:dyDescent="0.35">
      <c r="A323">
        <v>321</v>
      </c>
      <c r="B323">
        <v>-0.11509089</v>
      </c>
      <c r="C323">
        <v>19.107662000000001</v>
      </c>
      <c r="D323">
        <v>33.842357999999997</v>
      </c>
      <c r="E323">
        <v>11.153931</v>
      </c>
      <c r="F323">
        <v>10.957618999999999</v>
      </c>
      <c r="G323">
        <v>16.931363999999999</v>
      </c>
      <c r="H323">
        <v>0.92529815000000004</v>
      </c>
      <c r="I323">
        <v>6.3881082999999999</v>
      </c>
      <c r="J323">
        <v>0</v>
      </c>
      <c r="X323">
        <v>3</v>
      </c>
      <c r="Y323">
        <v>112</v>
      </c>
      <c r="Z323">
        <v>74</v>
      </c>
      <c r="AA323">
        <v>30</v>
      </c>
      <c r="AB323">
        <v>0</v>
      </c>
      <c r="AC323">
        <v>31.6</v>
      </c>
      <c r="AD323">
        <v>0.19700000000000001</v>
      </c>
      <c r="AE323">
        <v>25</v>
      </c>
      <c r="AF323">
        <v>1</v>
      </c>
    </row>
    <row r="324" spans="1:32" x14ac:dyDescent="0.35">
      <c r="A324">
        <v>322</v>
      </c>
      <c r="B324">
        <v>-0.34834730000000003</v>
      </c>
      <c r="C324">
        <v>120.00098</v>
      </c>
      <c r="D324">
        <v>66.868849999999995</v>
      </c>
      <c r="E324">
        <v>31.465364000000001</v>
      </c>
      <c r="F324">
        <v>0.71932644000000001</v>
      </c>
      <c r="G324">
        <v>28.346170000000001</v>
      </c>
      <c r="H324">
        <v>0.56800620000000002</v>
      </c>
      <c r="I324">
        <v>24.981558</v>
      </c>
      <c r="J324">
        <v>1</v>
      </c>
      <c r="X324">
        <v>0</v>
      </c>
      <c r="Y324">
        <v>124</v>
      </c>
      <c r="Z324">
        <v>70</v>
      </c>
      <c r="AA324">
        <v>20</v>
      </c>
      <c r="AB324">
        <v>0</v>
      </c>
      <c r="AC324">
        <v>27.4</v>
      </c>
      <c r="AD324">
        <v>0.254</v>
      </c>
      <c r="AE324">
        <v>36</v>
      </c>
      <c r="AF324">
        <v>1</v>
      </c>
    </row>
    <row r="325" spans="1:32" x14ac:dyDescent="0.35">
      <c r="A325">
        <v>323</v>
      </c>
      <c r="B325">
        <v>2.1842448999999999</v>
      </c>
      <c r="C325">
        <v>71.487399999999994</v>
      </c>
      <c r="D325">
        <v>46.698369999999997</v>
      </c>
      <c r="E325">
        <v>-0.83781147</v>
      </c>
      <c r="F325">
        <v>0.47231447999999998</v>
      </c>
      <c r="G325">
        <v>17.696026</v>
      </c>
      <c r="H325">
        <v>0.43761151999999998</v>
      </c>
      <c r="I325">
        <v>21.349851999999998</v>
      </c>
      <c r="J325">
        <v>0</v>
      </c>
      <c r="X325">
        <v>13</v>
      </c>
      <c r="Y325">
        <v>152</v>
      </c>
      <c r="Z325">
        <v>90</v>
      </c>
      <c r="AA325">
        <v>33</v>
      </c>
      <c r="AB325">
        <v>29</v>
      </c>
      <c r="AC325">
        <v>26.8</v>
      </c>
      <c r="AD325">
        <v>0.73099999999999998</v>
      </c>
      <c r="AE325">
        <v>43</v>
      </c>
      <c r="AF325">
        <v>1</v>
      </c>
    </row>
    <row r="326" spans="1:32" x14ac:dyDescent="0.35">
      <c r="A326">
        <v>324</v>
      </c>
      <c r="B326">
        <v>3.6727867000000001</v>
      </c>
      <c r="C326">
        <v>102.620285</v>
      </c>
      <c r="D326">
        <v>75.607600000000005</v>
      </c>
      <c r="E326">
        <v>36.319600000000001</v>
      </c>
      <c r="F326">
        <v>162.35120000000001</v>
      </c>
      <c r="G326">
        <v>30.545670999999999</v>
      </c>
      <c r="H326">
        <v>1.1070503</v>
      </c>
      <c r="I326">
        <v>33.806347000000002</v>
      </c>
      <c r="J326">
        <v>1</v>
      </c>
      <c r="X326">
        <v>2</v>
      </c>
      <c r="Y326">
        <v>112</v>
      </c>
      <c r="Z326">
        <v>75</v>
      </c>
      <c r="AA326">
        <v>32</v>
      </c>
      <c r="AB326">
        <v>0</v>
      </c>
      <c r="AC326">
        <v>35.700000000000003</v>
      </c>
      <c r="AD326">
        <v>0.14799999999999999</v>
      </c>
      <c r="AE326">
        <v>21</v>
      </c>
      <c r="AF326">
        <v>0</v>
      </c>
    </row>
    <row r="327" spans="1:32" x14ac:dyDescent="0.35">
      <c r="A327">
        <v>325</v>
      </c>
      <c r="B327">
        <v>0.43737847000000002</v>
      </c>
      <c r="C327">
        <v>65.855180000000004</v>
      </c>
      <c r="D327">
        <v>68.939769999999996</v>
      </c>
      <c r="E327">
        <v>16.772314000000001</v>
      </c>
      <c r="F327">
        <v>37.737513999999997</v>
      </c>
      <c r="G327">
        <v>25.577400000000001</v>
      </c>
      <c r="H327">
        <v>1.4412735000000001</v>
      </c>
      <c r="I327">
        <v>20.006582000000002</v>
      </c>
      <c r="J327">
        <v>0</v>
      </c>
      <c r="X327">
        <v>1</v>
      </c>
      <c r="Y327">
        <v>157</v>
      </c>
      <c r="Z327">
        <v>72</v>
      </c>
      <c r="AA327">
        <v>21</v>
      </c>
      <c r="AB327">
        <v>168</v>
      </c>
      <c r="AC327">
        <v>25.6</v>
      </c>
      <c r="AD327">
        <v>0.123</v>
      </c>
      <c r="AE327">
        <v>24</v>
      </c>
      <c r="AF327">
        <v>0</v>
      </c>
    </row>
    <row r="328" spans="1:32" x14ac:dyDescent="0.35">
      <c r="A328">
        <v>326</v>
      </c>
      <c r="B328">
        <v>-0.54125860000000003</v>
      </c>
      <c r="C328">
        <v>121.96622499999999</v>
      </c>
      <c r="D328">
        <v>79.569270000000003</v>
      </c>
      <c r="E328">
        <v>24.882166000000002</v>
      </c>
      <c r="F328">
        <v>1.0015928999999999</v>
      </c>
      <c r="G328">
        <v>26.295674999999999</v>
      </c>
      <c r="H328">
        <v>1.4933287</v>
      </c>
      <c r="I328">
        <v>43.637557999999999</v>
      </c>
      <c r="J328">
        <v>0</v>
      </c>
      <c r="X328">
        <v>1</v>
      </c>
      <c r="Y328">
        <v>122</v>
      </c>
      <c r="Z328">
        <v>64</v>
      </c>
      <c r="AA328">
        <v>32</v>
      </c>
      <c r="AB328">
        <v>156</v>
      </c>
      <c r="AC328">
        <v>35.1</v>
      </c>
      <c r="AD328">
        <v>0.69199999999999995</v>
      </c>
      <c r="AE328">
        <v>30</v>
      </c>
      <c r="AF328">
        <v>1</v>
      </c>
    </row>
    <row r="329" spans="1:32" x14ac:dyDescent="0.35">
      <c r="A329">
        <v>327</v>
      </c>
      <c r="B329">
        <v>4.1675339999999998</v>
      </c>
      <c r="C329">
        <v>116.758354</v>
      </c>
      <c r="D329">
        <v>59.293773999999999</v>
      </c>
      <c r="E329">
        <v>21.557013999999999</v>
      </c>
      <c r="F329">
        <v>18.321660999999999</v>
      </c>
      <c r="G329">
        <v>27.896097000000001</v>
      </c>
      <c r="H329">
        <v>0.43080183999999999</v>
      </c>
      <c r="I329">
        <v>28.602951000000001</v>
      </c>
      <c r="J329">
        <v>1</v>
      </c>
      <c r="X329">
        <v>10</v>
      </c>
      <c r="Y329">
        <v>179</v>
      </c>
      <c r="Z329">
        <v>70</v>
      </c>
      <c r="AA329">
        <v>0</v>
      </c>
      <c r="AB329">
        <v>0</v>
      </c>
      <c r="AC329">
        <v>35.1</v>
      </c>
      <c r="AD329">
        <v>0.2</v>
      </c>
      <c r="AE329">
        <v>37</v>
      </c>
      <c r="AF329">
        <v>0</v>
      </c>
    </row>
    <row r="330" spans="1:32" x14ac:dyDescent="0.35">
      <c r="A330">
        <v>328</v>
      </c>
      <c r="B330">
        <v>6.112851</v>
      </c>
      <c r="C330">
        <v>108.865906</v>
      </c>
      <c r="D330">
        <v>47.093209999999999</v>
      </c>
      <c r="E330">
        <v>20.330787999999998</v>
      </c>
      <c r="F330">
        <v>267.44301999999999</v>
      </c>
      <c r="G330">
        <v>18.140416999999999</v>
      </c>
      <c r="H330">
        <v>1.1261587</v>
      </c>
      <c r="I330">
        <v>29.318225999999999</v>
      </c>
      <c r="J330">
        <v>1</v>
      </c>
      <c r="X330">
        <v>2</v>
      </c>
      <c r="Y330">
        <v>102</v>
      </c>
      <c r="Z330">
        <v>86</v>
      </c>
      <c r="AA330">
        <v>36</v>
      </c>
      <c r="AB330">
        <v>120</v>
      </c>
      <c r="AC330">
        <v>45.5</v>
      </c>
      <c r="AD330">
        <v>0.127</v>
      </c>
      <c r="AE330">
        <v>23</v>
      </c>
      <c r="AF330">
        <v>1</v>
      </c>
    </row>
    <row r="331" spans="1:32" x14ac:dyDescent="0.35">
      <c r="A331">
        <v>329</v>
      </c>
      <c r="B331">
        <v>3.5327058</v>
      </c>
      <c r="C331">
        <v>120.52306</v>
      </c>
      <c r="D331">
        <v>34.250813000000001</v>
      </c>
      <c r="E331">
        <v>22.442081000000002</v>
      </c>
      <c r="F331">
        <v>139.72855000000001</v>
      </c>
      <c r="G331">
        <v>23.956875</v>
      </c>
      <c r="H331">
        <v>0.94800395000000004</v>
      </c>
      <c r="I331">
        <v>33.738297000000003</v>
      </c>
      <c r="J331">
        <v>1</v>
      </c>
      <c r="X331">
        <v>6</v>
      </c>
      <c r="Y331">
        <v>105</v>
      </c>
      <c r="Z331">
        <v>70</v>
      </c>
      <c r="AA331">
        <v>32</v>
      </c>
      <c r="AB331">
        <v>68</v>
      </c>
      <c r="AC331">
        <v>30.8</v>
      </c>
      <c r="AD331">
        <v>0.122</v>
      </c>
      <c r="AE331">
        <v>37</v>
      </c>
      <c r="AF331">
        <v>0</v>
      </c>
    </row>
    <row r="332" spans="1:32" x14ac:dyDescent="0.35">
      <c r="A332">
        <v>330</v>
      </c>
      <c r="B332">
        <v>0.27968412999999998</v>
      </c>
      <c r="C332">
        <v>18.66066</v>
      </c>
      <c r="D332">
        <v>24.935960000000001</v>
      </c>
      <c r="E332">
        <v>6.426037</v>
      </c>
      <c r="F332">
        <v>0.29653420000000003</v>
      </c>
      <c r="G332">
        <v>11.749273000000001</v>
      </c>
      <c r="H332">
        <v>0.51295173000000005</v>
      </c>
      <c r="I332">
        <v>5.8251065999999998</v>
      </c>
      <c r="J332">
        <v>0</v>
      </c>
      <c r="X332">
        <v>8</v>
      </c>
      <c r="Y332">
        <v>118</v>
      </c>
      <c r="Z332">
        <v>72</v>
      </c>
      <c r="AA332">
        <v>19</v>
      </c>
      <c r="AB332">
        <v>0</v>
      </c>
      <c r="AC332">
        <v>23.1</v>
      </c>
      <c r="AD332">
        <v>1.476</v>
      </c>
      <c r="AE332">
        <v>46</v>
      </c>
      <c r="AF332">
        <v>0</v>
      </c>
    </row>
    <row r="333" spans="1:32" x14ac:dyDescent="0.35">
      <c r="A333">
        <v>331</v>
      </c>
      <c r="B333">
        <v>-0.40768868000000003</v>
      </c>
      <c r="C333">
        <v>153.5727</v>
      </c>
      <c r="D333">
        <v>72.451570000000004</v>
      </c>
      <c r="E333">
        <v>27.927693999999999</v>
      </c>
      <c r="F333">
        <v>271.90690000000001</v>
      </c>
      <c r="G333">
        <v>40.973840000000003</v>
      </c>
      <c r="H333">
        <v>3.2641697000000001</v>
      </c>
      <c r="I333">
        <v>29.304642000000001</v>
      </c>
      <c r="J333">
        <v>0</v>
      </c>
      <c r="X333">
        <v>2</v>
      </c>
      <c r="Y333">
        <v>87</v>
      </c>
      <c r="Z333">
        <v>58</v>
      </c>
      <c r="AA333">
        <v>16</v>
      </c>
      <c r="AB333">
        <v>52</v>
      </c>
      <c r="AC333">
        <v>32.700000000000003</v>
      </c>
      <c r="AD333">
        <v>0.16600000000000001</v>
      </c>
      <c r="AE333">
        <v>25</v>
      </c>
      <c r="AF333">
        <v>0</v>
      </c>
    </row>
    <row r="334" spans="1:32" x14ac:dyDescent="0.35">
      <c r="A334">
        <v>332</v>
      </c>
      <c r="B334">
        <v>0.93218789999999996</v>
      </c>
      <c r="C334">
        <v>112.47134</v>
      </c>
      <c r="D334">
        <v>62.847572</v>
      </c>
      <c r="E334">
        <v>8.2929945000000007</v>
      </c>
      <c r="F334">
        <v>0.77276080000000003</v>
      </c>
      <c r="G334">
        <v>25.284565000000001</v>
      </c>
      <c r="H334">
        <v>0.90034840000000005</v>
      </c>
      <c r="I334">
        <v>30.581254999999999</v>
      </c>
      <c r="J334">
        <v>0</v>
      </c>
      <c r="X334">
        <v>1</v>
      </c>
      <c r="Y334">
        <v>180</v>
      </c>
      <c r="Z334">
        <v>0</v>
      </c>
      <c r="AA334">
        <v>0</v>
      </c>
      <c r="AB334">
        <v>0</v>
      </c>
      <c r="AC334">
        <v>43.3</v>
      </c>
      <c r="AD334">
        <v>0.28199999999999997</v>
      </c>
      <c r="AE334">
        <v>41</v>
      </c>
      <c r="AF334">
        <v>1</v>
      </c>
    </row>
    <row r="335" spans="1:32" x14ac:dyDescent="0.35">
      <c r="A335">
        <v>333</v>
      </c>
      <c r="B335">
        <v>0.80303126999999996</v>
      </c>
      <c r="C335">
        <v>70.365549999999999</v>
      </c>
      <c r="D335">
        <v>48.014583999999999</v>
      </c>
      <c r="E335">
        <v>8.3962749999999993</v>
      </c>
      <c r="F335">
        <v>10.383198</v>
      </c>
      <c r="G335">
        <v>8.8344090000000008</v>
      </c>
      <c r="H335">
        <v>6.7671179999999997E-2</v>
      </c>
      <c r="I335">
        <v>19.358840000000001</v>
      </c>
      <c r="J335">
        <v>1</v>
      </c>
      <c r="X335">
        <v>12</v>
      </c>
      <c r="Y335">
        <v>106</v>
      </c>
      <c r="Z335">
        <v>80</v>
      </c>
      <c r="AA335">
        <v>0</v>
      </c>
      <c r="AB335">
        <v>0</v>
      </c>
      <c r="AC335">
        <v>23.6</v>
      </c>
      <c r="AD335">
        <v>0.13700000000000001</v>
      </c>
      <c r="AE335">
        <v>44</v>
      </c>
      <c r="AF335">
        <v>0</v>
      </c>
    </row>
    <row r="336" spans="1:32" x14ac:dyDescent="0.35">
      <c r="A336">
        <v>334</v>
      </c>
      <c r="B336">
        <v>2.7625115</v>
      </c>
      <c r="C336">
        <v>135.93341000000001</v>
      </c>
      <c r="D336">
        <v>58.309089999999998</v>
      </c>
      <c r="E336">
        <v>26.36382</v>
      </c>
      <c r="F336">
        <v>149.7449</v>
      </c>
      <c r="G336">
        <v>30.13635</v>
      </c>
      <c r="H336">
        <v>1.3136840999999999</v>
      </c>
      <c r="I336">
        <v>40.293841999999998</v>
      </c>
      <c r="J336">
        <v>1</v>
      </c>
      <c r="X336">
        <v>1</v>
      </c>
      <c r="Y336">
        <v>95</v>
      </c>
      <c r="Z336">
        <v>60</v>
      </c>
      <c r="AA336">
        <v>18</v>
      </c>
      <c r="AB336">
        <v>58</v>
      </c>
      <c r="AC336">
        <v>23.9</v>
      </c>
      <c r="AD336">
        <v>0.26</v>
      </c>
      <c r="AE336">
        <v>22</v>
      </c>
      <c r="AF336">
        <v>0</v>
      </c>
    </row>
    <row r="337" spans="1:32" x14ac:dyDescent="0.35">
      <c r="A337">
        <v>335</v>
      </c>
      <c r="B337">
        <v>0.14141983999999999</v>
      </c>
      <c r="C337">
        <v>92.350290000000001</v>
      </c>
      <c r="D337">
        <v>62.702953000000001</v>
      </c>
      <c r="E337">
        <v>16.767530000000001</v>
      </c>
      <c r="F337">
        <v>85.120729999999995</v>
      </c>
      <c r="G337">
        <v>16.850725000000001</v>
      </c>
      <c r="H337">
        <v>0.52753954999999997</v>
      </c>
      <c r="I337">
        <v>27.344771999999999</v>
      </c>
      <c r="J337">
        <v>0</v>
      </c>
      <c r="X337">
        <v>0</v>
      </c>
      <c r="Y337">
        <v>165</v>
      </c>
      <c r="Z337">
        <v>76</v>
      </c>
      <c r="AA337">
        <v>43</v>
      </c>
      <c r="AB337">
        <v>255</v>
      </c>
      <c r="AC337">
        <v>47.9</v>
      </c>
      <c r="AD337">
        <v>0.25900000000000001</v>
      </c>
      <c r="AE337">
        <v>26</v>
      </c>
      <c r="AF337">
        <v>0</v>
      </c>
    </row>
    <row r="338" spans="1:32" x14ac:dyDescent="0.35">
      <c r="A338">
        <v>336</v>
      </c>
      <c r="B338">
        <v>-0.3921482</v>
      </c>
      <c r="C338">
        <v>135.46325999999999</v>
      </c>
      <c r="D338">
        <v>66.748435999999998</v>
      </c>
      <c r="E338">
        <v>16.516918</v>
      </c>
      <c r="F338">
        <v>0.87361330000000004</v>
      </c>
      <c r="G338">
        <v>29.694299999999998</v>
      </c>
      <c r="H338">
        <v>0.81133250000000001</v>
      </c>
      <c r="I338">
        <v>28.398361000000001</v>
      </c>
      <c r="J338">
        <v>1</v>
      </c>
      <c r="X338">
        <v>0</v>
      </c>
      <c r="Y338">
        <v>117</v>
      </c>
      <c r="Z338">
        <v>0</v>
      </c>
      <c r="AA338">
        <v>0</v>
      </c>
      <c r="AB338">
        <v>0</v>
      </c>
      <c r="AC338">
        <v>33.799999999999997</v>
      </c>
      <c r="AD338">
        <v>0.93200000000000005</v>
      </c>
      <c r="AE338">
        <v>44</v>
      </c>
      <c r="AF338">
        <v>0</v>
      </c>
    </row>
    <row r="339" spans="1:32" x14ac:dyDescent="0.35">
      <c r="A339">
        <v>337</v>
      </c>
      <c r="B339">
        <v>-2.3008728000000001</v>
      </c>
      <c r="C339">
        <v>164.83315999999999</v>
      </c>
      <c r="D339">
        <v>120.89599</v>
      </c>
      <c r="E339">
        <v>30.389778</v>
      </c>
      <c r="F339">
        <v>196.95400000000001</v>
      </c>
      <c r="G339">
        <v>52.731414999999998</v>
      </c>
      <c r="H339">
        <v>3.3487271999999999</v>
      </c>
      <c r="I339">
        <v>37.874912000000002</v>
      </c>
      <c r="J339">
        <v>0</v>
      </c>
      <c r="X339">
        <v>5</v>
      </c>
      <c r="Y339">
        <v>115</v>
      </c>
      <c r="Z339">
        <v>76</v>
      </c>
      <c r="AA339">
        <v>0</v>
      </c>
      <c r="AB339">
        <v>0</v>
      </c>
      <c r="AC339">
        <v>31.2</v>
      </c>
      <c r="AD339">
        <v>0.34300000000000003</v>
      </c>
      <c r="AE339">
        <v>44</v>
      </c>
      <c r="AF339">
        <v>1</v>
      </c>
    </row>
    <row r="340" spans="1:32" x14ac:dyDescent="0.35">
      <c r="A340">
        <v>338</v>
      </c>
      <c r="B340">
        <v>1.322624</v>
      </c>
      <c r="C340">
        <v>150.46154999999999</v>
      </c>
      <c r="D340">
        <v>109.95407</v>
      </c>
      <c r="E340">
        <v>24.414185</v>
      </c>
      <c r="F340">
        <v>110.63621500000001</v>
      </c>
      <c r="G340">
        <v>32.919846</v>
      </c>
      <c r="H340">
        <v>1.2394413</v>
      </c>
      <c r="I340">
        <v>43.248623000000002</v>
      </c>
      <c r="J340">
        <v>0</v>
      </c>
      <c r="X340">
        <v>9</v>
      </c>
      <c r="Y340">
        <v>152</v>
      </c>
      <c r="Z340">
        <v>78</v>
      </c>
      <c r="AA340">
        <v>34</v>
      </c>
      <c r="AB340">
        <v>171</v>
      </c>
      <c r="AC340">
        <v>34.200000000000003</v>
      </c>
      <c r="AD340">
        <v>0.89300000000000002</v>
      </c>
      <c r="AE340">
        <v>33</v>
      </c>
      <c r="AF340">
        <v>1</v>
      </c>
    </row>
    <row r="341" spans="1:32" x14ac:dyDescent="0.35">
      <c r="A341">
        <v>339</v>
      </c>
      <c r="B341">
        <v>2.0385355999999999</v>
      </c>
      <c r="C341">
        <v>83.393730000000005</v>
      </c>
      <c r="D341">
        <v>62.766064</v>
      </c>
      <c r="E341">
        <v>16.267551000000001</v>
      </c>
      <c r="F341">
        <v>56.419806999999999</v>
      </c>
      <c r="G341">
        <v>26.988645999999999</v>
      </c>
      <c r="H341">
        <v>1.6105427999999999</v>
      </c>
      <c r="I341">
        <v>24.60567</v>
      </c>
      <c r="J341">
        <v>0</v>
      </c>
      <c r="X341">
        <v>7</v>
      </c>
      <c r="Y341">
        <v>178</v>
      </c>
      <c r="Z341">
        <v>84</v>
      </c>
      <c r="AA341">
        <v>0</v>
      </c>
      <c r="AB341">
        <v>0</v>
      </c>
      <c r="AC341">
        <v>39.9</v>
      </c>
      <c r="AD341">
        <v>0.33100000000000002</v>
      </c>
      <c r="AE341">
        <v>41</v>
      </c>
      <c r="AF341">
        <v>1</v>
      </c>
    </row>
    <row r="342" spans="1:32" x14ac:dyDescent="0.35">
      <c r="A342">
        <v>340</v>
      </c>
      <c r="B342">
        <v>3.4524056999999999</v>
      </c>
      <c r="C342">
        <v>137.28822</v>
      </c>
      <c r="D342">
        <v>84.52373</v>
      </c>
      <c r="E342">
        <v>-2.5444814999999998</v>
      </c>
      <c r="F342">
        <v>0.92819620000000003</v>
      </c>
      <c r="G342">
        <v>33.851664999999997</v>
      </c>
      <c r="H342">
        <v>0.90257920000000003</v>
      </c>
      <c r="I342">
        <v>41.812041999999998</v>
      </c>
      <c r="J342">
        <v>0</v>
      </c>
      <c r="X342">
        <v>1</v>
      </c>
      <c r="Y342">
        <v>130</v>
      </c>
      <c r="Z342">
        <v>70</v>
      </c>
      <c r="AA342">
        <v>13</v>
      </c>
      <c r="AB342">
        <v>105</v>
      </c>
      <c r="AC342">
        <v>25.9</v>
      </c>
      <c r="AD342">
        <v>0.47199999999999998</v>
      </c>
      <c r="AE342">
        <v>22</v>
      </c>
      <c r="AF342">
        <v>0</v>
      </c>
    </row>
    <row r="343" spans="1:32" x14ac:dyDescent="0.35">
      <c r="A343">
        <v>341</v>
      </c>
      <c r="B343">
        <v>5.0423999999999998</v>
      </c>
      <c r="C343">
        <v>214.65119999999999</v>
      </c>
      <c r="D343">
        <v>132.16658000000001</v>
      </c>
      <c r="E343">
        <v>34.364547999999999</v>
      </c>
      <c r="F343">
        <v>339.94855000000001</v>
      </c>
      <c r="G343">
        <v>34.534320000000001</v>
      </c>
      <c r="H343">
        <v>0.35697343999999998</v>
      </c>
      <c r="I343">
        <v>63.302280000000003</v>
      </c>
      <c r="J343">
        <v>1</v>
      </c>
      <c r="X343">
        <v>1</v>
      </c>
      <c r="Y343">
        <v>95</v>
      </c>
      <c r="Z343">
        <v>74</v>
      </c>
      <c r="AA343">
        <v>21</v>
      </c>
      <c r="AB343">
        <v>73</v>
      </c>
      <c r="AC343">
        <v>25.9</v>
      </c>
      <c r="AD343">
        <v>0.67300000000000004</v>
      </c>
      <c r="AE343">
        <v>36</v>
      </c>
      <c r="AF343">
        <v>0</v>
      </c>
    </row>
    <row r="344" spans="1:32" x14ac:dyDescent="0.35">
      <c r="A344">
        <v>342</v>
      </c>
      <c r="B344">
        <v>-1.2201538000000001</v>
      </c>
      <c r="C344">
        <v>206.54204999999999</v>
      </c>
      <c r="D344">
        <v>127.88057999999999</v>
      </c>
      <c r="E344">
        <v>33.526133999999999</v>
      </c>
      <c r="F344">
        <v>1.5190691999999999</v>
      </c>
      <c r="G344">
        <v>45.096187999999998</v>
      </c>
      <c r="H344">
        <v>2.4407966000000001</v>
      </c>
      <c r="I344">
        <v>67.565330000000003</v>
      </c>
      <c r="J344">
        <v>0</v>
      </c>
      <c r="X344">
        <v>1</v>
      </c>
      <c r="Y344">
        <v>0</v>
      </c>
      <c r="Z344">
        <v>68</v>
      </c>
      <c r="AA344">
        <v>35</v>
      </c>
      <c r="AB344">
        <v>0</v>
      </c>
      <c r="AC344">
        <v>32</v>
      </c>
      <c r="AD344">
        <v>0.38900000000000001</v>
      </c>
      <c r="AE344">
        <v>22</v>
      </c>
      <c r="AF344">
        <v>0</v>
      </c>
    </row>
    <row r="345" spans="1:32" x14ac:dyDescent="0.35">
      <c r="A345">
        <v>343</v>
      </c>
      <c r="B345">
        <v>3.5860523999999998</v>
      </c>
      <c r="C345">
        <v>164.25632999999999</v>
      </c>
      <c r="D345">
        <v>89.180199999999999</v>
      </c>
      <c r="E345">
        <v>0.50346849999999999</v>
      </c>
      <c r="F345">
        <v>1.0689561000000001</v>
      </c>
      <c r="G345">
        <v>32.453175000000002</v>
      </c>
      <c r="H345">
        <v>0.10406454</v>
      </c>
      <c r="I345">
        <v>31.373132999999999</v>
      </c>
      <c r="J345">
        <v>1</v>
      </c>
      <c r="X345">
        <v>5</v>
      </c>
      <c r="Y345">
        <v>122</v>
      </c>
      <c r="Z345">
        <v>86</v>
      </c>
      <c r="AA345">
        <v>0</v>
      </c>
      <c r="AB345">
        <v>0</v>
      </c>
      <c r="AC345">
        <v>34.700000000000003</v>
      </c>
      <c r="AD345">
        <v>0.28999999999999998</v>
      </c>
      <c r="AE345">
        <v>33</v>
      </c>
      <c r="AF345">
        <v>0</v>
      </c>
    </row>
    <row r="346" spans="1:32" x14ac:dyDescent="0.35">
      <c r="A346">
        <v>344</v>
      </c>
      <c r="B346">
        <v>3.3818785999999998</v>
      </c>
      <c r="C346">
        <v>146.33319</v>
      </c>
      <c r="D346">
        <v>99.61497</v>
      </c>
      <c r="E346">
        <v>3.2462702000000001</v>
      </c>
      <c r="F346">
        <v>0.96464709999999998</v>
      </c>
      <c r="G346">
        <v>30.577593</v>
      </c>
      <c r="H346">
        <v>0.70899400000000001</v>
      </c>
      <c r="I346">
        <v>42.553579999999997</v>
      </c>
      <c r="J346">
        <v>0</v>
      </c>
      <c r="X346">
        <v>8</v>
      </c>
      <c r="Y346">
        <v>95</v>
      </c>
      <c r="Z346">
        <v>72</v>
      </c>
      <c r="AA346">
        <v>0</v>
      </c>
      <c r="AB346">
        <v>0</v>
      </c>
      <c r="AC346">
        <v>36.799999999999997</v>
      </c>
      <c r="AD346">
        <v>0.48499999999999999</v>
      </c>
      <c r="AE346">
        <v>57</v>
      </c>
      <c r="AF346">
        <v>0</v>
      </c>
    </row>
    <row r="347" spans="1:32" x14ac:dyDescent="0.35">
      <c r="A347">
        <v>345</v>
      </c>
      <c r="B347">
        <v>2.3797883999999998</v>
      </c>
      <c r="C347">
        <v>248.93118000000001</v>
      </c>
      <c r="D347">
        <v>121.25602000000001</v>
      </c>
      <c r="E347">
        <v>77.834090000000003</v>
      </c>
      <c r="F347">
        <v>194.0479</v>
      </c>
      <c r="G347">
        <v>69.445815999999994</v>
      </c>
      <c r="H347">
        <v>1.2646964999999999</v>
      </c>
      <c r="I347">
        <v>62.981766</v>
      </c>
      <c r="J347">
        <v>1</v>
      </c>
      <c r="X347">
        <v>8</v>
      </c>
      <c r="Y347">
        <v>126</v>
      </c>
      <c r="Z347">
        <v>88</v>
      </c>
      <c r="AA347">
        <v>36</v>
      </c>
      <c r="AB347">
        <v>108</v>
      </c>
      <c r="AC347">
        <v>38.5</v>
      </c>
      <c r="AD347">
        <v>0.34899999999999998</v>
      </c>
      <c r="AE347">
        <v>49</v>
      </c>
      <c r="AF347">
        <v>0</v>
      </c>
    </row>
    <row r="348" spans="1:32" x14ac:dyDescent="0.35">
      <c r="A348">
        <v>346</v>
      </c>
      <c r="B348">
        <v>0.43034070000000002</v>
      </c>
      <c r="C348">
        <v>54.483924999999999</v>
      </c>
      <c r="D348">
        <v>37.138686999999997</v>
      </c>
      <c r="E348">
        <v>11.706685999999999</v>
      </c>
      <c r="F348">
        <v>0.48424446999999998</v>
      </c>
      <c r="G348">
        <v>13.085528999999999</v>
      </c>
      <c r="H348">
        <v>0.43009698000000002</v>
      </c>
      <c r="I348">
        <v>13.469388</v>
      </c>
      <c r="J348">
        <v>0</v>
      </c>
      <c r="X348">
        <v>1</v>
      </c>
      <c r="Y348">
        <v>139</v>
      </c>
      <c r="Z348">
        <v>46</v>
      </c>
      <c r="AA348">
        <v>19</v>
      </c>
      <c r="AB348">
        <v>83</v>
      </c>
      <c r="AC348">
        <v>28.7</v>
      </c>
      <c r="AD348">
        <v>0.65400000000000003</v>
      </c>
      <c r="AE348">
        <v>22</v>
      </c>
      <c r="AF348">
        <v>0</v>
      </c>
    </row>
    <row r="349" spans="1:32" x14ac:dyDescent="0.35">
      <c r="A349">
        <v>347</v>
      </c>
      <c r="B349">
        <v>3.627297</v>
      </c>
      <c r="C349">
        <v>77.450774999999993</v>
      </c>
      <c r="D349">
        <v>51.513855</v>
      </c>
      <c r="E349">
        <v>18.994066</v>
      </c>
      <c r="F349">
        <v>182.04855000000001</v>
      </c>
      <c r="G349">
        <v>18.3583</v>
      </c>
      <c r="H349">
        <v>0.90222749999999996</v>
      </c>
      <c r="I349">
        <v>22.655937000000002</v>
      </c>
      <c r="J349">
        <v>0</v>
      </c>
      <c r="X349">
        <v>3</v>
      </c>
      <c r="Y349">
        <v>116</v>
      </c>
      <c r="Z349">
        <v>0</v>
      </c>
      <c r="AA349">
        <v>0</v>
      </c>
      <c r="AB349">
        <v>0</v>
      </c>
      <c r="AC349">
        <v>23.5</v>
      </c>
      <c r="AD349">
        <v>0.187</v>
      </c>
      <c r="AE349">
        <v>23</v>
      </c>
      <c r="AF349">
        <v>0</v>
      </c>
    </row>
    <row r="350" spans="1:32" x14ac:dyDescent="0.35">
      <c r="A350">
        <v>348</v>
      </c>
      <c r="B350">
        <v>-0.51642007000000001</v>
      </c>
      <c r="C350">
        <v>123.25994</v>
      </c>
      <c r="D350">
        <v>80.293530000000004</v>
      </c>
      <c r="E350">
        <v>26.299486000000002</v>
      </c>
      <c r="F350">
        <v>152.14046999999999</v>
      </c>
      <c r="G350">
        <v>24.875108999999998</v>
      </c>
      <c r="H350">
        <v>1.4419903000000001</v>
      </c>
      <c r="I350">
        <v>34.050739999999998</v>
      </c>
      <c r="J350">
        <v>0</v>
      </c>
      <c r="X350">
        <v>3</v>
      </c>
      <c r="Y350">
        <v>99</v>
      </c>
      <c r="Z350">
        <v>62</v>
      </c>
      <c r="AA350">
        <v>19</v>
      </c>
      <c r="AB350">
        <v>74</v>
      </c>
      <c r="AC350">
        <v>21.8</v>
      </c>
      <c r="AD350">
        <v>0.27900000000000003</v>
      </c>
      <c r="AE350">
        <v>26</v>
      </c>
      <c r="AF350">
        <v>0</v>
      </c>
    </row>
    <row r="351" spans="1:32" x14ac:dyDescent="0.35">
      <c r="A351">
        <v>349</v>
      </c>
      <c r="B351">
        <v>3.0745505999999998</v>
      </c>
      <c r="C351">
        <v>194.1413</v>
      </c>
      <c r="D351">
        <v>107.48477</v>
      </c>
      <c r="E351">
        <v>67.578063999999998</v>
      </c>
      <c r="F351">
        <v>163.28922</v>
      </c>
      <c r="G351">
        <v>61.193806000000002</v>
      </c>
      <c r="H351">
        <v>1.2111851</v>
      </c>
      <c r="I351">
        <v>54.277099999999997</v>
      </c>
      <c r="J351">
        <v>1</v>
      </c>
      <c r="X351">
        <v>5</v>
      </c>
      <c r="Y351">
        <v>0</v>
      </c>
      <c r="Z351">
        <v>80</v>
      </c>
      <c r="AA351">
        <v>32</v>
      </c>
      <c r="AB351">
        <v>0</v>
      </c>
      <c r="AC351">
        <v>41</v>
      </c>
      <c r="AD351">
        <v>0.34599999999999997</v>
      </c>
      <c r="AE351">
        <v>37</v>
      </c>
      <c r="AF351">
        <v>1</v>
      </c>
    </row>
    <row r="352" spans="1:32" x14ac:dyDescent="0.35">
      <c r="A352">
        <v>350</v>
      </c>
      <c r="B352">
        <v>0.8091623</v>
      </c>
      <c r="C352">
        <v>80.974365000000006</v>
      </c>
      <c r="D352">
        <v>45.385902000000002</v>
      </c>
      <c r="E352">
        <v>25.374817</v>
      </c>
      <c r="F352">
        <v>0.52733929999999996</v>
      </c>
      <c r="G352">
        <v>23.246255999999999</v>
      </c>
      <c r="H352">
        <v>0.27962779999999998</v>
      </c>
      <c r="I352">
        <v>17.643837000000001</v>
      </c>
      <c r="J352">
        <v>1</v>
      </c>
      <c r="X352">
        <v>4</v>
      </c>
      <c r="Y352">
        <v>92</v>
      </c>
      <c r="Z352">
        <v>80</v>
      </c>
      <c r="AA352">
        <v>0</v>
      </c>
      <c r="AB352">
        <v>0</v>
      </c>
      <c r="AC352">
        <v>42.2</v>
      </c>
      <c r="AD352">
        <v>0.23699999999999999</v>
      </c>
      <c r="AE352">
        <v>29</v>
      </c>
      <c r="AF352">
        <v>0</v>
      </c>
    </row>
    <row r="353" spans="1:32" x14ac:dyDescent="0.35">
      <c r="A353">
        <v>351</v>
      </c>
      <c r="B353">
        <v>3.6555184999999999</v>
      </c>
      <c r="C353">
        <v>79.211659999999995</v>
      </c>
      <c r="D353">
        <v>43.104942000000001</v>
      </c>
      <c r="E353">
        <v>11.1645775</v>
      </c>
      <c r="F353">
        <v>149.75638000000001</v>
      </c>
      <c r="G353">
        <v>8.9818280000000001</v>
      </c>
      <c r="H353">
        <v>-0.27571845</v>
      </c>
      <c r="I353">
        <v>23.213187999999999</v>
      </c>
      <c r="J353">
        <v>1</v>
      </c>
      <c r="X353">
        <v>4</v>
      </c>
      <c r="Y353">
        <v>137</v>
      </c>
      <c r="Z353">
        <v>84</v>
      </c>
      <c r="AA353">
        <v>0</v>
      </c>
      <c r="AB353">
        <v>0</v>
      </c>
      <c r="AC353">
        <v>31.2</v>
      </c>
      <c r="AD353">
        <v>0.252</v>
      </c>
      <c r="AE353">
        <v>30</v>
      </c>
      <c r="AF353">
        <v>0</v>
      </c>
    </row>
    <row r="354" spans="1:32" x14ac:dyDescent="0.35">
      <c r="A354">
        <v>352</v>
      </c>
      <c r="B354">
        <v>-0.30602193</v>
      </c>
      <c r="C354">
        <v>196.14471</v>
      </c>
      <c r="D354">
        <v>98.704184999999995</v>
      </c>
      <c r="E354">
        <v>72.601939999999999</v>
      </c>
      <c r="F354">
        <v>169.17534000000001</v>
      </c>
      <c r="G354">
        <v>60.906689999999998</v>
      </c>
      <c r="H354">
        <v>0.92998550000000002</v>
      </c>
      <c r="I354">
        <v>44.341169999999998</v>
      </c>
      <c r="J354">
        <v>1</v>
      </c>
      <c r="X354">
        <v>3</v>
      </c>
      <c r="Y354">
        <v>61</v>
      </c>
      <c r="Z354">
        <v>82</v>
      </c>
      <c r="AA354">
        <v>28</v>
      </c>
      <c r="AB354">
        <v>0</v>
      </c>
      <c r="AC354">
        <v>34.4</v>
      </c>
      <c r="AD354">
        <v>0.24299999999999999</v>
      </c>
      <c r="AE354">
        <v>46</v>
      </c>
      <c r="AF354">
        <v>0</v>
      </c>
    </row>
    <row r="355" spans="1:32" x14ac:dyDescent="0.35">
      <c r="A355">
        <v>353</v>
      </c>
      <c r="B355">
        <v>0.43100929999999998</v>
      </c>
      <c r="C355">
        <v>84.896739999999994</v>
      </c>
      <c r="D355">
        <v>40.041224999999997</v>
      </c>
      <c r="E355">
        <v>20.132683</v>
      </c>
      <c r="F355">
        <v>0.89583270000000004</v>
      </c>
      <c r="G355">
        <v>22.262664999999998</v>
      </c>
      <c r="H355">
        <v>8.5642430000000005E-2</v>
      </c>
      <c r="I355">
        <v>14.473578</v>
      </c>
      <c r="J355">
        <v>1</v>
      </c>
      <c r="X355">
        <v>1</v>
      </c>
      <c r="Y355">
        <v>90</v>
      </c>
      <c r="Z355">
        <v>62</v>
      </c>
      <c r="AA355">
        <v>12</v>
      </c>
      <c r="AB355">
        <v>43</v>
      </c>
      <c r="AC355">
        <v>27.2</v>
      </c>
      <c r="AD355">
        <v>0.57999999999999996</v>
      </c>
      <c r="AE355">
        <v>24</v>
      </c>
      <c r="AF355">
        <v>0</v>
      </c>
    </row>
    <row r="356" spans="1:32" x14ac:dyDescent="0.35">
      <c r="A356">
        <v>354</v>
      </c>
      <c r="B356">
        <v>-0.29415488000000001</v>
      </c>
      <c r="C356">
        <v>114.20602</v>
      </c>
      <c r="D356">
        <v>93.877075000000005</v>
      </c>
      <c r="E356">
        <v>20.599837999999998</v>
      </c>
      <c r="F356">
        <v>95.945729999999998</v>
      </c>
      <c r="G356">
        <v>33.045315000000002</v>
      </c>
      <c r="H356">
        <v>1.9068737</v>
      </c>
      <c r="I356">
        <v>30.831817999999998</v>
      </c>
      <c r="J356">
        <v>0</v>
      </c>
      <c r="X356">
        <v>3</v>
      </c>
      <c r="Y356">
        <v>90</v>
      </c>
      <c r="Z356">
        <v>78</v>
      </c>
      <c r="AA356">
        <v>0</v>
      </c>
      <c r="AB356">
        <v>0</v>
      </c>
      <c r="AC356">
        <v>42.7</v>
      </c>
      <c r="AD356">
        <v>0.55900000000000005</v>
      </c>
      <c r="AE356">
        <v>21</v>
      </c>
      <c r="AF356">
        <v>0</v>
      </c>
    </row>
    <row r="357" spans="1:32" x14ac:dyDescent="0.35">
      <c r="A357">
        <v>355</v>
      </c>
      <c r="B357">
        <v>2.1736971999999999</v>
      </c>
      <c r="C357">
        <v>180.25504000000001</v>
      </c>
      <c r="D357">
        <v>95.972130000000007</v>
      </c>
      <c r="E357">
        <v>0.73998319999999995</v>
      </c>
      <c r="F357">
        <v>0.82454603999999998</v>
      </c>
      <c r="G357">
        <v>38.242972999999999</v>
      </c>
      <c r="H357">
        <v>0.91713900000000004</v>
      </c>
      <c r="I357">
        <v>46.810160000000003</v>
      </c>
      <c r="J357">
        <v>1</v>
      </c>
      <c r="X357">
        <v>9</v>
      </c>
      <c r="Y357">
        <v>165</v>
      </c>
      <c r="Z357">
        <v>88</v>
      </c>
      <c r="AA357">
        <v>0</v>
      </c>
      <c r="AB357">
        <v>0</v>
      </c>
      <c r="AC357">
        <v>30.4</v>
      </c>
      <c r="AD357">
        <v>0.30199999999999999</v>
      </c>
      <c r="AE357">
        <v>49</v>
      </c>
      <c r="AF357">
        <v>1</v>
      </c>
    </row>
    <row r="358" spans="1:32" x14ac:dyDescent="0.35">
      <c r="A358">
        <v>356</v>
      </c>
      <c r="B358">
        <v>2.9757552</v>
      </c>
      <c r="C358">
        <v>81.69838</v>
      </c>
      <c r="D358">
        <v>37.111919999999998</v>
      </c>
      <c r="E358">
        <v>6.5448865999999999</v>
      </c>
      <c r="F358">
        <v>0.56292783999999996</v>
      </c>
      <c r="G358">
        <v>16.864424</v>
      </c>
      <c r="H358">
        <v>-0.11742996999999999</v>
      </c>
      <c r="I358">
        <v>15.678338</v>
      </c>
      <c r="J358">
        <v>1</v>
      </c>
      <c r="X358">
        <v>1</v>
      </c>
      <c r="Y358">
        <v>125</v>
      </c>
      <c r="Z358">
        <v>50</v>
      </c>
      <c r="AA358">
        <v>40</v>
      </c>
      <c r="AB358">
        <v>167</v>
      </c>
      <c r="AC358">
        <v>33.299999999999997</v>
      </c>
      <c r="AD358">
        <v>0.96199999999999997</v>
      </c>
      <c r="AE358">
        <v>28</v>
      </c>
      <c r="AF358">
        <v>1</v>
      </c>
    </row>
    <row r="359" spans="1:32" x14ac:dyDescent="0.35">
      <c r="A359">
        <v>357</v>
      </c>
      <c r="B359">
        <v>3.4972327000000001</v>
      </c>
      <c r="C359">
        <v>164.36259999999999</v>
      </c>
      <c r="D359">
        <v>106.5895</v>
      </c>
      <c r="E359">
        <v>37.577044999999998</v>
      </c>
      <c r="F359">
        <v>132.64410000000001</v>
      </c>
      <c r="G359">
        <v>41.159550000000003</v>
      </c>
      <c r="H359">
        <v>1.2226075000000001</v>
      </c>
      <c r="I359">
        <v>51.689132999999998</v>
      </c>
      <c r="J359">
        <v>1</v>
      </c>
      <c r="X359">
        <v>13</v>
      </c>
      <c r="Y359">
        <v>129</v>
      </c>
      <c r="Z359">
        <v>0</v>
      </c>
      <c r="AA359">
        <v>30</v>
      </c>
      <c r="AB359">
        <v>0</v>
      </c>
      <c r="AC359">
        <v>39.9</v>
      </c>
      <c r="AD359">
        <v>0.56899999999999995</v>
      </c>
      <c r="AE359">
        <v>44</v>
      </c>
      <c r="AF359">
        <v>1</v>
      </c>
    </row>
    <row r="360" spans="1:32" x14ac:dyDescent="0.35">
      <c r="A360">
        <v>358</v>
      </c>
      <c r="B360">
        <v>2.7853506000000001</v>
      </c>
      <c r="C360">
        <v>156.27860999999999</v>
      </c>
      <c r="D360">
        <v>109.05846</v>
      </c>
      <c r="E360">
        <v>61.065131999999998</v>
      </c>
      <c r="F360">
        <v>111.40591999999999</v>
      </c>
      <c r="G360">
        <v>53.865673000000001</v>
      </c>
      <c r="H360">
        <v>1.4130224</v>
      </c>
      <c r="I360">
        <v>47.758521999999999</v>
      </c>
      <c r="J360">
        <v>1</v>
      </c>
      <c r="X360">
        <v>12</v>
      </c>
      <c r="Y360">
        <v>88</v>
      </c>
      <c r="Z360">
        <v>74</v>
      </c>
      <c r="AA360">
        <v>40</v>
      </c>
      <c r="AB360">
        <v>54</v>
      </c>
      <c r="AC360">
        <v>35.299999999999997</v>
      </c>
      <c r="AD360">
        <v>0.378</v>
      </c>
      <c r="AE360">
        <v>48</v>
      </c>
      <c r="AF360">
        <v>0</v>
      </c>
    </row>
    <row r="361" spans="1:32" x14ac:dyDescent="0.35">
      <c r="A361">
        <v>359</v>
      </c>
      <c r="B361">
        <v>1.9406711999999999</v>
      </c>
      <c r="C361">
        <v>50.729199999999999</v>
      </c>
      <c r="D361">
        <v>41.158529999999999</v>
      </c>
      <c r="E361">
        <v>4.9847713000000002</v>
      </c>
      <c r="F361">
        <v>0.91293349999999995</v>
      </c>
      <c r="G361">
        <v>19.645512</v>
      </c>
      <c r="H361">
        <v>0.90439970000000003</v>
      </c>
      <c r="I361">
        <v>30.438044000000001</v>
      </c>
      <c r="J361">
        <v>0</v>
      </c>
      <c r="X361">
        <v>1</v>
      </c>
      <c r="Y361">
        <v>196</v>
      </c>
      <c r="Z361">
        <v>76</v>
      </c>
      <c r="AA361">
        <v>36</v>
      </c>
      <c r="AB361">
        <v>249</v>
      </c>
      <c r="AC361">
        <v>36.5</v>
      </c>
      <c r="AD361">
        <v>0.875</v>
      </c>
      <c r="AE361">
        <v>29</v>
      </c>
      <c r="AF361">
        <v>1</v>
      </c>
    </row>
    <row r="362" spans="1:32" x14ac:dyDescent="0.35">
      <c r="A362">
        <v>360</v>
      </c>
      <c r="B362">
        <v>-0.22396964999999999</v>
      </c>
      <c r="C362">
        <v>47.545099999999998</v>
      </c>
      <c r="D362">
        <v>31.196072000000001</v>
      </c>
      <c r="E362">
        <v>14.168404000000001</v>
      </c>
      <c r="F362">
        <v>0.45440560000000002</v>
      </c>
      <c r="G362">
        <v>16.555706000000001</v>
      </c>
      <c r="H362">
        <v>0.39853927</v>
      </c>
      <c r="I362">
        <v>8.104044</v>
      </c>
      <c r="J362">
        <v>0</v>
      </c>
      <c r="X362">
        <v>5</v>
      </c>
      <c r="Y362">
        <v>189</v>
      </c>
      <c r="Z362">
        <v>64</v>
      </c>
      <c r="AA362">
        <v>33</v>
      </c>
      <c r="AB362">
        <v>325</v>
      </c>
      <c r="AC362">
        <v>31.2</v>
      </c>
      <c r="AD362">
        <v>0.58299999999999996</v>
      </c>
      <c r="AE362">
        <v>29</v>
      </c>
      <c r="AF362">
        <v>1</v>
      </c>
    </row>
    <row r="363" spans="1:32" x14ac:dyDescent="0.35">
      <c r="A363">
        <v>361</v>
      </c>
      <c r="B363">
        <v>3.4259050000000002</v>
      </c>
      <c r="C363">
        <v>184.78989999999999</v>
      </c>
      <c r="D363">
        <v>103.866585</v>
      </c>
      <c r="E363">
        <v>-4.3662549999999998</v>
      </c>
      <c r="F363">
        <v>1.0119463</v>
      </c>
      <c r="G363">
        <v>46.517949999999999</v>
      </c>
      <c r="H363">
        <v>1.4888994</v>
      </c>
      <c r="I363">
        <v>59.673003999999999</v>
      </c>
      <c r="J363">
        <v>0</v>
      </c>
      <c r="X363">
        <v>5</v>
      </c>
      <c r="Y363">
        <v>158</v>
      </c>
      <c r="Z363">
        <v>70</v>
      </c>
      <c r="AA363">
        <v>0</v>
      </c>
      <c r="AB363">
        <v>0</v>
      </c>
      <c r="AC363">
        <v>29.8</v>
      </c>
      <c r="AD363">
        <v>0.20699999999999999</v>
      </c>
      <c r="AE363">
        <v>63</v>
      </c>
      <c r="AF363">
        <v>0</v>
      </c>
    </row>
    <row r="364" spans="1:32" x14ac:dyDescent="0.35">
      <c r="A364">
        <v>362</v>
      </c>
      <c r="B364">
        <v>-0.87453895999999998</v>
      </c>
      <c r="C364">
        <v>131.33065999999999</v>
      </c>
      <c r="D364">
        <v>87.966340000000002</v>
      </c>
      <c r="E364">
        <v>23.323719000000001</v>
      </c>
      <c r="F364">
        <v>167.72722999999999</v>
      </c>
      <c r="G364">
        <v>32.926974999999999</v>
      </c>
      <c r="H364">
        <v>2.2337229999999999</v>
      </c>
      <c r="I364">
        <v>36.464910000000003</v>
      </c>
      <c r="J364">
        <v>0</v>
      </c>
      <c r="X364">
        <v>5</v>
      </c>
      <c r="Y364">
        <v>103</v>
      </c>
      <c r="Z364">
        <v>108</v>
      </c>
      <c r="AA364">
        <v>37</v>
      </c>
      <c r="AB364">
        <v>0</v>
      </c>
      <c r="AC364">
        <v>39.200000000000003</v>
      </c>
      <c r="AD364">
        <v>0.30499999999999999</v>
      </c>
      <c r="AE364">
        <v>65</v>
      </c>
      <c r="AF364">
        <v>0</v>
      </c>
    </row>
    <row r="365" spans="1:32" x14ac:dyDescent="0.35">
      <c r="A365">
        <v>363</v>
      </c>
      <c r="B365">
        <v>-0.20739926</v>
      </c>
      <c r="C365">
        <v>31.969747999999999</v>
      </c>
      <c r="D365">
        <v>54.355502999999999</v>
      </c>
      <c r="E365">
        <v>17.510635000000001</v>
      </c>
      <c r="F365">
        <v>24.84318</v>
      </c>
      <c r="G365">
        <v>28.477184000000001</v>
      </c>
      <c r="H365">
        <v>1.4425299</v>
      </c>
      <c r="I365">
        <v>7.5526733000000004</v>
      </c>
      <c r="J365">
        <v>0</v>
      </c>
      <c r="X365">
        <v>4</v>
      </c>
      <c r="Y365">
        <v>146</v>
      </c>
      <c r="Z365">
        <v>78</v>
      </c>
      <c r="AA365">
        <v>0</v>
      </c>
      <c r="AB365">
        <v>0</v>
      </c>
      <c r="AC365">
        <v>38.5</v>
      </c>
      <c r="AD365">
        <v>0.52</v>
      </c>
      <c r="AE365">
        <v>67</v>
      </c>
      <c r="AF365">
        <v>1</v>
      </c>
    </row>
    <row r="366" spans="1:32" x14ac:dyDescent="0.35">
      <c r="A366">
        <v>364</v>
      </c>
      <c r="B366">
        <v>5.0349959999999996</v>
      </c>
      <c r="C366">
        <v>144.10475</v>
      </c>
      <c r="D366">
        <v>85.169880000000006</v>
      </c>
      <c r="E366">
        <v>1.1649778</v>
      </c>
      <c r="F366">
        <v>0.96629350000000003</v>
      </c>
      <c r="G366">
        <v>39.074950000000001</v>
      </c>
      <c r="H366">
        <v>0.90053563999999997</v>
      </c>
      <c r="I366">
        <v>47.35445</v>
      </c>
      <c r="J366">
        <v>1</v>
      </c>
      <c r="X366">
        <v>4</v>
      </c>
      <c r="Y366">
        <v>147</v>
      </c>
      <c r="Z366">
        <v>74</v>
      </c>
      <c r="AA366">
        <v>25</v>
      </c>
      <c r="AB366">
        <v>293</v>
      </c>
      <c r="AC366">
        <v>34.9</v>
      </c>
      <c r="AD366">
        <v>0.38500000000000001</v>
      </c>
      <c r="AE366">
        <v>30</v>
      </c>
      <c r="AF366">
        <v>0</v>
      </c>
    </row>
    <row r="367" spans="1:32" x14ac:dyDescent="0.35">
      <c r="A367">
        <v>365</v>
      </c>
      <c r="B367">
        <v>-0.55070180000000002</v>
      </c>
      <c r="C367">
        <v>48.727665000000002</v>
      </c>
      <c r="D367">
        <v>41.792605999999999</v>
      </c>
      <c r="E367">
        <v>14.568133</v>
      </c>
      <c r="F367">
        <v>65.674509999999998</v>
      </c>
      <c r="G367">
        <v>18.705997</v>
      </c>
      <c r="H367">
        <v>1.1419680000000001</v>
      </c>
      <c r="I367">
        <v>13.135774</v>
      </c>
      <c r="J367">
        <v>0</v>
      </c>
      <c r="X367">
        <v>5</v>
      </c>
      <c r="Y367">
        <v>99</v>
      </c>
      <c r="Z367">
        <v>54</v>
      </c>
      <c r="AA367">
        <v>28</v>
      </c>
      <c r="AB367">
        <v>83</v>
      </c>
      <c r="AC367">
        <v>34</v>
      </c>
      <c r="AD367">
        <v>0.499</v>
      </c>
      <c r="AE367">
        <v>30</v>
      </c>
      <c r="AF367">
        <v>0</v>
      </c>
    </row>
    <row r="368" spans="1:32" x14ac:dyDescent="0.35">
      <c r="A368">
        <v>366</v>
      </c>
      <c r="B368">
        <v>3.7926817000000002</v>
      </c>
      <c r="C368">
        <v>67.34881</v>
      </c>
      <c r="D368">
        <v>45.590373999999997</v>
      </c>
      <c r="E368">
        <v>1.5763654</v>
      </c>
      <c r="F368">
        <v>0.5550718</v>
      </c>
      <c r="G368">
        <v>21.250978</v>
      </c>
      <c r="H368">
        <v>0.53677450000000004</v>
      </c>
      <c r="I368">
        <v>36.928139999999999</v>
      </c>
      <c r="J368">
        <v>0</v>
      </c>
      <c r="X368">
        <v>6</v>
      </c>
      <c r="Y368">
        <v>124</v>
      </c>
      <c r="Z368">
        <v>72</v>
      </c>
      <c r="AA368">
        <v>0</v>
      </c>
      <c r="AB368">
        <v>0</v>
      </c>
      <c r="AC368">
        <v>27.6</v>
      </c>
      <c r="AD368">
        <v>0.36799999999999999</v>
      </c>
      <c r="AE368">
        <v>29</v>
      </c>
      <c r="AF368">
        <v>1</v>
      </c>
    </row>
    <row r="369" spans="1:32" x14ac:dyDescent="0.35">
      <c r="A369">
        <v>367</v>
      </c>
      <c r="B369">
        <v>1.5530256</v>
      </c>
      <c r="C369">
        <v>88.186000000000007</v>
      </c>
      <c r="D369">
        <v>70.150199999999998</v>
      </c>
      <c r="E369">
        <v>6.1218022999999997</v>
      </c>
      <c r="F369">
        <v>0.83828515000000003</v>
      </c>
      <c r="G369">
        <v>32.484250000000003</v>
      </c>
      <c r="H369">
        <v>1.2934939000000001</v>
      </c>
      <c r="I369">
        <v>24.935884000000001</v>
      </c>
      <c r="J369">
        <v>0</v>
      </c>
      <c r="X369">
        <v>0</v>
      </c>
      <c r="Y369">
        <v>101</v>
      </c>
      <c r="Z369">
        <v>64</v>
      </c>
      <c r="AA369">
        <v>17</v>
      </c>
      <c r="AB369">
        <v>0</v>
      </c>
      <c r="AC369">
        <v>21</v>
      </c>
      <c r="AD369">
        <v>0.252</v>
      </c>
      <c r="AE369">
        <v>21</v>
      </c>
      <c r="AF369">
        <v>0</v>
      </c>
    </row>
    <row r="370" spans="1:32" x14ac:dyDescent="0.35">
      <c r="A370">
        <v>368</v>
      </c>
      <c r="B370">
        <v>4.2261142999999999</v>
      </c>
      <c r="C370">
        <v>146.40276</v>
      </c>
      <c r="D370">
        <v>81.890680000000003</v>
      </c>
      <c r="E370">
        <v>-1.8180486</v>
      </c>
      <c r="F370">
        <v>0.87452479999999999</v>
      </c>
      <c r="G370">
        <v>37.901600000000002</v>
      </c>
      <c r="H370">
        <v>0.85854845999999996</v>
      </c>
      <c r="I370">
        <v>44.769257000000003</v>
      </c>
      <c r="J370">
        <v>1</v>
      </c>
      <c r="X370">
        <v>3</v>
      </c>
      <c r="Y370">
        <v>81</v>
      </c>
      <c r="Z370">
        <v>86</v>
      </c>
      <c r="AA370">
        <v>16</v>
      </c>
      <c r="AB370">
        <v>66</v>
      </c>
      <c r="AC370">
        <v>27.5</v>
      </c>
      <c r="AD370">
        <v>0.30599999999999999</v>
      </c>
      <c r="AE370">
        <v>22</v>
      </c>
      <c r="AF370">
        <v>0</v>
      </c>
    </row>
    <row r="371" spans="1:32" x14ac:dyDescent="0.35">
      <c r="A371">
        <v>369</v>
      </c>
      <c r="B371">
        <v>2.1112820000000001</v>
      </c>
      <c r="C371">
        <v>127.16095</v>
      </c>
      <c r="D371">
        <v>59.111457999999999</v>
      </c>
      <c r="E371">
        <v>-0.31747987999999999</v>
      </c>
      <c r="F371">
        <v>0.63170826000000002</v>
      </c>
      <c r="G371">
        <v>26.554632000000002</v>
      </c>
      <c r="H371">
        <v>0.106913745</v>
      </c>
      <c r="I371">
        <v>19.386973999999999</v>
      </c>
      <c r="J371">
        <v>1</v>
      </c>
      <c r="X371">
        <v>1</v>
      </c>
      <c r="Y371">
        <v>133</v>
      </c>
      <c r="Z371">
        <v>102</v>
      </c>
      <c r="AA371">
        <v>28</v>
      </c>
      <c r="AB371">
        <v>140</v>
      </c>
      <c r="AC371">
        <v>32.799999999999997</v>
      </c>
      <c r="AD371">
        <v>0.23400000000000001</v>
      </c>
      <c r="AE371">
        <v>45</v>
      </c>
      <c r="AF371">
        <v>1</v>
      </c>
    </row>
    <row r="372" spans="1:32" x14ac:dyDescent="0.35">
      <c r="A372">
        <v>370</v>
      </c>
      <c r="B372">
        <v>1.7068186999999999</v>
      </c>
      <c r="C372">
        <v>45.267414000000002</v>
      </c>
      <c r="D372">
        <v>44.140472000000003</v>
      </c>
      <c r="E372">
        <v>4.9783473000000003</v>
      </c>
      <c r="F372">
        <v>0.47662187</v>
      </c>
      <c r="G372">
        <v>21.124853000000002</v>
      </c>
      <c r="H372">
        <v>0.75656809999999997</v>
      </c>
      <c r="I372">
        <v>11.932219</v>
      </c>
      <c r="J372">
        <v>0</v>
      </c>
      <c r="X372">
        <v>3</v>
      </c>
      <c r="Y372">
        <v>173</v>
      </c>
      <c r="Z372">
        <v>82</v>
      </c>
      <c r="AA372">
        <v>48</v>
      </c>
      <c r="AB372">
        <v>465</v>
      </c>
      <c r="AC372">
        <v>38.4</v>
      </c>
      <c r="AD372">
        <v>2.137</v>
      </c>
      <c r="AE372">
        <v>25</v>
      </c>
      <c r="AF372">
        <v>1</v>
      </c>
    </row>
    <row r="373" spans="1:32" x14ac:dyDescent="0.35">
      <c r="A373">
        <v>371</v>
      </c>
      <c r="B373">
        <v>4.5836730000000001</v>
      </c>
      <c r="C373">
        <v>131.45065</v>
      </c>
      <c r="D373">
        <v>115.86015999999999</v>
      </c>
      <c r="E373">
        <v>7.7952814000000004</v>
      </c>
      <c r="F373">
        <v>0.92280143000000003</v>
      </c>
      <c r="G373">
        <v>28.326644999999999</v>
      </c>
      <c r="H373">
        <v>0.77689090000000005</v>
      </c>
      <c r="I373">
        <v>50.286926000000001</v>
      </c>
      <c r="J373">
        <v>0</v>
      </c>
      <c r="X373">
        <v>0</v>
      </c>
      <c r="Y373">
        <v>118</v>
      </c>
      <c r="Z373">
        <v>64</v>
      </c>
      <c r="AA373">
        <v>23</v>
      </c>
      <c r="AB373">
        <v>89</v>
      </c>
      <c r="AC373">
        <v>0</v>
      </c>
      <c r="AD373">
        <v>1.7310000000000001</v>
      </c>
      <c r="AE373">
        <v>21</v>
      </c>
      <c r="AF373">
        <v>0</v>
      </c>
    </row>
    <row r="374" spans="1:32" x14ac:dyDescent="0.35">
      <c r="A374">
        <v>372</v>
      </c>
      <c r="B374">
        <v>13.092115</v>
      </c>
      <c r="C374">
        <v>216.45052999999999</v>
      </c>
      <c r="D374">
        <v>125.30354</v>
      </c>
      <c r="E374">
        <v>77.897835000000001</v>
      </c>
      <c r="F374">
        <v>361.73302999999999</v>
      </c>
      <c r="G374">
        <v>64.158580000000001</v>
      </c>
      <c r="H374">
        <v>1.3952294999999999</v>
      </c>
      <c r="I374">
        <v>68.834854000000007</v>
      </c>
      <c r="J374">
        <v>1</v>
      </c>
      <c r="X374">
        <v>0</v>
      </c>
      <c r="Y374">
        <v>84</v>
      </c>
      <c r="Z374">
        <v>64</v>
      </c>
      <c r="AA374">
        <v>22</v>
      </c>
      <c r="AB374">
        <v>66</v>
      </c>
      <c r="AC374">
        <v>35.799999999999997</v>
      </c>
      <c r="AD374">
        <v>0.54500000000000004</v>
      </c>
      <c r="AE374">
        <v>21</v>
      </c>
      <c r="AF374">
        <v>0</v>
      </c>
    </row>
    <row r="375" spans="1:32" x14ac:dyDescent="0.35">
      <c r="A375">
        <v>373</v>
      </c>
      <c r="B375">
        <v>5.6765309999999998</v>
      </c>
      <c r="C375">
        <v>120.19808</v>
      </c>
      <c r="D375">
        <v>84.458799999999997</v>
      </c>
      <c r="E375">
        <v>0.93541764999999999</v>
      </c>
      <c r="F375">
        <v>0.87467240000000002</v>
      </c>
      <c r="G375">
        <v>34.256542000000003</v>
      </c>
      <c r="H375">
        <v>0.77029413000000002</v>
      </c>
      <c r="I375">
        <v>44.068379999999998</v>
      </c>
      <c r="J375">
        <v>1</v>
      </c>
      <c r="X375">
        <v>2</v>
      </c>
      <c r="Y375">
        <v>105</v>
      </c>
      <c r="Z375">
        <v>58</v>
      </c>
      <c r="AA375">
        <v>40</v>
      </c>
      <c r="AB375">
        <v>94</v>
      </c>
      <c r="AC375">
        <v>34.9</v>
      </c>
      <c r="AD375">
        <v>0.22500000000000001</v>
      </c>
      <c r="AE375">
        <v>25</v>
      </c>
      <c r="AF375">
        <v>0</v>
      </c>
    </row>
    <row r="376" spans="1:32" x14ac:dyDescent="0.35">
      <c r="A376">
        <v>374</v>
      </c>
      <c r="B376">
        <v>-1.1788911</v>
      </c>
      <c r="C376">
        <v>85.698425</v>
      </c>
      <c r="D376">
        <v>64.722300000000004</v>
      </c>
      <c r="E376">
        <v>41.992330000000003</v>
      </c>
      <c r="F376">
        <v>78.935220000000001</v>
      </c>
      <c r="G376">
        <v>34.839244999999998</v>
      </c>
      <c r="H376">
        <v>1.3297806999999999</v>
      </c>
      <c r="I376">
        <v>22.084441999999999</v>
      </c>
      <c r="J376">
        <v>0</v>
      </c>
      <c r="X376">
        <v>2</v>
      </c>
      <c r="Y376">
        <v>122</v>
      </c>
      <c r="Z376">
        <v>52</v>
      </c>
      <c r="AA376">
        <v>43</v>
      </c>
      <c r="AB376">
        <v>158</v>
      </c>
      <c r="AC376">
        <v>36.200000000000003</v>
      </c>
      <c r="AD376">
        <v>0.81599999999999995</v>
      </c>
      <c r="AE376">
        <v>28</v>
      </c>
      <c r="AF376">
        <v>0</v>
      </c>
    </row>
    <row r="377" spans="1:32" x14ac:dyDescent="0.35">
      <c r="A377">
        <v>375</v>
      </c>
      <c r="B377">
        <v>5.7210865000000002</v>
      </c>
      <c r="C377">
        <v>94.635216</v>
      </c>
      <c r="D377">
        <v>64.162673999999996</v>
      </c>
      <c r="E377">
        <v>37.983916999999998</v>
      </c>
      <c r="F377">
        <v>0.74582369999999998</v>
      </c>
      <c r="G377">
        <v>34.125810000000001</v>
      </c>
      <c r="H377">
        <v>8.194311E-2</v>
      </c>
      <c r="I377">
        <v>30.203451000000001</v>
      </c>
      <c r="J377">
        <v>1</v>
      </c>
      <c r="X377">
        <v>12</v>
      </c>
      <c r="Y377">
        <v>140</v>
      </c>
      <c r="Z377">
        <v>82</v>
      </c>
      <c r="AA377">
        <v>43</v>
      </c>
      <c r="AB377">
        <v>325</v>
      </c>
      <c r="AC377">
        <v>39.200000000000003</v>
      </c>
      <c r="AD377">
        <v>0.52800000000000002</v>
      </c>
      <c r="AE377">
        <v>58</v>
      </c>
      <c r="AF377">
        <v>1</v>
      </c>
    </row>
    <row r="378" spans="1:32" x14ac:dyDescent="0.35">
      <c r="A378">
        <v>376</v>
      </c>
      <c r="B378">
        <v>9.3146149999999999</v>
      </c>
      <c r="C378">
        <v>101.52947</v>
      </c>
      <c r="D378">
        <v>57.062893000000003</v>
      </c>
      <c r="E378">
        <v>7.9193315999999996</v>
      </c>
      <c r="F378">
        <v>0.75182426000000002</v>
      </c>
      <c r="G378">
        <v>35.537999999999997</v>
      </c>
      <c r="H378">
        <v>-6.2414129999999998E-2</v>
      </c>
      <c r="I378">
        <v>45.519351999999998</v>
      </c>
      <c r="J378">
        <v>1</v>
      </c>
      <c r="X378">
        <v>0</v>
      </c>
      <c r="Y378">
        <v>98</v>
      </c>
      <c r="Z378">
        <v>82</v>
      </c>
      <c r="AA378">
        <v>15</v>
      </c>
      <c r="AB378">
        <v>84</v>
      </c>
      <c r="AC378">
        <v>25.2</v>
      </c>
      <c r="AD378">
        <v>0.29899999999999999</v>
      </c>
      <c r="AE378">
        <v>22</v>
      </c>
      <c r="AF378">
        <v>0</v>
      </c>
    </row>
    <row r="379" spans="1:32" x14ac:dyDescent="0.35">
      <c r="A379">
        <v>377</v>
      </c>
      <c r="B379">
        <v>1.6244308000000001</v>
      </c>
      <c r="C379">
        <v>84.121870000000001</v>
      </c>
      <c r="D379">
        <v>46.738052000000003</v>
      </c>
      <c r="E379">
        <v>-0.5614846</v>
      </c>
      <c r="F379">
        <v>0.46697820000000001</v>
      </c>
      <c r="G379">
        <v>18.405678000000002</v>
      </c>
      <c r="H379">
        <v>0.37525594000000001</v>
      </c>
      <c r="I379">
        <v>21.173739999999999</v>
      </c>
      <c r="J379">
        <v>0</v>
      </c>
      <c r="X379">
        <v>1</v>
      </c>
      <c r="Y379">
        <v>87</v>
      </c>
      <c r="Z379">
        <v>60</v>
      </c>
      <c r="AA379">
        <v>37</v>
      </c>
      <c r="AB379">
        <v>75</v>
      </c>
      <c r="AC379">
        <v>37.200000000000003</v>
      </c>
      <c r="AD379">
        <v>0.50900000000000001</v>
      </c>
      <c r="AE379">
        <v>22</v>
      </c>
      <c r="AF379">
        <v>0</v>
      </c>
    </row>
    <row r="380" spans="1:32" x14ac:dyDescent="0.35">
      <c r="A380">
        <v>378</v>
      </c>
      <c r="B380">
        <v>4.9817790000000004</v>
      </c>
      <c r="C380">
        <v>158.90373</v>
      </c>
      <c r="D380">
        <v>78.833824000000007</v>
      </c>
      <c r="E380">
        <v>0.9235778</v>
      </c>
      <c r="F380">
        <v>0.90978073999999998</v>
      </c>
      <c r="G380">
        <v>39.190719999999999</v>
      </c>
      <c r="H380">
        <v>0.39322721999999999</v>
      </c>
      <c r="I380">
        <v>41.016933000000002</v>
      </c>
      <c r="J380">
        <v>1</v>
      </c>
      <c r="X380">
        <v>4</v>
      </c>
      <c r="Y380">
        <v>156</v>
      </c>
      <c r="Z380">
        <v>75</v>
      </c>
      <c r="AA380">
        <v>0</v>
      </c>
      <c r="AB380">
        <v>0</v>
      </c>
      <c r="AC380">
        <v>48.3</v>
      </c>
      <c r="AD380">
        <v>0.23799999999999999</v>
      </c>
      <c r="AE380">
        <v>32</v>
      </c>
      <c r="AF380">
        <v>1</v>
      </c>
    </row>
    <row r="381" spans="1:32" x14ac:dyDescent="0.35">
      <c r="A381">
        <v>379</v>
      </c>
      <c r="B381">
        <v>0.52691924999999995</v>
      </c>
      <c r="C381">
        <v>70.780974999999998</v>
      </c>
      <c r="D381">
        <v>48.272635999999999</v>
      </c>
      <c r="E381">
        <v>22.28783</v>
      </c>
      <c r="F381">
        <v>0.69070089999999995</v>
      </c>
      <c r="G381">
        <v>17.094456000000001</v>
      </c>
      <c r="H381">
        <v>0.52667649999999999</v>
      </c>
      <c r="I381">
        <v>19.843122000000001</v>
      </c>
      <c r="J381">
        <v>0</v>
      </c>
      <c r="X381">
        <v>0</v>
      </c>
      <c r="Y381">
        <v>93</v>
      </c>
      <c r="Z381">
        <v>100</v>
      </c>
      <c r="AA381">
        <v>39</v>
      </c>
      <c r="AB381">
        <v>72</v>
      </c>
      <c r="AC381">
        <v>43.4</v>
      </c>
      <c r="AD381">
        <v>1.0209999999999999</v>
      </c>
      <c r="AE381">
        <v>35</v>
      </c>
      <c r="AF381">
        <v>0</v>
      </c>
    </row>
    <row r="382" spans="1:32" x14ac:dyDescent="0.35">
      <c r="A382">
        <v>380</v>
      </c>
      <c r="B382">
        <v>2.9632192000000002</v>
      </c>
      <c r="C382">
        <v>57.921309999999998</v>
      </c>
      <c r="D382">
        <v>67.011809999999997</v>
      </c>
      <c r="E382">
        <v>8.2343189999999993</v>
      </c>
      <c r="F382">
        <v>0.60151589999999999</v>
      </c>
      <c r="G382">
        <v>33.347050000000003</v>
      </c>
      <c r="H382">
        <v>1.1429783</v>
      </c>
      <c r="I382">
        <v>16.108170999999999</v>
      </c>
      <c r="J382">
        <v>0</v>
      </c>
      <c r="X382">
        <v>1</v>
      </c>
      <c r="Y382">
        <v>107</v>
      </c>
      <c r="Z382">
        <v>72</v>
      </c>
      <c r="AA382">
        <v>30</v>
      </c>
      <c r="AB382">
        <v>82</v>
      </c>
      <c r="AC382">
        <v>30.8</v>
      </c>
      <c r="AD382">
        <v>0.82099999999999995</v>
      </c>
      <c r="AE382">
        <v>24</v>
      </c>
      <c r="AF382">
        <v>0</v>
      </c>
    </row>
    <row r="383" spans="1:32" x14ac:dyDescent="0.35">
      <c r="A383">
        <v>381</v>
      </c>
      <c r="B383">
        <v>17.334927</v>
      </c>
      <c r="C383">
        <v>164.33725000000001</v>
      </c>
      <c r="D383">
        <v>128.88138000000001</v>
      </c>
      <c r="E383">
        <v>49.520316999999999</v>
      </c>
      <c r="F383">
        <v>1.5848979000000001</v>
      </c>
      <c r="G383">
        <v>53.066659999999999</v>
      </c>
      <c r="H383">
        <v>-0.28565699999999999</v>
      </c>
      <c r="I383">
        <v>78.752459999999999</v>
      </c>
      <c r="J383">
        <v>1</v>
      </c>
      <c r="X383">
        <v>0</v>
      </c>
      <c r="Y383">
        <v>105</v>
      </c>
      <c r="Z383">
        <v>68</v>
      </c>
      <c r="AA383">
        <v>22</v>
      </c>
      <c r="AB383">
        <v>0</v>
      </c>
      <c r="AC383">
        <v>20</v>
      </c>
      <c r="AD383">
        <v>0.23599999999999999</v>
      </c>
      <c r="AE383">
        <v>22</v>
      </c>
      <c r="AF383">
        <v>0</v>
      </c>
    </row>
    <row r="384" spans="1:32" x14ac:dyDescent="0.35">
      <c r="A384">
        <v>382</v>
      </c>
      <c r="B384">
        <v>10.763662</v>
      </c>
      <c r="C384">
        <v>104.64407</v>
      </c>
      <c r="D384">
        <v>85.697569999999999</v>
      </c>
      <c r="E384">
        <v>35.075122999999998</v>
      </c>
      <c r="F384">
        <v>40.760917999999997</v>
      </c>
      <c r="G384">
        <v>34.439900000000002</v>
      </c>
      <c r="H384">
        <v>-0.14588381</v>
      </c>
      <c r="I384">
        <v>47.875762999999999</v>
      </c>
      <c r="J384">
        <v>1</v>
      </c>
      <c r="X384">
        <v>1</v>
      </c>
      <c r="Y384">
        <v>109</v>
      </c>
      <c r="Z384">
        <v>60</v>
      </c>
      <c r="AA384">
        <v>8</v>
      </c>
      <c r="AB384">
        <v>182</v>
      </c>
      <c r="AC384">
        <v>25.4</v>
      </c>
      <c r="AD384">
        <v>0.94699999999999995</v>
      </c>
      <c r="AE384">
        <v>21</v>
      </c>
      <c r="AF384">
        <v>0</v>
      </c>
    </row>
    <row r="385" spans="1:32" x14ac:dyDescent="0.35">
      <c r="A385">
        <v>383</v>
      </c>
      <c r="B385">
        <v>1.2294953</v>
      </c>
      <c r="C385">
        <v>145.5694</v>
      </c>
      <c r="D385">
        <v>85.31147</v>
      </c>
      <c r="E385">
        <v>6.7840566999999998</v>
      </c>
      <c r="F385">
        <v>0.88574819999999999</v>
      </c>
      <c r="G385">
        <v>32.541637000000001</v>
      </c>
      <c r="H385">
        <v>1.3306439999999999</v>
      </c>
      <c r="I385">
        <v>46.893650000000001</v>
      </c>
      <c r="J385">
        <v>0</v>
      </c>
      <c r="X385">
        <v>1</v>
      </c>
      <c r="Y385">
        <v>90</v>
      </c>
      <c r="Z385">
        <v>62</v>
      </c>
      <c r="AA385">
        <v>18</v>
      </c>
      <c r="AB385">
        <v>59</v>
      </c>
      <c r="AC385">
        <v>25.1</v>
      </c>
      <c r="AD385">
        <v>1.268</v>
      </c>
      <c r="AE385">
        <v>25</v>
      </c>
      <c r="AF385">
        <v>0</v>
      </c>
    </row>
    <row r="386" spans="1:32" x14ac:dyDescent="0.35">
      <c r="A386">
        <v>384</v>
      </c>
      <c r="B386">
        <v>5.8067489999999999</v>
      </c>
      <c r="C386">
        <v>196.26546999999999</v>
      </c>
      <c r="D386">
        <v>98.591160000000002</v>
      </c>
      <c r="E386">
        <v>62.417065000000001</v>
      </c>
      <c r="F386">
        <v>149.03755000000001</v>
      </c>
      <c r="G386">
        <v>59.214440000000003</v>
      </c>
      <c r="H386">
        <v>1.28051</v>
      </c>
      <c r="I386">
        <v>57.868009999999998</v>
      </c>
      <c r="J386">
        <v>1</v>
      </c>
      <c r="X386">
        <v>1</v>
      </c>
      <c r="Y386">
        <v>125</v>
      </c>
      <c r="Z386">
        <v>70</v>
      </c>
      <c r="AA386">
        <v>24</v>
      </c>
      <c r="AB386">
        <v>110</v>
      </c>
      <c r="AC386">
        <v>24.3</v>
      </c>
      <c r="AD386">
        <v>0.221</v>
      </c>
      <c r="AE386">
        <v>25</v>
      </c>
      <c r="AF386">
        <v>0</v>
      </c>
    </row>
    <row r="387" spans="1:32" x14ac:dyDescent="0.35">
      <c r="A387">
        <v>385</v>
      </c>
      <c r="B387">
        <v>5.1383853000000004</v>
      </c>
      <c r="C387">
        <v>154.09537</v>
      </c>
      <c r="D387">
        <v>86.996449999999996</v>
      </c>
      <c r="E387">
        <v>36.357284999999997</v>
      </c>
      <c r="F387">
        <v>97.816024999999996</v>
      </c>
      <c r="G387">
        <v>39.069552999999999</v>
      </c>
      <c r="H387">
        <v>1.0527833</v>
      </c>
      <c r="I387">
        <v>47.637596000000002</v>
      </c>
      <c r="J387">
        <v>1</v>
      </c>
      <c r="X387">
        <v>1</v>
      </c>
      <c r="Y387">
        <v>119</v>
      </c>
      <c r="Z387">
        <v>54</v>
      </c>
      <c r="AA387">
        <v>13</v>
      </c>
      <c r="AB387">
        <v>50</v>
      </c>
      <c r="AC387">
        <v>22.3</v>
      </c>
      <c r="AD387">
        <v>0.20499999999999999</v>
      </c>
      <c r="AE387">
        <v>24</v>
      </c>
      <c r="AF387">
        <v>0</v>
      </c>
    </row>
    <row r="388" spans="1:32" x14ac:dyDescent="0.35">
      <c r="A388">
        <v>386</v>
      </c>
      <c r="B388">
        <v>1.5458978000000001</v>
      </c>
      <c r="C388">
        <v>174.20008999999999</v>
      </c>
      <c r="D388">
        <v>100.33920999999999</v>
      </c>
      <c r="E388">
        <v>53.027251999999997</v>
      </c>
      <c r="F388">
        <v>115.77166</v>
      </c>
      <c r="G388">
        <v>48.237130000000001</v>
      </c>
      <c r="H388">
        <v>1.0960316999999999</v>
      </c>
      <c r="I388">
        <v>46.743895999999999</v>
      </c>
      <c r="J388">
        <v>1</v>
      </c>
      <c r="X388">
        <v>5</v>
      </c>
      <c r="Y388">
        <v>116</v>
      </c>
      <c r="Z388">
        <v>74</v>
      </c>
      <c r="AA388">
        <v>29</v>
      </c>
      <c r="AB388">
        <v>0</v>
      </c>
      <c r="AC388">
        <v>32.299999999999997</v>
      </c>
      <c r="AD388">
        <v>0.66</v>
      </c>
      <c r="AE388">
        <v>35</v>
      </c>
      <c r="AF388">
        <v>1</v>
      </c>
    </row>
    <row r="389" spans="1:32" x14ac:dyDescent="0.35">
      <c r="A389">
        <v>387</v>
      </c>
      <c r="B389">
        <v>3.0440814</v>
      </c>
      <c r="C389">
        <v>87.887039999999999</v>
      </c>
      <c r="D389">
        <v>62.257945999999997</v>
      </c>
      <c r="E389">
        <v>34.430950000000003</v>
      </c>
      <c r="F389">
        <v>164.57445999999999</v>
      </c>
      <c r="G389">
        <v>27.476046</v>
      </c>
      <c r="H389">
        <v>1.2039005</v>
      </c>
      <c r="I389">
        <v>26.732847</v>
      </c>
      <c r="J389">
        <v>1</v>
      </c>
      <c r="X389">
        <v>8</v>
      </c>
      <c r="Y389">
        <v>105</v>
      </c>
      <c r="Z389">
        <v>100</v>
      </c>
      <c r="AA389">
        <v>36</v>
      </c>
      <c r="AB389">
        <v>0</v>
      </c>
      <c r="AC389">
        <v>43.3</v>
      </c>
      <c r="AD389">
        <v>0.23899999999999999</v>
      </c>
      <c r="AE389">
        <v>45</v>
      </c>
      <c r="AF389">
        <v>1</v>
      </c>
    </row>
    <row r="390" spans="1:32" x14ac:dyDescent="0.35">
      <c r="A390">
        <v>388</v>
      </c>
      <c r="B390">
        <v>10.630171000000001</v>
      </c>
      <c r="C390">
        <v>147.44308000000001</v>
      </c>
      <c r="D390">
        <v>102.442215</v>
      </c>
      <c r="E390">
        <v>42.014589999999998</v>
      </c>
      <c r="F390">
        <v>0.76038927000000001</v>
      </c>
      <c r="G390">
        <v>43.181179999999998</v>
      </c>
      <c r="H390">
        <v>-6.5501169999999997E-2</v>
      </c>
      <c r="I390">
        <v>50.748100000000001</v>
      </c>
      <c r="J390">
        <v>1</v>
      </c>
      <c r="X390">
        <v>5</v>
      </c>
      <c r="Y390">
        <v>144</v>
      </c>
      <c r="Z390">
        <v>82</v>
      </c>
      <c r="AA390">
        <v>26</v>
      </c>
      <c r="AB390">
        <v>285</v>
      </c>
      <c r="AC390">
        <v>32</v>
      </c>
      <c r="AD390">
        <v>0.45200000000000001</v>
      </c>
      <c r="AE390">
        <v>58</v>
      </c>
      <c r="AF390">
        <v>1</v>
      </c>
    </row>
    <row r="391" spans="1:32" x14ac:dyDescent="0.35">
      <c r="A391">
        <v>389</v>
      </c>
      <c r="B391">
        <v>-0.44879812000000002</v>
      </c>
      <c r="C391">
        <v>55.011634999999998</v>
      </c>
      <c r="D391">
        <v>61.503365000000002</v>
      </c>
      <c r="E391">
        <v>25.762394</v>
      </c>
      <c r="F391">
        <v>0.6704793</v>
      </c>
      <c r="G391">
        <v>26.710093000000001</v>
      </c>
      <c r="H391">
        <v>1.1519410000000001</v>
      </c>
      <c r="I391">
        <v>16.835304000000001</v>
      </c>
      <c r="J391">
        <v>0</v>
      </c>
      <c r="X391">
        <v>3</v>
      </c>
      <c r="Y391">
        <v>100</v>
      </c>
      <c r="Z391">
        <v>68</v>
      </c>
      <c r="AA391">
        <v>23</v>
      </c>
      <c r="AB391">
        <v>81</v>
      </c>
      <c r="AC391">
        <v>31.6</v>
      </c>
      <c r="AD391">
        <v>0.94899999999999995</v>
      </c>
      <c r="AE391">
        <v>28</v>
      </c>
      <c r="AF391">
        <v>0</v>
      </c>
    </row>
    <row r="392" spans="1:32" x14ac:dyDescent="0.35">
      <c r="A392">
        <v>390</v>
      </c>
      <c r="B392">
        <v>-1.4001129999999999</v>
      </c>
      <c r="C392">
        <v>315.20717999999999</v>
      </c>
      <c r="D392">
        <v>177.26382000000001</v>
      </c>
      <c r="E392">
        <v>51.61994</v>
      </c>
      <c r="F392">
        <v>473.16370000000001</v>
      </c>
      <c r="G392">
        <v>68.903790000000001</v>
      </c>
      <c r="H392">
        <v>4.5770439999999999</v>
      </c>
      <c r="I392">
        <v>73.641684999999995</v>
      </c>
      <c r="J392">
        <v>0</v>
      </c>
      <c r="X392">
        <v>1</v>
      </c>
      <c r="Y392">
        <v>100</v>
      </c>
      <c r="Z392">
        <v>66</v>
      </c>
      <c r="AA392">
        <v>29</v>
      </c>
      <c r="AB392">
        <v>196</v>
      </c>
      <c r="AC392">
        <v>32</v>
      </c>
      <c r="AD392">
        <v>0.44400000000000001</v>
      </c>
      <c r="AE392">
        <v>42</v>
      </c>
      <c r="AF392">
        <v>0</v>
      </c>
    </row>
    <row r="393" spans="1:32" x14ac:dyDescent="0.35">
      <c r="A393">
        <v>391</v>
      </c>
      <c r="B393">
        <v>-0.81182593000000003</v>
      </c>
      <c r="C393">
        <v>173.98430999999999</v>
      </c>
      <c r="D393">
        <v>104.20312</v>
      </c>
      <c r="E393">
        <v>25.931162</v>
      </c>
      <c r="F393">
        <v>118.08847</v>
      </c>
      <c r="G393">
        <v>35.6357</v>
      </c>
      <c r="H393">
        <v>1.7803125</v>
      </c>
      <c r="I393">
        <v>41.587800000000001</v>
      </c>
      <c r="J393">
        <v>0</v>
      </c>
      <c r="X393">
        <v>5</v>
      </c>
      <c r="Y393">
        <v>166</v>
      </c>
      <c r="Z393">
        <v>76</v>
      </c>
      <c r="AA393">
        <v>0</v>
      </c>
      <c r="AB393">
        <v>0</v>
      </c>
      <c r="AC393">
        <v>45.7</v>
      </c>
      <c r="AD393">
        <v>0.34</v>
      </c>
      <c r="AE393">
        <v>27</v>
      </c>
      <c r="AF393">
        <v>1</v>
      </c>
    </row>
    <row r="394" spans="1:32" x14ac:dyDescent="0.35">
      <c r="A394">
        <v>392</v>
      </c>
      <c r="B394">
        <v>-1.2297020000000001</v>
      </c>
      <c r="C394">
        <v>110.29062</v>
      </c>
      <c r="D394">
        <v>81.637699999999995</v>
      </c>
      <c r="E394">
        <v>24.475923999999999</v>
      </c>
      <c r="F394">
        <v>169.07588000000001</v>
      </c>
      <c r="G394">
        <v>42.323127999999997</v>
      </c>
      <c r="H394">
        <v>2.677765</v>
      </c>
      <c r="I394">
        <v>20.802626</v>
      </c>
      <c r="J394">
        <v>0</v>
      </c>
      <c r="X394">
        <v>1</v>
      </c>
      <c r="Y394">
        <v>131</v>
      </c>
      <c r="Z394">
        <v>64</v>
      </c>
      <c r="AA394">
        <v>14</v>
      </c>
      <c r="AB394">
        <v>415</v>
      </c>
      <c r="AC394">
        <v>23.7</v>
      </c>
      <c r="AD394">
        <v>0.38900000000000001</v>
      </c>
      <c r="AE394">
        <v>21</v>
      </c>
      <c r="AF394">
        <v>0</v>
      </c>
    </row>
    <row r="395" spans="1:32" x14ac:dyDescent="0.35">
      <c r="A395">
        <v>393</v>
      </c>
      <c r="B395">
        <v>0.57824403000000002</v>
      </c>
      <c r="C395">
        <v>54.885845000000003</v>
      </c>
      <c r="D395">
        <v>58.424923</v>
      </c>
      <c r="E395">
        <v>16.870387999999998</v>
      </c>
      <c r="F395">
        <v>0.3135308</v>
      </c>
      <c r="G395">
        <v>31.271916999999998</v>
      </c>
      <c r="H395">
        <v>0.85177840000000005</v>
      </c>
      <c r="I395">
        <v>8.4852139999999991</v>
      </c>
      <c r="J395">
        <v>0</v>
      </c>
      <c r="X395">
        <v>4</v>
      </c>
      <c r="Y395">
        <v>116</v>
      </c>
      <c r="Z395">
        <v>72</v>
      </c>
      <c r="AA395">
        <v>12</v>
      </c>
      <c r="AB395">
        <v>87</v>
      </c>
      <c r="AC395">
        <v>22.1</v>
      </c>
      <c r="AD395">
        <v>0.46300000000000002</v>
      </c>
      <c r="AE395">
        <v>37</v>
      </c>
      <c r="AF395">
        <v>0</v>
      </c>
    </row>
    <row r="396" spans="1:32" x14ac:dyDescent="0.35">
      <c r="A396">
        <v>394</v>
      </c>
      <c r="B396">
        <v>4.5829769999999996</v>
      </c>
      <c r="C396">
        <v>91.783289999999994</v>
      </c>
      <c r="D396">
        <v>72.685590000000005</v>
      </c>
      <c r="E396">
        <v>43.491410000000002</v>
      </c>
      <c r="F396">
        <v>4.842581</v>
      </c>
      <c r="G396">
        <v>35.127699999999997</v>
      </c>
      <c r="H396">
        <v>0.51951979999999998</v>
      </c>
      <c r="I396">
        <v>33.308951999999998</v>
      </c>
      <c r="J396">
        <v>1</v>
      </c>
      <c r="X396">
        <v>4</v>
      </c>
      <c r="Y396">
        <v>158</v>
      </c>
      <c r="Z396">
        <v>78</v>
      </c>
      <c r="AA396">
        <v>0</v>
      </c>
      <c r="AB396">
        <v>0</v>
      </c>
      <c r="AC396">
        <v>32.9</v>
      </c>
      <c r="AD396">
        <v>0.80300000000000005</v>
      </c>
      <c r="AE396">
        <v>31</v>
      </c>
      <c r="AF396">
        <v>1</v>
      </c>
    </row>
    <row r="397" spans="1:32" x14ac:dyDescent="0.35">
      <c r="A397">
        <v>395</v>
      </c>
      <c r="B397">
        <v>1.4736997999999999</v>
      </c>
      <c r="C397">
        <v>87.742500000000007</v>
      </c>
      <c r="D397">
        <v>58.144474000000002</v>
      </c>
      <c r="E397">
        <v>42.672504000000004</v>
      </c>
      <c r="F397">
        <v>61.88261</v>
      </c>
      <c r="G397">
        <v>33.979390000000002</v>
      </c>
      <c r="H397">
        <v>0.57319439999999999</v>
      </c>
      <c r="I397">
        <v>25.396419999999999</v>
      </c>
      <c r="J397">
        <v>1</v>
      </c>
      <c r="X397">
        <v>2</v>
      </c>
      <c r="Y397">
        <v>127</v>
      </c>
      <c r="Z397">
        <v>58</v>
      </c>
      <c r="AA397">
        <v>24</v>
      </c>
      <c r="AB397">
        <v>275</v>
      </c>
      <c r="AC397">
        <v>27.7</v>
      </c>
      <c r="AD397">
        <v>1.6</v>
      </c>
      <c r="AE397">
        <v>25</v>
      </c>
      <c r="AF397">
        <v>0</v>
      </c>
    </row>
    <row r="398" spans="1:32" x14ac:dyDescent="0.35">
      <c r="A398">
        <v>396</v>
      </c>
      <c r="B398">
        <v>4.1479416000000002</v>
      </c>
      <c r="C398">
        <v>132.9496</v>
      </c>
      <c r="D398">
        <v>116.20757</v>
      </c>
      <c r="E398">
        <v>9.2794740000000004</v>
      </c>
      <c r="F398">
        <v>0.95738409999999996</v>
      </c>
      <c r="G398">
        <v>27.735908999999999</v>
      </c>
      <c r="H398">
        <v>0.78531903000000003</v>
      </c>
      <c r="I398">
        <v>50.437224999999998</v>
      </c>
      <c r="J398">
        <v>0</v>
      </c>
      <c r="X398">
        <v>3</v>
      </c>
      <c r="Y398">
        <v>96</v>
      </c>
      <c r="Z398">
        <v>56</v>
      </c>
      <c r="AA398">
        <v>34</v>
      </c>
      <c r="AB398">
        <v>115</v>
      </c>
      <c r="AC398">
        <v>24.7</v>
      </c>
      <c r="AD398">
        <v>0.94399999999999995</v>
      </c>
      <c r="AE398">
        <v>39</v>
      </c>
      <c r="AF398">
        <v>0</v>
      </c>
    </row>
    <row r="399" spans="1:32" x14ac:dyDescent="0.35">
      <c r="A399">
        <v>397</v>
      </c>
      <c r="B399">
        <v>-2.3662570000000001</v>
      </c>
      <c r="C399">
        <v>84.485680000000002</v>
      </c>
      <c r="D399">
        <v>45.614490000000004</v>
      </c>
      <c r="E399">
        <v>33.13937</v>
      </c>
      <c r="F399">
        <v>78.466790000000003</v>
      </c>
      <c r="G399">
        <v>28.522568</v>
      </c>
      <c r="H399">
        <v>0.96851929999999997</v>
      </c>
      <c r="I399">
        <v>16.523546</v>
      </c>
      <c r="J399">
        <v>0</v>
      </c>
      <c r="X399">
        <v>0</v>
      </c>
      <c r="Y399">
        <v>131</v>
      </c>
      <c r="Z399">
        <v>66</v>
      </c>
      <c r="AA399">
        <v>40</v>
      </c>
      <c r="AB399">
        <v>0</v>
      </c>
      <c r="AC399">
        <v>34.299999999999997</v>
      </c>
      <c r="AD399">
        <v>0.19600000000000001</v>
      </c>
      <c r="AE399">
        <v>22</v>
      </c>
      <c r="AF399">
        <v>1</v>
      </c>
    </row>
    <row r="400" spans="1:32" x14ac:dyDescent="0.35">
      <c r="A400">
        <v>398</v>
      </c>
      <c r="B400">
        <v>2.3117228000000001</v>
      </c>
      <c r="C400">
        <v>134.15084999999999</v>
      </c>
      <c r="D400">
        <v>68.179090000000002</v>
      </c>
      <c r="E400">
        <v>-0.8907484</v>
      </c>
      <c r="F400">
        <v>0.93008630000000003</v>
      </c>
      <c r="G400">
        <v>30.455414000000001</v>
      </c>
      <c r="H400">
        <v>0.53896080000000002</v>
      </c>
      <c r="I400">
        <v>27.048331999999998</v>
      </c>
      <c r="J400">
        <v>1</v>
      </c>
      <c r="X400">
        <v>3</v>
      </c>
      <c r="Y400">
        <v>82</v>
      </c>
      <c r="Z400">
        <v>70</v>
      </c>
      <c r="AA400">
        <v>0</v>
      </c>
      <c r="AB400">
        <v>0</v>
      </c>
      <c r="AC400">
        <v>21.1</v>
      </c>
      <c r="AD400">
        <v>0.38900000000000001</v>
      </c>
      <c r="AE400">
        <v>25</v>
      </c>
      <c r="AF400">
        <v>0</v>
      </c>
    </row>
    <row r="401" spans="1:32" x14ac:dyDescent="0.35">
      <c r="A401">
        <v>399</v>
      </c>
      <c r="B401">
        <v>-1.0945004</v>
      </c>
      <c r="C401">
        <v>176.93231</v>
      </c>
      <c r="D401">
        <v>118.97447</v>
      </c>
      <c r="E401">
        <v>30.478120000000001</v>
      </c>
      <c r="F401">
        <v>251.4434</v>
      </c>
      <c r="G401">
        <v>44.392581999999997</v>
      </c>
      <c r="H401">
        <v>2.954358</v>
      </c>
      <c r="I401">
        <v>43.695633000000001</v>
      </c>
      <c r="J401">
        <v>0</v>
      </c>
      <c r="X401">
        <v>3</v>
      </c>
      <c r="Y401">
        <v>193</v>
      </c>
      <c r="Z401">
        <v>70</v>
      </c>
      <c r="AA401">
        <v>31</v>
      </c>
      <c r="AB401">
        <v>0</v>
      </c>
      <c r="AC401">
        <v>34.9</v>
      </c>
      <c r="AD401">
        <v>0.24099999999999999</v>
      </c>
      <c r="AE401">
        <v>25</v>
      </c>
      <c r="AF401">
        <v>1</v>
      </c>
    </row>
    <row r="402" spans="1:32" x14ac:dyDescent="0.35">
      <c r="A402">
        <v>400</v>
      </c>
      <c r="B402">
        <v>9.2279269999999993</v>
      </c>
      <c r="C402">
        <v>128.6198</v>
      </c>
      <c r="D402">
        <v>95.433179999999993</v>
      </c>
      <c r="E402">
        <v>12.042744000000001</v>
      </c>
      <c r="F402">
        <v>0.61835660000000003</v>
      </c>
      <c r="G402">
        <v>38.538887000000003</v>
      </c>
      <c r="H402">
        <v>0.26667975999999999</v>
      </c>
      <c r="I402">
        <v>58.767580000000002</v>
      </c>
      <c r="J402">
        <v>1</v>
      </c>
      <c r="X402">
        <v>4</v>
      </c>
      <c r="Y402">
        <v>95</v>
      </c>
      <c r="Z402">
        <v>64</v>
      </c>
      <c r="AA402">
        <v>0</v>
      </c>
      <c r="AB402">
        <v>0</v>
      </c>
      <c r="AC402">
        <v>32</v>
      </c>
      <c r="AD402">
        <v>0.161</v>
      </c>
      <c r="AE402">
        <v>31</v>
      </c>
      <c r="AF402">
        <v>1</v>
      </c>
    </row>
    <row r="403" spans="1:32" x14ac:dyDescent="0.35">
      <c r="A403">
        <v>401</v>
      </c>
      <c r="B403">
        <v>0.35348457</v>
      </c>
      <c r="C403">
        <v>21.924137000000002</v>
      </c>
      <c r="D403">
        <v>55.652957999999998</v>
      </c>
      <c r="E403">
        <v>16.592497000000002</v>
      </c>
      <c r="F403">
        <v>0.60583929999999997</v>
      </c>
      <c r="G403">
        <v>29.193905000000001</v>
      </c>
      <c r="H403">
        <v>1.0805038</v>
      </c>
      <c r="I403">
        <v>6.2656527000000004</v>
      </c>
      <c r="J403">
        <v>0</v>
      </c>
      <c r="X403">
        <v>6</v>
      </c>
      <c r="Y403">
        <v>137</v>
      </c>
      <c r="Z403">
        <v>61</v>
      </c>
      <c r="AA403">
        <v>0</v>
      </c>
      <c r="AB403">
        <v>0</v>
      </c>
      <c r="AC403">
        <v>24.2</v>
      </c>
      <c r="AD403">
        <v>0.151</v>
      </c>
      <c r="AE403">
        <v>55</v>
      </c>
      <c r="AF403">
        <v>0</v>
      </c>
    </row>
    <row r="404" spans="1:32" x14ac:dyDescent="0.35">
      <c r="A404">
        <v>402</v>
      </c>
      <c r="B404">
        <v>-0.83841840000000001</v>
      </c>
      <c r="C404">
        <v>153.75673</v>
      </c>
      <c r="D404">
        <v>65.580680000000001</v>
      </c>
      <c r="E404">
        <v>21.26098</v>
      </c>
      <c r="F404">
        <v>0.72458359999999999</v>
      </c>
      <c r="G404">
        <v>33.413265000000003</v>
      </c>
      <c r="H404">
        <v>0.40043287999999999</v>
      </c>
      <c r="I404">
        <v>21.590523000000001</v>
      </c>
      <c r="J404">
        <v>1</v>
      </c>
      <c r="X404">
        <v>5</v>
      </c>
      <c r="Y404">
        <v>136</v>
      </c>
      <c r="Z404">
        <v>84</v>
      </c>
      <c r="AA404">
        <v>41</v>
      </c>
      <c r="AB404">
        <v>88</v>
      </c>
      <c r="AC404">
        <v>35</v>
      </c>
      <c r="AD404">
        <v>0.28599999999999998</v>
      </c>
      <c r="AE404">
        <v>35</v>
      </c>
      <c r="AF404">
        <v>1</v>
      </c>
    </row>
    <row r="405" spans="1:32" x14ac:dyDescent="0.35">
      <c r="A405">
        <v>403</v>
      </c>
      <c r="B405">
        <v>0.83611769999999996</v>
      </c>
      <c r="C405">
        <v>77.008026000000001</v>
      </c>
      <c r="D405">
        <v>32.008785000000003</v>
      </c>
      <c r="E405">
        <v>0.63486909999999996</v>
      </c>
      <c r="F405">
        <v>0.38997150000000003</v>
      </c>
      <c r="G405">
        <v>14.904142999999999</v>
      </c>
      <c r="H405">
        <v>1.8399306000000001E-2</v>
      </c>
      <c r="I405">
        <v>10.797762000000001</v>
      </c>
      <c r="J405">
        <v>1</v>
      </c>
      <c r="X405">
        <v>9</v>
      </c>
      <c r="Y405">
        <v>72</v>
      </c>
      <c r="Z405">
        <v>78</v>
      </c>
      <c r="AA405">
        <v>25</v>
      </c>
      <c r="AB405">
        <v>0</v>
      </c>
      <c r="AC405">
        <v>31.6</v>
      </c>
      <c r="AD405">
        <v>0.28000000000000003</v>
      </c>
      <c r="AE405">
        <v>38</v>
      </c>
      <c r="AF405">
        <v>0</v>
      </c>
    </row>
    <row r="406" spans="1:32" x14ac:dyDescent="0.35">
      <c r="A406">
        <v>404</v>
      </c>
      <c r="B406">
        <v>2.5164165000000001</v>
      </c>
      <c r="C406">
        <v>140.1362</v>
      </c>
      <c r="D406">
        <v>87.549225000000007</v>
      </c>
      <c r="E406">
        <v>58.283627000000003</v>
      </c>
      <c r="F406">
        <v>70.533680000000004</v>
      </c>
      <c r="G406">
        <v>47.524569999999997</v>
      </c>
      <c r="H406">
        <v>0.57548569999999999</v>
      </c>
      <c r="I406">
        <v>38.238453</v>
      </c>
      <c r="J406">
        <v>1</v>
      </c>
      <c r="X406">
        <v>5</v>
      </c>
      <c r="Y406">
        <v>168</v>
      </c>
      <c r="Z406">
        <v>64</v>
      </c>
      <c r="AA406">
        <v>0</v>
      </c>
      <c r="AB406">
        <v>0</v>
      </c>
      <c r="AC406">
        <v>32.9</v>
      </c>
      <c r="AD406">
        <v>0.13500000000000001</v>
      </c>
      <c r="AE406">
        <v>41</v>
      </c>
      <c r="AF406">
        <v>1</v>
      </c>
    </row>
    <row r="407" spans="1:32" x14ac:dyDescent="0.35">
      <c r="A407">
        <v>405</v>
      </c>
      <c r="B407">
        <v>1.2292042999999999</v>
      </c>
      <c r="C407">
        <v>184.03737000000001</v>
      </c>
      <c r="D407">
        <v>111.23889</v>
      </c>
      <c r="E407">
        <v>14.289553</v>
      </c>
      <c r="F407">
        <v>1.1993163</v>
      </c>
      <c r="G407">
        <v>42.747604000000003</v>
      </c>
      <c r="H407">
        <v>1.8254089</v>
      </c>
      <c r="I407">
        <v>58.536858000000002</v>
      </c>
      <c r="J407">
        <v>0</v>
      </c>
      <c r="X407">
        <v>2</v>
      </c>
      <c r="Y407">
        <v>123</v>
      </c>
      <c r="Z407">
        <v>48</v>
      </c>
      <c r="AA407">
        <v>32</v>
      </c>
      <c r="AB407">
        <v>165</v>
      </c>
      <c r="AC407">
        <v>42.1</v>
      </c>
      <c r="AD407">
        <v>0.52</v>
      </c>
      <c r="AE407">
        <v>26</v>
      </c>
      <c r="AF407">
        <v>0</v>
      </c>
    </row>
    <row r="408" spans="1:32" x14ac:dyDescent="0.35">
      <c r="A408">
        <v>406</v>
      </c>
      <c r="B408">
        <v>0.61476743</v>
      </c>
      <c r="C408">
        <v>21.472875999999999</v>
      </c>
      <c r="D408">
        <v>32.914149999999999</v>
      </c>
      <c r="E408">
        <v>8.1060499999999998</v>
      </c>
      <c r="F408">
        <v>0.31410384000000002</v>
      </c>
      <c r="G408">
        <v>15.924122000000001</v>
      </c>
      <c r="H408">
        <v>0.65829605000000002</v>
      </c>
      <c r="I408">
        <v>6.872967</v>
      </c>
      <c r="J408">
        <v>0</v>
      </c>
      <c r="X408">
        <v>4</v>
      </c>
      <c r="Y408">
        <v>115</v>
      </c>
      <c r="Z408">
        <v>72</v>
      </c>
      <c r="AA408">
        <v>0</v>
      </c>
      <c r="AB408">
        <v>0</v>
      </c>
      <c r="AC408">
        <v>28.9</v>
      </c>
      <c r="AD408">
        <v>0.376</v>
      </c>
      <c r="AE408">
        <v>46</v>
      </c>
      <c r="AF408">
        <v>1</v>
      </c>
    </row>
    <row r="409" spans="1:32" x14ac:dyDescent="0.35">
      <c r="A409">
        <v>407</v>
      </c>
      <c r="B409">
        <v>3.5729725000000001</v>
      </c>
      <c r="C409">
        <v>44.715331999999997</v>
      </c>
      <c r="D409">
        <v>20.232399000000001</v>
      </c>
      <c r="E409">
        <v>4.0282087000000004</v>
      </c>
      <c r="F409">
        <v>50.248848000000002</v>
      </c>
      <c r="G409">
        <v>7.4728329999999996</v>
      </c>
      <c r="H409">
        <v>-0.41959756999999998</v>
      </c>
      <c r="I409">
        <v>16.134509999999999</v>
      </c>
      <c r="J409">
        <v>1</v>
      </c>
      <c r="X409">
        <v>0</v>
      </c>
      <c r="Y409">
        <v>101</v>
      </c>
      <c r="Z409">
        <v>62</v>
      </c>
      <c r="AA409">
        <v>0</v>
      </c>
      <c r="AB409">
        <v>0</v>
      </c>
      <c r="AC409">
        <v>21.9</v>
      </c>
      <c r="AD409">
        <v>0.33600000000000002</v>
      </c>
      <c r="AE409">
        <v>25</v>
      </c>
      <c r="AF409">
        <v>0</v>
      </c>
    </row>
    <row r="410" spans="1:32" x14ac:dyDescent="0.35">
      <c r="A410">
        <v>408</v>
      </c>
      <c r="B410">
        <v>0.39786386000000001</v>
      </c>
      <c r="C410">
        <v>67.234780000000001</v>
      </c>
      <c r="D410">
        <v>45.523060000000001</v>
      </c>
      <c r="E410">
        <v>9.3146179999999994</v>
      </c>
      <c r="F410">
        <v>0.43354255000000003</v>
      </c>
      <c r="G410">
        <v>22.336437</v>
      </c>
      <c r="H410">
        <v>0.44414323999999999</v>
      </c>
      <c r="I410">
        <v>9.0928260000000005</v>
      </c>
      <c r="J410">
        <v>0</v>
      </c>
      <c r="X410">
        <v>8</v>
      </c>
      <c r="Y410">
        <v>197</v>
      </c>
      <c r="Z410">
        <v>74</v>
      </c>
      <c r="AA410">
        <v>0</v>
      </c>
      <c r="AB410">
        <v>0</v>
      </c>
      <c r="AC410">
        <v>25.9</v>
      </c>
      <c r="AD410">
        <v>1.1910000000000001</v>
      </c>
      <c r="AE410">
        <v>39</v>
      </c>
      <c r="AF410">
        <v>1</v>
      </c>
    </row>
    <row r="411" spans="1:32" x14ac:dyDescent="0.35">
      <c r="A411">
        <v>409</v>
      </c>
      <c r="B411">
        <v>1.7166777</v>
      </c>
      <c r="C411">
        <v>104.59215500000001</v>
      </c>
      <c r="D411">
        <v>58.389713</v>
      </c>
      <c r="E411">
        <v>-1.4016721999999999</v>
      </c>
      <c r="F411">
        <v>0.60578050000000006</v>
      </c>
      <c r="G411">
        <v>25.634042999999998</v>
      </c>
      <c r="H411">
        <v>0.87057399999999996</v>
      </c>
      <c r="I411">
        <v>32.704323000000002</v>
      </c>
      <c r="J411">
        <v>0</v>
      </c>
      <c r="X411">
        <v>1</v>
      </c>
      <c r="Y411">
        <v>172</v>
      </c>
      <c r="Z411">
        <v>68</v>
      </c>
      <c r="AA411">
        <v>49</v>
      </c>
      <c r="AB411">
        <v>579</v>
      </c>
      <c r="AC411">
        <v>42.4</v>
      </c>
      <c r="AD411">
        <v>0.70199999999999996</v>
      </c>
      <c r="AE411">
        <v>28</v>
      </c>
      <c r="AF411">
        <v>1</v>
      </c>
    </row>
    <row r="412" spans="1:32" x14ac:dyDescent="0.35">
      <c r="A412">
        <v>410</v>
      </c>
      <c r="B412">
        <v>0.27089163999999999</v>
      </c>
      <c r="C412">
        <v>190.07579999999999</v>
      </c>
      <c r="D412">
        <v>123.44267000000001</v>
      </c>
      <c r="E412">
        <v>58.995213</v>
      </c>
      <c r="F412">
        <v>1.4227247000000001</v>
      </c>
      <c r="G412">
        <v>48.727103999999997</v>
      </c>
      <c r="H412">
        <v>1.748019</v>
      </c>
      <c r="I412">
        <v>52.587960000000002</v>
      </c>
      <c r="J412">
        <v>0</v>
      </c>
      <c r="X412">
        <v>6</v>
      </c>
      <c r="Y412">
        <v>102</v>
      </c>
      <c r="Z412">
        <v>90</v>
      </c>
      <c r="AA412">
        <v>39</v>
      </c>
      <c r="AB412">
        <v>0</v>
      </c>
      <c r="AC412">
        <v>35.700000000000003</v>
      </c>
      <c r="AD412">
        <v>0.67400000000000004</v>
      </c>
      <c r="AE412">
        <v>28</v>
      </c>
      <c r="AF412">
        <v>0</v>
      </c>
    </row>
    <row r="413" spans="1:32" x14ac:dyDescent="0.35">
      <c r="A413">
        <v>411</v>
      </c>
      <c r="B413">
        <v>1.4323623000000001</v>
      </c>
      <c r="C413">
        <v>179.97901999999999</v>
      </c>
      <c r="D413">
        <v>103.61527</v>
      </c>
      <c r="E413">
        <v>7.0991049999999998</v>
      </c>
      <c r="F413">
        <v>1.0424213</v>
      </c>
      <c r="G413">
        <v>40.967776999999998</v>
      </c>
      <c r="H413">
        <v>1.7013172000000001</v>
      </c>
      <c r="I413">
        <v>60.356006999999998</v>
      </c>
      <c r="J413">
        <v>0</v>
      </c>
      <c r="X413">
        <v>1</v>
      </c>
      <c r="Y413">
        <v>112</v>
      </c>
      <c r="Z413">
        <v>72</v>
      </c>
      <c r="AA413">
        <v>30</v>
      </c>
      <c r="AB413">
        <v>176</v>
      </c>
      <c r="AC413">
        <v>34.4</v>
      </c>
      <c r="AD413">
        <v>0.52800000000000002</v>
      </c>
      <c r="AE413">
        <v>25</v>
      </c>
      <c r="AF413">
        <v>0</v>
      </c>
    </row>
    <row r="414" spans="1:32" x14ac:dyDescent="0.35">
      <c r="A414">
        <v>412</v>
      </c>
      <c r="B414">
        <v>12.208857</v>
      </c>
      <c r="C414">
        <v>85.834180000000003</v>
      </c>
      <c r="D414">
        <v>64.130600000000001</v>
      </c>
      <c r="E414">
        <v>7.1062364999999996</v>
      </c>
      <c r="F414">
        <v>0.84108543000000002</v>
      </c>
      <c r="G414">
        <v>37.764465000000001</v>
      </c>
      <c r="H414">
        <v>-0.28570040000000002</v>
      </c>
      <c r="I414">
        <v>54.588760000000001</v>
      </c>
      <c r="J414">
        <v>1</v>
      </c>
      <c r="X414">
        <v>1</v>
      </c>
      <c r="Y414">
        <v>143</v>
      </c>
      <c r="Z414">
        <v>84</v>
      </c>
      <c r="AA414">
        <v>23</v>
      </c>
      <c r="AB414">
        <v>310</v>
      </c>
      <c r="AC414">
        <v>42.4</v>
      </c>
      <c r="AD414">
        <v>1.0760000000000001</v>
      </c>
      <c r="AE414">
        <v>22</v>
      </c>
      <c r="AF414">
        <v>0</v>
      </c>
    </row>
    <row r="415" spans="1:32" x14ac:dyDescent="0.35">
      <c r="A415">
        <v>413</v>
      </c>
      <c r="B415">
        <v>4.8625536</v>
      </c>
      <c r="C415">
        <v>306.27526999999998</v>
      </c>
      <c r="D415">
        <v>114.39946</v>
      </c>
      <c r="E415">
        <v>64.320689999999999</v>
      </c>
      <c r="F415">
        <v>425.31</v>
      </c>
      <c r="G415">
        <v>63.397396000000001</v>
      </c>
      <c r="H415">
        <v>3.8235915</v>
      </c>
      <c r="I415">
        <v>83.442710000000005</v>
      </c>
      <c r="J415">
        <v>0</v>
      </c>
      <c r="X415">
        <v>1</v>
      </c>
      <c r="Y415">
        <v>143</v>
      </c>
      <c r="Z415">
        <v>74</v>
      </c>
      <c r="AA415">
        <v>22</v>
      </c>
      <c r="AB415">
        <v>61</v>
      </c>
      <c r="AC415">
        <v>26.2</v>
      </c>
      <c r="AD415">
        <v>0.25600000000000001</v>
      </c>
      <c r="AE415">
        <v>21</v>
      </c>
      <c r="AF415">
        <v>0</v>
      </c>
    </row>
    <row r="416" spans="1:32" x14ac:dyDescent="0.35">
      <c r="A416">
        <v>414</v>
      </c>
      <c r="B416">
        <v>0.77364224000000004</v>
      </c>
      <c r="C416">
        <v>173.54339999999999</v>
      </c>
      <c r="D416">
        <v>83.776269999999997</v>
      </c>
      <c r="E416">
        <v>14.383533</v>
      </c>
      <c r="F416">
        <v>120.52782000000001</v>
      </c>
      <c r="G416">
        <v>23.730774</v>
      </c>
      <c r="H416">
        <v>0.49155592999999997</v>
      </c>
      <c r="I416">
        <v>38.383949999999999</v>
      </c>
      <c r="J416">
        <v>1</v>
      </c>
      <c r="X416">
        <v>0</v>
      </c>
      <c r="Y416">
        <v>138</v>
      </c>
      <c r="Z416">
        <v>60</v>
      </c>
      <c r="AA416">
        <v>35</v>
      </c>
      <c r="AB416">
        <v>167</v>
      </c>
      <c r="AC416">
        <v>34.6</v>
      </c>
      <c r="AD416">
        <v>0.53400000000000003</v>
      </c>
      <c r="AE416">
        <v>21</v>
      </c>
      <c r="AF416">
        <v>1</v>
      </c>
    </row>
    <row r="417" spans="1:32" x14ac:dyDescent="0.35">
      <c r="A417">
        <v>415</v>
      </c>
      <c r="B417">
        <v>4.1085114000000003</v>
      </c>
      <c r="C417">
        <v>103.22172</v>
      </c>
      <c r="D417">
        <v>61.058655000000002</v>
      </c>
      <c r="E417">
        <v>1.9447327999999999</v>
      </c>
      <c r="F417">
        <v>0.63241510000000001</v>
      </c>
      <c r="G417">
        <v>26.395325</v>
      </c>
      <c r="H417">
        <v>0.31629216999999998</v>
      </c>
      <c r="I417">
        <v>32.095474000000003</v>
      </c>
      <c r="J417">
        <v>1</v>
      </c>
      <c r="X417">
        <v>3</v>
      </c>
      <c r="Y417">
        <v>173</v>
      </c>
      <c r="Z417">
        <v>84</v>
      </c>
      <c r="AA417">
        <v>33</v>
      </c>
      <c r="AB417">
        <v>474</v>
      </c>
      <c r="AC417">
        <v>35.700000000000003</v>
      </c>
      <c r="AD417">
        <v>0.25800000000000001</v>
      </c>
      <c r="AE417">
        <v>22</v>
      </c>
      <c r="AF417">
        <v>1</v>
      </c>
    </row>
    <row r="418" spans="1:32" x14ac:dyDescent="0.35">
      <c r="A418">
        <v>416</v>
      </c>
      <c r="B418">
        <v>-0.50408500000000001</v>
      </c>
      <c r="C418">
        <v>66.980770000000007</v>
      </c>
      <c r="D418">
        <v>43.016620000000003</v>
      </c>
      <c r="E418">
        <v>33.334553</v>
      </c>
      <c r="F418">
        <v>61.587820000000001</v>
      </c>
      <c r="G418">
        <v>26.45881</v>
      </c>
      <c r="H418">
        <v>0.72209270000000003</v>
      </c>
      <c r="I418">
        <v>16.465202000000001</v>
      </c>
      <c r="J418">
        <v>1</v>
      </c>
      <c r="X418">
        <v>1</v>
      </c>
      <c r="Y418">
        <v>97</v>
      </c>
      <c r="Z418">
        <v>68</v>
      </c>
      <c r="AA418">
        <v>21</v>
      </c>
      <c r="AB418">
        <v>0</v>
      </c>
      <c r="AC418">
        <v>27.2</v>
      </c>
      <c r="AD418">
        <v>1.095</v>
      </c>
      <c r="AE418">
        <v>22</v>
      </c>
      <c r="AF418">
        <v>0</v>
      </c>
    </row>
    <row r="419" spans="1:32" x14ac:dyDescent="0.35">
      <c r="A419">
        <v>417</v>
      </c>
      <c r="B419">
        <v>5.7065520000000003</v>
      </c>
      <c r="C419">
        <v>120.48181</v>
      </c>
      <c r="D419">
        <v>53.009309999999999</v>
      </c>
      <c r="E419">
        <v>19.869686000000002</v>
      </c>
      <c r="F419">
        <v>96.432609999999997</v>
      </c>
      <c r="G419">
        <v>29.648584</v>
      </c>
      <c r="H419">
        <v>1.1099524000000001</v>
      </c>
      <c r="I419">
        <v>36.76108</v>
      </c>
      <c r="J419">
        <v>1</v>
      </c>
      <c r="X419">
        <v>4</v>
      </c>
      <c r="Y419">
        <v>144</v>
      </c>
      <c r="Z419">
        <v>82</v>
      </c>
      <c r="AA419">
        <v>32</v>
      </c>
      <c r="AB419">
        <v>0</v>
      </c>
      <c r="AC419">
        <v>38.5</v>
      </c>
      <c r="AD419">
        <v>0.55400000000000005</v>
      </c>
      <c r="AE419">
        <v>37</v>
      </c>
      <c r="AF419">
        <v>1</v>
      </c>
    </row>
    <row r="420" spans="1:32" x14ac:dyDescent="0.35">
      <c r="A420">
        <v>418</v>
      </c>
      <c r="B420">
        <v>-0.41613983999999998</v>
      </c>
      <c r="C420">
        <v>186.84263999999999</v>
      </c>
      <c r="D420">
        <v>107.417145</v>
      </c>
      <c r="E420">
        <v>29.664362000000001</v>
      </c>
      <c r="F420">
        <v>236.64986999999999</v>
      </c>
      <c r="G420">
        <v>37.530543999999999</v>
      </c>
      <c r="H420">
        <v>2.0385724999999999</v>
      </c>
      <c r="I420">
        <v>45.952660000000002</v>
      </c>
      <c r="J420">
        <v>0</v>
      </c>
      <c r="X420">
        <v>1</v>
      </c>
      <c r="Y420">
        <v>83</v>
      </c>
      <c r="Z420">
        <v>68</v>
      </c>
      <c r="AA420">
        <v>0</v>
      </c>
      <c r="AB420">
        <v>0</v>
      </c>
      <c r="AC420">
        <v>18.2</v>
      </c>
      <c r="AD420">
        <v>0.624</v>
      </c>
      <c r="AE420">
        <v>27</v>
      </c>
      <c r="AF420">
        <v>0</v>
      </c>
    </row>
    <row r="421" spans="1:32" x14ac:dyDescent="0.35">
      <c r="A421">
        <v>419</v>
      </c>
      <c r="B421">
        <v>6.4460530000000002E-2</v>
      </c>
      <c r="C421">
        <v>124.10877000000001</v>
      </c>
      <c r="D421">
        <v>81.660740000000004</v>
      </c>
      <c r="E421">
        <v>17.436402999999999</v>
      </c>
      <c r="F421">
        <v>72.975070000000002</v>
      </c>
      <c r="G421">
        <v>19.838080000000001</v>
      </c>
      <c r="H421">
        <v>0.47293394999999999</v>
      </c>
      <c r="I421">
        <v>32.942577</v>
      </c>
      <c r="J421">
        <v>1</v>
      </c>
      <c r="X421">
        <v>3</v>
      </c>
      <c r="Y421">
        <v>129</v>
      </c>
      <c r="Z421">
        <v>64</v>
      </c>
      <c r="AA421">
        <v>29</v>
      </c>
      <c r="AB421">
        <v>115</v>
      </c>
      <c r="AC421">
        <v>26.4</v>
      </c>
      <c r="AD421">
        <v>0.219</v>
      </c>
      <c r="AE421">
        <v>28</v>
      </c>
      <c r="AF421">
        <v>1</v>
      </c>
    </row>
    <row r="422" spans="1:32" x14ac:dyDescent="0.35">
      <c r="A422">
        <v>420</v>
      </c>
      <c r="B422">
        <v>3.5995990000000001E-4</v>
      </c>
      <c r="C422">
        <v>36.859653000000002</v>
      </c>
      <c r="D422">
        <v>40.128822</v>
      </c>
      <c r="E422">
        <v>14.275489</v>
      </c>
      <c r="F422">
        <v>0.42443973000000002</v>
      </c>
      <c r="G422">
        <v>17.035034</v>
      </c>
      <c r="H422">
        <v>0.79010380000000002</v>
      </c>
      <c r="I422">
        <v>11.396315</v>
      </c>
      <c r="J422">
        <v>0</v>
      </c>
      <c r="X422">
        <v>1</v>
      </c>
      <c r="Y422">
        <v>119</v>
      </c>
      <c r="Z422">
        <v>88</v>
      </c>
      <c r="AA422">
        <v>41</v>
      </c>
      <c r="AB422">
        <v>170</v>
      </c>
      <c r="AC422">
        <v>45.3</v>
      </c>
      <c r="AD422">
        <v>0.50700000000000001</v>
      </c>
      <c r="AE422">
        <v>26</v>
      </c>
      <c r="AF422">
        <v>0</v>
      </c>
    </row>
    <row r="423" spans="1:32" x14ac:dyDescent="0.35">
      <c r="A423">
        <v>421</v>
      </c>
      <c r="B423">
        <v>3.2053962</v>
      </c>
      <c r="C423">
        <v>150.54149000000001</v>
      </c>
      <c r="D423">
        <v>65.727099999999993</v>
      </c>
      <c r="E423">
        <v>43.179886000000003</v>
      </c>
      <c r="F423">
        <v>62.0749</v>
      </c>
      <c r="G423">
        <v>42.751530000000002</v>
      </c>
      <c r="H423">
        <v>0.26901419999999998</v>
      </c>
      <c r="I423">
        <v>32.14461</v>
      </c>
      <c r="J423">
        <v>1</v>
      </c>
      <c r="X423">
        <v>2</v>
      </c>
      <c r="Y423">
        <v>94</v>
      </c>
      <c r="Z423">
        <v>68</v>
      </c>
      <c r="AA423">
        <v>18</v>
      </c>
      <c r="AB423">
        <v>76</v>
      </c>
      <c r="AC423">
        <v>26</v>
      </c>
      <c r="AD423">
        <v>0.56100000000000005</v>
      </c>
      <c r="AE423">
        <v>21</v>
      </c>
      <c r="AF423">
        <v>0</v>
      </c>
    </row>
    <row r="424" spans="1:32" x14ac:dyDescent="0.35">
      <c r="A424">
        <v>422</v>
      </c>
      <c r="B424">
        <v>2.9501328</v>
      </c>
      <c r="C424">
        <v>109.21681</v>
      </c>
      <c r="D424">
        <v>78.186324999999997</v>
      </c>
      <c r="E424">
        <v>18.866572999999999</v>
      </c>
      <c r="F424">
        <v>91.917810000000003</v>
      </c>
      <c r="G424">
        <v>25.916309999999999</v>
      </c>
      <c r="H424">
        <v>0.45527792</v>
      </c>
      <c r="I424">
        <v>34.604950000000002</v>
      </c>
      <c r="J424">
        <v>1</v>
      </c>
      <c r="X424">
        <v>0</v>
      </c>
      <c r="Y424">
        <v>102</v>
      </c>
      <c r="Z424">
        <v>64</v>
      </c>
      <c r="AA424">
        <v>46</v>
      </c>
      <c r="AB424">
        <v>78</v>
      </c>
      <c r="AC424">
        <v>40.6</v>
      </c>
      <c r="AD424">
        <v>0.496</v>
      </c>
      <c r="AE424">
        <v>21</v>
      </c>
      <c r="AF424">
        <v>0</v>
      </c>
    </row>
    <row r="425" spans="1:32" x14ac:dyDescent="0.35">
      <c r="A425">
        <v>423</v>
      </c>
      <c r="B425">
        <v>14.835504</v>
      </c>
      <c r="C425">
        <v>89.765100000000004</v>
      </c>
      <c r="D425">
        <v>82.514435000000006</v>
      </c>
      <c r="E425">
        <v>24.661095</v>
      </c>
      <c r="F425">
        <v>4.9081372999999999</v>
      </c>
      <c r="G425">
        <v>37.702534</v>
      </c>
      <c r="H425">
        <v>-0.52887220000000001</v>
      </c>
      <c r="I425">
        <v>47.214157</v>
      </c>
      <c r="J425">
        <v>1</v>
      </c>
      <c r="X425">
        <v>2</v>
      </c>
      <c r="Y425">
        <v>115</v>
      </c>
      <c r="Z425">
        <v>64</v>
      </c>
      <c r="AA425">
        <v>22</v>
      </c>
      <c r="AB425">
        <v>0</v>
      </c>
      <c r="AC425">
        <v>30.8</v>
      </c>
      <c r="AD425">
        <v>0.42099999999999999</v>
      </c>
      <c r="AE425">
        <v>21</v>
      </c>
      <c r="AF425">
        <v>0</v>
      </c>
    </row>
    <row r="426" spans="1:32" x14ac:dyDescent="0.35">
      <c r="A426">
        <v>424</v>
      </c>
      <c r="B426">
        <v>6.1533920000000002</v>
      </c>
      <c r="C426">
        <v>176.32896</v>
      </c>
      <c r="D426">
        <v>109.18282000000001</v>
      </c>
      <c r="E426">
        <v>-4.5684085000000003</v>
      </c>
      <c r="F426">
        <v>1.1002179000000001</v>
      </c>
      <c r="G426">
        <v>49.175117</v>
      </c>
      <c r="H426">
        <v>1.2223974</v>
      </c>
      <c r="I426">
        <v>65.782650000000004</v>
      </c>
      <c r="J426">
        <v>0</v>
      </c>
      <c r="X426">
        <v>8</v>
      </c>
      <c r="Y426">
        <v>151</v>
      </c>
      <c r="Z426">
        <v>78</v>
      </c>
      <c r="AA426">
        <v>32</v>
      </c>
      <c r="AB426">
        <v>210</v>
      </c>
      <c r="AC426">
        <v>42.9</v>
      </c>
      <c r="AD426">
        <v>0.51600000000000001</v>
      </c>
      <c r="AE426">
        <v>36</v>
      </c>
      <c r="AF426">
        <v>1</v>
      </c>
    </row>
    <row r="427" spans="1:32" x14ac:dyDescent="0.35">
      <c r="A427">
        <v>425</v>
      </c>
      <c r="B427">
        <v>-1.4416233000000001</v>
      </c>
      <c r="C427">
        <v>205.95008999999999</v>
      </c>
      <c r="D427">
        <v>136.96275</v>
      </c>
      <c r="E427">
        <v>33.95711</v>
      </c>
      <c r="F427">
        <v>282.45929999999998</v>
      </c>
      <c r="G427">
        <v>51.830536000000002</v>
      </c>
      <c r="H427">
        <v>3.4365277000000001</v>
      </c>
      <c r="I427">
        <v>50.324680000000001</v>
      </c>
      <c r="J427">
        <v>0</v>
      </c>
      <c r="X427">
        <v>4</v>
      </c>
      <c r="Y427">
        <v>184</v>
      </c>
      <c r="Z427">
        <v>78</v>
      </c>
      <c r="AA427">
        <v>39</v>
      </c>
      <c r="AB427">
        <v>277</v>
      </c>
      <c r="AC427">
        <v>37</v>
      </c>
      <c r="AD427">
        <v>0.26400000000000001</v>
      </c>
      <c r="AE427">
        <v>31</v>
      </c>
      <c r="AF427">
        <v>1</v>
      </c>
    </row>
    <row r="428" spans="1:32" x14ac:dyDescent="0.35">
      <c r="A428">
        <v>426</v>
      </c>
      <c r="B428">
        <v>4.0070576999999998</v>
      </c>
      <c r="C428">
        <v>218.54151999999999</v>
      </c>
      <c r="D428">
        <v>118.482</v>
      </c>
      <c r="E428">
        <v>-3.2558943999999999</v>
      </c>
      <c r="F428">
        <v>1.2882202</v>
      </c>
      <c r="G428">
        <v>46.742899999999999</v>
      </c>
      <c r="H428">
        <v>0.72755740000000002</v>
      </c>
      <c r="I428">
        <v>53.206940000000003</v>
      </c>
      <c r="J428">
        <v>1</v>
      </c>
      <c r="X428">
        <v>0</v>
      </c>
      <c r="Y428">
        <v>94</v>
      </c>
      <c r="Z428">
        <v>0</v>
      </c>
      <c r="AA428">
        <v>0</v>
      </c>
      <c r="AB428">
        <v>0</v>
      </c>
      <c r="AC428">
        <v>0</v>
      </c>
      <c r="AD428">
        <v>0.25600000000000001</v>
      </c>
      <c r="AE428">
        <v>25</v>
      </c>
      <c r="AF428">
        <v>0</v>
      </c>
    </row>
    <row r="429" spans="1:32" x14ac:dyDescent="0.35">
      <c r="A429">
        <v>427</v>
      </c>
      <c r="B429">
        <v>1.8664795999999999</v>
      </c>
      <c r="C429">
        <v>147.65643</v>
      </c>
      <c r="D429">
        <v>64.449389999999994</v>
      </c>
      <c r="E429">
        <v>-1.2277174</v>
      </c>
      <c r="F429">
        <v>0.85084104999999999</v>
      </c>
      <c r="G429">
        <v>29.327573999999998</v>
      </c>
      <c r="H429">
        <v>0.16332126999999999</v>
      </c>
      <c r="I429">
        <v>23.198782000000001</v>
      </c>
      <c r="J429">
        <v>1</v>
      </c>
      <c r="X429">
        <v>1</v>
      </c>
      <c r="Y429">
        <v>181</v>
      </c>
      <c r="Z429">
        <v>64</v>
      </c>
      <c r="AA429">
        <v>30</v>
      </c>
      <c r="AB429">
        <v>180</v>
      </c>
      <c r="AC429">
        <v>34.1</v>
      </c>
      <c r="AD429">
        <v>0.32800000000000001</v>
      </c>
      <c r="AE429">
        <v>38</v>
      </c>
      <c r="AF429">
        <v>1</v>
      </c>
    </row>
    <row r="430" spans="1:32" x14ac:dyDescent="0.35">
      <c r="A430">
        <v>428</v>
      </c>
      <c r="B430">
        <v>-0.33948509999999998</v>
      </c>
      <c r="C430">
        <v>150.75623999999999</v>
      </c>
      <c r="D430">
        <v>99.818889999999996</v>
      </c>
      <c r="E430">
        <v>20.525176999999999</v>
      </c>
      <c r="F430">
        <v>154.20321999999999</v>
      </c>
      <c r="G430">
        <v>27.924923</v>
      </c>
      <c r="H430">
        <v>0.84086806000000003</v>
      </c>
      <c r="I430">
        <v>41.540750000000003</v>
      </c>
      <c r="J430">
        <v>1</v>
      </c>
      <c r="X430">
        <v>0</v>
      </c>
      <c r="Y430">
        <v>135</v>
      </c>
      <c r="Z430">
        <v>94</v>
      </c>
      <c r="AA430">
        <v>46</v>
      </c>
      <c r="AB430">
        <v>145</v>
      </c>
      <c r="AC430">
        <v>40.6</v>
      </c>
      <c r="AD430">
        <v>0.28399999999999997</v>
      </c>
      <c r="AE430">
        <v>26</v>
      </c>
      <c r="AF430">
        <v>0</v>
      </c>
    </row>
    <row r="431" spans="1:32" x14ac:dyDescent="0.35">
      <c r="A431">
        <v>429</v>
      </c>
      <c r="B431">
        <v>1.5202618999999999</v>
      </c>
      <c r="C431">
        <v>62.422103999999997</v>
      </c>
      <c r="D431">
        <v>38.036284999999999</v>
      </c>
      <c r="E431">
        <v>0.24169034</v>
      </c>
      <c r="F431">
        <v>0.42825966999999998</v>
      </c>
      <c r="G431">
        <v>13.021926000000001</v>
      </c>
      <c r="H431">
        <v>0.19321613000000001</v>
      </c>
      <c r="I431">
        <v>16.131157000000002</v>
      </c>
      <c r="J431">
        <v>0</v>
      </c>
      <c r="X431">
        <v>1</v>
      </c>
      <c r="Y431">
        <v>95</v>
      </c>
      <c r="Z431">
        <v>82</v>
      </c>
      <c r="AA431">
        <v>25</v>
      </c>
      <c r="AB431">
        <v>180</v>
      </c>
      <c r="AC431">
        <v>35</v>
      </c>
      <c r="AD431">
        <v>0.23300000000000001</v>
      </c>
      <c r="AE431">
        <v>43</v>
      </c>
      <c r="AF431">
        <v>1</v>
      </c>
    </row>
    <row r="432" spans="1:32" x14ac:dyDescent="0.35">
      <c r="A432">
        <v>430</v>
      </c>
      <c r="B432">
        <v>3.2261698000000001</v>
      </c>
      <c r="C432">
        <v>145.73659000000001</v>
      </c>
      <c r="D432">
        <v>86.674750000000003</v>
      </c>
      <c r="E432">
        <v>-2.4900692000000002</v>
      </c>
      <c r="F432">
        <v>0.92559000000000002</v>
      </c>
      <c r="G432">
        <v>34.993989999999997</v>
      </c>
      <c r="H432">
        <v>0.94459090000000001</v>
      </c>
      <c r="I432">
        <v>43.337814000000002</v>
      </c>
      <c r="J432">
        <v>0</v>
      </c>
      <c r="X432">
        <v>2</v>
      </c>
      <c r="Y432">
        <v>99</v>
      </c>
      <c r="Z432">
        <v>0</v>
      </c>
      <c r="AA432">
        <v>0</v>
      </c>
      <c r="AB432">
        <v>0</v>
      </c>
      <c r="AC432">
        <v>22.2</v>
      </c>
      <c r="AD432">
        <v>0.108</v>
      </c>
      <c r="AE432">
        <v>23</v>
      </c>
      <c r="AF432">
        <v>0</v>
      </c>
    </row>
    <row r="433" spans="1:32" x14ac:dyDescent="0.35">
      <c r="A433">
        <v>431</v>
      </c>
      <c r="B433">
        <v>2.7243938000000001</v>
      </c>
      <c r="C433">
        <v>106.01076999999999</v>
      </c>
      <c r="D433">
        <v>60.901066</v>
      </c>
      <c r="E433">
        <v>20.526249</v>
      </c>
      <c r="F433">
        <v>46.583680000000001</v>
      </c>
      <c r="G433">
        <v>22.277376</v>
      </c>
      <c r="H433">
        <v>0.45613052999999998</v>
      </c>
      <c r="I433">
        <v>29.252738999999998</v>
      </c>
      <c r="J433">
        <v>1</v>
      </c>
      <c r="X433">
        <v>3</v>
      </c>
      <c r="Y433">
        <v>89</v>
      </c>
      <c r="Z433">
        <v>74</v>
      </c>
      <c r="AA433">
        <v>16</v>
      </c>
      <c r="AB433">
        <v>85</v>
      </c>
      <c r="AC433">
        <v>30.4</v>
      </c>
      <c r="AD433">
        <v>0.55100000000000005</v>
      </c>
      <c r="AE433">
        <v>38</v>
      </c>
      <c r="AF433">
        <v>0</v>
      </c>
    </row>
    <row r="434" spans="1:32" x14ac:dyDescent="0.35">
      <c r="A434">
        <v>432</v>
      </c>
      <c r="B434">
        <v>5.8086586000000002</v>
      </c>
      <c r="C434">
        <v>86.376159999999999</v>
      </c>
      <c r="D434">
        <v>55.614455999999997</v>
      </c>
      <c r="E434">
        <v>34.457740000000001</v>
      </c>
      <c r="F434">
        <v>71.557670000000002</v>
      </c>
      <c r="G434">
        <v>32.020809999999997</v>
      </c>
      <c r="H434">
        <v>0.18398148</v>
      </c>
      <c r="I434">
        <v>31.87687</v>
      </c>
      <c r="J434">
        <v>1</v>
      </c>
      <c r="X434">
        <v>1</v>
      </c>
      <c r="Y434">
        <v>80</v>
      </c>
      <c r="Z434">
        <v>74</v>
      </c>
      <c r="AA434">
        <v>11</v>
      </c>
      <c r="AB434">
        <v>60</v>
      </c>
      <c r="AC434">
        <v>30</v>
      </c>
      <c r="AD434">
        <v>0.52700000000000002</v>
      </c>
      <c r="AE434">
        <v>22</v>
      </c>
      <c r="AF434">
        <v>0</v>
      </c>
    </row>
    <row r="435" spans="1:32" x14ac:dyDescent="0.35">
      <c r="A435">
        <v>433</v>
      </c>
      <c r="B435">
        <v>7.9785193999999997</v>
      </c>
      <c r="C435">
        <v>176.10905</v>
      </c>
      <c r="D435">
        <v>116.530396</v>
      </c>
      <c r="E435">
        <v>33.084130000000002</v>
      </c>
      <c r="F435">
        <v>208.97575000000001</v>
      </c>
      <c r="G435">
        <v>42.689278000000002</v>
      </c>
      <c r="H435">
        <v>0.43191742999999999</v>
      </c>
      <c r="I435">
        <v>62.298946000000001</v>
      </c>
      <c r="J435">
        <v>1</v>
      </c>
      <c r="X435">
        <v>2</v>
      </c>
      <c r="Y435">
        <v>139</v>
      </c>
      <c r="Z435">
        <v>75</v>
      </c>
      <c r="AA435">
        <v>0</v>
      </c>
      <c r="AB435">
        <v>0</v>
      </c>
      <c r="AC435">
        <v>25.6</v>
      </c>
      <c r="AD435">
        <v>0.16700000000000001</v>
      </c>
      <c r="AE435">
        <v>29</v>
      </c>
      <c r="AF435">
        <v>0</v>
      </c>
    </row>
    <row r="436" spans="1:32" x14ac:dyDescent="0.35">
      <c r="A436">
        <v>434</v>
      </c>
      <c r="B436">
        <v>5.6751065000000001</v>
      </c>
      <c r="C436">
        <v>179.35758999999999</v>
      </c>
      <c r="D436">
        <v>88.926490000000001</v>
      </c>
      <c r="E436">
        <v>54.920006000000001</v>
      </c>
      <c r="F436">
        <v>1.3716660000000001</v>
      </c>
      <c r="G436">
        <v>57.632953999999998</v>
      </c>
      <c r="H436">
        <v>-0.3045313</v>
      </c>
      <c r="I436">
        <v>36.679752000000001</v>
      </c>
      <c r="J436">
        <v>1</v>
      </c>
      <c r="X436">
        <v>1</v>
      </c>
      <c r="Y436">
        <v>90</v>
      </c>
      <c r="Z436">
        <v>68</v>
      </c>
      <c r="AA436">
        <v>8</v>
      </c>
      <c r="AB436">
        <v>0</v>
      </c>
      <c r="AC436">
        <v>24.5</v>
      </c>
      <c r="AD436">
        <v>1.1379999999999999</v>
      </c>
      <c r="AE436">
        <v>36</v>
      </c>
      <c r="AF436">
        <v>0</v>
      </c>
    </row>
    <row r="437" spans="1:32" x14ac:dyDescent="0.35">
      <c r="A437">
        <v>435</v>
      </c>
      <c r="B437">
        <v>-0.14728431</v>
      </c>
      <c r="C437">
        <v>92.680199999999999</v>
      </c>
      <c r="D437">
        <v>33.244743</v>
      </c>
      <c r="E437">
        <v>11.879844</v>
      </c>
      <c r="F437">
        <v>0.65308100000000002</v>
      </c>
      <c r="G437">
        <v>22.613219999999998</v>
      </c>
      <c r="H437">
        <v>0.17814514000000001</v>
      </c>
      <c r="I437">
        <v>9.2297325000000008</v>
      </c>
      <c r="J437">
        <v>1</v>
      </c>
      <c r="X437">
        <v>0</v>
      </c>
      <c r="Y437">
        <v>141</v>
      </c>
      <c r="Z437">
        <v>0</v>
      </c>
      <c r="AA437">
        <v>0</v>
      </c>
      <c r="AB437">
        <v>0</v>
      </c>
      <c r="AC437">
        <v>42.4</v>
      </c>
      <c r="AD437">
        <v>0.20499999999999999</v>
      </c>
      <c r="AE437">
        <v>29</v>
      </c>
      <c r="AF437">
        <v>1</v>
      </c>
    </row>
    <row r="438" spans="1:32" x14ac:dyDescent="0.35">
      <c r="A438">
        <v>436</v>
      </c>
      <c r="B438">
        <v>2.9626484</v>
      </c>
      <c r="C438">
        <v>104.03618</v>
      </c>
      <c r="D438">
        <v>36.126213</v>
      </c>
      <c r="E438">
        <v>24.764272999999999</v>
      </c>
      <c r="F438">
        <v>217.84952000000001</v>
      </c>
      <c r="G438">
        <v>19.138634</v>
      </c>
      <c r="H438">
        <v>1.1387674000000001</v>
      </c>
      <c r="I438">
        <v>24.752697000000001</v>
      </c>
      <c r="J438">
        <v>1</v>
      </c>
      <c r="X438">
        <v>12</v>
      </c>
      <c r="Y438">
        <v>140</v>
      </c>
      <c r="Z438">
        <v>85</v>
      </c>
      <c r="AA438">
        <v>33</v>
      </c>
      <c r="AB438">
        <v>0</v>
      </c>
      <c r="AC438">
        <v>37.4</v>
      </c>
      <c r="AD438">
        <v>0.24399999999999999</v>
      </c>
      <c r="AE438">
        <v>41</v>
      </c>
      <c r="AF438">
        <v>0</v>
      </c>
    </row>
    <row r="439" spans="1:32" x14ac:dyDescent="0.35">
      <c r="A439">
        <v>437</v>
      </c>
      <c r="B439">
        <v>-1.0956007000000001</v>
      </c>
      <c r="C439">
        <v>140.52573000000001</v>
      </c>
      <c r="D439">
        <v>77.932789999999997</v>
      </c>
      <c r="E439">
        <v>30.572165999999999</v>
      </c>
      <c r="F439">
        <v>168.90694999999999</v>
      </c>
      <c r="G439">
        <v>26.447209999999998</v>
      </c>
      <c r="H439">
        <v>1.4688794999999999</v>
      </c>
      <c r="I439">
        <v>35.989364999999999</v>
      </c>
      <c r="J439">
        <v>0</v>
      </c>
      <c r="X439">
        <v>5</v>
      </c>
      <c r="Y439">
        <v>147</v>
      </c>
      <c r="Z439">
        <v>75</v>
      </c>
      <c r="AA439">
        <v>0</v>
      </c>
      <c r="AB439">
        <v>0</v>
      </c>
      <c r="AC439">
        <v>29.9</v>
      </c>
      <c r="AD439">
        <v>0.434</v>
      </c>
      <c r="AE439">
        <v>28</v>
      </c>
      <c r="AF439">
        <v>0</v>
      </c>
    </row>
    <row r="440" spans="1:32" x14ac:dyDescent="0.35">
      <c r="A440">
        <v>438</v>
      </c>
      <c r="B440">
        <v>2.9860796999999999</v>
      </c>
      <c r="C440">
        <v>76.798514999999995</v>
      </c>
      <c r="D440">
        <v>55.055779999999999</v>
      </c>
      <c r="E440">
        <v>13.943322999999999</v>
      </c>
      <c r="F440">
        <v>42.863300000000002</v>
      </c>
      <c r="G440">
        <v>17.334174999999998</v>
      </c>
      <c r="H440">
        <v>0.11920494600000001</v>
      </c>
      <c r="I440">
        <v>24.512119999999999</v>
      </c>
      <c r="J440">
        <v>1</v>
      </c>
      <c r="X440">
        <v>1</v>
      </c>
      <c r="Y440">
        <v>97</v>
      </c>
      <c r="Z440">
        <v>70</v>
      </c>
      <c r="AA440">
        <v>15</v>
      </c>
      <c r="AB440">
        <v>0</v>
      </c>
      <c r="AC440">
        <v>18.2</v>
      </c>
      <c r="AD440">
        <v>0.14699999999999999</v>
      </c>
      <c r="AE440">
        <v>21</v>
      </c>
      <c r="AF440">
        <v>0</v>
      </c>
    </row>
    <row r="441" spans="1:32" x14ac:dyDescent="0.35">
      <c r="A441">
        <v>439</v>
      </c>
      <c r="B441">
        <v>4.1328845000000003</v>
      </c>
      <c r="C441">
        <v>62.946899999999999</v>
      </c>
      <c r="D441">
        <v>54.890329999999999</v>
      </c>
      <c r="E441">
        <v>12.939408999999999</v>
      </c>
      <c r="F441">
        <v>34.344124000000001</v>
      </c>
      <c r="G441">
        <v>17.676604999999999</v>
      </c>
      <c r="H441">
        <v>0.1608308</v>
      </c>
      <c r="I441">
        <v>24.803791</v>
      </c>
      <c r="J441">
        <v>1</v>
      </c>
      <c r="X441">
        <v>6</v>
      </c>
      <c r="Y441">
        <v>107</v>
      </c>
      <c r="Z441">
        <v>88</v>
      </c>
      <c r="AA441">
        <v>0</v>
      </c>
      <c r="AB441">
        <v>0</v>
      </c>
      <c r="AC441">
        <v>36.799999999999997</v>
      </c>
      <c r="AD441">
        <v>0.72699999999999998</v>
      </c>
      <c r="AE441">
        <v>31</v>
      </c>
      <c r="AF441">
        <v>0</v>
      </c>
    </row>
    <row r="442" spans="1:32" x14ac:dyDescent="0.35">
      <c r="A442">
        <v>440</v>
      </c>
      <c r="B442">
        <v>0.98103359999999995</v>
      </c>
      <c r="C442">
        <v>69.395669999999996</v>
      </c>
      <c r="D442">
        <v>18.675502999999999</v>
      </c>
      <c r="E442">
        <v>9.0292539999999999</v>
      </c>
      <c r="F442">
        <v>0.83841383000000003</v>
      </c>
      <c r="G442">
        <v>16.321846000000001</v>
      </c>
      <c r="H442">
        <v>2.2432193E-2</v>
      </c>
      <c r="I442">
        <v>6.6676807</v>
      </c>
      <c r="J442">
        <v>1</v>
      </c>
      <c r="X442">
        <v>0</v>
      </c>
      <c r="Y442">
        <v>189</v>
      </c>
      <c r="Z442">
        <v>104</v>
      </c>
      <c r="AA442">
        <v>25</v>
      </c>
      <c r="AB442">
        <v>0</v>
      </c>
      <c r="AC442">
        <v>34.299999999999997</v>
      </c>
      <c r="AD442">
        <v>0.435</v>
      </c>
      <c r="AE442">
        <v>41</v>
      </c>
      <c r="AF442">
        <v>1</v>
      </c>
    </row>
    <row r="443" spans="1:32" x14ac:dyDescent="0.35">
      <c r="A443">
        <v>441</v>
      </c>
      <c r="B443">
        <v>5.8324075000000004</v>
      </c>
      <c r="C443">
        <v>67.636399999999995</v>
      </c>
      <c r="D443">
        <v>49.485889999999998</v>
      </c>
      <c r="E443">
        <v>14.347507</v>
      </c>
      <c r="F443">
        <v>133.42577</v>
      </c>
      <c r="G443">
        <v>15.514829000000001</v>
      </c>
      <c r="H443">
        <v>-0.12449465999999999</v>
      </c>
      <c r="I443">
        <v>25.304245000000002</v>
      </c>
      <c r="J443">
        <v>1</v>
      </c>
      <c r="X443">
        <v>2</v>
      </c>
      <c r="Y443">
        <v>83</v>
      </c>
      <c r="Z443">
        <v>66</v>
      </c>
      <c r="AA443">
        <v>23</v>
      </c>
      <c r="AB443">
        <v>50</v>
      </c>
      <c r="AC443">
        <v>32.200000000000003</v>
      </c>
      <c r="AD443">
        <v>0.497</v>
      </c>
      <c r="AE443">
        <v>22</v>
      </c>
      <c r="AF443">
        <v>0</v>
      </c>
    </row>
    <row r="444" spans="1:32" x14ac:dyDescent="0.35">
      <c r="A444">
        <v>442</v>
      </c>
      <c r="B444">
        <v>18.189087000000001</v>
      </c>
      <c r="C444">
        <v>150.94356999999999</v>
      </c>
      <c r="D444">
        <v>71.992040000000003</v>
      </c>
      <c r="E444">
        <v>38.086506</v>
      </c>
      <c r="F444">
        <v>249.70376999999999</v>
      </c>
      <c r="G444">
        <v>46.551254</v>
      </c>
      <c r="H444">
        <v>0.9634914</v>
      </c>
      <c r="I444">
        <v>68.96557</v>
      </c>
      <c r="J444">
        <v>1</v>
      </c>
      <c r="X444">
        <v>4</v>
      </c>
      <c r="Y444">
        <v>117</v>
      </c>
      <c r="Z444">
        <v>64</v>
      </c>
      <c r="AA444">
        <v>27</v>
      </c>
      <c r="AB444">
        <v>120</v>
      </c>
      <c r="AC444">
        <v>33.200000000000003</v>
      </c>
      <c r="AD444">
        <v>0.23</v>
      </c>
      <c r="AE444">
        <v>24</v>
      </c>
      <c r="AF444">
        <v>0</v>
      </c>
    </row>
    <row r="445" spans="1:32" x14ac:dyDescent="0.35">
      <c r="A445">
        <v>443</v>
      </c>
      <c r="B445">
        <v>2.1049642999999998</v>
      </c>
      <c r="C445">
        <v>90.37285</v>
      </c>
      <c r="D445">
        <v>46.003830000000001</v>
      </c>
      <c r="E445">
        <v>23.020609</v>
      </c>
      <c r="F445">
        <v>177.32497000000001</v>
      </c>
      <c r="G445">
        <v>16.361507</v>
      </c>
      <c r="H445">
        <v>0.98356694</v>
      </c>
      <c r="I445">
        <v>23.214382000000001</v>
      </c>
      <c r="J445">
        <v>0</v>
      </c>
      <c r="X445">
        <v>8</v>
      </c>
      <c r="Y445">
        <v>108</v>
      </c>
      <c r="Z445">
        <v>70</v>
      </c>
      <c r="AA445">
        <v>0</v>
      </c>
      <c r="AB445">
        <v>0</v>
      </c>
      <c r="AC445">
        <v>30.5</v>
      </c>
      <c r="AD445">
        <v>0.95499999999999996</v>
      </c>
      <c r="AE445">
        <v>33</v>
      </c>
      <c r="AF445">
        <v>1</v>
      </c>
    </row>
    <row r="446" spans="1:32" x14ac:dyDescent="0.35">
      <c r="A446">
        <v>444</v>
      </c>
      <c r="B446">
        <v>0.10989926</v>
      </c>
      <c r="C446">
        <v>34.75723</v>
      </c>
      <c r="D446">
        <v>43.650280000000002</v>
      </c>
      <c r="E446">
        <v>19.277339999999999</v>
      </c>
      <c r="F446">
        <v>0.35486816999999998</v>
      </c>
      <c r="G446">
        <v>26.276852000000002</v>
      </c>
      <c r="H446">
        <v>0.79273450000000001</v>
      </c>
      <c r="I446">
        <v>6.9735300000000002</v>
      </c>
      <c r="J446">
        <v>0</v>
      </c>
      <c r="X446">
        <v>4</v>
      </c>
      <c r="Y446">
        <v>117</v>
      </c>
      <c r="Z446">
        <v>62</v>
      </c>
      <c r="AA446">
        <v>12</v>
      </c>
      <c r="AB446">
        <v>0</v>
      </c>
      <c r="AC446">
        <v>29.7</v>
      </c>
      <c r="AD446">
        <v>0.38</v>
      </c>
      <c r="AE446">
        <v>30</v>
      </c>
      <c r="AF446">
        <v>1</v>
      </c>
    </row>
    <row r="447" spans="1:32" x14ac:dyDescent="0.35">
      <c r="A447">
        <v>445</v>
      </c>
      <c r="B447">
        <v>-0.85575473000000002</v>
      </c>
      <c r="C447">
        <v>96.606705000000005</v>
      </c>
      <c r="D447">
        <v>53.900813999999997</v>
      </c>
      <c r="E447">
        <v>28.977944999999998</v>
      </c>
      <c r="F447">
        <v>29.844722999999998</v>
      </c>
      <c r="G447">
        <v>22.399063000000002</v>
      </c>
      <c r="H447">
        <v>0.61463230000000002</v>
      </c>
      <c r="I447">
        <v>21.657274000000001</v>
      </c>
      <c r="J447">
        <v>0</v>
      </c>
      <c r="X447">
        <v>0</v>
      </c>
      <c r="Y447">
        <v>180</v>
      </c>
      <c r="Z447">
        <v>78</v>
      </c>
      <c r="AA447">
        <v>63</v>
      </c>
      <c r="AB447">
        <v>14</v>
      </c>
      <c r="AC447">
        <v>59.4</v>
      </c>
      <c r="AD447">
        <v>2.42</v>
      </c>
      <c r="AE447">
        <v>25</v>
      </c>
      <c r="AF447">
        <v>1</v>
      </c>
    </row>
    <row r="448" spans="1:32" x14ac:dyDescent="0.35">
      <c r="A448">
        <v>446</v>
      </c>
      <c r="B448">
        <v>1.4167814000000001</v>
      </c>
      <c r="C448">
        <v>93.746049999999997</v>
      </c>
      <c r="D448">
        <v>81.460660000000004</v>
      </c>
      <c r="E448">
        <v>15.453597</v>
      </c>
      <c r="F448">
        <v>68.25591</v>
      </c>
      <c r="G448">
        <v>18.832882000000001</v>
      </c>
      <c r="H448">
        <v>0.48168646999999998</v>
      </c>
      <c r="I448">
        <v>31.910855999999999</v>
      </c>
      <c r="J448">
        <v>0</v>
      </c>
      <c r="X448">
        <v>1</v>
      </c>
      <c r="Y448">
        <v>100</v>
      </c>
      <c r="Z448">
        <v>72</v>
      </c>
      <c r="AA448">
        <v>12</v>
      </c>
      <c r="AB448">
        <v>70</v>
      </c>
      <c r="AC448">
        <v>25.3</v>
      </c>
      <c r="AD448">
        <v>0.65800000000000003</v>
      </c>
      <c r="AE448">
        <v>28</v>
      </c>
      <c r="AF448">
        <v>0</v>
      </c>
    </row>
    <row r="449" spans="1:32" x14ac:dyDescent="0.35">
      <c r="A449">
        <v>447</v>
      </c>
      <c r="B449">
        <v>2.6842825000000001</v>
      </c>
      <c r="C449">
        <v>115.50409999999999</v>
      </c>
      <c r="D449">
        <v>58.571434000000004</v>
      </c>
      <c r="E449">
        <v>16.136331999999999</v>
      </c>
      <c r="F449">
        <v>197.79207</v>
      </c>
      <c r="G449">
        <v>17.204657000000001</v>
      </c>
      <c r="H449">
        <v>0.46032666999999999</v>
      </c>
      <c r="I449">
        <v>29.103152999999999</v>
      </c>
      <c r="J449">
        <v>1</v>
      </c>
      <c r="X449">
        <v>0</v>
      </c>
      <c r="Y449">
        <v>95</v>
      </c>
      <c r="Z449">
        <v>80</v>
      </c>
      <c r="AA449">
        <v>45</v>
      </c>
      <c r="AB449">
        <v>92</v>
      </c>
      <c r="AC449">
        <v>36.5</v>
      </c>
      <c r="AD449">
        <v>0.33</v>
      </c>
      <c r="AE449">
        <v>26</v>
      </c>
      <c r="AF449">
        <v>0</v>
      </c>
    </row>
    <row r="450" spans="1:32" x14ac:dyDescent="0.35">
      <c r="A450">
        <v>448</v>
      </c>
      <c r="B450">
        <v>0.74503969999999997</v>
      </c>
      <c r="C450">
        <v>29.938798999999999</v>
      </c>
      <c r="D450">
        <v>20.456139</v>
      </c>
      <c r="E450">
        <v>2.2762395999999998</v>
      </c>
      <c r="F450">
        <v>0.43607532999999998</v>
      </c>
      <c r="G450">
        <v>6.4374384999999998</v>
      </c>
      <c r="H450">
        <v>0.27752954000000002</v>
      </c>
      <c r="I450">
        <v>15.185827</v>
      </c>
      <c r="J450">
        <v>0</v>
      </c>
      <c r="X450">
        <v>0</v>
      </c>
      <c r="Y450">
        <v>104</v>
      </c>
      <c r="Z450">
        <v>64</v>
      </c>
      <c r="AA450">
        <v>37</v>
      </c>
      <c r="AB450">
        <v>64</v>
      </c>
      <c r="AC450">
        <v>33.6</v>
      </c>
      <c r="AD450">
        <v>0.51</v>
      </c>
      <c r="AE450">
        <v>22</v>
      </c>
      <c r="AF450">
        <v>1</v>
      </c>
    </row>
    <row r="451" spans="1:32" x14ac:dyDescent="0.35">
      <c r="A451">
        <v>449</v>
      </c>
      <c r="B451">
        <v>0.71162479999999995</v>
      </c>
      <c r="C451">
        <v>190.43996000000001</v>
      </c>
      <c r="D451">
        <v>102.48215999999999</v>
      </c>
      <c r="E451">
        <v>10.813140000000001</v>
      </c>
      <c r="F451">
        <v>1.1460191</v>
      </c>
      <c r="G451">
        <v>41.232258000000002</v>
      </c>
      <c r="H451">
        <v>1.5378033</v>
      </c>
      <c r="I451">
        <v>53.993053000000003</v>
      </c>
      <c r="J451">
        <v>0</v>
      </c>
      <c r="X451">
        <v>0</v>
      </c>
      <c r="Y451">
        <v>120</v>
      </c>
      <c r="Z451">
        <v>74</v>
      </c>
      <c r="AA451">
        <v>18</v>
      </c>
      <c r="AB451">
        <v>63</v>
      </c>
      <c r="AC451">
        <v>30.5</v>
      </c>
      <c r="AD451">
        <v>0.28499999999999998</v>
      </c>
      <c r="AE451">
        <v>26</v>
      </c>
      <c r="AF451">
        <v>0</v>
      </c>
    </row>
    <row r="452" spans="1:32" x14ac:dyDescent="0.35">
      <c r="A452">
        <v>450</v>
      </c>
      <c r="B452">
        <v>-0.64611410000000002</v>
      </c>
      <c r="C452">
        <v>150.44601</v>
      </c>
      <c r="D452">
        <v>73.165239999999997</v>
      </c>
      <c r="E452">
        <v>42.831263999999997</v>
      </c>
      <c r="F452">
        <v>308.17102</v>
      </c>
      <c r="G452">
        <v>39.484220000000001</v>
      </c>
      <c r="H452">
        <v>2.9318363999999999</v>
      </c>
      <c r="I452">
        <v>33.622799999999998</v>
      </c>
      <c r="J452">
        <v>0</v>
      </c>
      <c r="X452">
        <v>1</v>
      </c>
      <c r="Y452">
        <v>82</v>
      </c>
      <c r="Z452">
        <v>64</v>
      </c>
      <c r="AA452">
        <v>13</v>
      </c>
      <c r="AB452">
        <v>95</v>
      </c>
      <c r="AC452">
        <v>21.2</v>
      </c>
      <c r="AD452">
        <v>0.41499999999999998</v>
      </c>
      <c r="AE452">
        <v>23</v>
      </c>
      <c r="AF452">
        <v>0</v>
      </c>
    </row>
    <row r="453" spans="1:32" x14ac:dyDescent="0.35">
      <c r="A453">
        <v>451</v>
      </c>
      <c r="B453">
        <v>1.0062884000000001</v>
      </c>
      <c r="C453">
        <v>91.208839999999995</v>
      </c>
      <c r="D453">
        <v>57.135460000000002</v>
      </c>
      <c r="E453">
        <v>7.9831969999999997</v>
      </c>
      <c r="F453">
        <v>0.56877230000000001</v>
      </c>
      <c r="G453">
        <v>13.770203</v>
      </c>
      <c r="H453">
        <v>0.14948819999999999</v>
      </c>
      <c r="I453">
        <v>19.468527000000002</v>
      </c>
      <c r="J453">
        <v>1</v>
      </c>
      <c r="X453">
        <v>2</v>
      </c>
      <c r="Y453">
        <v>134</v>
      </c>
      <c r="Z453">
        <v>70</v>
      </c>
      <c r="AA453">
        <v>0</v>
      </c>
      <c r="AB453">
        <v>0</v>
      </c>
      <c r="AC453">
        <v>28.9</v>
      </c>
      <c r="AD453">
        <v>0.54200000000000004</v>
      </c>
      <c r="AE453">
        <v>23</v>
      </c>
      <c r="AF453">
        <v>1</v>
      </c>
    </row>
    <row r="454" spans="1:32" x14ac:dyDescent="0.35">
      <c r="A454">
        <v>452</v>
      </c>
      <c r="B454">
        <v>-5.3046100000000003</v>
      </c>
      <c r="C454">
        <v>231.03842</v>
      </c>
      <c r="D454">
        <v>127.903206</v>
      </c>
      <c r="E454">
        <v>54.064106000000002</v>
      </c>
      <c r="F454">
        <v>233.58054000000001</v>
      </c>
      <c r="G454">
        <v>66.481899999999996</v>
      </c>
      <c r="H454">
        <v>3.4764103999999998</v>
      </c>
      <c r="I454">
        <v>47.784663999999999</v>
      </c>
      <c r="J454">
        <v>0</v>
      </c>
      <c r="X454">
        <v>0</v>
      </c>
      <c r="Y454">
        <v>91</v>
      </c>
      <c r="Z454">
        <v>68</v>
      </c>
      <c r="AA454">
        <v>32</v>
      </c>
      <c r="AB454">
        <v>210</v>
      </c>
      <c r="AC454">
        <v>39.9</v>
      </c>
      <c r="AD454">
        <v>0.38100000000000001</v>
      </c>
      <c r="AE454">
        <v>25</v>
      </c>
      <c r="AF454">
        <v>0</v>
      </c>
    </row>
    <row r="455" spans="1:32" x14ac:dyDescent="0.35">
      <c r="A455">
        <v>453</v>
      </c>
      <c r="B455">
        <v>1.2104961999999999</v>
      </c>
      <c r="C455">
        <v>47.946204999999999</v>
      </c>
      <c r="D455">
        <v>37.235743999999997</v>
      </c>
      <c r="E455">
        <v>2.9215806</v>
      </c>
      <c r="F455">
        <v>0.45409292000000001</v>
      </c>
      <c r="G455">
        <v>17.505050000000001</v>
      </c>
      <c r="H455">
        <v>0.68147880000000005</v>
      </c>
      <c r="I455">
        <v>14.485253999999999</v>
      </c>
      <c r="J455">
        <v>0</v>
      </c>
      <c r="X455">
        <v>2</v>
      </c>
      <c r="Y455">
        <v>119</v>
      </c>
      <c r="Z455">
        <v>0</v>
      </c>
      <c r="AA455">
        <v>0</v>
      </c>
      <c r="AB455">
        <v>0</v>
      </c>
      <c r="AC455">
        <v>19.600000000000001</v>
      </c>
      <c r="AD455">
        <v>0.83199999999999996</v>
      </c>
      <c r="AE455">
        <v>72</v>
      </c>
      <c r="AF455">
        <v>0</v>
      </c>
    </row>
    <row r="456" spans="1:32" x14ac:dyDescent="0.35">
      <c r="A456">
        <v>454</v>
      </c>
      <c r="B456">
        <v>1.9720796</v>
      </c>
      <c r="C456">
        <v>76.368780000000001</v>
      </c>
      <c r="D456">
        <v>60.216279999999998</v>
      </c>
      <c r="E456">
        <v>33.470745000000001</v>
      </c>
      <c r="F456">
        <v>24.471533000000001</v>
      </c>
      <c r="G456">
        <v>26.918478</v>
      </c>
      <c r="H456">
        <v>0.74560079999999995</v>
      </c>
      <c r="I456">
        <v>26.299377</v>
      </c>
      <c r="J456">
        <v>0</v>
      </c>
      <c r="X456">
        <v>2</v>
      </c>
      <c r="Y456">
        <v>100</v>
      </c>
      <c r="Z456">
        <v>54</v>
      </c>
      <c r="AA456">
        <v>28</v>
      </c>
      <c r="AB456">
        <v>105</v>
      </c>
      <c r="AC456">
        <v>37.799999999999997</v>
      </c>
      <c r="AD456">
        <v>0.498</v>
      </c>
      <c r="AE456">
        <v>24</v>
      </c>
      <c r="AF456">
        <v>0</v>
      </c>
    </row>
    <row r="457" spans="1:32" x14ac:dyDescent="0.35">
      <c r="A457">
        <v>455</v>
      </c>
      <c r="B457">
        <v>0.90604854000000001</v>
      </c>
      <c r="C457">
        <v>41.715539999999997</v>
      </c>
      <c r="D457">
        <v>32.356655000000003</v>
      </c>
      <c r="E457">
        <v>12.318685</v>
      </c>
      <c r="F457">
        <v>70.227469999999997</v>
      </c>
      <c r="G457">
        <v>17.302038</v>
      </c>
      <c r="H457">
        <v>1.0388438</v>
      </c>
      <c r="I457">
        <v>13.525474000000001</v>
      </c>
      <c r="J457">
        <v>0</v>
      </c>
      <c r="X457">
        <v>14</v>
      </c>
      <c r="Y457">
        <v>175</v>
      </c>
      <c r="Z457">
        <v>62</v>
      </c>
      <c r="AA457">
        <v>30</v>
      </c>
      <c r="AB457">
        <v>0</v>
      </c>
      <c r="AC457">
        <v>33.6</v>
      </c>
      <c r="AD457">
        <v>0.21199999999999999</v>
      </c>
      <c r="AE457">
        <v>38</v>
      </c>
      <c r="AF457">
        <v>1</v>
      </c>
    </row>
    <row r="458" spans="1:32" x14ac:dyDescent="0.35">
      <c r="A458">
        <v>456</v>
      </c>
      <c r="B458">
        <v>-0.52323310000000001</v>
      </c>
      <c r="C458">
        <v>69.964560000000006</v>
      </c>
      <c r="D458">
        <v>27.693254</v>
      </c>
      <c r="E458">
        <v>13.497859999999999</v>
      </c>
      <c r="F458">
        <v>45.164560000000002</v>
      </c>
      <c r="G458">
        <v>19.427961</v>
      </c>
      <c r="H458">
        <v>0.62853705999999998</v>
      </c>
      <c r="I458">
        <v>9.6010869999999997</v>
      </c>
      <c r="J458">
        <v>0</v>
      </c>
      <c r="X458">
        <v>1</v>
      </c>
      <c r="Y458">
        <v>135</v>
      </c>
      <c r="Z458">
        <v>54</v>
      </c>
      <c r="AA458">
        <v>0</v>
      </c>
      <c r="AB458">
        <v>0</v>
      </c>
      <c r="AC458">
        <v>26.7</v>
      </c>
      <c r="AD458">
        <v>0.68700000000000006</v>
      </c>
      <c r="AE458">
        <v>62</v>
      </c>
      <c r="AF458">
        <v>0</v>
      </c>
    </row>
    <row r="459" spans="1:32" x14ac:dyDescent="0.35">
      <c r="A459">
        <v>457</v>
      </c>
      <c r="B459">
        <v>0.88442430000000005</v>
      </c>
      <c r="C459">
        <v>36.553539999999998</v>
      </c>
      <c r="D459">
        <v>8.6720459999999999</v>
      </c>
      <c r="E459">
        <v>0.92197335000000002</v>
      </c>
      <c r="F459">
        <v>10.631577999999999</v>
      </c>
      <c r="G459">
        <v>5.3650500000000001</v>
      </c>
      <c r="H459">
        <v>8.8794805000000004E-2</v>
      </c>
      <c r="I459">
        <v>4.8120623</v>
      </c>
      <c r="J459">
        <v>0</v>
      </c>
      <c r="X459">
        <v>5</v>
      </c>
      <c r="Y459">
        <v>86</v>
      </c>
      <c r="Z459">
        <v>68</v>
      </c>
      <c r="AA459">
        <v>28</v>
      </c>
      <c r="AB459">
        <v>71</v>
      </c>
      <c r="AC459">
        <v>30.2</v>
      </c>
      <c r="AD459">
        <v>0.36399999999999999</v>
      </c>
      <c r="AE459">
        <v>24</v>
      </c>
      <c r="AF459">
        <v>0</v>
      </c>
    </row>
    <row r="460" spans="1:32" x14ac:dyDescent="0.35">
      <c r="A460">
        <v>458</v>
      </c>
      <c r="B460">
        <v>1.5924124</v>
      </c>
      <c r="C460">
        <v>83.995549999999994</v>
      </c>
      <c r="D460">
        <v>49.808098000000001</v>
      </c>
      <c r="E460">
        <v>32.430003999999997</v>
      </c>
      <c r="F460">
        <v>66.495514</v>
      </c>
      <c r="G460">
        <v>27.167809999999999</v>
      </c>
      <c r="H460">
        <v>0.52759979999999995</v>
      </c>
      <c r="I460">
        <v>24.191883000000001</v>
      </c>
      <c r="J460">
        <v>1</v>
      </c>
      <c r="X460">
        <v>10</v>
      </c>
      <c r="Y460">
        <v>148</v>
      </c>
      <c r="Z460">
        <v>84</v>
      </c>
      <c r="AA460">
        <v>48</v>
      </c>
      <c r="AB460">
        <v>237</v>
      </c>
      <c r="AC460">
        <v>37.6</v>
      </c>
      <c r="AD460">
        <v>1.0009999999999999</v>
      </c>
      <c r="AE460">
        <v>51</v>
      </c>
      <c r="AF460">
        <v>1</v>
      </c>
    </row>
    <row r="461" spans="1:32" x14ac:dyDescent="0.35">
      <c r="A461">
        <v>459</v>
      </c>
      <c r="B461">
        <v>1.6021198999999999</v>
      </c>
      <c r="C461">
        <v>181.69556</v>
      </c>
      <c r="D461">
        <v>44.662999999999997</v>
      </c>
      <c r="E461">
        <v>14.671459</v>
      </c>
      <c r="F461">
        <v>155.75030000000001</v>
      </c>
      <c r="G461">
        <v>26.400759999999998</v>
      </c>
      <c r="H461">
        <v>1.7789873</v>
      </c>
      <c r="I461">
        <v>37.941875000000003</v>
      </c>
      <c r="J461">
        <v>0</v>
      </c>
      <c r="X461">
        <v>9</v>
      </c>
      <c r="Y461">
        <v>134</v>
      </c>
      <c r="Z461">
        <v>74</v>
      </c>
      <c r="AA461">
        <v>33</v>
      </c>
      <c r="AB461">
        <v>60</v>
      </c>
      <c r="AC461">
        <v>25.9</v>
      </c>
      <c r="AD461">
        <v>0.46</v>
      </c>
      <c r="AE461">
        <v>81</v>
      </c>
      <c r="AF461">
        <v>0</v>
      </c>
    </row>
    <row r="462" spans="1:32" x14ac:dyDescent="0.35">
      <c r="A462">
        <v>460</v>
      </c>
      <c r="B462">
        <v>2.0885202999999999</v>
      </c>
      <c r="C462">
        <v>120.47017</v>
      </c>
      <c r="D462">
        <v>91.557270000000003</v>
      </c>
      <c r="E462">
        <v>35.12847</v>
      </c>
      <c r="F462">
        <v>14.726432000000001</v>
      </c>
      <c r="G462">
        <v>27.338909999999998</v>
      </c>
      <c r="H462">
        <v>0.44937510000000003</v>
      </c>
      <c r="I462">
        <v>36.592606000000004</v>
      </c>
      <c r="J462">
        <v>1</v>
      </c>
      <c r="X462">
        <v>9</v>
      </c>
      <c r="Y462">
        <v>120</v>
      </c>
      <c r="Z462">
        <v>72</v>
      </c>
      <c r="AA462">
        <v>22</v>
      </c>
      <c r="AB462">
        <v>56</v>
      </c>
      <c r="AC462">
        <v>20.8</v>
      </c>
      <c r="AD462">
        <v>0.73299999999999998</v>
      </c>
      <c r="AE462">
        <v>48</v>
      </c>
      <c r="AF462">
        <v>0</v>
      </c>
    </row>
    <row r="463" spans="1:32" x14ac:dyDescent="0.35">
      <c r="A463">
        <v>461</v>
      </c>
      <c r="B463">
        <v>-0.24136962000000001</v>
      </c>
      <c r="C463">
        <v>15.99827</v>
      </c>
      <c r="D463">
        <v>19.682736999999999</v>
      </c>
      <c r="E463">
        <v>7.7323040000000001</v>
      </c>
      <c r="F463">
        <v>5.6055320000000002</v>
      </c>
      <c r="G463">
        <v>9.0982319999999994</v>
      </c>
      <c r="H463">
        <v>0.55163130000000005</v>
      </c>
      <c r="I463">
        <v>5.3821060000000003</v>
      </c>
      <c r="J463">
        <v>0</v>
      </c>
      <c r="X463">
        <v>1</v>
      </c>
      <c r="Y463">
        <v>71</v>
      </c>
      <c r="Z463">
        <v>62</v>
      </c>
      <c r="AA463">
        <v>0</v>
      </c>
      <c r="AB463">
        <v>0</v>
      </c>
      <c r="AC463">
        <v>21.8</v>
      </c>
      <c r="AD463">
        <v>0.41599999999999998</v>
      </c>
      <c r="AE463">
        <v>26</v>
      </c>
      <c r="AF463">
        <v>0</v>
      </c>
    </row>
    <row r="464" spans="1:32" x14ac:dyDescent="0.35">
      <c r="A464">
        <v>462</v>
      </c>
      <c r="B464">
        <v>-1.0824605</v>
      </c>
      <c r="C464">
        <v>60.387259999999998</v>
      </c>
      <c r="D464">
        <v>42.885820000000002</v>
      </c>
      <c r="E464">
        <v>14.712963999999999</v>
      </c>
      <c r="F464">
        <v>63.658740000000002</v>
      </c>
      <c r="G464">
        <v>23.294909000000001</v>
      </c>
      <c r="H464">
        <v>1.2446432000000001</v>
      </c>
      <c r="I464">
        <v>10.790143</v>
      </c>
      <c r="J464">
        <v>0</v>
      </c>
      <c r="X464">
        <v>8</v>
      </c>
      <c r="Y464">
        <v>74</v>
      </c>
      <c r="Z464">
        <v>70</v>
      </c>
      <c r="AA464">
        <v>40</v>
      </c>
      <c r="AB464">
        <v>49</v>
      </c>
      <c r="AC464">
        <v>35.299999999999997</v>
      </c>
      <c r="AD464">
        <v>0.70499999999999996</v>
      </c>
      <c r="AE464">
        <v>39</v>
      </c>
      <c r="AF464">
        <v>0</v>
      </c>
    </row>
    <row r="465" spans="1:32" x14ac:dyDescent="0.35">
      <c r="A465">
        <v>463</v>
      </c>
      <c r="B465">
        <v>8.5654070000000004</v>
      </c>
      <c r="C465">
        <v>127.688194</v>
      </c>
      <c r="D465">
        <v>76.442729999999997</v>
      </c>
      <c r="E465">
        <v>26.20345</v>
      </c>
      <c r="F465">
        <v>233.46253999999999</v>
      </c>
      <c r="G465">
        <v>25.779589000000001</v>
      </c>
      <c r="H465">
        <v>0.12928880000000001</v>
      </c>
      <c r="I465">
        <v>46.079619999999998</v>
      </c>
      <c r="J465">
        <v>1</v>
      </c>
      <c r="X465">
        <v>5</v>
      </c>
      <c r="Y465">
        <v>88</v>
      </c>
      <c r="Z465">
        <v>78</v>
      </c>
      <c r="AA465">
        <v>30</v>
      </c>
      <c r="AB465">
        <v>0</v>
      </c>
      <c r="AC465">
        <v>27.6</v>
      </c>
      <c r="AD465">
        <v>0.25800000000000001</v>
      </c>
      <c r="AE465">
        <v>37</v>
      </c>
      <c r="AF465">
        <v>0</v>
      </c>
    </row>
    <row r="466" spans="1:32" x14ac:dyDescent="0.35">
      <c r="A466">
        <v>464</v>
      </c>
      <c r="B466">
        <v>1.1264368</v>
      </c>
      <c r="C466">
        <v>72.510850000000005</v>
      </c>
      <c r="D466">
        <v>41.971615</v>
      </c>
      <c r="E466">
        <v>10.107867000000001</v>
      </c>
      <c r="F466">
        <v>105.648415</v>
      </c>
      <c r="G466">
        <v>11.876745</v>
      </c>
      <c r="H466">
        <v>0.28943567999999997</v>
      </c>
      <c r="I466">
        <v>18.258790999999999</v>
      </c>
      <c r="J466">
        <v>1</v>
      </c>
      <c r="X466">
        <v>10</v>
      </c>
      <c r="Y466">
        <v>115</v>
      </c>
      <c r="Z466">
        <v>98</v>
      </c>
      <c r="AA466">
        <v>0</v>
      </c>
      <c r="AB466">
        <v>0</v>
      </c>
      <c r="AC466">
        <v>24</v>
      </c>
      <c r="AD466">
        <v>1.022</v>
      </c>
      <c r="AE466">
        <v>34</v>
      </c>
      <c r="AF466">
        <v>0</v>
      </c>
    </row>
    <row r="467" spans="1:32" x14ac:dyDescent="0.35">
      <c r="A467">
        <v>465</v>
      </c>
      <c r="B467">
        <v>-3.6484258000000001</v>
      </c>
      <c r="C467">
        <v>219.0916</v>
      </c>
      <c r="D467">
        <v>114.57811</v>
      </c>
      <c r="E467">
        <v>73.957629999999995</v>
      </c>
      <c r="F467">
        <v>294.77105999999998</v>
      </c>
      <c r="G467">
        <v>62.637309999999999</v>
      </c>
      <c r="H467">
        <v>2.8763855</v>
      </c>
      <c r="I467">
        <v>48.510330000000003</v>
      </c>
      <c r="J467">
        <v>0</v>
      </c>
      <c r="X467">
        <v>0</v>
      </c>
      <c r="Y467">
        <v>124</v>
      </c>
      <c r="Z467">
        <v>56</v>
      </c>
      <c r="AA467">
        <v>13</v>
      </c>
      <c r="AB467">
        <v>105</v>
      </c>
      <c r="AC467">
        <v>21.8</v>
      </c>
      <c r="AD467">
        <v>0.45200000000000001</v>
      </c>
      <c r="AE467">
        <v>21</v>
      </c>
      <c r="AF467">
        <v>0</v>
      </c>
    </row>
    <row r="468" spans="1:32" x14ac:dyDescent="0.35">
      <c r="A468">
        <v>466</v>
      </c>
      <c r="B468">
        <v>2.1517012000000002</v>
      </c>
      <c r="C468">
        <v>137.04568</v>
      </c>
      <c r="D468">
        <v>79.523765999999995</v>
      </c>
      <c r="E468">
        <v>54.273490000000002</v>
      </c>
      <c r="F468">
        <v>85.891975000000002</v>
      </c>
      <c r="G468">
        <v>45.072369999999999</v>
      </c>
      <c r="H468">
        <v>0.66599125000000003</v>
      </c>
      <c r="I468">
        <v>36.522278</v>
      </c>
      <c r="J468">
        <v>1</v>
      </c>
      <c r="X468">
        <v>0</v>
      </c>
      <c r="Y468">
        <v>74</v>
      </c>
      <c r="Z468">
        <v>52</v>
      </c>
      <c r="AA468">
        <v>10</v>
      </c>
      <c r="AB468">
        <v>36</v>
      </c>
      <c r="AC468">
        <v>27.8</v>
      </c>
      <c r="AD468">
        <v>0.26900000000000002</v>
      </c>
      <c r="AE468">
        <v>22</v>
      </c>
      <c r="AF468">
        <v>0</v>
      </c>
    </row>
    <row r="469" spans="1:32" x14ac:dyDescent="0.35">
      <c r="A469">
        <v>467</v>
      </c>
      <c r="B469">
        <v>1.8199521000000001</v>
      </c>
      <c r="C469">
        <v>71.159199999999998</v>
      </c>
      <c r="D469">
        <v>43.562182999999997</v>
      </c>
      <c r="E469">
        <v>7.120584</v>
      </c>
      <c r="F469">
        <v>57.085030000000003</v>
      </c>
      <c r="G469">
        <v>7.4833727000000003</v>
      </c>
      <c r="H469">
        <v>-0.4016304</v>
      </c>
      <c r="I469">
        <v>21.757542000000001</v>
      </c>
      <c r="J469">
        <v>1</v>
      </c>
      <c r="X469">
        <v>0</v>
      </c>
      <c r="Y469">
        <v>97</v>
      </c>
      <c r="Z469">
        <v>64</v>
      </c>
      <c r="AA469">
        <v>36</v>
      </c>
      <c r="AB469">
        <v>100</v>
      </c>
      <c r="AC469">
        <v>36.799999999999997</v>
      </c>
      <c r="AD469">
        <v>0.6</v>
      </c>
      <c r="AE469">
        <v>25</v>
      </c>
      <c r="AF469">
        <v>0</v>
      </c>
    </row>
    <row r="470" spans="1:32" x14ac:dyDescent="0.35">
      <c r="A470">
        <v>468</v>
      </c>
      <c r="B470">
        <v>3.4540202999999998</v>
      </c>
      <c r="C470">
        <v>110.40393</v>
      </c>
      <c r="D470">
        <v>67.180954</v>
      </c>
      <c r="E470">
        <v>-2.9731413999999998</v>
      </c>
      <c r="F470">
        <v>0.80196476000000005</v>
      </c>
      <c r="G470">
        <v>29.358920999999999</v>
      </c>
      <c r="H470">
        <v>0.75362779999999996</v>
      </c>
      <c r="I470">
        <v>34.048720000000003</v>
      </c>
      <c r="J470">
        <v>0</v>
      </c>
      <c r="X470">
        <v>8</v>
      </c>
      <c r="Y470">
        <v>120</v>
      </c>
      <c r="Z470">
        <v>0</v>
      </c>
      <c r="AA470">
        <v>0</v>
      </c>
      <c r="AB470">
        <v>0</v>
      </c>
      <c r="AC470">
        <v>30</v>
      </c>
      <c r="AD470">
        <v>0.183</v>
      </c>
      <c r="AE470">
        <v>38</v>
      </c>
      <c r="AF470">
        <v>1</v>
      </c>
    </row>
    <row r="471" spans="1:32" x14ac:dyDescent="0.35">
      <c r="A471">
        <v>469</v>
      </c>
      <c r="B471">
        <v>3.3447784999999999</v>
      </c>
      <c r="C471">
        <v>147.26273</v>
      </c>
      <c r="D471">
        <v>88.053169999999994</v>
      </c>
      <c r="E471">
        <v>-1.9986609</v>
      </c>
      <c r="F471">
        <v>0.79790039999999995</v>
      </c>
      <c r="G471">
        <v>37.358559999999997</v>
      </c>
      <c r="H471">
        <v>1.0974653999999999</v>
      </c>
      <c r="I471">
        <v>56.964497000000001</v>
      </c>
      <c r="J471">
        <v>0</v>
      </c>
      <c r="X471">
        <v>6</v>
      </c>
      <c r="Y471">
        <v>154</v>
      </c>
      <c r="Z471">
        <v>78</v>
      </c>
      <c r="AA471">
        <v>41</v>
      </c>
      <c r="AB471">
        <v>140</v>
      </c>
      <c r="AC471">
        <v>46.1</v>
      </c>
      <c r="AD471">
        <v>0.57099999999999995</v>
      </c>
      <c r="AE471">
        <v>27</v>
      </c>
      <c r="AF471">
        <v>0</v>
      </c>
    </row>
    <row r="472" spans="1:32" x14ac:dyDescent="0.35">
      <c r="A472">
        <v>470</v>
      </c>
      <c r="B472">
        <v>-1.0026648</v>
      </c>
      <c r="C472">
        <v>133.81886</v>
      </c>
      <c r="D472">
        <v>77.177764999999994</v>
      </c>
      <c r="E472">
        <v>18.418869000000001</v>
      </c>
      <c r="F472">
        <v>171.09473</v>
      </c>
      <c r="G472">
        <v>30.743936999999999</v>
      </c>
      <c r="H472">
        <v>1.9796746000000001</v>
      </c>
      <c r="I472">
        <v>28.599056000000001</v>
      </c>
      <c r="J472">
        <v>0</v>
      </c>
      <c r="X472">
        <v>1</v>
      </c>
      <c r="Y472">
        <v>144</v>
      </c>
      <c r="Z472">
        <v>82</v>
      </c>
      <c r="AA472">
        <v>40</v>
      </c>
      <c r="AB472">
        <v>0</v>
      </c>
      <c r="AC472">
        <v>41.3</v>
      </c>
      <c r="AD472">
        <v>0.60699999999999998</v>
      </c>
      <c r="AE472">
        <v>28</v>
      </c>
      <c r="AF472">
        <v>0</v>
      </c>
    </row>
    <row r="473" spans="1:32" x14ac:dyDescent="0.35">
      <c r="A473">
        <v>471</v>
      </c>
      <c r="B473">
        <v>-0.47117227</v>
      </c>
      <c r="C473">
        <v>129.06971999999999</v>
      </c>
      <c r="D473">
        <v>52.143180000000001</v>
      </c>
      <c r="E473">
        <v>31.447092000000001</v>
      </c>
      <c r="F473">
        <v>104.36417</v>
      </c>
      <c r="G473">
        <v>27.170276999999999</v>
      </c>
      <c r="H473">
        <v>0.67156373999999996</v>
      </c>
      <c r="I473">
        <v>27.571514000000001</v>
      </c>
      <c r="J473">
        <v>1</v>
      </c>
      <c r="X473">
        <v>0</v>
      </c>
      <c r="Y473">
        <v>137</v>
      </c>
      <c r="Z473">
        <v>70</v>
      </c>
      <c r="AA473">
        <v>38</v>
      </c>
      <c r="AB473">
        <v>0</v>
      </c>
      <c r="AC473">
        <v>33.200000000000003</v>
      </c>
      <c r="AD473">
        <v>0.17</v>
      </c>
      <c r="AE473">
        <v>22</v>
      </c>
      <c r="AF473">
        <v>0</v>
      </c>
    </row>
    <row r="474" spans="1:32" x14ac:dyDescent="0.35">
      <c r="A474">
        <v>472</v>
      </c>
      <c r="B474">
        <v>1.9670491000000001</v>
      </c>
      <c r="C474">
        <v>111.314835</v>
      </c>
      <c r="D474">
        <v>67.993690000000001</v>
      </c>
      <c r="E474">
        <v>2.4188151000000002</v>
      </c>
      <c r="F474">
        <v>0.55512070000000002</v>
      </c>
      <c r="G474">
        <v>23.065742</v>
      </c>
      <c r="H474">
        <v>0.51850629999999998</v>
      </c>
      <c r="I474">
        <v>31.090357000000001</v>
      </c>
      <c r="J474">
        <v>0</v>
      </c>
      <c r="X474">
        <v>0</v>
      </c>
      <c r="Y474">
        <v>119</v>
      </c>
      <c r="Z474">
        <v>66</v>
      </c>
      <c r="AA474">
        <v>27</v>
      </c>
      <c r="AB474">
        <v>0</v>
      </c>
      <c r="AC474">
        <v>38.799999999999997</v>
      </c>
      <c r="AD474">
        <v>0.25900000000000001</v>
      </c>
      <c r="AE474">
        <v>22</v>
      </c>
      <c r="AF474">
        <v>0</v>
      </c>
    </row>
    <row r="475" spans="1:32" x14ac:dyDescent="0.35">
      <c r="A475">
        <v>473</v>
      </c>
      <c r="B475">
        <v>1.2688204000000001</v>
      </c>
      <c r="C475">
        <v>61.805385999999999</v>
      </c>
      <c r="D475">
        <v>47.336081999999998</v>
      </c>
      <c r="E475">
        <v>18.804303999999998</v>
      </c>
      <c r="F475">
        <v>2.3255102999999999</v>
      </c>
      <c r="G475">
        <v>14.305546</v>
      </c>
      <c r="H475">
        <v>0.3195982</v>
      </c>
      <c r="I475">
        <v>19.871794000000001</v>
      </c>
      <c r="J475">
        <v>0</v>
      </c>
      <c r="X475">
        <v>7</v>
      </c>
      <c r="Y475">
        <v>136</v>
      </c>
      <c r="Z475">
        <v>90</v>
      </c>
      <c r="AA475">
        <v>0</v>
      </c>
      <c r="AB475">
        <v>0</v>
      </c>
      <c r="AC475">
        <v>29.9</v>
      </c>
      <c r="AD475">
        <v>0.21</v>
      </c>
      <c r="AE475">
        <v>50</v>
      </c>
      <c r="AF475">
        <v>0</v>
      </c>
    </row>
    <row r="476" spans="1:32" x14ac:dyDescent="0.35">
      <c r="A476">
        <v>474</v>
      </c>
      <c r="B476">
        <v>0.56856465</v>
      </c>
      <c r="C476">
        <v>81.744990000000001</v>
      </c>
      <c r="D476">
        <v>55.831870000000002</v>
      </c>
      <c r="E476">
        <v>11.614549</v>
      </c>
      <c r="F476">
        <v>0.66602665000000005</v>
      </c>
      <c r="G476">
        <v>14.941553000000001</v>
      </c>
      <c r="H476">
        <v>0.76042794999999996</v>
      </c>
      <c r="I476">
        <v>35.604799999999997</v>
      </c>
      <c r="J476">
        <v>0</v>
      </c>
      <c r="X476">
        <v>4</v>
      </c>
      <c r="Y476">
        <v>114</v>
      </c>
      <c r="Z476">
        <v>64</v>
      </c>
      <c r="AA476">
        <v>0</v>
      </c>
      <c r="AB476">
        <v>0</v>
      </c>
      <c r="AC476">
        <v>28.9</v>
      </c>
      <c r="AD476">
        <v>0.126</v>
      </c>
      <c r="AE476">
        <v>24</v>
      </c>
      <c r="AF476">
        <v>0</v>
      </c>
    </row>
    <row r="477" spans="1:32" x14ac:dyDescent="0.35">
      <c r="A477">
        <v>475</v>
      </c>
      <c r="B477">
        <v>1.9024566000000001</v>
      </c>
      <c r="C477">
        <v>63.042459999999998</v>
      </c>
      <c r="D477">
        <v>55.107562999999999</v>
      </c>
      <c r="E477">
        <v>8.3397760000000005</v>
      </c>
      <c r="F477">
        <v>22.979690000000002</v>
      </c>
      <c r="G477">
        <v>10.600350000000001</v>
      </c>
      <c r="H477">
        <v>-2.6671696000000002E-2</v>
      </c>
      <c r="I477">
        <v>22.264237999999999</v>
      </c>
      <c r="J477">
        <v>1</v>
      </c>
      <c r="X477">
        <v>0</v>
      </c>
      <c r="Y477">
        <v>137</v>
      </c>
      <c r="Z477">
        <v>84</v>
      </c>
      <c r="AA477">
        <v>27</v>
      </c>
      <c r="AB477">
        <v>0</v>
      </c>
      <c r="AC477">
        <v>27.3</v>
      </c>
      <c r="AD477">
        <v>0.23100000000000001</v>
      </c>
      <c r="AE477">
        <v>59</v>
      </c>
      <c r="AF477">
        <v>0</v>
      </c>
    </row>
    <row r="478" spans="1:32" x14ac:dyDescent="0.35">
      <c r="A478">
        <v>476</v>
      </c>
      <c r="B478">
        <v>0.13501465000000001</v>
      </c>
      <c r="C478">
        <v>78.942539999999994</v>
      </c>
      <c r="D478">
        <v>59.134529999999998</v>
      </c>
      <c r="E478">
        <v>13.381271</v>
      </c>
      <c r="F478">
        <v>68.626366000000004</v>
      </c>
      <c r="G478">
        <v>16.085915</v>
      </c>
      <c r="H478">
        <v>0.64946145</v>
      </c>
      <c r="I478">
        <v>23.483412000000001</v>
      </c>
      <c r="J478">
        <v>0</v>
      </c>
      <c r="X478">
        <v>2</v>
      </c>
      <c r="Y478">
        <v>105</v>
      </c>
      <c r="Z478">
        <v>80</v>
      </c>
      <c r="AA478">
        <v>45</v>
      </c>
      <c r="AB478">
        <v>191</v>
      </c>
      <c r="AC478">
        <v>33.700000000000003</v>
      </c>
      <c r="AD478">
        <v>0.71099999999999997</v>
      </c>
      <c r="AE478">
        <v>29</v>
      </c>
      <c r="AF478">
        <v>1</v>
      </c>
    </row>
    <row r="479" spans="1:32" x14ac:dyDescent="0.35">
      <c r="A479">
        <v>477</v>
      </c>
      <c r="B479">
        <v>1.7769109999999999</v>
      </c>
      <c r="C479">
        <v>77.146969999999996</v>
      </c>
      <c r="D479">
        <v>45.782561999999999</v>
      </c>
      <c r="E479">
        <v>-1.1526225999999999</v>
      </c>
      <c r="F479">
        <v>0.41306495999999998</v>
      </c>
      <c r="G479">
        <v>19.522655</v>
      </c>
      <c r="H479">
        <v>0.63304950000000004</v>
      </c>
      <c r="I479">
        <v>22.593789999999998</v>
      </c>
      <c r="J479">
        <v>0</v>
      </c>
      <c r="X479">
        <v>7</v>
      </c>
      <c r="Y479">
        <v>114</v>
      </c>
      <c r="Z479">
        <v>76</v>
      </c>
      <c r="AA479">
        <v>17</v>
      </c>
      <c r="AB479">
        <v>110</v>
      </c>
      <c r="AC479">
        <v>23.8</v>
      </c>
      <c r="AD479">
        <v>0.46600000000000003</v>
      </c>
      <c r="AE479">
        <v>31</v>
      </c>
      <c r="AF479">
        <v>0</v>
      </c>
    </row>
    <row r="480" spans="1:32" x14ac:dyDescent="0.35">
      <c r="A480">
        <v>478</v>
      </c>
      <c r="B480">
        <v>1.5834170000000001</v>
      </c>
      <c r="C480">
        <v>283.01596000000001</v>
      </c>
      <c r="D480">
        <v>164.83366000000001</v>
      </c>
      <c r="E480">
        <v>64.729965000000007</v>
      </c>
      <c r="F480">
        <v>445.22055</v>
      </c>
      <c r="G480">
        <v>66.703186000000002</v>
      </c>
      <c r="H480">
        <v>4.216386</v>
      </c>
      <c r="I480">
        <v>80.223044999999999</v>
      </c>
      <c r="J480">
        <v>0</v>
      </c>
      <c r="X480">
        <v>8</v>
      </c>
      <c r="Y480">
        <v>126</v>
      </c>
      <c r="Z480">
        <v>74</v>
      </c>
      <c r="AA480">
        <v>38</v>
      </c>
      <c r="AB480">
        <v>75</v>
      </c>
      <c r="AC480">
        <v>25.9</v>
      </c>
      <c r="AD480">
        <v>0.16200000000000001</v>
      </c>
      <c r="AE480">
        <v>39</v>
      </c>
      <c r="AF480">
        <v>0</v>
      </c>
    </row>
    <row r="481" spans="1:32" x14ac:dyDescent="0.35">
      <c r="A481">
        <v>479</v>
      </c>
      <c r="B481">
        <v>-0.101551846</v>
      </c>
      <c r="C481">
        <v>45.202979999999997</v>
      </c>
      <c r="D481">
        <v>40.487349999999999</v>
      </c>
      <c r="E481">
        <v>21.247472999999999</v>
      </c>
      <c r="F481">
        <v>0.60434849999999996</v>
      </c>
      <c r="G481">
        <v>19.163664000000001</v>
      </c>
      <c r="H481">
        <v>0.71594703000000004</v>
      </c>
      <c r="I481">
        <v>13.347580000000001</v>
      </c>
      <c r="J481">
        <v>0</v>
      </c>
      <c r="X481">
        <v>4</v>
      </c>
      <c r="Y481">
        <v>132</v>
      </c>
      <c r="Z481">
        <v>86</v>
      </c>
      <c r="AA481">
        <v>31</v>
      </c>
      <c r="AB481">
        <v>0</v>
      </c>
      <c r="AC481">
        <v>28</v>
      </c>
      <c r="AD481">
        <v>0.41899999999999998</v>
      </c>
      <c r="AE481">
        <v>63</v>
      </c>
      <c r="AF481">
        <v>0</v>
      </c>
    </row>
    <row r="482" spans="1:32" x14ac:dyDescent="0.35">
      <c r="A482">
        <v>480</v>
      </c>
      <c r="B482">
        <v>3.8867033000000002</v>
      </c>
      <c r="C482">
        <v>105.09789000000001</v>
      </c>
      <c r="D482">
        <v>86.485219999999998</v>
      </c>
      <c r="E482">
        <v>3.8853635999999998</v>
      </c>
      <c r="F482">
        <v>1.0187423</v>
      </c>
      <c r="G482">
        <v>40.725450000000002</v>
      </c>
      <c r="H482">
        <v>1.3110065</v>
      </c>
      <c r="I482">
        <v>30.460854000000001</v>
      </c>
      <c r="J482">
        <v>0</v>
      </c>
      <c r="X482">
        <v>3</v>
      </c>
      <c r="Y482">
        <v>158</v>
      </c>
      <c r="Z482">
        <v>70</v>
      </c>
      <c r="AA482">
        <v>30</v>
      </c>
      <c r="AB482">
        <v>328</v>
      </c>
      <c r="AC482">
        <v>35.5</v>
      </c>
      <c r="AD482">
        <v>0.34399999999999997</v>
      </c>
      <c r="AE482">
        <v>35</v>
      </c>
      <c r="AF482">
        <v>1</v>
      </c>
    </row>
    <row r="483" spans="1:32" x14ac:dyDescent="0.35">
      <c r="A483">
        <v>481</v>
      </c>
      <c r="B483">
        <v>-0.46193653000000001</v>
      </c>
      <c r="C483">
        <v>90.036299999999997</v>
      </c>
      <c r="D483">
        <v>48.287967999999999</v>
      </c>
      <c r="E483">
        <v>24.025518000000002</v>
      </c>
      <c r="F483">
        <v>0.63448289999999996</v>
      </c>
      <c r="G483">
        <v>24.046126999999998</v>
      </c>
      <c r="H483">
        <v>0.62266969999999999</v>
      </c>
      <c r="I483">
        <v>20.000710999999999</v>
      </c>
      <c r="J483">
        <v>1</v>
      </c>
      <c r="X483">
        <v>0</v>
      </c>
      <c r="Y483">
        <v>123</v>
      </c>
      <c r="Z483">
        <v>88</v>
      </c>
      <c r="AA483">
        <v>37</v>
      </c>
      <c r="AB483">
        <v>0</v>
      </c>
      <c r="AC483">
        <v>35.200000000000003</v>
      </c>
      <c r="AD483">
        <v>0.19700000000000001</v>
      </c>
      <c r="AE483">
        <v>29</v>
      </c>
      <c r="AF483">
        <v>0</v>
      </c>
    </row>
    <row r="484" spans="1:32" x14ac:dyDescent="0.35">
      <c r="A484">
        <v>482</v>
      </c>
      <c r="B484">
        <v>2.4259913000000002</v>
      </c>
      <c r="C484">
        <v>158.76410000000001</v>
      </c>
      <c r="D484">
        <v>71.407650000000004</v>
      </c>
      <c r="E484">
        <v>27.720117999999999</v>
      </c>
      <c r="F484">
        <v>294.76067999999998</v>
      </c>
      <c r="G484">
        <v>29.215810000000001</v>
      </c>
      <c r="H484">
        <v>1.8841026999999999</v>
      </c>
      <c r="I484">
        <v>39.158833000000001</v>
      </c>
      <c r="J484">
        <v>0</v>
      </c>
      <c r="X484">
        <v>4</v>
      </c>
      <c r="Y484">
        <v>85</v>
      </c>
      <c r="Z484">
        <v>58</v>
      </c>
      <c r="AA484">
        <v>22</v>
      </c>
      <c r="AB484">
        <v>49</v>
      </c>
      <c r="AC484">
        <v>27.8</v>
      </c>
      <c r="AD484">
        <v>0.30599999999999999</v>
      </c>
      <c r="AE484">
        <v>28</v>
      </c>
      <c r="AF484">
        <v>0</v>
      </c>
    </row>
    <row r="485" spans="1:32" x14ac:dyDescent="0.35">
      <c r="A485">
        <v>483</v>
      </c>
      <c r="B485">
        <v>1.3387</v>
      </c>
      <c r="C485">
        <v>41.884509999999999</v>
      </c>
      <c r="D485">
        <v>70.301389999999998</v>
      </c>
      <c r="E485">
        <v>16.219099</v>
      </c>
      <c r="F485">
        <v>0.91645646000000003</v>
      </c>
      <c r="G485">
        <v>35.284503999999998</v>
      </c>
      <c r="H485">
        <v>1.3953363000000001</v>
      </c>
      <c r="I485">
        <v>14.209053000000001</v>
      </c>
      <c r="J485">
        <v>0</v>
      </c>
      <c r="X485">
        <v>0</v>
      </c>
      <c r="Y485">
        <v>84</v>
      </c>
      <c r="Z485">
        <v>82</v>
      </c>
      <c r="AA485">
        <v>31</v>
      </c>
      <c r="AB485">
        <v>125</v>
      </c>
      <c r="AC485">
        <v>38.200000000000003</v>
      </c>
      <c r="AD485">
        <v>0.23300000000000001</v>
      </c>
      <c r="AE485">
        <v>23</v>
      </c>
      <c r="AF485">
        <v>0</v>
      </c>
    </row>
    <row r="486" spans="1:32" x14ac:dyDescent="0.35">
      <c r="A486">
        <v>484</v>
      </c>
      <c r="B486">
        <v>1.7499009999999999</v>
      </c>
      <c r="C486">
        <v>103.179596</v>
      </c>
      <c r="D486">
        <v>57.96275</v>
      </c>
      <c r="E486">
        <v>36.998722000000001</v>
      </c>
      <c r="F486">
        <v>1.9408641</v>
      </c>
      <c r="G486">
        <v>32.768577999999998</v>
      </c>
      <c r="H486">
        <v>5.6891645999999997E-2</v>
      </c>
      <c r="I486">
        <v>21.923767000000002</v>
      </c>
      <c r="J486">
        <v>1</v>
      </c>
      <c r="X486">
        <v>0</v>
      </c>
      <c r="Y486">
        <v>145</v>
      </c>
      <c r="Z486">
        <v>0</v>
      </c>
      <c r="AA486">
        <v>0</v>
      </c>
      <c r="AB486">
        <v>0</v>
      </c>
      <c r="AC486">
        <v>44.2</v>
      </c>
      <c r="AD486">
        <v>0.63</v>
      </c>
      <c r="AE486">
        <v>31</v>
      </c>
      <c r="AF486">
        <v>1</v>
      </c>
    </row>
    <row r="487" spans="1:32" x14ac:dyDescent="0.35">
      <c r="A487">
        <v>485</v>
      </c>
      <c r="B487">
        <v>1.583367</v>
      </c>
      <c r="C487">
        <v>136.18192999999999</v>
      </c>
      <c r="D487">
        <v>56.397550000000003</v>
      </c>
      <c r="E487">
        <v>28.567675000000001</v>
      </c>
      <c r="F487">
        <v>298.91863999999998</v>
      </c>
      <c r="G487">
        <v>32.667133</v>
      </c>
      <c r="H487">
        <v>2.8603854000000002</v>
      </c>
      <c r="I487">
        <v>29.645432</v>
      </c>
      <c r="J487">
        <v>0</v>
      </c>
      <c r="X487">
        <v>0</v>
      </c>
      <c r="Y487">
        <v>135</v>
      </c>
      <c r="Z487">
        <v>68</v>
      </c>
      <c r="AA487">
        <v>42</v>
      </c>
      <c r="AB487">
        <v>250</v>
      </c>
      <c r="AC487">
        <v>42.3</v>
      </c>
      <c r="AD487">
        <v>0.36499999999999999</v>
      </c>
      <c r="AE487">
        <v>24</v>
      </c>
      <c r="AF487">
        <v>1</v>
      </c>
    </row>
    <row r="488" spans="1:32" x14ac:dyDescent="0.35">
      <c r="A488">
        <v>486</v>
      </c>
      <c r="B488">
        <v>6.8748573999999998</v>
      </c>
      <c r="C488">
        <v>188.62599</v>
      </c>
      <c r="D488">
        <v>112.86351999999999</v>
      </c>
      <c r="E488">
        <v>-2.0604577000000002</v>
      </c>
      <c r="F488">
        <v>0.98647605999999999</v>
      </c>
      <c r="G488">
        <v>52.1417</v>
      </c>
      <c r="H488">
        <v>1.0773872</v>
      </c>
      <c r="I488">
        <v>70.799090000000007</v>
      </c>
      <c r="J488">
        <v>1</v>
      </c>
      <c r="X488">
        <v>1</v>
      </c>
      <c r="Y488">
        <v>139</v>
      </c>
      <c r="Z488">
        <v>62</v>
      </c>
      <c r="AA488">
        <v>41</v>
      </c>
      <c r="AB488">
        <v>480</v>
      </c>
      <c r="AC488">
        <v>40.700000000000003</v>
      </c>
      <c r="AD488">
        <v>0.53600000000000003</v>
      </c>
      <c r="AE488">
        <v>21</v>
      </c>
      <c r="AF488">
        <v>0</v>
      </c>
    </row>
    <row r="489" spans="1:32" x14ac:dyDescent="0.35">
      <c r="A489">
        <v>487</v>
      </c>
      <c r="B489">
        <v>3.5820116999999998</v>
      </c>
      <c r="C489">
        <v>86.535129999999995</v>
      </c>
      <c r="D489">
        <v>54.763530000000003</v>
      </c>
      <c r="E489">
        <v>1.1016182000000001</v>
      </c>
      <c r="F489">
        <v>0.54976225000000001</v>
      </c>
      <c r="G489">
        <v>24.996119</v>
      </c>
      <c r="H489">
        <v>0.70814100000000002</v>
      </c>
      <c r="I489">
        <v>43.426913999999996</v>
      </c>
      <c r="J489">
        <v>0</v>
      </c>
      <c r="X489">
        <v>0</v>
      </c>
      <c r="Y489">
        <v>173</v>
      </c>
      <c r="Z489">
        <v>78</v>
      </c>
      <c r="AA489">
        <v>32</v>
      </c>
      <c r="AB489">
        <v>265</v>
      </c>
      <c r="AC489">
        <v>46.5</v>
      </c>
      <c r="AD489">
        <v>1.159</v>
      </c>
      <c r="AE489">
        <v>58</v>
      </c>
      <c r="AF489">
        <v>0</v>
      </c>
    </row>
    <row r="490" spans="1:32" x14ac:dyDescent="0.35">
      <c r="A490">
        <v>488</v>
      </c>
      <c r="B490">
        <v>1.4490202999999999</v>
      </c>
      <c r="C490">
        <v>67.078400000000002</v>
      </c>
      <c r="D490">
        <v>45.465297999999997</v>
      </c>
      <c r="E490">
        <v>18.501639999999998</v>
      </c>
      <c r="F490">
        <v>51.614469999999997</v>
      </c>
      <c r="G490">
        <v>18.508457</v>
      </c>
      <c r="H490">
        <v>0.72000206</v>
      </c>
      <c r="I490">
        <v>21.176334000000001</v>
      </c>
      <c r="J490">
        <v>0</v>
      </c>
      <c r="X490">
        <v>4</v>
      </c>
      <c r="Y490">
        <v>99</v>
      </c>
      <c r="Z490">
        <v>72</v>
      </c>
      <c r="AA490">
        <v>17</v>
      </c>
      <c r="AB490">
        <v>0</v>
      </c>
      <c r="AC490">
        <v>25.6</v>
      </c>
      <c r="AD490">
        <v>0.29399999999999998</v>
      </c>
      <c r="AE490">
        <v>28</v>
      </c>
      <c r="AF490">
        <v>0</v>
      </c>
    </row>
    <row r="491" spans="1:32" x14ac:dyDescent="0.35">
      <c r="A491">
        <v>489</v>
      </c>
      <c r="B491">
        <v>4.6267839999999998</v>
      </c>
      <c r="C491">
        <v>55.920270000000002</v>
      </c>
      <c r="D491">
        <v>38.860584000000003</v>
      </c>
      <c r="E491">
        <v>2.2524047</v>
      </c>
      <c r="F491">
        <v>0.41017824000000003</v>
      </c>
      <c r="G491">
        <v>19.567399999999999</v>
      </c>
      <c r="H491">
        <v>0.25291237</v>
      </c>
      <c r="I491">
        <v>32.000042000000001</v>
      </c>
      <c r="J491">
        <v>1</v>
      </c>
      <c r="X491">
        <v>8</v>
      </c>
      <c r="Y491">
        <v>194</v>
      </c>
      <c r="Z491">
        <v>80</v>
      </c>
      <c r="AA491">
        <v>0</v>
      </c>
      <c r="AB491">
        <v>0</v>
      </c>
      <c r="AC491">
        <v>26.1</v>
      </c>
      <c r="AD491">
        <v>0.55100000000000005</v>
      </c>
      <c r="AE491">
        <v>67</v>
      </c>
      <c r="AF491">
        <v>0</v>
      </c>
    </row>
    <row r="492" spans="1:32" x14ac:dyDescent="0.35">
      <c r="A492">
        <v>490</v>
      </c>
      <c r="B492">
        <v>2.1661074</v>
      </c>
      <c r="C492">
        <v>104.61067</v>
      </c>
      <c r="D492">
        <v>62.284602999999997</v>
      </c>
      <c r="E492">
        <v>-0.81744874000000001</v>
      </c>
      <c r="F492">
        <v>0.69570195999999995</v>
      </c>
      <c r="G492">
        <v>24.600733000000002</v>
      </c>
      <c r="H492">
        <v>0.67644249999999995</v>
      </c>
      <c r="I492">
        <v>33.525832999999999</v>
      </c>
      <c r="J492">
        <v>0</v>
      </c>
      <c r="X492">
        <v>2</v>
      </c>
      <c r="Y492">
        <v>83</v>
      </c>
      <c r="Z492">
        <v>65</v>
      </c>
      <c r="AA492">
        <v>28</v>
      </c>
      <c r="AB492">
        <v>66</v>
      </c>
      <c r="AC492">
        <v>36.799999999999997</v>
      </c>
      <c r="AD492">
        <v>0.629</v>
      </c>
      <c r="AE492">
        <v>24</v>
      </c>
      <c r="AF492">
        <v>0</v>
      </c>
    </row>
    <row r="493" spans="1:32" x14ac:dyDescent="0.35">
      <c r="A493">
        <v>491</v>
      </c>
      <c r="B493">
        <v>-3.5326754999999999</v>
      </c>
      <c r="C493">
        <v>219.96841000000001</v>
      </c>
      <c r="D493">
        <v>123.43507</v>
      </c>
      <c r="E493">
        <v>54.415787000000002</v>
      </c>
      <c r="F493">
        <v>315.71075000000002</v>
      </c>
      <c r="G493">
        <v>60.886757000000003</v>
      </c>
      <c r="H493">
        <v>3.7893270000000001</v>
      </c>
      <c r="I493">
        <v>45.124462000000001</v>
      </c>
      <c r="J493">
        <v>0</v>
      </c>
      <c r="X493">
        <v>2</v>
      </c>
      <c r="Y493">
        <v>89</v>
      </c>
      <c r="Z493">
        <v>90</v>
      </c>
      <c r="AA493">
        <v>30</v>
      </c>
      <c r="AB493">
        <v>0</v>
      </c>
      <c r="AC493">
        <v>33.5</v>
      </c>
      <c r="AD493">
        <v>0.29199999999999998</v>
      </c>
      <c r="AE493">
        <v>42</v>
      </c>
      <c r="AF493">
        <v>0</v>
      </c>
    </row>
    <row r="494" spans="1:32" x14ac:dyDescent="0.35">
      <c r="A494">
        <v>492</v>
      </c>
      <c r="B494">
        <v>8.1676850000000005</v>
      </c>
      <c r="C494">
        <v>303.09636999999998</v>
      </c>
      <c r="D494">
        <v>136.38638</v>
      </c>
      <c r="E494">
        <v>62.731082999999998</v>
      </c>
      <c r="F494">
        <v>270.4991</v>
      </c>
      <c r="G494">
        <v>66.663619999999995</v>
      </c>
      <c r="H494">
        <v>2.3709283000000001</v>
      </c>
      <c r="I494">
        <v>92.433080000000004</v>
      </c>
      <c r="J494">
        <v>1</v>
      </c>
      <c r="X494">
        <v>4</v>
      </c>
      <c r="Y494">
        <v>99</v>
      </c>
      <c r="Z494">
        <v>68</v>
      </c>
      <c r="AA494">
        <v>38</v>
      </c>
      <c r="AB494">
        <v>0</v>
      </c>
      <c r="AC494">
        <v>32.799999999999997</v>
      </c>
      <c r="AD494">
        <v>0.14499999999999999</v>
      </c>
      <c r="AE494">
        <v>33</v>
      </c>
      <c r="AF494">
        <v>0</v>
      </c>
    </row>
    <row r="495" spans="1:32" x14ac:dyDescent="0.35">
      <c r="A495">
        <v>493</v>
      </c>
      <c r="B495">
        <v>1.6648426999999999</v>
      </c>
      <c r="C495">
        <v>52.022170000000003</v>
      </c>
      <c r="D495">
        <v>33.189964000000003</v>
      </c>
      <c r="E495">
        <v>-0.43008174999999998</v>
      </c>
      <c r="F495">
        <v>0.35202432</v>
      </c>
      <c r="G495">
        <v>14.190666</v>
      </c>
      <c r="H495">
        <v>0.43265789999999998</v>
      </c>
      <c r="I495">
        <v>16.794930999999998</v>
      </c>
      <c r="J495">
        <v>0</v>
      </c>
      <c r="X495">
        <v>4</v>
      </c>
      <c r="Y495">
        <v>125</v>
      </c>
      <c r="Z495">
        <v>70</v>
      </c>
      <c r="AA495">
        <v>18</v>
      </c>
      <c r="AB495">
        <v>122</v>
      </c>
      <c r="AC495">
        <v>28.9</v>
      </c>
      <c r="AD495">
        <v>1.1439999999999999</v>
      </c>
      <c r="AE495">
        <v>45</v>
      </c>
      <c r="AF495">
        <v>1</v>
      </c>
    </row>
    <row r="496" spans="1:32" x14ac:dyDescent="0.35">
      <c r="A496">
        <v>494</v>
      </c>
      <c r="B496">
        <v>-0.63376719999999998</v>
      </c>
      <c r="C496">
        <v>27.590741999999999</v>
      </c>
      <c r="D496">
        <v>32.780574999999999</v>
      </c>
      <c r="E496">
        <v>13.900456</v>
      </c>
      <c r="F496">
        <v>33.620007000000001</v>
      </c>
      <c r="G496">
        <v>19.162496999999998</v>
      </c>
      <c r="H496">
        <v>0.92798510000000001</v>
      </c>
      <c r="I496">
        <v>5.5303335000000002</v>
      </c>
      <c r="J496">
        <v>0</v>
      </c>
      <c r="X496">
        <v>3</v>
      </c>
      <c r="Y496">
        <v>80</v>
      </c>
      <c r="Z496">
        <v>0</v>
      </c>
      <c r="AA496">
        <v>0</v>
      </c>
      <c r="AB496">
        <v>0</v>
      </c>
      <c r="AC496">
        <v>0</v>
      </c>
      <c r="AD496">
        <v>0.17399999999999999</v>
      </c>
      <c r="AE496">
        <v>22</v>
      </c>
      <c r="AF496">
        <v>0</v>
      </c>
    </row>
    <row r="497" spans="1:32" x14ac:dyDescent="0.35">
      <c r="A497">
        <v>495</v>
      </c>
      <c r="B497">
        <v>0.103668556</v>
      </c>
      <c r="C497">
        <v>197.73901000000001</v>
      </c>
      <c r="D497">
        <v>62.187145000000001</v>
      </c>
      <c r="E497">
        <v>17.654378999999999</v>
      </c>
      <c r="F497">
        <v>1.2205653999999999</v>
      </c>
      <c r="G497">
        <v>43.456935999999999</v>
      </c>
      <c r="H497">
        <v>0.22213952000000001</v>
      </c>
      <c r="I497">
        <v>18.308546</v>
      </c>
      <c r="J497">
        <v>1</v>
      </c>
      <c r="X497">
        <v>6</v>
      </c>
      <c r="Y497">
        <v>166</v>
      </c>
      <c r="Z497">
        <v>74</v>
      </c>
      <c r="AA497">
        <v>0</v>
      </c>
      <c r="AB497">
        <v>0</v>
      </c>
      <c r="AC497">
        <v>26.6</v>
      </c>
      <c r="AD497">
        <v>0.30399999999999999</v>
      </c>
      <c r="AE497">
        <v>66</v>
      </c>
      <c r="AF497">
        <v>0</v>
      </c>
    </row>
    <row r="498" spans="1:32" x14ac:dyDescent="0.35">
      <c r="A498">
        <v>496</v>
      </c>
      <c r="B498">
        <v>4.3677615999999997</v>
      </c>
      <c r="C498">
        <v>234.46194</v>
      </c>
      <c r="D498">
        <v>134.57915</v>
      </c>
      <c r="E498">
        <v>-4.3092870000000003</v>
      </c>
      <c r="F498">
        <v>1.5400275999999999</v>
      </c>
      <c r="G498">
        <v>56.070118000000001</v>
      </c>
      <c r="H498">
        <v>1.5993706999999999</v>
      </c>
      <c r="I498">
        <v>72.264179999999996</v>
      </c>
      <c r="J498">
        <v>0</v>
      </c>
      <c r="X498">
        <v>5</v>
      </c>
      <c r="Y498">
        <v>110</v>
      </c>
      <c r="Z498">
        <v>68</v>
      </c>
      <c r="AA498">
        <v>0</v>
      </c>
      <c r="AB498">
        <v>0</v>
      </c>
      <c r="AC498">
        <v>26</v>
      </c>
      <c r="AD498">
        <v>0.29199999999999998</v>
      </c>
      <c r="AE498">
        <v>30</v>
      </c>
      <c r="AF498">
        <v>0</v>
      </c>
    </row>
    <row r="499" spans="1:32" x14ac:dyDescent="0.35">
      <c r="A499">
        <v>497</v>
      </c>
      <c r="B499">
        <v>7.1290940000000003</v>
      </c>
      <c r="C499">
        <v>142.06</v>
      </c>
      <c r="D499">
        <v>80.594999999999999</v>
      </c>
      <c r="E499">
        <v>9.7774059999999992</v>
      </c>
      <c r="F499">
        <v>0.83848820000000002</v>
      </c>
      <c r="G499">
        <v>40.659550000000003</v>
      </c>
      <c r="H499">
        <v>0.49832316999999998</v>
      </c>
      <c r="I499">
        <v>57.903939999999999</v>
      </c>
      <c r="J499">
        <v>1</v>
      </c>
      <c r="X499">
        <v>2</v>
      </c>
      <c r="Y499">
        <v>81</v>
      </c>
      <c r="Z499">
        <v>72</v>
      </c>
      <c r="AA499">
        <v>15</v>
      </c>
      <c r="AB499">
        <v>76</v>
      </c>
      <c r="AC499">
        <v>30.1</v>
      </c>
      <c r="AD499">
        <v>0.54700000000000004</v>
      </c>
      <c r="AE499">
        <v>25</v>
      </c>
      <c r="AF499">
        <v>0</v>
      </c>
    </row>
    <row r="500" spans="1:32" x14ac:dyDescent="0.35">
      <c r="A500">
        <v>498</v>
      </c>
      <c r="B500">
        <v>-1.0117446000000001</v>
      </c>
      <c r="C500">
        <v>146.77413999999999</v>
      </c>
      <c r="D500">
        <v>67.923454000000007</v>
      </c>
      <c r="E500">
        <v>26.395966000000001</v>
      </c>
      <c r="F500">
        <v>0.81568574999999999</v>
      </c>
      <c r="G500">
        <v>33.568683999999998</v>
      </c>
      <c r="H500">
        <v>0.55588764000000002</v>
      </c>
      <c r="I500">
        <v>23.053339999999999</v>
      </c>
      <c r="J500">
        <v>1</v>
      </c>
      <c r="X500">
        <v>7</v>
      </c>
      <c r="Y500">
        <v>195</v>
      </c>
      <c r="Z500">
        <v>70</v>
      </c>
      <c r="AA500">
        <v>33</v>
      </c>
      <c r="AB500">
        <v>145</v>
      </c>
      <c r="AC500">
        <v>25.1</v>
      </c>
      <c r="AD500">
        <v>0.16300000000000001</v>
      </c>
      <c r="AE500">
        <v>55</v>
      </c>
      <c r="AF500">
        <v>1</v>
      </c>
    </row>
    <row r="501" spans="1:32" x14ac:dyDescent="0.35">
      <c r="A501">
        <v>499</v>
      </c>
      <c r="B501">
        <v>1.6704136999999999</v>
      </c>
      <c r="C501">
        <v>62.140438000000003</v>
      </c>
      <c r="D501">
        <v>58.8934</v>
      </c>
      <c r="E501">
        <v>19.443069999999999</v>
      </c>
      <c r="F501">
        <v>7.4753360000000004</v>
      </c>
      <c r="G501">
        <v>19.309944000000002</v>
      </c>
      <c r="H501">
        <v>0.58228533999999998</v>
      </c>
      <c r="I501">
        <v>21.882923000000002</v>
      </c>
      <c r="J501">
        <v>0</v>
      </c>
      <c r="X501">
        <v>6</v>
      </c>
      <c r="Y501">
        <v>154</v>
      </c>
      <c r="Z501">
        <v>74</v>
      </c>
      <c r="AA501">
        <v>32</v>
      </c>
      <c r="AB501">
        <v>193</v>
      </c>
      <c r="AC501">
        <v>29.3</v>
      </c>
      <c r="AD501">
        <v>0.83899999999999997</v>
      </c>
      <c r="AE501">
        <v>39</v>
      </c>
      <c r="AF501">
        <v>0</v>
      </c>
    </row>
    <row r="502" spans="1:32" x14ac:dyDescent="0.35">
      <c r="A502">
        <v>500</v>
      </c>
      <c r="B502">
        <v>0.72602350000000004</v>
      </c>
      <c r="C502">
        <v>70.024619999999999</v>
      </c>
      <c r="D502">
        <v>45.806643999999999</v>
      </c>
      <c r="E502">
        <v>6.3939133000000004</v>
      </c>
      <c r="F502">
        <v>0.50921490000000003</v>
      </c>
      <c r="G502">
        <v>18.278390000000002</v>
      </c>
      <c r="H502">
        <v>0.78397099999999997</v>
      </c>
      <c r="I502">
        <v>21.653352999999999</v>
      </c>
      <c r="J502">
        <v>0</v>
      </c>
      <c r="X502">
        <v>2</v>
      </c>
      <c r="Y502">
        <v>117</v>
      </c>
      <c r="Z502">
        <v>90</v>
      </c>
      <c r="AA502">
        <v>19</v>
      </c>
      <c r="AB502">
        <v>71</v>
      </c>
      <c r="AC502">
        <v>25.2</v>
      </c>
      <c r="AD502">
        <v>0.313</v>
      </c>
      <c r="AE502">
        <v>21</v>
      </c>
      <c r="AF502">
        <v>0</v>
      </c>
    </row>
    <row r="503" spans="1:32" x14ac:dyDescent="0.35">
      <c r="A503">
        <v>501</v>
      </c>
      <c r="B503">
        <v>1.6241711000000001</v>
      </c>
      <c r="C503">
        <v>166.64105000000001</v>
      </c>
      <c r="D503">
        <v>79.802413999999999</v>
      </c>
      <c r="E503">
        <v>40.682552000000001</v>
      </c>
      <c r="F503">
        <v>86.279939999999996</v>
      </c>
      <c r="G503">
        <v>39.237761999999996</v>
      </c>
      <c r="H503">
        <v>0.98118260000000002</v>
      </c>
      <c r="I503">
        <v>39.35651</v>
      </c>
      <c r="J503">
        <v>1</v>
      </c>
      <c r="X503">
        <v>3</v>
      </c>
      <c r="Y503">
        <v>84</v>
      </c>
      <c r="Z503">
        <v>72</v>
      </c>
      <c r="AA503">
        <v>32</v>
      </c>
      <c r="AB503">
        <v>0</v>
      </c>
      <c r="AC503">
        <v>37.200000000000003</v>
      </c>
      <c r="AD503">
        <v>0.26700000000000002</v>
      </c>
      <c r="AE503">
        <v>28</v>
      </c>
      <c r="AF503">
        <v>0</v>
      </c>
    </row>
    <row r="504" spans="1:32" x14ac:dyDescent="0.35">
      <c r="A504">
        <v>502</v>
      </c>
      <c r="B504">
        <v>4.4472240000000003</v>
      </c>
      <c r="C504">
        <v>83.023480000000006</v>
      </c>
      <c r="D504">
        <v>65.304633999999993</v>
      </c>
      <c r="E504">
        <v>2.9044441999999999</v>
      </c>
      <c r="F504">
        <v>0.87409513999999999</v>
      </c>
      <c r="G504">
        <v>31.573937999999998</v>
      </c>
      <c r="H504">
        <v>0.74891954999999999</v>
      </c>
      <c r="I504">
        <v>26.201861999999998</v>
      </c>
      <c r="J504">
        <v>0</v>
      </c>
      <c r="X504">
        <v>6</v>
      </c>
      <c r="Y504">
        <v>0</v>
      </c>
      <c r="Z504">
        <v>68</v>
      </c>
      <c r="AA504">
        <v>41</v>
      </c>
      <c r="AB504">
        <v>0</v>
      </c>
      <c r="AC504">
        <v>39</v>
      </c>
      <c r="AD504">
        <v>0.72699999999999998</v>
      </c>
      <c r="AE504">
        <v>41</v>
      </c>
      <c r="AF504">
        <v>1</v>
      </c>
    </row>
    <row r="505" spans="1:32" x14ac:dyDescent="0.35">
      <c r="A505">
        <v>503</v>
      </c>
      <c r="B505">
        <v>1.9411377000000001</v>
      </c>
      <c r="C505">
        <v>160.21952999999999</v>
      </c>
      <c r="D505">
        <v>78.286460000000005</v>
      </c>
      <c r="E505">
        <v>-2.3877953999999999</v>
      </c>
      <c r="F505">
        <v>0.74718136000000002</v>
      </c>
      <c r="G505">
        <v>35.131639999999997</v>
      </c>
      <c r="H505">
        <v>0.79710179999999997</v>
      </c>
      <c r="I505">
        <v>38.338222999999999</v>
      </c>
      <c r="J505">
        <v>1</v>
      </c>
      <c r="X505">
        <v>7</v>
      </c>
      <c r="Y505">
        <v>94</v>
      </c>
      <c r="Z505">
        <v>64</v>
      </c>
      <c r="AA505">
        <v>25</v>
      </c>
      <c r="AB505">
        <v>79</v>
      </c>
      <c r="AC505">
        <v>33.299999999999997</v>
      </c>
      <c r="AD505">
        <v>0.73799999999999999</v>
      </c>
      <c r="AE505">
        <v>41</v>
      </c>
      <c r="AF505">
        <v>0</v>
      </c>
    </row>
    <row r="506" spans="1:32" x14ac:dyDescent="0.35">
      <c r="A506">
        <v>504</v>
      </c>
      <c r="B506">
        <v>0.43500762999999998</v>
      </c>
      <c r="C506">
        <v>195.00184999999999</v>
      </c>
      <c r="D506">
        <v>94.540015999999994</v>
      </c>
      <c r="E506">
        <v>33.976368000000001</v>
      </c>
      <c r="F506">
        <v>130.13811999999999</v>
      </c>
      <c r="G506">
        <v>37.471953999999997</v>
      </c>
      <c r="H506">
        <v>1.3087487</v>
      </c>
      <c r="I506">
        <v>46.531753999999999</v>
      </c>
      <c r="J506">
        <v>1</v>
      </c>
      <c r="X506">
        <v>3</v>
      </c>
      <c r="Y506">
        <v>96</v>
      </c>
      <c r="Z506">
        <v>78</v>
      </c>
      <c r="AA506">
        <v>39</v>
      </c>
      <c r="AB506">
        <v>0</v>
      </c>
      <c r="AC506">
        <v>37.299999999999997</v>
      </c>
      <c r="AD506">
        <v>0.23799999999999999</v>
      </c>
      <c r="AE506">
        <v>40</v>
      </c>
      <c r="AF506">
        <v>0</v>
      </c>
    </row>
    <row r="507" spans="1:32" x14ac:dyDescent="0.35">
      <c r="A507">
        <v>505</v>
      </c>
      <c r="B507">
        <v>0.74134206999999996</v>
      </c>
      <c r="C507">
        <v>225.41831999999999</v>
      </c>
      <c r="D507">
        <v>73.722729999999999</v>
      </c>
      <c r="E507">
        <v>34.676537000000003</v>
      </c>
      <c r="F507">
        <v>225.3039</v>
      </c>
      <c r="G507">
        <v>41.58464</v>
      </c>
      <c r="H507">
        <v>2.494027</v>
      </c>
      <c r="I507">
        <v>54.69455</v>
      </c>
      <c r="J507">
        <v>0</v>
      </c>
      <c r="X507">
        <v>10</v>
      </c>
      <c r="Y507">
        <v>75</v>
      </c>
      <c r="Z507">
        <v>82</v>
      </c>
      <c r="AA507">
        <v>0</v>
      </c>
      <c r="AB507">
        <v>0</v>
      </c>
      <c r="AC507">
        <v>33.299999999999997</v>
      </c>
      <c r="AD507">
        <v>0.26300000000000001</v>
      </c>
      <c r="AE507">
        <v>38</v>
      </c>
      <c r="AF507">
        <v>0</v>
      </c>
    </row>
    <row r="508" spans="1:32" x14ac:dyDescent="0.35">
      <c r="A508">
        <v>506</v>
      </c>
      <c r="B508">
        <v>0.76296525999999998</v>
      </c>
      <c r="C508">
        <v>207.04062999999999</v>
      </c>
      <c r="D508">
        <v>53.025894000000001</v>
      </c>
      <c r="E508">
        <v>27.242432000000001</v>
      </c>
      <c r="F508">
        <v>260.77573000000001</v>
      </c>
      <c r="G508">
        <v>36.783496999999997</v>
      </c>
      <c r="H508">
        <v>2.8105470000000001</v>
      </c>
      <c r="I508">
        <v>47.201594999999998</v>
      </c>
      <c r="J508">
        <v>0</v>
      </c>
      <c r="X508">
        <v>0</v>
      </c>
      <c r="Y508">
        <v>180</v>
      </c>
      <c r="Z508">
        <v>90</v>
      </c>
      <c r="AA508">
        <v>26</v>
      </c>
      <c r="AB508">
        <v>90</v>
      </c>
      <c r="AC508">
        <v>36.5</v>
      </c>
      <c r="AD508">
        <v>0.314</v>
      </c>
      <c r="AE508">
        <v>35</v>
      </c>
      <c r="AF508">
        <v>1</v>
      </c>
    </row>
    <row r="509" spans="1:32" x14ac:dyDescent="0.35">
      <c r="A509">
        <v>507</v>
      </c>
      <c r="B509">
        <v>9.2859099999999994</v>
      </c>
      <c r="C509">
        <v>140.01149000000001</v>
      </c>
      <c r="D509">
        <v>65.121350000000007</v>
      </c>
      <c r="E509">
        <v>32.442684</v>
      </c>
      <c r="F509">
        <v>7.1651420000000003</v>
      </c>
      <c r="G509">
        <v>41.336146999999997</v>
      </c>
      <c r="H509">
        <v>0.24500830000000001</v>
      </c>
      <c r="I509">
        <v>39.356147999999997</v>
      </c>
      <c r="J509">
        <v>1</v>
      </c>
      <c r="X509">
        <v>1</v>
      </c>
      <c r="Y509">
        <v>130</v>
      </c>
      <c r="Z509">
        <v>60</v>
      </c>
      <c r="AA509">
        <v>23</v>
      </c>
      <c r="AB509">
        <v>170</v>
      </c>
      <c r="AC509">
        <v>28.6</v>
      </c>
      <c r="AD509">
        <v>0.69199999999999995</v>
      </c>
      <c r="AE509">
        <v>21</v>
      </c>
      <c r="AF509">
        <v>0</v>
      </c>
    </row>
    <row r="510" spans="1:32" x14ac:dyDescent="0.35">
      <c r="A510">
        <v>508</v>
      </c>
      <c r="B510">
        <v>1.6353711</v>
      </c>
      <c r="C510">
        <v>107.32720999999999</v>
      </c>
      <c r="D510">
        <v>59.692039999999999</v>
      </c>
      <c r="E510">
        <v>-1.1529043000000001</v>
      </c>
      <c r="F510">
        <v>0.66203045999999999</v>
      </c>
      <c r="G510">
        <v>25.891165000000001</v>
      </c>
      <c r="H510">
        <v>0.88632226000000003</v>
      </c>
      <c r="I510">
        <v>32.935479999999998</v>
      </c>
      <c r="J510">
        <v>0</v>
      </c>
      <c r="X510">
        <v>2</v>
      </c>
      <c r="Y510">
        <v>84</v>
      </c>
      <c r="Z510">
        <v>50</v>
      </c>
      <c r="AA510">
        <v>23</v>
      </c>
      <c r="AB510">
        <v>76</v>
      </c>
      <c r="AC510">
        <v>30.4</v>
      </c>
      <c r="AD510">
        <v>0.96799999999999997</v>
      </c>
      <c r="AE510">
        <v>21</v>
      </c>
      <c r="AF510">
        <v>0</v>
      </c>
    </row>
    <row r="511" spans="1:32" x14ac:dyDescent="0.35">
      <c r="A511">
        <v>509</v>
      </c>
      <c r="B511">
        <v>1.5422591999999999</v>
      </c>
      <c r="C511">
        <v>204.84388999999999</v>
      </c>
      <c r="D511">
        <v>61.526263999999998</v>
      </c>
      <c r="E511">
        <v>35.577779999999997</v>
      </c>
      <c r="F511">
        <v>140.47261</v>
      </c>
      <c r="G511">
        <v>41.822056000000003</v>
      </c>
      <c r="H511">
        <v>1.5752379000000001</v>
      </c>
      <c r="I511">
        <v>40.88532</v>
      </c>
      <c r="J511">
        <v>1</v>
      </c>
      <c r="X511">
        <v>8</v>
      </c>
      <c r="Y511">
        <v>120</v>
      </c>
      <c r="Z511">
        <v>78</v>
      </c>
      <c r="AA511">
        <v>0</v>
      </c>
      <c r="AB511">
        <v>0</v>
      </c>
      <c r="AC511">
        <v>25</v>
      </c>
      <c r="AD511">
        <v>0.40899999999999997</v>
      </c>
      <c r="AE511">
        <v>64</v>
      </c>
      <c r="AF511">
        <v>0</v>
      </c>
    </row>
    <row r="512" spans="1:32" x14ac:dyDescent="0.35">
      <c r="A512">
        <v>510</v>
      </c>
      <c r="B512">
        <v>-1.2172107000000001</v>
      </c>
      <c r="C512">
        <v>167.81421</v>
      </c>
      <c r="D512">
        <v>103.31305</v>
      </c>
      <c r="E512">
        <v>23.267609</v>
      </c>
      <c r="F512">
        <v>204.08494999999999</v>
      </c>
      <c r="G512">
        <v>39.504855999999997</v>
      </c>
      <c r="H512">
        <v>2.4768447999999998</v>
      </c>
      <c r="I512">
        <v>37.332180000000001</v>
      </c>
      <c r="J512">
        <v>0</v>
      </c>
      <c r="X512">
        <v>12</v>
      </c>
      <c r="Y512">
        <v>84</v>
      </c>
      <c r="Z512">
        <v>72</v>
      </c>
      <c r="AA512">
        <v>31</v>
      </c>
      <c r="AB512">
        <v>0</v>
      </c>
      <c r="AC512">
        <v>29.7</v>
      </c>
      <c r="AD512">
        <v>0.29699999999999999</v>
      </c>
      <c r="AE512">
        <v>46</v>
      </c>
      <c r="AF512">
        <v>1</v>
      </c>
    </row>
    <row r="513" spans="1:32" x14ac:dyDescent="0.35">
      <c r="A513">
        <v>511</v>
      </c>
      <c r="B513">
        <v>12.893238</v>
      </c>
      <c r="C513">
        <v>122.64012</v>
      </c>
      <c r="D513">
        <v>70.454679999999996</v>
      </c>
      <c r="E513">
        <v>29.328844</v>
      </c>
      <c r="F513">
        <v>259.54599999999999</v>
      </c>
      <c r="G513">
        <v>29.782764</v>
      </c>
      <c r="H513">
        <v>0.26074696000000003</v>
      </c>
      <c r="I513">
        <v>48.546289999999999</v>
      </c>
      <c r="J513">
        <v>1</v>
      </c>
      <c r="X513">
        <v>0</v>
      </c>
      <c r="Y513">
        <v>139</v>
      </c>
      <c r="Z513">
        <v>62</v>
      </c>
      <c r="AA513">
        <v>17</v>
      </c>
      <c r="AB513">
        <v>210</v>
      </c>
      <c r="AC513">
        <v>22.1</v>
      </c>
      <c r="AD513">
        <v>0.20699999999999999</v>
      </c>
      <c r="AE513">
        <v>21</v>
      </c>
      <c r="AF513">
        <v>0</v>
      </c>
    </row>
    <row r="514" spans="1:32" x14ac:dyDescent="0.35">
      <c r="A514">
        <v>512</v>
      </c>
      <c r="B514">
        <v>1.8747031999999999</v>
      </c>
      <c r="C514">
        <v>66.374260000000007</v>
      </c>
      <c r="D514">
        <v>37.88476</v>
      </c>
      <c r="E514">
        <v>19.77291</v>
      </c>
      <c r="F514">
        <v>45.838894000000003</v>
      </c>
      <c r="G514">
        <v>18.761602</v>
      </c>
      <c r="H514">
        <v>0.40280005000000002</v>
      </c>
      <c r="I514">
        <v>19.492369</v>
      </c>
      <c r="J514">
        <v>1</v>
      </c>
      <c r="X514">
        <v>9</v>
      </c>
      <c r="Y514">
        <v>91</v>
      </c>
      <c r="Z514">
        <v>68</v>
      </c>
      <c r="AA514">
        <v>0</v>
      </c>
      <c r="AB514">
        <v>0</v>
      </c>
      <c r="AC514">
        <v>24.2</v>
      </c>
      <c r="AD514">
        <v>0.2</v>
      </c>
      <c r="AE514">
        <v>58</v>
      </c>
      <c r="AF514">
        <v>0</v>
      </c>
    </row>
    <row r="515" spans="1:32" x14ac:dyDescent="0.35">
      <c r="A515">
        <v>513</v>
      </c>
      <c r="B515">
        <v>-0.82744145000000002</v>
      </c>
      <c r="C515">
        <v>108.81596</v>
      </c>
      <c r="D515">
        <v>52.500219999999999</v>
      </c>
      <c r="E515">
        <v>20.830925000000001</v>
      </c>
      <c r="F515">
        <v>0.90628500000000001</v>
      </c>
      <c r="G515">
        <v>26.178726000000001</v>
      </c>
      <c r="H515">
        <v>0.53204024000000005</v>
      </c>
      <c r="I515">
        <v>17.693232999999999</v>
      </c>
      <c r="J515">
        <v>1</v>
      </c>
      <c r="X515">
        <v>2</v>
      </c>
      <c r="Y515">
        <v>91</v>
      </c>
      <c r="Z515">
        <v>62</v>
      </c>
      <c r="AA515">
        <v>0</v>
      </c>
      <c r="AB515">
        <v>0</v>
      </c>
      <c r="AC515">
        <v>27.3</v>
      </c>
      <c r="AD515">
        <v>0.52500000000000002</v>
      </c>
      <c r="AE515">
        <v>22</v>
      </c>
      <c r="AF515">
        <v>0</v>
      </c>
    </row>
    <row r="516" spans="1:32" x14ac:dyDescent="0.35">
      <c r="A516">
        <v>514</v>
      </c>
      <c r="B516">
        <v>0.60770935000000004</v>
      </c>
      <c r="C516">
        <v>40.274673</v>
      </c>
      <c r="D516">
        <v>24.007770000000001</v>
      </c>
      <c r="E516">
        <v>1.4844514</v>
      </c>
      <c r="F516">
        <v>0.31207649999999998</v>
      </c>
      <c r="G516">
        <v>10.087634</v>
      </c>
      <c r="H516">
        <v>0.48746052000000001</v>
      </c>
      <c r="I516">
        <v>17.859621000000001</v>
      </c>
      <c r="J516">
        <v>0</v>
      </c>
      <c r="X516">
        <v>3</v>
      </c>
      <c r="Y516">
        <v>99</v>
      </c>
      <c r="Z516">
        <v>54</v>
      </c>
      <c r="AA516">
        <v>19</v>
      </c>
      <c r="AB516">
        <v>86</v>
      </c>
      <c r="AC516">
        <v>25.6</v>
      </c>
      <c r="AD516">
        <v>0.154</v>
      </c>
      <c r="AE516">
        <v>24</v>
      </c>
      <c r="AF516">
        <v>0</v>
      </c>
    </row>
    <row r="517" spans="1:32" x14ac:dyDescent="0.35">
      <c r="A517">
        <v>515</v>
      </c>
      <c r="B517">
        <v>2.2556406999999998</v>
      </c>
      <c r="C517">
        <v>57.428153999999999</v>
      </c>
      <c r="D517">
        <v>80.145380000000003</v>
      </c>
      <c r="E517">
        <v>15.030264000000001</v>
      </c>
      <c r="F517">
        <v>0.73967749999999999</v>
      </c>
      <c r="G517">
        <v>39.946086999999999</v>
      </c>
      <c r="H517">
        <v>1.4735429</v>
      </c>
      <c r="I517">
        <v>16.825227999999999</v>
      </c>
      <c r="J517">
        <v>0</v>
      </c>
      <c r="X517">
        <v>3</v>
      </c>
      <c r="Y517">
        <v>163</v>
      </c>
      <c r="Z517">
        <v>70</v>
      </c>
      <c r="AA517">
        <v>18</v>
      </c>
      <c r="AB517">
        <v>105</v>
      </c>
      <c r="AC517">
        <v>31.6</v>
      </c>
      <c r="AD517">
        <v>0.26800000000000002</v>
      </c>
      <c r="AE517">
        <v>28</v>
      </c>
      <c r="AF517">
        <v>1</v>
      </c>
    </row>
    <row r="518" spans="1:32" x14ac:dyDescent="0.35">
      <c r="A518">
        <v>516</v>
      </c>
      <c r="B518">
        <v>4.0988499999999997</v>
      </c>
      <c r="C518">
        <v>198.79942</v>
      </c>
      <c r="D518">
        <v>114.60222</v>
      </c>
      <c r="E518">
        <v>-4.7163700000000004</v>
      </c>
      <c r="F518">
        <v>1.1273156</v>
      </c>
      <c r="G518">
        <v>49.664948000000003</v>
      </c>
      <c r="H518">
        <v>1.4986033000000001</v>
      </c>
      <c r="I518">
        <v>60.850769999999997</v>
      </c>
      <c r="J518">
        <v>0</v>
      </c>
      <c r="X518">
        <v>9</v>
      </c>
      <c r="Y518">
        <v>145</v>
      </c>
      <c r="Z518">
        <v>88</v>
      </c>
      <c r="AA518">
        <v>34</v>
      </c>
      <c r="AB518">
        <v>165</v>
      </c>
      <c r="AC518">
        <v>30.3</v>
      </c>
      <c r="AD518">
        <v>0.77100000000000002</v>
      </c>
      <c r="AE518">
        <v>53</v>
      </c>
      <c r="AF518">
        <v>1</v>
      </c>
    </row>
    <row r="519" spans="1:32" x14ac:dyDescent="0.35">
      <c r="A519">
        <v>517</v>
      </c>
      <c r="B519">
        <v>0.75903419999999999</v>
      </c>
      <c r="C519">
        <v>198.65638999999999</v>
      </c>
      <c r="D519">
        <v>55.489240000000002</v>
      </c>
      <c r="E519">
        <v>17.724197</v>
      </c>
      <c r="F519">
        <v>174.66982999999999</v>
      </c>
      <c r="G519">
        <v>31.265556</v>
      </c>
      <c r="H519">
        <v>2.0173972</v>
      </c>
      <c r="I519">
        <v>40.601706999999998</v>
      </c>
      <c r="J519">
        <v>0</v>
      </c>
      <c r="X519">
        <v>7</v>
      </c>
      <c r="Y519">
        <v>125</v>
      </c>
      <c r="Z519">
        <v>86</v>
      </c>
      <c r="AA519">
        <v>0</v>
      </c>
      <c r="AB519">
        <v>0</v>
      </c>
      <c r="AC519">
        <v>37.6</v>
      </c>
      <c r="AD519">
        <v>0.30399999999999999</v>
      </c>
      <c r="AE519">
        <v>51</v>
      </c>
      <c r="AF519">
        <v>0</v>
      </c>
    </row>
    <row r="520" spans="1:32" x14ac:dyDescent="0.35">
      <c r="A520">
        <v>518</v>
      </c>
      <c r="B520">
        <v>-2.8983555000000001</v>
      </c>
      <c r="C520">
        <v>134.59836999999999</v>
      </c>
      <c r="D520">
        <v>69.057236000000003</v>
      </c>
      <c r="E520">
        <v>38.726982</v>
      </c>
      <c r="F520">
        <v>174.07263</v>
      </c>
      <c r="G520">
        <v>40.484076999999999</v>
      </c>
      <c r="H520">
        <v>1.8716668000000001</v>
      </c>
      <c r="I520">
        <v>25.253159</v>
      </c>
      <c r="J520">
        <v>0</v>
      </c>
      <c r="X520">
        <v>13</v>
      </c>
      <c r="Y520">
        <v>76</v>
      </c>
      <c r="Z520">
        <v>60</v>
      </c>
      <c r="AA520">
        <v>0</v>
      </c>
      <c r="AB520">
        <v>0</v>
      </c>
      <c r="AC520">
        <v>32.799999999999997</v>
      </c>
      <c r="AD520">
        <v>0.18</v>
      </c>
      <c r="AE520">
        <v>41</v>
      </c>
      <c r="AF520">
        <v>0</v>
      </c>
    </row>
    <row r="521" spans="1:32" x14ac:dyDescent="0.35">
      <c r="A521">
        <v>519</v>
      </c>
      <c r="B521">
        <v>2.7516750999999999</v>
      </c>
      <c r="C521">
        <v>112.24908000000001</v>
      </c>
      <c r="D521">
        <v>91.737679999999997</v>
      </c>
      <c r="E521">
        <v>8.4826169999999994</v>
      </c>
      <c r="F521">
        <v>1.1813343000000001</v>
      </c>
      <c r="G521">
        <v>20.333100999999999</v>
      </c>
      <c r="H521">
        <v>0.45903426000000003</v>
      </c>
      <c r="I521">
        <v>44.708922999999999</v>
      </c>
      <c r="J521">
        <v>0</v>
      </c>
      <c r="X521">
        <v>6</v>
      </c>
      <c r="Y521">
        <v>129</v>
      </c>
      <c r="Z521">
        <v>90</v>
      </c>
      <c r="AA521">
        <v>7</v>
      </c>
      <c r="AB521">
        <v>326</v>
      </c>
      <c r="AC521">
        <v>19.600000000000001</v>
      </c>
      <c r="AD521">
        <v>0.58199999999999996</v>
      </c>
      <c r="AE521">
        <v>60</v>
      </c>
      <c r="AF521">
        <v>0</v>
      </c>
    </row>
    <row r="522" spans="1:32" x14ac:dyDescent="0.35">
      <c r="A522">
        <v>520</v>
      </c>
      <c r="B522">
        <v>2.0167918</v>
      </c>
      <c r="C522">
        <v>239.55957000000001</v>
      </c>
      <c r="D522">
        <v>127.89818</v>
      </c>
      <c r="E522">
        <v>7.0108385000000002</v>
      </c>
      <c r="F522">
        <v>1.4480671000000001</v>
      </c>
      <c r="G522">
        <v>52.090679999999999</v>
      </c>
      <c r="H522">
        <v>1.666474</v>
      </c>
      <c r="I522">
        <v>66.962684999999993</v>
      </c>
      <c r="J522">
        <v>0</v>
      </c>
      <c r="X522">
        <v>2</v>
      </c>
      <c r="Y522">
        <v>68</v>
      </c>
      <c r="Z522">
        <v>70</v>
      </c>
      <c r="AA522">
        <v>32</v>
      </c>
      <c r="AB522">
        <v>66</v>
      </c>
      <c r="AC522">
        <v>25</v>
      </c>
      <c r="AD522">
        <v>0.187</v>
      </c>
      <c r="AE522">
        <v>25</v>
      </c>
      <c r="AF522">
        <v>0</v>
      </c>
    </row>
    <row r="523" spans="1:32" x14ac:dyDescent="0.35">
      <c r="A523">
        <v>521</v>
      </c>
      <c r="B523">
        <v>0.57774539999999996</v>
      </c>
      <c r="C523">
        <v>46.916943000000003</v>
      </c>
      <c r="D523">
        <v>20.6828</v>
      </c>
      <c r="E523">
        <v>1.2925006000000001</v>
      </c>
      <c r="F523">
        <v>0.29063045999999998</v>
      </c>
      <c r="G523">
        <v>9.6057089999999992</v>
      </c>
      <c r="H523">
        <v>7.6493969999999994E-2</v>
      </c>
      <c r="I523">
        <v>7.0452614000000002</v>
      </c>
      <c r="J523">
        <v>0</v>
      </c>
      <c r="X523">
        <v>3</v>
      </c>
      <c r="Y523">
        <v>124</v>
      </c>
      <c r="Z523">
        <v>80</v>
      </c>
      <c r="AA523">
        <v>33</v>
      </c>
      <c r="AB523">
        <v>130</v>
      </c>
      <c r="AC523">
        <v>33.200000000000003</v>
      </c>
      <c r="AD523">
        <v>0.30499999999999999</v>
      </c>
      <c r="AE523">
        <v>26</v>
      </c>
      <c r="AF523">
        <v>0</v>
      </c>
    </row>
    <row r="524" spans="1:32" x14ac:dyDescent="0.35">
      <c r="A524">
        <v>522</v>
      </c>
      <c r="B524">
        <v>0.92193530000000001</v>
      </c>
      <c r="C524">
        <v>20.601891999999999</v>
      </c>
      <c r="D524">
        <v>8.7914309999999993</v>
      </c>
      <c r="E524">
        <v>2.8912442</v>
      </c>
      <c r="F524">
        <v>30.103373999999999</v>
      </c>
      <c r="G524">
        <v>2.7301259999999998</v>
      </c>
      <c r="H524">
        <v>8.063418E-2</v>
      </c>
      <c r="I524">
        <v>5.9974270000000001</v>
      </c>
      <c r="J524">
        <v>0</v>
      </c>
      <c r="X524">
        <v>6</v>
      </c>
      <c r="Y524">
        <v>114</v>
      </c>
      <c r="Z524">
        <v>0</v>
      </c>
      <c r="AA524">
        <v>0</v>
      </c>
      <c r="AB524">
        <v>0</v>
      </c>
      <c r="AC524">
        <v>0</v>
      </c>
      <c r="AD524">
        <v>0.189</v>
      </c>
      <c r="AE524">
        <v>26</v>
      </c>
      <c r="AF524">
        <v>0</v>
      </c>
    </row>
    <row r="525" spans="1:32" x14ac:dyDescent="0.35">
      <c r="A525">
        <v>523</v>
      </c>
      <c r="B525">
        <v>0.55624247000000004</v>
      </c>
      <c r="C525">
        <v>53.505687999999999</v>
      </c>
      <c r="D525">
        <v>26.008179999999999</v>
      </c>
      <c r="E525">
        <v>3.5249329</v>
      </c>
      <c r="F525">
        <v>0.30015409999999998</v>
      </c>
      <c r="G525">
        <v>13.223063</v>
      </c>
      <c r="H525">
        <v>0.13958182999999999</v>
      </c>
      <c r="I525">
        <v>6.7054786999999996</v>
      </c>
      <c r="J525">
        <v>1</v>
      </c>
      <c r="X525">
        <v>9</v>
      </c>
      <c r="Y525">
        <v>130</v>
      </c>
      <c r="Z525">
        <v>70</v>
      </c>
      <c r="AA525">
        <v>0</v>
      </c>
      <c r="AB525">
        <v>0</v>
      </c>
      <c r="AC525">
        <v>34.200000000000003</v>
      </c>
      <c r="AD525">
        <v>0.65200000000000002</v>
      </c>
      <c r="AE525">
        <v>45</v>
      </c>
      <c r="AF525">
        <v>1</v>
      </c>
    </row>
    <row r="526" spans="1:32" x14ac:dyDescent="0.35">
      <c r="A526">
        <v>524</v>
      </c>
      <c r="B526">
        <v>2.3560439999999998</v>
      </c>
      <c r="C526">
        <v>50.975985999999999</v>
      </c>
      <c r="D526">
        <v>56.520992</v>
      </c>
      <c r="E526">
        <v>6.3540387000000003</v>
      </c>
      <c r="F526">
        <v>0.62063290000000004</v>
      </c>
      <c r="G526">
        <v>17.50197</v>
      </c>
      <c r="H526">
        <v>0.51155640000000002</v>
      </c>
      <c r="I526">
        <v>17.669543999999998</v>
      </c>
      <c r="J526">
        <v>0</v>
      </c>
      <c r="X526">
        <v>3</v>
      </c>
      <c r="Y526">
        <v>125</v>
      </c>
      <c r="Z526">
        <v>58</v>
      </c>
      <c r="AA526">
        <v>0</v>
      </c>
      <c r="AB526">
        <v>0</v>
      </c>
      <c r="AC526">
        <v>31.6</v>
      </c>
      <c r="AD526">
        <v>0.151</v>
      </c>
      <c r="AE526">
        <v>24</v>
      </c>
      <c r="AF526">
        <v>0</v>
      </c>
    </row>
    <row r="527" spans="1:32" x14ac:dyDescent="0.35">
      <c r="A527">
        <v>525</v>
      </c>
      <c r="B527">
        <v>4.6634099999999998</v>
      </c>
      <c r="C527">
        <v>184.85980000000001</v>
      </c>
      <c r="D527">
        <v>130.59502000000001</v>
      </c>
      <c r="E527">
        <v>78.820329999999998</v>
      </c>
      <c r="F527">
        <v>65.407295000000005</v>
      </c>
      <c r="G527">
        <v>63.478484999999999</v>
      </c>
      <c r="H527">
        <v>0.83405989999999997</v>
      </c>
      <c r="I527">
        <v>55.009182000000003</v>
      </c>
      <c r="J527">
        <v>1</v>
      </c>
      <c r="X527">
        <v>3</v>
      </c>
      <c r="Y527">
        <v>87</v>
      </c>
      <c r="Z527">
        <v>60</v>
      </c>
      <c r="AA527">
        <v>18</v>
      </c>
      <c r="AB527">
        <v>0</v>
      </c>
      <c r="AC527">
        <v>21.8</v>
      </c>
      <c r="AD527">
        <v>0.44400000000000001</v>
      </c>
      <c r="AE527">
        <v>21</v>
      </c>
      <c r="AF527">
        <v>0</v>
      </c>
    </row>
    <row r="528" spans="1:32" x14ac:dyDescent="0.35">
      <c r="A528">
        <v>526</v>
      </c>
      <c r="B528">
        <v>3.3168823999999999</v>
      </c>
      <c r="C528">
        <v>127.53908</v>
      </c>
      <c r="D528">
        <v>90.477080000000001</v>
      </c>
      <c r="E528">
        <v>2.4005147999999998</v>
      </c>
      <c r="F528">
        <v>0.69661563999999998</v>
      </c>
      <c r="G528">
        <v>29.546848000000001</v>
      </c>
      <c r="H528">
        <v>0.90906290000000001</v>
      </c>
      <c r="I528">
        <v>43.781889999999997</v>
      </c>
      <c r="J528">
        <v>0</v>
      </c>
      <c r="X528">
        <v>1</v>
      </c>
      <c r="Y528">
        <v>97</v>
      </c>
      <c r="Z528">
        <v>64</v>
      </c>
      <c r="AA528">
        <v>19</v>
      </c>
      <c r="AB528">
        <v>82</v>
      </c>
      <c r="AC528">
        <v>18.2</v>
      </c>
      <c r="AD528">
        <v>0.29899999999999999</v>
      </c>
      <c r="AE528">
        <v>21</v>
      </c>
      <c r="AF528">
        <v>0</v>
      </c>
    </row>
    <row r="529" spans="1:32" x14ac:dyDescent="0.35">
      <c r="A529">
        <v>527</v>
      </c>
      <c r="B529">
        <v>2.4143794000000001</v>
      </c>
      <c r="C529">
        <v>147.63706999999999</v>
      </c>
      <c r="D529">
        <v>67.858490000000003</v>
      </c>
      <c r="E529">
        <v>5.2647959999999996</v>
      </c>
      <c r="F529">
        <v>0.92680079999999998</v>
      </c>
      <c r="G529">
        <v>31.234850000000002</v>
      </c>
      <c r="H529">
        <v>0.42091246999999998</v>
      </c>
      <c r="I529">
        <v>31.966940000000001</v>
      </c>
      <c r="J529">
        <v>1</v>
      </c>
      <c r="X529">
        <v>3</v>
      </c>
      <c r="Y529">
        <v>116</v>
      </c>
      <c r="Z529">
        <v>74</v>
      </c>
      <c r="AA529">
        <v>15</v>
      </c>
      <c r="AB529">
        <v>105</v>
      </c>
      <c r="AC529">
        <v>26.3</v>
      </c>
      <c r="AD529">
        <v>0.107</v>
      </c>
      <c r="AE529">
        <v>24</v>
      </c>
      <c r="AF529">
        <v>0</v>
      </c>
    </row>
    <row r="530" spans="1:32" x14ac:dyDescent="0.35">
      <c r="A530">
        <v>528</v>
      </c>
      <c r="B530">
        <v>-0.6962083</v>
      </c>
      <c r="C530">
        <v>25.320143000000002</v>
      </c>
      <c r="D530">
        <v>29.304628000000001</v>
      </c>
      <c r="E530">
        <v>11.680235</v>
      </c>
      <c r="F530">
        <v>0.70974314000000005</v>
      </c>
      <c r="G530">
        <v>14.770833</v>
      </c>
      <c r="H530">
        <v>0.92162429999999995</v>
      </c>
      <c r="I530">
        <v>12.977175000000001</v>
      </c>
      <c r="J530">
        <v>0</v>
      </c>
      <c r="X530">
        <v>0</v>
      </c>
      <c r="Y530">
        <v>117</v>
      </c>
      <c r="Z530">
        <v>66</v>
      </c>
      <c r="AA530">
        <v>31</v>
      </c>
      <c r="AB530">
        <v>188</v>
      </c>
      <c r="AC530">
        <v>30.8</v>
      </c>
      <c r="AD530">
        <v>0.49299999999999999</v>
      </c>
      <c r="AE530">
        <v>22</v>
      </c>
      <c r="AF530">
        <v>0</v>
      </c>
    </row>
    <row r="531" spans="1:32" x14ac:dyDescent="0.35">
      <c r="A531">
        <v>529</v>
      </c>
      <c r="B531">
        <v>2.5667502999999998</v>
      </c>
      <c r="C531">
        <v>88.368539999999996</v>
      </c>
      <c r="D531">
        <v>57.689309999999999</v>
      </c>
      <c r="E531">
        <v>16.715845000000002</v>
      </c>
      <c r="F531">
        <v>93.250810000000001</v>
      </c>
      <c r="G531">
        <v>18.827950999999999</v>
      </c>
      <c r="H531">
        <v>0.22391865</v>
      </c>
      <c r="I531">
        <v>29.001958999999999</v>
      </c>
      <c r="J531">
        <v>1</v>
      </c>
      <c r="X531">
        <v>0</v>
      </c>
      <c r="Y531">
        <v>111</v>
      </c>
      <c r="Z531">
        <v>65</v>
      </c>
      <c r="AA531">
        <v>0</v>
      </c>
      <c r="AB531">
        <v>0</v>
      </c>
      <c r="AC531">
        <v>24.6</v>
      </c>
      <c r="AD531">
        <v>0.66</v>
      </c>
      <c r="AE531">
        <v>31</v>
      </c>
      <c r="AF531">
        <v>0</v>
      </c>
    </row>
    <row r="532" spans="1:32" x14ac:dyDescent="0.35">
      <c r="A532">
        <v>530</v>
      </c>
      <c r="B532">
        <v>0.31971117999999998</v>
      </c>
      <c r="C532">
        <v>114.50617</v>
      </c>
      <c r="D532">
        <v>75.697235000000006</v>
      </c>
      <c r="E532">
        <v>16.595634</v>
      </c>
      <c r="F532">
        <v>0.89080440000000005</v>
      </c>
      <c r="G532">
        <v>24.582449</v>
      </c>
      <c r="H532">
        <v>1.0914699000000001</v>
      </c>
      <c r="I532">
        <v>36.508785000000003</v>
      </c>
      <c r="J532">
        <v>0</v>
      </c>
      <c r="X532">
        <v>2</v>
      </c>
      <c r="Y532">
        <v>122</v>
      </c>
      <c r="Z532">
        <v>60</v>
      </c>
      <c r="AA532">
        <v>18</v>
      </c>
      <c r="AB532">
        <v>106</v>
      </c>
      <c r="AC532">
        <v>29.8</v>
      </c>
      <c r="AD532">
        <v>0.71699999999999997</v>
      </c>
      <c r="AE532">
        <v>22</v>
      </c>
      <c r="AF532">
        <v>0</v>
      </c>
    </row>
    <row r="533" spans="1:32" x14ac:dyDescent="0.35">
      <c r="A533">
        <v>531</v>
      </c>
      <c r="B533">
        <v>0.28510000000000002</v>
      </c>
      <c r="C533">
        <v>55.132770000000001</v>
      </c>
      <c r="D533">
        <v>49.540076999999997</v>
      </c>
      <c r="E533">
        <v>22.720483999999999</v>
      </c>
      <c r="F533">
        <v>0.52525085000000005</v>
      </c>
      <c r="G533">
        <v>20.912389999999998</v>
      </c>
      <c r="H533">
        <v>0.80547743999999999</v>
      </c>
      <c r="I533">
        <v>16.861118000000001</v>
      </c>
      <c r="J533">
        <v>0</v>
      </c>
      <c r="X533">
        <v>0</v>
      </c>
      <c r="Y533">
        <v>107</v>
      </c>
      <c r="Z533">
        <v>76</v>
      </c>
      <c r="AA533">
        <v>0</v>
      </c>
      <c r="AB533">
        <v>0</v>
      </c>
      <c r="AC533">
        <v>45.3</v>
      </c>
      <c r="AD533">
        <v>0.68600000000000005</v>
      </c>
      <c r="AE533">
        <v>24</v>
      </c>
      <c r="AF533">
        <v>0</v>
      </c>
    </row>
    <row r="534" spans="1:32" x14ac:dyDescent="0.35">
      <c r="A534">
        <v>532</v>
      </c>
      <c r="B534">
        <v>2.3520968</v>
      </c>
      <c r="C534">
        <v>92.135120000000001</v>
      </c>
      <c r="D534">
        <v>59.956482000000001</v>
      </c>
      <c r="E534">
        <v>-0.19634470000000001</v>
      </c>
      <c r="F534">
        <v>0.54602499999999998</v>
      </c>
      <c r="G534">
        <v>22.2713</v>
      </c>
      <c r="H534">
        <v>0.67040739999999999</v>
      </c>
      <c r="I534">
        <v>28.371500000000001</v>
      </c>
      <c r="J534">
        <v>0</v>
      </c>
      <c r="X534">
        <v>1</v>
      </c>
      <c r="Y534">
        <v>86</v>
      </c>
      <c r="Z534">
        <v>66</v>
      </c>
      <c r="AA534">
        <v>52</v>
      </c>
      <c r="AB534">
        <v>65</v>
      </c>
      <c r="AC534">
        <v>41.3</v>
      </c>
      <c r="AD534">
        <v>0.91700000000000004</v>
      </c>
      <c r="AE534">
        <v>29</v>
      </c>
      <c r="AF534">
        <v>0</v>
      </c>
    </row>
    <row r="535" spans="1:32" x14ac:dyDescent="0.35">
      <c r="A535">
        <v>533</v>
      </c>
      <c r="B535">
        <v>2.499139</v>
      </c>
      <c r="C535">
        <v>93.949219999999997</v>
      </c>
      <c r="D535">
        <v>61.292385000000003</v>
      </c>
      <c r="E535">
        <v>7.8677415999999996</v>
      </c>
      <c r="F535">
        <v>0.48912293000000001</v>
      </c>
      <c r="G535">
        <v>17.942364000000001</v>
      </c>
      <c r="H535">
        <v>0.15842076999999999</v>
      </c>
      <c r="I535">
        <v>28.15222</v>
      </c>
      <c r="J535">
        <v>1</v>
      </c>
      <c r="X535">
        <v>6</v>
      </c>
      <c r="Y535">
        <v>91</v>
      </c>
      <c r="Z535">
        <v>0</v>
      </c>
      <c r="AA535">
        <v>0</v>
      </c>
      <c r="AB535">
        <v>0</v>
      </c>
      <c r="AC535">
        <v>29.8</v>
      </c>
      <c r="AD535">
        <v>0.501</v>
      </c>
      <c r="AE535">
        <v>31</v>
      </c>
      <c r="AF535">
        <v>0</v>
      </c>
    </row>
    <row r="536" spans="1:32" x14ac:dyDescent="0.35">
      <c r="A536">
        <v>534</v>
      </c>
      <c r="B536">
        <v>-1.9361079999999999</v>
      </c>
      <c r="C536">
        <v>270.96884</v>
      </c>
      <c r="D536">
        <v>96.069040000000001</v>
      </c>
      <c r="E536">
        <v>60.337322</v>
      </c>
      <c r="F536">
        <v>243.55756</v>
      </c>
      <c r="G536">
        <v>60.248623000000002</v>
      </c>
      <c r="H536">
        <v>2.5980189999999999</v>
      </c>
      <c r="I536">
        <v>56.636020000000002</v>
      </c>
      <c r="J536">
        <v>1</v>
      </c>
      <c r="X536">
        <v>1</v>
      </c>
      <c r="Y536">
        <v>77</v>
      </c>
      <c r="Z536">
        <v>56</v>
      </c>
      <c r="AA536">
        <v>30</v>
      </c>
      <c r="AB536">
        <v>56</v>
      </c>
      <c r="AC536">
        <v>33.299999999999997</v>
      </c>
      <c r="AD536">
        <v>1.2509999999999999</v>
      </c>
      <c r="AE536">
        <v>24</v>
      </c>
      <c r="AF536">
        <v>0</v>
      </c>
    </row>
    <row r="537" spans="1:32" x14ac:dyDescent="0.35">
      <c r="A537">
        <v>535</v>
      </c>
      <c r="B537">
        <v>-0.75354370000000004</v>
      </c>
      <c r="C537">
        <v>64.044300000000007</v>
      </c>
      <c r="D537">
        <v>47.561959999999999</v>
      </c>
      <c r="E537">
        <v>23.297058</v>
      </c>
      <c r="F537">
        <v>97.343379999999996</v>
      </c>
      <c r="G537">
        <v>20.67709</v>
      </c>
      <c r="H537">
        <v>1.3263491000000001</v>
      </c>
      <c r="I537">
        <v>16.308447000000001</v>
      </c>
      <c r="J537">
        <v>0</v>
      </c>
      <c r="X537">
        <v>4</v>
      </c>
      <c r="Y537">
        <v>132</v>
      </c>
      <c r="Z537">
        <v>0</v>
      </c>
      <c r="AA537">
        <v>0</v>
      </c>
      <c r="AB537">
        <v>0</v>
      </c>
      <c r="AC537">
        <v>32.9</v>
      </c>
      <c r="AD537">
        <v>0.30199999999999999</v>
      </c>
      <c r="AE537">
        <v>23</v>
      </c>
      <c r="AF537">
        <v>1</v>
      </c>
    </row>
    <row r="538" spans="1:32" x14ac:dyDescent="0.35">
      <c r="A538">
        <v>536</v>
      </c>
      <c r="B538">
        <v>-1.9373134000000001</v>
      </c>
      <c r="C538">
        <v>168.97414000000001</v>
      </c>
      <c r="D538">
        <v>88.561980000000005</v>
      </c>
      <c r="E538">
        <v>31.120305999999999</v>
      </c>
      <c r="F538">
        <v>237.43607</v>
      </c>
      <c r="G538">
        <v>40.230490000000003</v>
      </c>
      <c r="H538">
        <v>2.7408488000000002</v>
      </c>
      <c r="I538">
        <v>35.297794000000003</v>
      </c>
      <c r="J538">
        <v>0</v>
      </c>
      <c r="X538">
        <v>0</v>
      </c>
      <c r="Y538">
        <v>105</v>
      </c>
      <c r="Z538">
        <v>90</v>
      </c>
      <c r="AA538">
        <v>0</v>
      </c>
      <c r="AB538">
        <v>0</v>
      </c>
      <c r="AC538">
        <v>29.6</v>
      </c>
      <c r="AD538">
        <v>0.19700000000000001</v>
      </c>
      <c r="AE538">
        <v>46</v>
      </c>
      <c r="AF538">
        <v>0</v>
      </c>
    </row>
    <row r="539" spans="1:32" x14ac:dyDescent="0.35">
      <c r="A539">
        <v>537</v>
      </c>
      <c r="B539">
        <v>2.4484803999999998</v>
      </c>
      <c r="C539">
        <v>126.78999</v>
      </c>
      <c r="D539">
        <v>68.870900000000006</v>
      </c>
      <c r="E539">
        <v>-2.2696445000000001</v>
      </c>
      <c r="F539">
        <v>0.65859586000000003</v>
      </c>
      <c r="G539">
        <v>29.510508000000002</v>
      </c>
      <c r="H539">
        <v>0.69651430000000003</v>
      </c>
      <c r="I539">
        <v>33.38073</v>
      </c>
      <c r="J539">
        <v>0</v>
      </c>
      <c r="X539">
        <v>0</v>
      </c>
      <c r="Y539">
        <v>57</v>
      </c>
      <c r="Z539">
        <v>60</v>
      </c>
      <c r="AA539">
        <v>0</v>
      </c>
      <c r="AB539">
        <v>0</v>
      </c>
      <c r="AC539">
        <v>21.7</v>
      </c>
      <c r="AD539">
        <v>0.73499999999999999</v>
      </c>
      <c r="AE539">
        <v>67</v>
      </c>
      <c r="AF539">
        <v>0</v>
      </c>
    </row>
    <row r="540" spans="1:32" x14ac:dyDescent="0.35">
      <c r="A540">
        <v>538</v>
      </c>
      <c r="B540">
        <v>3.9131330000000002</v>
      </c>
      <c r="C540">
        <v>93.044589999999999</v>
      </c>
      <c r="D540">
        <v>54.878245999999997</v>
      </c>
      <c r="E540">
        <v>37.526381999999998</v>
      </c>
      <c r="F540">
        <v>138.22511</v>
      </c>
      <c r="G540">
        <v>30.909403000000001</v>
      </c>
      <c r="H540">
        <v>0.73475820000000003</v>
      </c>
      <c r="I540">
        <v>27.505261999999998</v>
      </c>
      <c r="J540">
        <v>1</v>
      </c>
      <c r="X540">
        <v>0</v>
      </c>
      <c r="Y540">
        <v>127</v>
      </c>
      <c r="Z540">
        <v>80</v>
      </c>
      <c r="AA540">
        <v>37</v>
      </c>
      <c r="AB540">
        <v>210</v>
      </c>
      <c r="AC540">
        <v>36.299999999999997</v>
      </c>
      <c r="AD540">
        <v>0.80400000000000005</v>
      </c>
      <c r="AE540">
        <v>23</v>
      </c>
      <c r="AF540">
        <v>0</v>
      </c>
    </row>
    <row r="541" spans="1:32" x14ac:dyDescent="0.35">
      <c r="A541">
        <v>539</v>
      </c>
      <c r="B541">
        <v>3.9891157000000002</v>
      </c>
      <c r="C541">
        <v>128.92612</v>
      </c>
      <c r="D541">
        <v>98.858574000000004</v>
      </c>
      <c r="E541">
        <v>40.586002000000001</v>
      </c>
      <c r="F541">
        <v>0.73470919999999995</v>
      </c>
      <c r="G541">
        <v>33.902565000000003</v>
      </c>
      <c r="H541">
        <v>0.76354414000000004</v>
      </c>
      <c r="I541">
        <v>45.812145000000001</v>
      </c>
      <c r="J541">
        <v>1</v>
      </c>
      <c r="X541">
        <v>3</v>
      </c>
      <c r="Y541">
        <v>129</v>
      </c>
      <c r="Z541">
        <v>92</v>
      </c>
      <c r="AA541">
        <v>49</v>
      </c>
      <c r="AB541">
        <v>155</v>
      </c>
      <c r="AC541">
        <v>36.4</v>
      </c>
      <c r="AD541">
        <v>0.96799999999999997</v>
      </c>
      <c r="AE541">
        <v>32</v>
      </c>
      <c r="AF541">
        <v>1</v>
      </c>
    </row>
    <row r="542" spans="1:32" x14ac:dyDescent="0.35">
      <c r="A542">
        <v>540</v>
      </c>
      <c r="B542">
        <v>6.1747103000000001</v>
      </c>
      <c r="C542">
        <v>101.32715</v>
      </c>
      <c r="D542">
        <v>60.585990000000002</v>
      </c>
      <c r="E542">
        <v>14.111383999999999</v>
      </c>
      <c r="F542">
        <v>0.81802770000000002</v>
      </c>
      <c r="G542">
        <v>30.284905999999999</v>
      </c>
      <c r="H542">
        <v>0.37543058000000001</v>
      </c>
      <c r="I542">
        <v>42.746679999999998</v>
      </c>
      <c r="J542">
        <v>1</v>
      </c>
      <c r="X542">
        <v>8</v>
      </c>
      <c r="Y542">
        <v>100</v>
      </c>
      <c r="Z542">
        <v>74</v>
      </c>
      <c r="AA542">
        <v>40</v>
      </c>
      <c r="AB542">
        <v>215</v>
      </c>
      <c r="AC542">
        <v>39.4</v>
      </c>
      <c r="AD542">
        <v>0.66100000000000003</v>
      </c>
      <c r="AE542">
        <v>43</v>
      </c>
      <c r="AF542">
        <v>1</v>
      </c>
    </row>
    <row r="543" spans="1:32" x14ac:dyDescent="0.35">
      <c r="A543">
        <v>541</v>
      </c>
      <c r="B543">
        <v>6.1545677000000003</v>
      </c>
      <c r="C543">
        <v>44.310679999999998</v>
      </c>
      <c r="D543">
        <v>45.500126000000002</v>
      </c>
      <c r="E543">
        <v>5.7096815000000003</v>
      </c>
      <c r="F543">
        <v>18.796949999999999</v>
      </c>
      <c r="G543">
        <v>20.954971</v>
      </c>
      <c r="H543">
        <v>0.30664203000000001</v>
      </c>
      <c r="I543">
        <v>27.282264999999999</v>
      </c>
      <c r="J543">
        <v>1</v>
      </c>
      <c r="X543">
        <v>3</v>
      </c>
      <c r="Y543">
        <v>128</v>
      </c>
      <c r="Z543">
        <v>72</v>
      </c>
      <c r="AA543">
        <v>25</v>
      </c>
      <c r="AB543">
        <v>190</v>
      </c>
      <c r="AC543">
        <v>32.4</v>
      </c>
      <c r="AD543">
        <v>0.54900000000000004</v>
      </c>
      <c r="AE543">
        <v>27</v>
      </c>
      <c r="AF543">
        <v>1</v>
      </c>
    </row>
    <row r="544" spans="1:32" x14ac:dyDescent="0.35">
      <c r="A544">
        <v>542</v>
      </c>
      <c r="B544">
        <v>8.0661280000000009</v>
      </c>
      <c r="C544">
        <v>130.76953</v>
      </c>
      <c r="D544">
        <v>51.509093999999997</v>
      </c>
      <c r="E544">
        <v>23.944531999999999</v>
      </c>
      <c r="F544">
        <v>1.0978787000000001</v>
      </c>
      <c r="G544">
        <v>39.637172999999997</v>
      </c>
      <c r="H544">
        <v>-6.4338820000000005E-2</v>
      </c>
      <c r="I544">
        <v>31.615445999999999</v>
      </c>
      <c r="J544">
        <v>1</v>
      </c>
      <c r="X544">
        <v>10</v>
      </c>
      <c r="Y544">
        <v>90</v>
      </c>
      <c r="Z544">
        <v>85</v>
      </c>
      <c r="AA544">
        <v>32</v>
      </c>
      <c r="AB544">
        <v>0</v>
      </c>
      <c r="AC544">
        <v>34.9</v>
      </c>
      <c r="AD544">
        <v>0.82499999999999996</v>
      </c>
      <c r="AE544">
        <v>56</v>
      </c>
      <c r="AF544">
        <v>1</v>
      </c>
    </row>
    <row r="545" spans="1:32" x14ac:dyDescent="0.35">
      <c r="A545">
        <v>543</v>
      </c>
      <c r="B545">
        <v>0.29331629999999997</v>
      </c>
      <c r="C545">
        <v>42.033073000000002</v>
      </c>
      <c r="D545">
        <v>24.383832999999999</v>
      </c>
      <c r="E545">
        <v>13.4599695</v>
      </c>
      <c r="F545">
        <v>0.6650836</v>
      </c>
      <c r="G545">
        <v>12.384876999999999</v>
      </c>
      <c r="H545">
        <v>0.31383443</v>
      </c>
      <c r="I545">
        <v>9.7450759999999992</v>
      </c>
      <c r="J545">
        <v>0</v>
      </c>
      <c r="X545">
        <v>4</v>
      </c>
      <c r="Y545">
        <v>84</v>
      </c>
      <c r="Z545">
        <v>90</v>
      </c>
      <c r="AA545">
        <v>23</v>
      </c>
      <c r="AB545">
        <v>56</v>
      </c>
      <c r="AC545">
        <v>39.5</v>
      </c>
      <c r="AD545">
        <v>0.159</v>
      </c>
      <c r="AE545">
        <v>25</v>
      </c>
      <c r="AF545">
        <v>0</v>
      </c>
    </row>
    <row r="546" spans="1:32" x14ac:dyDescent="0.35">
      <c r="A546">
        <v>544</v>
      </c>
      <c r="B546">
        <v>4.0021905999999996</v>
      </c>
      <c r="C546">
        <v>160.92582999999999</v>
      </c>
      <c r="D546">
        <v>95.686430000000001</v>
      </c>
      <c r="E546">
        <v>53.475132000000002</v>
      </c>
      <c r="F546">
        <v>100.084236</v>
      </c>
      <c r="G546">
        <v>48.808320000000002</v>
      </c>
      <c r="H546">
        <v>0.78463614000000004</v>
      </c>
      <c r="I546">
        <v>46.519824999999997</v>
      </c>
      <c r="J546">
        <v>1</v>
      </c>
      <c r="X546">
        <v>1</v>
      </c>
      <c r="Y546">
        <v>88</v>
      </c>
      <c r="Z546">
        <v>78</v>
      </c>
      <c r="AA546">
        <v>29</v>
      </c>
      <c r="AB546">
        <v>76</v>
      </c>
      <c r="AC546">
        <v>32</v>
      </c>
      <c r="AD546">
        <v>0.36499999999999999</v>
      </c>
      <c r="AE546">
        <v>29</v>
      </c>
      <c r="AF546">
        <v>0</v>
      </c>
    </row>
    <row r="547" spans="1:32" x14ac:dyDescent="0.35">
      <c r="A547">
        <v>545</v>
      </c>
      <c r="B547">
        <v>0.53113049999999995</v>
      </c>
      <c r="C547">
        <v>98.223479999999995</v>
      </c>
      <c r="D547">
        <v>63.699966000000003</v>
      </c>
      <c r="E547">
        <v>14.72298</v>
      </c>
      <c r="F547">
        <v>0.97667205000000001</v>
      </c>
      <c r="G547">
        <v>31.193424</v>
      </c>
      <c r="H547">
        <v>0.92598676999999996</v>
      </c>
      <c r="I547">
        <v>20.075277</v>
      </c>
      <c r="J547">
        <v>0</v>
      </c>
      <c r="X547">
        <v>8</v>
      </c>
      <c r="Y547">
        <v>186</v>
      </c>
      <c r="Z547">
        <v>90</v>
      </c>
      <c r="AA547">
        <v>35</v>
      </c>
      <c r="AB547">
        <v>225</v>
      </c>
      <c r="AC547">
        <v>34.5</v>
      </c>
      <c r="AD547">
        <v>0.42299999999999999</v>
      </c>
      <c r="AE547">
        <v>37</v>
      </c>
      <c r="AF547">
        <v>1</v>
      </c>
    </row>
    <row r="548" spans="1:32" x14ac:dyDescent="0.35">
      <c r="A548">
        <v>546</v>
      </c>
      <c r="B548">
        <v>-0.58284340000000001</v>
      </c>
      <c r="C548">
        <v>158.27408</v>
      </c>
      <c r="D548">
        <v>76.826903999999999</v>
      </c>
      <c r="E548">
        <v>44.333454000000003</v>
      </c>
      <c r="F548">
        <v>281.26443</v>
      </c>
      <c r="G548">
        <v>37.924731999999999</v>
      </c>
      <c r="H548">
        <v>2.3247824000000001</v>
      </c>
      <c r="I548">
        <v>35.404130000000002</v>
      </c>
      <c r="J548">
        <v>0</v>
      </c>
      <c r="X548">
        <v>5</v>
      </c>
      <c r="Y548">
        <v>187</v>
      </c>
      <c r="Z548">
        <v>76</v>
      </c>
      <c r="AA548">
        <v>27</v>
      </c>
      <c r="AB548">
        <v>207</v>
      </c>
      <c r="AC548">
        <v>43.6</v>
      </c>
      <c r="AD548">
        <v>1.034</v>
      </c>
      <c r="AE548">
        <v>53</v>
      </c>
      <c r="AF548">
        <v>1</v>
      </c>
    </row>
    <row r="549" spans="1:32" x14ac:dyDescent="0.35">
      <c r="A549">
        <v>547</v>
      </c>
      <c r="B549">
        <v>-0.58351889999999995</v>
      </c>
      <c r="C549">
        <v>137.11443</v>
      </c>
      <c r="D549">
        <v>72.637559999999993</v>
      </c>
      <c r="E549">
        <v>21.680838000000001</v>
      </c>
      <c r="F549">
        <v>176.77086</v>
      </c>
      <c r="G549">
        <v>30.481335000000001</v>
      </c>
      <c r="H549">
        <v>2.0612523999999999</v>
      </c>
      <c r="I549">
        <v>33.444363000000003</v>
      </c>
      <c r="J549">
        <v>0</v>
      </c>
      <c r="X549">
        <v>4</v>
      </c>
      <c r="Y549">
        <v>131</v>
      </c>
      <c r="Z549">
        <v>68</v>
      </c>
      <c r="AA549">
        <v>21</v>
      </c>
      <c r="AB549">
        <v>166</v>
      </c>
      <c r="AC549">
        <v>33.1</v>
      </c>
      <c r="AD549">
        <v>0.16</v>
      </c>
      <c r="AE549">
        <v>28</v>
      </c>
      <c r="AF549">
        <v>0</v>
      </c>
    </row>
    <row r="550" spans="1:32" x14ac:dyDescent="0.35">
      <c r="A550">
        <v>548</v>
      </c>
      <c r="B550">
        <v>1.8620768999999999</v>
      </c>
      <c r="C550">
        <v>105.71992</v>
      </c>
      <c r="D550">
        <v>63.241244999999999</v>
      </c>
      <c r="E550">
        <v>-0.37421389999999999</v>
      </c>
      <c r="F550">
        <v>0.70867186999999998</v>
      </c>
      <c r="G550">
        <v>26.595665</v>
      </c>
      <c r="H550">
        <v>0.96161790000000003</v>
      </c>
      <c r="I550">
        <v>31.786777000000001</v>
      </c>
      <c r="J550">
        <v>0</v>
      </c>
      <c r="X550">
        <v>1</v>
      </c>
      <c r="Y550">
        <v>164</v>
      </c>
      <c r="Z550">
        <v>82</v>
      </c>
      <c r="AA550">
        <v>43</v>
      </c>
      <c r="AB550">
        <v>67</v>
      </c>
      <c r="AC550">
        <v>32.799999999999997</v>
      </c>
      <c r="AD550">
        <v>0.34100000000000003</v>
      </c>
      <c r="AE550">
        <v>50</v>
      </c>
      <c r="AF550">
        <v>0</v>
      </c>
    </row>
    <row r="551" spans="1:32" x14ac:dyDescent="0.35">
      <c r="A551">
        <v>549</v>
      </c>
      <c r="B551">
        <v>0.50666420000000001</v>
      </c>
      <c r="C551">
        <v>29.954702000000001</v>
      </c>
      <c r="D551">
        <v>36.799819999999997</v>
      </c>
      <c r="E551">
        <v>9.6752310000000001</v>
      </c>
      <c r="F551">
        <v>0.31403404000000001</v>
      </c>
      <c r="G551">
        <v>18.557209</v>
      </c>
      <c r="H551">
        <v>0.66251179999999998</v>
      </c>
      <c r="I551">
        <v>7.0709095</v>
      </c>
      <c r="J551">
        <v>0</v>
      </c>
      <c r="X551">
        <v>4</v>
      </c>
      <c r="Y551">
        <v>189</v>
      </c>
      <c r="Z551">
        <v>110</v>
      </c>
      <c r="AA551">
        <v>31</v>
      </c>
      <c r="AB551">
        <v>0</v>
      </c>
      <c r="AC551">
        <v>28.5</v>
      </c>
      <c r="AD551">
        <v>0.68</v>
      </c>
      <c r="AE551">
        <v>37</v>
      </c>
      <c r="AF551">
        <v>0</v>
      </c>
    </row>
    <row r="552" spans="1:32" x14ac:dyDescent="0.35">
      <c r="A552">
        <v>550</v>
      </c>
      <c r="B552">
        <v>1.6560887</v>
      </c>
      <c r="C552">
        <v>84.151560000000003</v>
      </c>
      <c r="D552">
        <v>40.613472000000002</v>
      </c>
      <c r="E552">
        <v>8.494707</v>
      </c>
      <c r="F552">
        <v>0.48660427000000001</v>
      </c>
      <c r="G552">
        <v>18.204348</v>
      </c>
      <c r="H552">
        <v>0.20022692</v>
      </c>
      <c r="I552">
        <v>17.979704000000002</v>
      </c>
      <c r="J552">
        <v>1</v>
      </c>
      <c r="X552">
        <v>1</v>
      </c>
      <c r="Y552">
        <v>116</v>
      </c>
      <c r="Z552">
        <v>70</v>
      </c>
      <c r="AA552">
        <v>28</v>
      </c>
      <c r="AB552">
        <v>0</v>
      </c>
      <c r="AC552">
        <v>27.4</v>
      </c>
      <c r="AD552">
        <v>0.20399999999999999</v>
      </c>
      <c r="AE552">
        <v>21</v>
      </c>
      <c r="AF552">
        <v>0</v>
      </c>
    </row>
    <row r="553" spans="1:32" x14ac:dyDescent="0.35">
      <c r="A553">
        <v>551</v>
      </c>
      <c r="B553">
        <v>1.8744594000000001</v>
      </c>
      <c r="C553">
        <v>82.03828</v>
      </c>
      <c r="D553">
        <v>57.573833</v>
      </c>
      <c r="E553">
        <v>18.448492000000002</v>
      </c>
      <c r="F553">
        <v>95.654359999999997</v>
      </c>
      <c r="G553">
        <v>16.107779000000001</v>
      </c>
      <c r="H553">
        <v>0.35776996999999999</v>
      </c>
      <c r="I553">
        <v>27.111013</v>
      </c>
      <c r="J553">
        <v>1</v>
      </c>
      <c r="X553">
        <v>3</v>
      </c>
      <c r="Y553">
        <v>84</v>
      </c>
      <c r="Z553">
        <v>68</v>
      </c>
      <c r="AA553">
        <v>30</v>
      </c>
      <c r="AB553">
        <v>106</v>
      </c>
      <c r="AC553">
        <v>31.9</v>
      </c>
      <c r="AD553">
        <v>0.59099999999999997</v>
      </c>
      <c r="AE553">
        <v>25</v>
      </c>
      <c r="AF553">
        <v>0</v>
      </c>
    </row>
    <row r="554" spans="1:32" x14ac:dyDescent="0.35">
      <c r="A554">
        <v>552</v>
      </c>
      <c r="B554">
        <v>-0.69942104999999999</v>
      </c>
      <c r="C554">
        <v>19.377800000000001</v>
      </c>
      <c r="D554">
        <v>25.820779999999999</v>
      </c>
      <c r="E554">
        <v>10.729417</v>
      </c>
      <c r="F554">
        <v>25.632645</v>
      </c>
      <c r="G554">
        <v>13.799334999999999</v>
      </c>
      <c r="H554">
        <v>0.74916199999999999</v>
      </c>
      <c r="I554">
        <v>5.0399580000000004</v>
      </c>
      <c r="J554">
        <v>0</v>
      </c>
      <c r="X554">
        <v>6</v>
      </c>
      <c r="Y554">
        <v>114</v>
      </c>
      <c r="Z554">
        <v>88</v>
      </c>
      <c r="AA554">
        <v>0</v>
      </c>
      <c r="AB554">
        <v>0</v>
      </c>
      <c r="AC554">
        <v>27.8</v>
      </c>
      <c r="AD554">
        <v>0.247</v>
      </c>
      <c r="AE554">
        <v>66</v>
      </c>
      <c r="AF554">
        <v>0</v>
      </c>
    </row>
    <row r="555" spans="1:32" x14ac:dyDescent="0.35">
      <c r="A555">
        <v>553</v>
      </c>
      <c r="B555">
        <v>0.59925806999999998</v>
      </c>
      <c r="C555">
        <v>61.41639</v>
      </c>
      <c r="D555">
        <v>42.851948</v>
      </c>
      <c r="E555">
        <v>6.5104129999999998</v>
      </c>
      <c r="F555">
        <v>18.861252</v>
      </c>
      <c r="G555">
        <v>8.9234899999999993</v>
      </c>
      <c r="H555">
        <v>0.10077998000000001</v>
      </c>
      <c r="I555">
        <v>15.506914999999999</v>
      </c>
      <c r="J555">
        <v>0</v>
      </c>
      <c r="X555">
        <v>1</v>
      </c>
      <c r="Y555">
        <v>88</v>
      </c>
      <c r="Z555">
        <v>62</v>
      </c>
      <c r="AA555">
        <v>24</v>
      </c>
      <c r="AB555">
        <v>44</v>
      </c>
      <c r="AC555">
        <v>29.9</v>
      </c>
      <c r="AD555">
        <v>0.42199999999999999</v>
      </c>
      <c r="AE555">
        <v>23</v>
      </c>
      <c r="AF555">
        <v>0</v>
      </c>
    </row>
    <row r="556" spans="1:32" x14ac:dyDescent="0.35">
      <c r="A556">
        <v>554</v>
      </c>
      <c r="B556">
        <v>8.4947049999999997</v>
      </c>
      <c r="C556">
        <v>255.17365000000001</v>
      </c>
      <c r="D556">
        <v>135.26074</v>
      </c>
      <c r="E556">
        <v>38.767220000000002</v>
      </c>
      <c r="F556">
        <v>220.27128999999999</v>
      </c>
      <c r="G556">
        <v>54.269669999999998</v>
      </c>
      <c r="H556">
        <v>1.4214008</v>
      </c>
      <c r="I556">
        <v>78.188059999999993</v>
      </c>
      <c r="J556">
        <v>1</v>
      </c>
      <c r="X556">
        <v>1</v>
      </c>
      <c r="Y556">
        <v>84</v>
      </c>
      <c r="Z556">
        <v>64</v>
      </c>
      <c r="AA556">
        <v>23</v>
      </c>
      <c r="AB556">
        <v>115</v>
      </c>
      <c r="AC556">
        <v>36.9</v>
      </c>
      <c r="AD556">
        <v>0.47099999999999997</v>
      </c>
      <c r="AE556">
        <v>28</v>
      </c>
      <c r="AF556">
        <v>0</v>
      </c>
    </row>
    <row r="557" spans="1:32" x14ac:dyDescent="0.35">
      <c r="A557">
        <v>555</v>
      </c>
      <c r="B557">
        <v>3.6329978000000001</v>
      </c>
      <c r="C557">
        <v>68.024590000000003</v>
      </c>
      <c r="D557">
        <v>45.076756000000003</v>
      </c>
      <c r="E557">
        <v>1.4214684</v>
      </c>
      <c r="F557">
        <v>0.43828236999999998</v>
      </c>
      <c r="G557">
        <v>20.877282999999998</v>
      </c>
      <c r="H557">
        <v>0.52168890000000001</v>
      </c>
      <c r="I557">
        <v>37.059207999999998</v>
      </c>
      <c r="J557">
        <v>0</v>
      </c>
      <c r="X557">
        <v>7</v>
      </c>
      <c r="Y557">
        <v>124</v>
      </c>
      <c r="Z557">
        <v>70</v>
      </c>
      <c r="AA557">
        <v>33</v>
      </c>
      <c r="AB557">
        <v>215</v>
      </c>
      <c r="AC557">
        <v>25.5</v>
      </c>
      <c r="AD557">
        <v>0.161</v>
      </c>
      <c r="AE557">
        <v>37</v>
      </c>
      <c r="AF557">
        <v>0</v>
      </c>
    </row>
    <row r="558" spans="1:32" x14ac:dyDescent="0.35">
      <c r="A558">
        <v>556</v>
      </c>
      <c r="B558">
        <v>3.9051840000000002</v>
      </c>
      <c r="C558">
        <v>131.68004999999999</v>
      </c>
      <c r="D558">
        <v>63.414707</v>
      </c>
      <c r="E558">
        <v>7.8246320000000003</v>
      </c>
      <c r="F558">
        <v>0.94453189999999998</v>
      </c>
      <c r="G558">
        <v>31.479696000000001</v>
      </c>
      <c r="H558">
        <v>0.26312702999999998</v>
      </c>
      <c r="I558">
        <v>32.608159999999998</v>
      </c>
      <c r="J558">
        <v>1</v>
      </c>
      <c r="X558">
        <v>1</v>
      </c>
      <c r="Y558">
        <v>97</v>
      </c>
      <c r="Z558">
        <v>70</v>
      </c>
      <c r="AA558">
        <v>40</v>
      </c>
      <c r="AB558">
        <v>0</v>
      </c>
      <c r="AC558">
        <v>38.1</v>
      </c>
      <c r="AD558">
        <v>0.218</v>
      </c>
      <c r="AE558">
        <v>30</v>
      </c>
      <c r="AF558">
        <v>0</v>
      </c>
    </row>
    <row r="559" spans="1:32" x14ac:dyDescent="0.35">
      <c r="A559">
        <v>557</v>
      </c>
      <c r="B559">
        <v>1.9431548000000001</v>
      </c>
      <c r="C559">
        <v>31.611546000000001</v>
      </c>
      <c r="D559">
        <v>22.139489999999999</v>
      </c>
      <c r="E559">
        <v>2.6728694000000002</v>
      </c>
      <c r="F559">
        <v>1.240094</v>
      </c>
      <c r="G559">
        <v>8.3104514999999992</v>
      </c>
      <c r="H559">
        <v>0.14068495</v>
      </c>
      <c r="I559">
        <v>16.620752</v>
      </c>
      <c r="J559">
        <v>0</v>
      </c>
      <c r="X559">
        <v>8</v>
      </c>
      <c r="Y559">
        <v>110</v>
      </c>
      <c r="Z559">
        <v>76</v>
      </c>
      <c r="AA559">
        <v>0</v>
      </c>
      <c r="AB559">
        <v>0</v>
      </c>
      <c r="AC559">
        <v>27.8</v>
      </c>
      <c r="AD559">
        <v>0.23699999999999999</v>
      </c>
      <c r="AE559">
        <v>58</v>
      </c>
      <c r="AF559">
        <v>0</v>
      </c>
    </row>
    <row r="560" spans="1:32" x14ac:dyDescent="0.35">
      <c r="A560">
        <v>558</v>
      </c>
      <c r="B560">
        <v>3.8447404000000001</v>
      </c>
      <c r="C560">
        <v>145.85457</v>
      </c>
      <c r="D560">
        <v>103.051506</v>
      </c>
      <c r="E560">
        <v>1.5302796000000001</v>
      </c>
      <c r="F560">
        <v>0.88151979999999996</v>
      </c>
      <c r="G560">
        <v>35.013750000000002</v>
      </c>
      <c r="H560">
        <v>1.1370560000000001</v>
      </c>
      <c r="I560">
        <v>51.379455999999998</v>
      </c>
      <c r="J560">
        <v>0</v>
      </c>
      <c r="X560">
        <v>11</v>
      </c>
      <c r="Y560">
        <v>103</v>
      </c>
      <c r="Z560">
        <v>68</v>
      </c>
      <c r="AA560">
        <v>40</v>
      </c>
      <c r="AB560">
        <v>0</v>
      </c>
      <c r="AC560">
        <v>46.2</v>
      </c>
      <c r="AD560">
        <v>0.126</v>
      </c>
      <c r="AE560">
        <v>42</v>
      </c>
      <c r="AF560">
        <v>0</v>
      </c>
    </row>
    <row r="561" spans="1:32" x14ac:dyDescent="0.35">
      <c r="A561">
        <v>559</v>
      </c>
      <c r="B561">
        <v>17.201008000000002</v>
      </c>
      <c r="C561">
        <v>120.70556999999999</v>
      </c>
      <c r="D561">
        <v>68.120189999999994</v>
      </c>
      <c r="E561">
        <v>37.963149999999999</v>
      </c>
      <c r="F561">
        <v>174.39285000000001</v>
      </c>
      <c r="G561">
        <v>44.448264999999999</v>
      </c>
      <c r="H561">
        <v>0.40484372000000002</v>
      </c>
      <c r="I561">
        <v>58.929904999999998</v>
      </c>
      <c r="J561">
        <v>1</v>
      </c>
      <c r="X561">
        <v>11</v>
      </c>
      <c r="Y561">
        <v>85</v>
      </c>
      <c r="Z561">
        <v>74</v>
      </c>
      <c r="AA561">
        <v>0</v>
      </c>
      <c r="AB561">
        <v>0</v>
      </c>
      <c r="AC561">
        <v>30.1</v>
      </c>
      <c r="AD561">
        <v>0.3</v>
      </c>
      <c r="AE561">
        <v>35</v>
      </c>
      <c r="AF561">
        <v>0</v>
      </c>
    </row>
    <row r="562" spans="1:32" x14ac:dyDescent="0.35">
      <c r="A562">
        <v>560</v>
      </c>
      <c r="B562">
        <v>9.8476309999999997E-2</v>
      </c>
      <c r="C562">
        <v>52.465786000000001</v>
      </c>
      <c r="D562">
        <v>20.166912</v>
      </c>
      <c r="E562">
        <v>4.6268659999999997</v>
      </c>
      <c r="F562">
        <v>10.631168000000001</v>
      </c>
      <c r="G562">
        <v>11.005860999999999</v>
      </c>
      <c r="H562">
        <v>0.42941647999999999</v>
      </c>
      <c r="I562">
        <v>5.8935585000000001</v>
      </c>
      <c r="J562">
        <v>0</v>
      </c>
      <c r="X562">
        <v>6</v>
      </c>
      <c r="Y562">
        <v>125</v>
      </c>
      <c r="Z562">
        <v>76</v>
      </c>
      <c r="AA562">
        <v>0</v>
      </c>
      <c r="AB562">
        <v>0</v>
      </c>
      <c r="AC562">
        <v>33.799999999999997</v>
      </c>
      <c r="AD562">
        <v>0.121</v>
      </c>
      <c r="AE562">
        <v>54</v>
      </c>
      <c r="AF562">
        <v>1</v>
      </c>
    </row>
    <row r="563" spans="1:32" x14ac:dyDescent="0.35">
      <c r="A563">
        <v>561</v>
      </c>
      <c r="B563">
        <v>-1.8350631000000001E-3</v>
      </c>
      <c r="C563">
        <v>56.069186999999999</v>
      </c>
      <c r="D563">
        <v>42.255156999999997</v>
      </c>
      <c r="E563">
        <v>13.942572999999999</v>
      </c>
      <c r="F563">
        <v>0.90345679999999995</v>
      </c>
      <c r="G563">
        <v>23.633848</v>
      </c>
      <c r="H563">
        <v>0.53331952999999999</v>
      </c>
      <c r="I563">
        <v>6.4259224000000001</v>
      </c>
      <c r="J563">
        <v>0</v>
      </c>
      <c r="X563">
        <v>0</v>
      </c>
      <c r="Y563">
        <v>198</v>
      </c>
      <c r="Z563">
        <v>66</v>
      </c>
      <c r="AA563">
        <v>32</v>
      </c>
      <c r="AB563">
        <v>274</v>
      </c>
      <c r="AC563">
        <v>41.3</v>
      </c>
      <c r="AD563">
        <v>0.502</v>
      </c>
      <c r="AE563">
        <v>28</v>
      </c>
      <c r="AF563">
        <v>1</v>
      </c>
    </row>
    <row r="564" spans="1:32" x14ac:dyDescent="0.35">
      <c r="A564">
        <v>562</v>
      </c>
      <c r="B564">
        <v>3.0618618</v>
      </c>
      <c r="C564">
        <v>143.46921</v>
      </c>
      <c r="D564">
        <v>91.262029999999996</v>
      </c>
      <c r="E564">
        <v>3.6199956000000002</v>
      </c>
      <c r="F564">
        <v>0.84259450000000002</v>
      </c>
      <c r="G564">
        <v>26.227879999999999</v>
      </c>
      <c r="H564">
        <v>0.19962611999999999</v>
      </c>
      <c r="I564">
        <v>32.938052999999996</v>
      </c>
      <c r="J564">
        <v>1</v>
      </c>
      <c r="X564">
        <v>1</v>
      </c>
      <c r="Y564">
        <v>87</v>
      </c>
      <c r="Z564">
        <v>68</v>
      </c>
      <c r="AA564">
        <v>34</v>
      </c>
      <c r="AB564">
        <v>77</v>
      </c>
      <c r="AC564">
        <v>37.6</v>
      </c>
      <c r="AD564">
        <v>0.40100000000000002</v>
      </c>
      <c r="AE564">
        <v>24</v>
      </c>
      <c r="AF564">
        <v>0</v>
      </c>
    </row>
    <row r="565" spans="1:32" x14ac:dyDescent="0.35">
      <c r="A565">
        <v>563</v>
      </c>
      <c r="B565">
        <v>2.1935121999999998</v>
      </c>
      <c r="C565">
        <v>175.13912999999999</v>
      </c>
      <c r="D565">
        <v>42.525585</v>
      </c>
      <c r="E565">
        <v>15.889635999999999</v>
      </c>
      <c r="F565">
        <v>93.670424999999994</v>
      </c>
      <c r="G565">
        <v>30.301404999999999</v>
      </c>
      <c r="H565">
        <v>0.71768810000000005</v>
      </c>
      <c r="I565">
        <v>27.598891999999999</v>
      </c>
      <c r="J565">
        <v>1</v>
      </c>
      <c r="X565">
        <v>6</v>
      </c>
      <c r="Y565">
        <v>99</v>
      </c>
      <c r="Z565">
        <v>60</v>
      </c>
      <c r="AA565">
        <v>19</v>
      </c>
      <c r="AB565">
        <v>54</v>
      </c>
      <c r="AC565">
        <v>26.9</v>
      </c>
      <c r="AD565">
        <v>0.497</v>
      </c>
      <c r="AE565">
        <v>32</v>
      </c>
      <c r="AF565">
        <v>0</v>
      </c>
    </row>
    <row r="566" spans="1:32" x14ac:dyDescent="0.35">
      <c r="A566">
        <v>564</v>
      </c>
      <c r="B566">
        <v>0.24054059999999999</v>
      </c>
      <c r="C566">
        <v>141.26777999999999</v>
      </c>
      <c r="D566">
        <v>79.337850000000003</v>
      </c>
      <c r="E566">
        <v>37.686306000000002</v>
      </c>
      <c r="F566">
        <v>320.17430000000002</v>
      </c>
      <c r="G566">
        <v>34.510452000000001</v>
      </c>
      <c r="H566">
        <v>3.0304844000000002</v>
      </c>
      <c r="I566">
        <v>32.693947000000001</v>
      </c>
      <c r="J566">
        <v>0</v>
      </c>
      <c r="X566">
        <v>0</v>
      </c>
      <c r="Y566">
        <v>91</v>
      </c>
      <c r="Z566">
        <v>80</v>
      </c>
      <c r="AA566">
        <v>0</v>
      </c>
      <c r="AB566">
        <v>0</v>
      </c>
      <c r="AC566">
        <v>32.4</v>
      </c>
      <c r="AD566">
        <v>0.60099999999999998</v>
      </c>
      <c r="AE566">
        <v>27</v>
      </c>
      <c r="AF566">
        <v>0</v>
      </c>
    </row>
    <row r="567" spans="1:32" x14ac:dyDescent="0.35">
      <c r="A567">
        <v>565</v>
      </c>
      <c r="B567">
        <v>-3.3703984999999999</v>
      </c>
      <c r="C567">
        <v>252.43715</v>
      </c>
      <c r="D567">
        <v>106.73766000000001</v>
      </c>
      <c r="E567">
        <v>38.610984999999999</v>
      </c>
      <c r="F567">
        <v>224.53134</v>
      </c>
      <c r="G567">
        <v>52.167262999999998</v>
      </c>
      <c r="H567">
        <v>3.0032759000000002</v>
      </c>
      <c r="I567">
        <v>52.271202000000002</v>
      </c>
      <c r="J567">
        <v>0</v>
      </c>
      <c r="X567">
        <v>2</v>
      </c>
      <c r="Y567">
        <v>95</v>
      </c>
      <c r="Z567">
        <v>54</v>
      </c>
      <c r="AA567">
        <v>14</v>
      </c>
      <c r="AB567">
        <v>88</v>
      </c>
      <c r="AC567">
        <v>26.1</v>
      </c>
      <c r="AD567">
        <v>0.748</v>
      </c>
      <c r="AE567">
        <v>22</v>
      </c>
      <c r="AF567">
        <v>0</v>
      </c>
    </row>
    <row r="568" spans="1:32" x14ac:dyDescent="0.35">
      <c r="A568">
        <v>566</v>
      </c>
      <c r="B568">
        <v>2.7563187999999998</v>
      </c>
      <c r="C568">
        <v>137.68759</v>
      </c>
      <c r="D568">
        <v>72.479500000000002</v>
      </c>
      <c r="E568">
        <v>-2.688472</v>
      </c>
      <c r="F568">
        <v>0.82133584999999998</v>
      </c>
      <c r="G568">
        <v>31.959064000000001</v>
      </c>
      <c r="H568">
        <v>0.67481190000000002</v>
      </c>
      <c r="I568">
        <v>33.682926000000002</v>
      </c>
      <c r="J568">
        <v>1</v>
      </c>
      <c r="X568">
        <v>1</v>
      </c>
      <c r="Y568">
        <v>99</v>
      </c>
      <c r="Z568">
        <v>72</v>
      </c>
      <c r="AA568">
        <v>30</v>
      </c>
      <c r="AB568">
        <v>18</v>
      </c>
      <c r="AC568">
        <v>38.6</v>
      </c>
      <c r="AD568">
        <v>0.41199999999999998</v>
      </c>
      <c r="AE568">
        <v>21</v>
      </c>
      <c r="AF568">
        <v>0</v>
      </c>
    </row>
    <row r="569" spans="1:32" x14ac:dyDescent="0.35">
      <c r="A569">
        <v>567</v>
      </c>
      <c r="B569">
        <v>8.4756820000000008</v>
      </c>
      <c r="C569">
        <v>104.95877</v>
      </c>
      <c r="D569">
        <v>94.351585</v>
      </c>
      <c r="E569">
        <v>16.291443000000001</v>
      </c>
      <c r="F569">
        <v>0.73167424999999997</v>
      </c>
      <c r="G569">
        <v>31.824669</v>
      </c>
      <c r="H569">
        <v>0.40726182</v>
      </c>
      <c r="I569">
        <v>49.282409999999999</v>
      </c>
      <c r="J569">
        <v>1</v>
      </c>
      <c r="X569">
        <v>6</v>
      </c>
      <c r="Y569">
        <v>92</v>
      </c>
      <c r="Z569">
        <v>62</v>
      </c>
      <c r="AA569">
        <v>32</v>
      </c>
      <c r="AB569">
        <v>126</v>
      </c>
      <c r="AC569">
        <v>32</v>
      </c>
      <c r="AD569">
        <v>8.5000000000000006E-2</v>
      </c>
      <c r="AE569">
        <v>46</v>
      </c>
      <c r="AF569">
        <v>0</v>
      </c>
    </row>
    <row r="570" spans="1:32" x14ac:dyDescent="0.35">
      <c r="A570">
        <v>568</v>
      </c>
      <c r="B570">
        <v>3.9333464999999999</v>
      </c>
      <c r="C570">
        <v>91.573970000000003</v>
      </c>
      <c r="D570">
        <v>85.030630000000002</v>
      </c>
      <c r="E570">
        <v>13.878864999999999</v>
      </c>
      <c r="F570">
        <v>6.8298310000000004</v>
      </c>
      <c r="G570">
        <v>17.733574000000001</v>
      </c>
      <c r="H570">
        <v>-0.14559196999999999</v>
      </c>
      <c r="I570">
        <v>33.315266000000001</v>
      </c>
      <c r="J570">
        <v>1</v>
      </c>
      <c r="X570">
        <v>4</v>
      </c>
      <c r="Y570">
        <v>154</v>
      </c>
      <c r="Z570">
        <v>72</v>
      </c>
      <c r="AA570">
        <v>29</v>
      </c>
      <c r="AB570">
        <v>126</v>
      </c>
      <c r="AC570">
        <v>31.3</v>
      </c>
      <c r="AD570">
        <v>0.33800000000000002</v>
      </c>
      <c r="AE570">
        <v>37</v>
      </c>
      <c r="AF570">
        <v>0</v>
      </c>
    </row>
    <row r="571" spans="1:32" x14ac:dyDescent="0.35">
      <c r="A571">
        <v>569</v>
      </c>
      <c r="B571">
        <v>1.6023494</v>
      </c>
      <c r="C571">
        <v>142.83788999999999</v>
      </c>
      <c r="D571">
        <v>28.908609999999999</v>
      </c>
      <c r="E571">
        <v>16.9223</v>
      </c>
      <c r="F571">
        <v>162.33043000000001</v>
      </c>
      <c r="G571">
        <v>23.420200000000001</v>
      </c>
      <c r="H571">
        <v>1.7070528</v>
      </c>
      <c r="I571">
        <v>33.754669999999997</v>
      </c>
      <c r="J571">
        <v>0</v>
      </c>
      <c r="X571">
        <v>0</v>
      </c>
      <c r="Y571">
        <v>121</v>
      </c>
      <c r="Z571">
        <v>66</v>
      </c>
      <c r="AA571">
        <v>30</v>
      </c>
      <c r="AB571">
        <v>165</v>
      </c>
      <c r="AC571">
        <v>34.299999999999997</v>
      </c>
      <c r="AD571">
        <v>0.20300000000000001</v>
      </c>
      <c r="AE571">
        <v>33</v>
      </c>
      <c r="AF571">
        <v>1</v>
      </c>
    </row>
    <row r="572" spans="1:32" x14ac:dyDescent="0.35">
      <c r="A572">
        <v>570</v>
      </c>
      <c r="B572">
        <v>-0.61891560000000001</v>
      </c>
      <c r="C572">
        <v>95.482574</v>
      </c>
      <c r="D572">
        <v>30.899930999999999</v>
      </c>
      <c r="E572">
        <v>13.847035</v>
      </c>
      <c r="F572">
        <v>83.415520000000001</v>
      </c>
      <c r="G572">
        <v>21.786740999999999</v>
      </c>
      <c r="H572">
        <v>1.1886220000000001</v>
      </c>
      <c r="I572">
        <v>15.832784</v>
      </c>
      <c r="J572">
        <v>0</v>
      </c>
      <c r="X572">
        <v>3</v>
      </c>
      <c r="Y572">
        <v>78</v>
      </c>
      <c r="Z572">
        <v>70</v>
      </c>
      <c r="AA572">
        <v>0</v>
      </c>
      <c r="AB572">
        <v>0</v>
      </c>
      <c r="AC572">
        <v>32.5</v>
      </c>
      <c r="AD572">
        <v>0.27</v>
      </c>
      <c r="AE572">
        <v>39</v>
      </c>
      <c r="AF572">
        <v>0</v>
      </c>
    </row>
    <row r="573" spans="1:32" x14ac:dyDescent="0.35">
      <c r="A573">
        <v>571</v>
      </c>
      <c r="B573">
        <v>1.1824661000000001</v>
      </c>
      <c r="C573">
        <v>60.118716999999997</v>
      </c>
      <c r="D573">
        <v>41.439075000000003</v>
      </c>
      <c r="E573">
        <v>1.9594431999999999</v>
      </c>
      <c r="F573">
        <v>0.46097070000000001</v>
      </c>
      <c r="G573">
        <v>18.842869</v>
      </c>
      <c r="H573">
        <v>0.74248329999999996</v>
      </c>
      <c r="I573">
        <v>17.442285999999999</v>
      </c>
      <c r="J573">
        <v>0</v>
      </c>
      <c r="X573">
        <v>2</v>
      </c>
      <c r="Y573">
        <v>130</v>
      </c>
      <c r="Z573">
        <v>96</v>
      </c>
      <c r="AA573">
        <v>0</v>
      </c>
      <c r="AB573">
        <v>0</v>
      </c>
      <c r="AC573">
        <v>22.6</v>
      </c>
      <c r="AD573">
        <v>0.26800000000000002</v>
      </c>
      <c r="AE573">
        <v>21</v>
      </c>
      <c r="AF573">
        <v>0</v>
      </c>
    </row>
    <row r="574" spans="1:32" x14ac:dyDescent="0.35">
      <c r="A574">
        <v>572</v>
      </c>
      <c r="B574">
        <v>0.36589592999999998</v>
      </c>
      <c r="C574">
        <v>185.54297</v>
      </c>
      <c r="D574">
        <v>90.490610000000004</v>
      </c>
      <c r="E574">
        <v>29.758457</v>
      </c>
      <c r="F574">
        <v>183.81496000000001</v>
      </c>
      <c r="G574">
        <v>33.411696999999997</v>
      </c>
      <c r="H574">
        <v>1.1311591000000001</v>
      </c>
      <c r="I574">
        <v>49.283450000000002</v>
      </c>
      <c r="J574">
        <v>1</v>
      </c>
      <c r="X574">
        <v>3</v>
      </c>
      <c r="Y574">
        <v>111</v>
      </c>
      <c r="Z574">
        <v>58</v>
      </c>
      <c r="AA574">
        <v>31</v>
      </c>
      <c r="AB574">
        <v>44</v>
      </c>
      <c r="AC574">
        <v>29.5</v>
      </c>
      <c r="AD574">
        <v>0.43</v>
      </c>
      <c r="AE574">
        <v>22</v>
      </c>
      <c r="AF574">
        <v>0</v>
      </c>
    </row>
    <row r="575" spans="1:32" x14ac:dyDescent="0.35">
      <c r="A575">
        <v>573</v>
      </c>
      <c r="B575">
        <v>10.264688</v>
      </c>
      <c r="C575">
        <v>199.90350000000001</v>
      </c>
      <c r="D575">
        <v>134.47488000000001</v>
      </c>
      <c r="E575">
        <v>98.541510000000002</v>
      </c>
      <c r="F575">
        <v>75.190299999999993</v>
      </c>
      <c r="G575">
        <v>81.430049999999994</v>
      </c>
      <c r="H575">
        <v>-3.2328852000000001E-3</v>
      </c>
      <c r="I575">
        <v>62.981296999999998</v>
      </c>
      <c r="J575">
        <v>1</v>
      </c>
      <c r="X575">
        <v>2</v>
      </c>
      <c r="Y575">
        <v>98</v>
      </c>
      <c r="Z575">
        <v>60</v>
      </c>
      <c r="AA575">
        <v>17</v>
      </c>
      <c r="AB575">
        <v>120</v>
      </c>
      <c r="AC575">
        <v>34.700000000000003</v>
      </c>
      <c r="AD575">
        <v>0.19800000000000001</v>
      </c>
      <c r="AE575">
        <v>22</v>
      </c>
      <c r="AF575">
        <v>0</v>
      </c>
    </row>
    <row r="576" spans="1:32" x14ac:dyDescent="0.35">
      <c r="A576">
        <v>574</v>
      </c>
      <c r="B576">
        <v>-0.60788995000000001</v>
      </c>
      <c r="C576">
        <v>95.887389999999996</v>
      </c>
      <c r="D576">
        <v>55.246383999999999</v>
      </c>
      <c r="E576">
        <v>26.934260999999999</v>
      </c>
      <c r="F576">
        <v>172.01228</v>
      </c>
      <c r="G576">
        <v>23.600325000000002</v>
      </c>
      <c r="H576">
        <v>1.6718995999999999</v>
      </c>
      <c r="I576">
        <v>22.848846000000002</v>
      </c>
      <c r="J576">
        <v>0</v>
      </c>
      <c r="X576">
        <v>1</v>
      </c>
      <c r="Y576">
        <v>143</v>
      </c>
      <c r="Z576">
        <v>86</v>
      </c>
      <c r="AA576">
        <v>30</v>
      </c>
      <c r="AB576">
        <v>330</v>
      </c>
      <c r="AC576">
        <v>30.1</v>
      </c>
      <c r="AD576">
        <v>0.89200000000000002</v>
      </c>
      <c r="AE576">
        <v>23</v>
      </c>
      <c r="AF576">
        <v>0</v>
      </c>
    </row>
    <row r="577" spans="1:32" x14ac:dyDescent="0.35">
      <c r="A577">
        <v>575</v>
      </c>
      <c r="B577">
        <v>6.5928015999999996</v>
      </c>
      <c r="C577">
        <v>143.62051</v>
      </c>
      <c r="D577">
        <v>61.207405000000001</v>
      </c>
      <c r="E577">
        <v>37.823439999999998</v>
      </c>
      <c r="F577">
        <v>321.25731999999999</v>
      </c>
      <c r="G577">
        <v>28.303063999999999</v>
      </c>
      <c r="H577">
        <v>1.4194770000000001</v>
      </c>
      <c r="I577">
        <v>37.155838000000003</v>
      </c>
      <c r="J577">
        <v>1</v>
      </c>
      <c r="X577">
        <v>1</v>
      </c>
      <c r="Y577">
        <v>119</v>
      </c>
      <c r="Z577">
        <v>44</v>
      </c>
      <c r="AA577">
        <v>47</v>
      </c>
      <c r="AB577">
        <v>63</v>
      </c>
      <c r="AC577">
        <v>35.5</v>
      </c>
      <c r="AD577">
        <v>0.28000000000000003</v>
      </c>
      <c r="AE577">
        <v>25</v>
      </c>
      <c r="AF577">
        <v>0</v>
      </c>
    </row>
    <row r="578" spans="1:32" x14ac:dyDescent="0.35">
      <c r="A578">
        <v>576</v>
      </c>
      <c r="B578">
        <v>0.92868830000000002</v>
      </c>
      <c r="C578">
        <v>181.5772</v>
      </c>
      <c r="D578">
        <v>64.889945999999995</v>
      </c>
      <c r="E578">
        <v>32.781309999999998</v>
      </c>
      <c r="F578">
        <v>314.91201999999998</v>
      </c>
      <c r="G578">
        <v>37.323996999999999</v>
      </c>
      <c r="H578">
        <v>2.9428407999999999</v>
      </c>
      <c r="I578">
        <v>39.683883999999999</v>
      </c>
      <c r="J578">
        <v>0</v>
      </c>
      <c r="X578">
        <v>6</v>
      </c>
      <c r="Y578">
        <v>108</v>
      </c>
      <c r="Z578">
        <v>44</v>
      </c>
      <c r="AA578">
        <v>20</v>
      </c>
      <c r="AB578">
        <v>130</v>
      </c>
      <c r="AC578">
        <v>24</v>
      </c>
      <c r="AD578">
        <v>0.81299999999999994</v>
      </c>
      <c r="AE578">
        <v>35</v>
      </c>
      <c r="AF578">
        <v>0</v>
      </c>
    </row>
    <row r="579" spans="1:32" x14ac:dyDescent="0.35">
      <c r="A579">
        <v>577</v>
      </c>
      <c r="B579">
        <v>1.8369814</v>
      </c>
      <c r="C579">
        <v>43.565764999999999</v>
      </c>
      <c r="D579">
        <v>44.254730000000002</v>
      </c>
      <c r="E579">
        <v>5.2243459999999997</v>
      </c>
      <c r="F579">
        <v>0.58255080000000004</v>
      </c>
      <c r="G579">
        <v>21.919906999999998</v>
      </c>
      <c r="H579">
        <v>0.79277706000000003</v>
      </c>
      <c r="I579">
        <v>13.264016</v>
      </c>
      <c r="J579">
        <v>0</v>
      </c>
      <c r="X579">
        <v>2</v>
      </c>
      <c r="Y579">
        <v>118</v>
      </c>
      <c r="Z579">
        <v>80</v>
      </c>
      <c r="AA579">
        <v>0</v>
      </c>
      <c r="AB579">
        <v>0</v>
      </c>
      <c r="AC579">
        <v>42.9</v>
      </c>
      <c r="AD579">
        <v>0.69299999999999995</v>
      </c>
      <c r="AE579">
        <v>21</v>
      </c>
      <c r="AF579">
        <v>1</v>
      </c>
    </row>
    <row r="580" spans="1:32" x14ac:dyDescent="0.35">
      <c r="A580">
        <v>578</v>
      </c>
      <c r="B580">
        <v>1.8574162999999999</v>
      </c>
      <c r="C580">
        <v>326.69778000000002</v>
      </c>
      <c r="D580">
        <v>85.542540000000002</v>
      </c>
      <c r="E580">
        <v>40.574883</v>
      </c>
      <c r="F580">
        <v>248.22767999999999</v>
      </c>
      <c r="G580">
        <v>59.471499999999999</v>
      </c>
      <c r="H580">
        <v>3.3097490999999999</v>
      </c>
      <c r="I580">
        <v>65.767394999999993</v>
      </c>
      <c r="J580">
        <v>0</v>
      </c>
      <c r="X580">
        <v>10</v>
      </c>
      <c r="Y580">
        <v>133</v>
      </c>
      <c r="Z580">
        <v>68</v>
      </c>
      <c r="AA580">
        <v>0</v>
      </c>
      <c r="AB580">
        <v>0</v>
      </c>
      <c r="AC580">
        <v>27</v>
      </c>
      <c r="AD580">
        <v>0.245</v>
      </c>
      <c r="AE580">
        <v>36</v>
      </c>
      <c r="AF580">
        <v>0</v>
      </c>
    </row>
    <row r="581" spans="1:32" x14ac:dyDescent="0.35">
      <c r="A581">
        <v>579</v>
      </c>
      <c r="B581">
        <v>-2.5610902000000002</v>
      </c>
      <c r="C581">
        <v>238.24928</v>
      </c>
      <c r="D581">
        <v>140.73524</v>
      </c>
      <c r="E581">
        <v>39.745117</v>
      </c>
      <c r="F581">
        <v>176.72024999999999</v>
      </c>
      <c r="G581">
        <v>43.565049999999999</v>
      </c>
      <c r="H581">
        <v>2.1572714</v>
      </c>
      <c r="I581">
        <v>59.286147999999997</v>
      </c>
      <c r="J581">
        <v>0</v>
      </c>
      <c r="X581">
        <v>2</v>
      </c>
      <c r="Y581">
        <v>197</v>
      </c>
      <c r="Z581">
        <v>70</v>
      </c>
      <c r="AA581">
        <v>99</v>
      </c>
      <c r="AB581">
        <v>0</v>
      </c>
      <c r="AC581">
        <v>34.700000000000003</v>
      </c>
      <c r="AD581">
        <v>0.57499999999999996</v>
      </c>
      <c r="AE581">
        <v>62</v>
      </c>
      <c r="AF581">
        <v>1</v>
      </c>
    </row>
    <row r="582" spans="1:32" x14ac:dyDescent="0.35">
      <c r="A582">
        <v>580</v>
      </c>
      <c r="B582">
        <v>-0.28063349999999998</v>
      </c>
      <c r="C582">
        <v>65.047325000000001</v>
      </c>
      <c r="D582">
        <v>52.552210000000002</v>
      </c>
      <c r="E582">
        <v>22.683361000000001</v>
      </c>
      <c r="F582">
        <v>0.60675000000000001</v>
      </c>
      <c r="G582">
        <v>20.18712</v>
      </c>
      <c r="H582">
        <v>0.95270100000000002</v>
      </c>
      <c r="I582">
        <v>19.930109000000002</v>
      </c>
      <c r="J582">
        <v>0</v>
      </c>
      <c r="X582">
        <v>0</v>
      </c>
      <c r="Y582">
        <v>151</v>
      </c>
      <c r="Z582">
        <v>90</v>
      </c>
      <c r="AA582">
        <v>46</v>
      </c>
      <c r="AB582">
        <v>0</v>
      </c>
      <c r="AC582">
        <v>42.1</v>
      </c>
      <c r="AD582">
        <v>0.371</v>
      </c>
      <c r="AE582">
        <v>21</v>
      </c>
      <c r="AF582">
        <v>1</v>
      </c>
    </row>
    <row r="583" spans="1:32" x14ac:dyDescent="0.35">
      <c r="A583">
        <v>581</v>
      </c>
      <c r="B583">
        <v>1.5403293</v>
      </c>
      <c r="C583">
        <v>162.56264999999999</v>
      </c>
      <c r="D583">
        <v>95.53519</v>
      </c>
      <c r="E583">
        <v>58.147010000000002</v>
      </c>
      <c r="F583">
        <v>93.217950000000002</v>
      </c>
      <c r="G583">
        <v>49.691344999999998</v>
      </c>
      <c r="H583">
        <v>0.92604739999999997</v>
      </c>
      <c r="I583">
        <v>42.748573</v>
      </c>
      <c r="J583">
        <v>1</v>
      </c>
      <c r="X583">
        <v>6</v>
      </c>
      <c r="Y583">
        <v>109</v>
      </c>
      <c r="Z583">
        <v>60</v>
      </c>
      <c r="AA583">
        <v>27</v>
      </c>
      <c r="AB583">
        <v>0</v>
      </c>
      <c r="AC583">
        <v>25</v>
      </c>
      <c r="AD583">
        <v>0.20599999999999999</v>
      </c>
      <c r="AE583">
        <v>27</v>
      </c>
      <c r="AF583">
        <v>0</v>
      </c>
    </row>
    <row r="584" spans="1:32" x14ac:dyDescent="0.35">
      <c r="A584">
        <v>582</v>
      </c>
      <c r="B584">
        <v>1.8814777</v>
      </c>
      <c r="C584">
        <v>101.71402</v>
      </c>
      <c r="D584">
        <v>86.288690000000003</v>
      </c>
      <c r="E584">
        <v>27.728037</v>
      </c>
      <c r="F584">
        <v>0.85354680000000005</v>
      </c>
      <c r="G584">
        <v>25.330853999999999</v>
      </c>
      <c r="H584">
        <v>0.77613739999999998</v>
      </c>
      <c r="I584">
        <v>35.335186</v>
      </c>
      <c r="J584">
        <v>0</v>
      </c>
      <c r="X584">
        <v>12</v>
      </c>
      <c r="Y584">
        <v>121</v>
      </c>
      <c r="Z584">
        <v>78</v>
      </c>
      <c r="AA584">
        <v>17</v>
      </c>
      <c r="AB584">
        <v>0</v>
      </c>
      <c r="AC584">
        <v>26.5</v>
      </c>
      <c r="AD584">
        <v>0.25900000000000001</v>
      </c>
      <c r="AE584">
        <v>62</v>
      </c>
      <c r="AF584">
        <v>0</v>
      </c>
    </row>
    <row r="585" spans="1:32" x14ac:dyDescent="0.35">
      <c r="A585">
        <v>583</v>
      </c>
      <c r="B585">
        <v>-0.29205589999999998</v>
      </c>
      <c r="C585">
        <v>23.240238000000002</v>
      </c>
      <c r="D585">
        <v>33.736556999999998</v>
      </c>
      <c r="E585">
        <v>11.684677000000001</v>
      </c>
      <c r="F585">
        <v>16.872195999999999</v>
      </c>
      <c r="G585">
        <v>16.763168</v>
      </c>
      <c r="H585">
        <v>1.0171950000000001</v>
      </c>
      <c r="I585">
        <v>8.6352150000000005</v>
      </c>
      <c r="J585">
        <v>0</v>
      </c>
      <c r="X585">
        <v>8</v>
      </c>
      <c r="Y585">
        <v>100</v>
      </c>
      <c r="Z585">
        <v>76</v>
      </c>
      <c r="AA585">
        <v>0</v>
      </c>
      <c r="AB585">
        <v>0</v>
      </c>
      <c r="AC585">
        <v>38.700000000000003</v>
      </c>
      <c r="AD585">
        <v>0.19</v>
      </c>
      <c r="AE585">
        <v>42</v>
      </c>
      <c r="AF585">
        <v>0</v>
      </c>
    </row>
    <row r="586" spans="1:32" x14ac:dyDescent="0.35">
      <c r="A586">
        <v>584</v>
      </c>
      <c r="B586">
        <v>1.1050458999999999</v>
      </c>
      <c r="C586">
        <v>61.635075000000001</v>
      </c>
      <c r="D586">
        <v>31.374694999999999</v>
      </c>
      <c r="E586">
        <v>0.69807600000000003</v>
      </c>
      <c r="F586">
        <v>0.24821757999999999</v>
      </c>
      <c r="G586">
        <v>10.414395000000001</v>
      </c>
      <c r="H586">
        <v>-0.11487186000000001</v>
      </c>
      <c r="I586">
        <v>10.320989000000001</v>
      </c>
      <c r="J586">
        <v>1</v>
      </c>
      <c r="X586">
        <v>8</v>
      </c>
      <c r="Y586">
        <v>124</v>
      </c>
      <c r="Z586">
        <v>76</v>
      </c>
      <c r="AA586">
        <v>24</v>
      </c>
      <c r="AB586">
        <v>600</v>
      </c>
      <c r="AC586">
        <v>28.7</v>
      </c>
      <c r="AD586">
        <v>0.68700000000000006</v>
      </c>
      <c r="AE586">
        <v>52</v>
      </c>
      <c r="AF586">
        <v>1</v>
      </c>
    </row>
    <row r="587" spans="1:32" x14ac:dyDescent="0.35">
      <c r="A587">
        <v>585</v>
      </c>
      <c r="B587">
        <v>1.6848338</v>
      </c>
      <c r="C587">
        <v>157.1371</v>
      </c>
      <c r="D587">
        <v>78.27852</v>
      </c>
      <c r="E587">
        <v>0.62692373999999995</v>
      </c>
      <c r="F587">
        <v>0.87016079999999996</v>
      </c>
      <c r="G587">
        <v>33.868792999999997</v>
      </c>
      <c r="H587">
        <v>0.85027635000000001</v>
      </c>
      <c r="I587">
        <v>38.647590000000001</v>
      </c>
      <c r="J587">
        <v>1</v>
      </c>
      <c r="X587">
        <v>1</v>
      </c>
      <c r="Y587">
        <v>93</v>
      </c>
      <c r="Z587">
        <v>56</v>
      </c>
      <c r="AA587">
        <v>11</v>
      </c>
      <c r="AB587">
        <v>0</v>
      </c>
      <c r="AC587">
        <v>22.5</v>
      </c>
      <c r="AD587">
        <v>0.41699999999999998</v>
      </c>
      <c r="AE587">
        <v>22</v>
      </c>
      <c r="AF587">
        <v>0</v>
      </c>
    </row>
    <row r="588" spans="1:32" x14ac:dyDescent="0.35">
      <c r="A588">
        <v>586</v>
      </c>
      <c r="B588">
        <v>-1.2137749</v>
      </c>
      <c r="C588">
        <v>202.82071999999999</v>
      </c>
      <c r="D588">
        <v>90.255809999999997</v>
      </c>
      <c r="E588">
        <v>39.3626</v>
      </c>
      <c r="F588">
        <v>306.05954000000003</v>
      </c>
      <c r="G588">
        <v>46.306857999999998</v>
      </c>
      <c r="H588">
        <v>3.3204164999999999</v>
      </c>
      <c r="I588">
        <v>43.910716999999998</v>
      </c>
      <c r="J588">
        <v>0</v>
      </c>
      <c r="X588">
        <v>8</v>
      </c>
      <c r="Y588">
        <v>143</v>
      </c>
      <c r="Z588">
        <v>66</v>
      </c>
      <c r="AA588">
        <v>0</v>
      </c>
      <c r="AB588">
        <v>0</v>
      </c>
      <c r="AC588">
        <v>34.9</v>
      </c>
      <c r="AD588">
        <v>0.129</v>
      </c>
      <c r="AE588">
        <v>41</v>
      </c>
      <c r="AF588">
        <v>1</v>
      </c>
    </row>
    <row r="589" spans="1:32" x14ac:dyDescent="0.35">
      <c r="A589">
        <v>587</v>
      </c>
      <c r="B589">
        <v>2.6908018999999999</v>
      </c>
      <c r="C589">
        <v>49.498393999999998</v>
      </c>
      <c r="D589">
        <v>38.31935</v>
      </c>
      <c r="E589">
        <v>17.695188999999999</v>
      </c>
      <c r="F589">
        <v>4.0271439999999998</v>
      </c>
      <c r="G589">
        <v>15.548436000000001</v>
      </c>
      <c r="H589">
        <v>0.34994570000000003</v>
      </c>
      <c r="I589">
        <v>27.387119999999999</v>
      </c>
      <c r="J589">
        <v>1</v>
      </c>
      <c r="X589">
        <v>6</v>
      </c>
      <c r="Y589">
        <v>103</v>
      </c>
      <c r="Z589">
        <v>66</v>
      </c>
      <c r="AA589">
        <v>0</v>
      </c>
      <c r="AB589">
        <v>0</v>
      </c>
      <c r="AC589">
        <v>24.3</v>
      </c>
      <c r="AD589">
        <v>0.249</v>
      </c>
      <c r="AE589">
        <v>29</v>
      </c>
      <c r="AF589">
        <v>0</v>
      </c>
    </row>
    <row r="590" spans="1:32" x14ac:dyDescent="0.35">
      <c r="A590">
        <v>588</v>
      </c>
      <c r="B590">
        <v>0.11681606</v>
      </c>
      <c r="C590">
        <v>81.285129999999995</v>
      </c>
      <c r="D590">
        <v>61.692839999999997</v>
      </c>
      <c r="E590">
        <v>14.49817</v>
      </c>
      <c r="F590">
        <v>94.129524000000004</v>
      </c>
      <c r="G590">
        <v>17.636654</v>
      </c>
      <c r="H590">
        <v>0.81048536000000004</v>
      </c>
      <c r="I590">
        <v>25.721481000000001</v>
      </c>
      <c r="J590">
        <v>0</v>
      </c>
      <c r="X590">
        <v>3</v>
      </c>
      <c r="Y590">
        <v>176</v>
      </c>
      <c r="Z590">
        <v>86</v>
      </c>
      <c r="AA590">
        <v>27</v>
      </c>
      <c r="AB590">
        <v>156</v>
      </c>
      <c r="AC590">
        <v>33.299999999999997</v>
      </c>
      <c r="AD590">
        <v>1.1539999999999999</v>
      </c>
      <c r="AE590">
        <v>52</v>
      </c>
      <c r="AF590">
        <v>1</v>
      </c>
    </row>
    <row r="591" spans="1:32" x14ac:dyDescent="0.35">
      <c r="A591">
        <v>589</v>
      </c>
      <c r="B591">
        <v>-2.4829670000000002E-2</v>
      </c>
      <c r="C591">
        <v>274.41187000000002</v>
      </c>
      <c r="D591">
        <v>89.186515999999997</v>
      </c>
      <c r="E591">
        <v>28.200631999999999</v>
      </c>
      <c r="F591">
        <v>266.06894</v>
      </c>
      <c r="G591">
        <v>44.252589999999998</v>
      </c>
      <c r="H591">
        <v>2.8058445000000001</v>
      </c>
      <c r="I591">
        <v>60.578380000000003</v>
      </c>
      <c r="J591">
        <v>0</v>
      </c>
      <c r="X591">
        <v>0</v>
      </c>
      <c r="Y591">
        <v>73</v>
      </c>
      <c r="Z591">
        <v>0</v>
      </c>
      <c r="AA591">
        <v>0</v>
      </c>
      <c r="AB591">
        <v>0</v>
      </c>
      <c r="AC591">
        <v>21.1</v>
      </c>
      <c r="AD591">
        <v>0.34200000000000003</v>
      </c>
      <c r="AE591">
        <v>25</v>
      </c>
      <c r="AF591">
        <v>0</v>
      </c>
    </row>
    <row r="592" spans="1:32" x14ac:dyDescent="0.35">
      <c r="A592">
        <v>590</v>
      </c>
      <c r="B592">
        <v>-0.38201886000000002</v>
      </c>
      <c r="C592">
        <v>106.17466</v>
      </c>
      <c r="D592">
        <v>38.725174000000003</v>
      </c>
      <c r="E592">
        <v>14.932397</v>
      </c>
      <c r="F592">
        <v>79.344200000000001</v>
      </c>
      <c r="G592">
        <v>21.268540000000002</v>
      </c>
      <c r="H592">
        <v>0.99509424000000002</v>
      </c>
      <c r="I592">
        <v>19.57602</v>
      </c>
      <c r="J592">
        <v>0</v>
      </c>
      <c r="X592">
        <v>11</v>
      </c>
      <c r="Y592">
        <v>111</v>
      </c>
      <c r="Z592">
        <v>84</v>
      </c>
      <c r="AA592">
        <v>40</v>
      </c>
      <c r="AB592">
        <v>0</v>
      </c>
      <c r="AC592">
        <v>46.8</v>
      </c>
      <c r="AD592">
        <v>0.92500000000000004</v>
      </c>
      <c r="AE592">
        <v>45</v>
      </c>
      <c r="AF592">
        <v>1</v>
      </c>
    </row>
    <row r="593" spans="1:32" x14ac:dyDescent="0.35">
      <c r="A593">
        <v>591</v>
      </c>
      <c r="B593">
        <v>-0.73376560000000002</v>
      </c>
      <c r="C593">
        <v>192.19235</v>
      </c>
      <c r="D593">
        <v>72.344369999999998</v>
      </c>
      <c r="E593">
        <v>33.253566999999997</v>
      </c>
      <c r="F593">
        <v>123.82993999999999</v>
      </c>
      <c r="G593">
        <v>36.546337000000001</v>
      </c>
      <c r="H593">
        <v>1.5284677</v>
      </c>
      <c r="I593">
        <v>38.275115999999997</v>
      </c>
      <c r="J593">
        <v>1</v>
      </c>
      <c r="X593">
        <v>2</v>
      </c>
      <c r="Y593">
        <v>112</v>
      </c>
      <c r="Z593">
        <v>78</v>
      </c>
      <c r="AA593">
        <v>50</v>
      </c>
      <c r="AB593">
        <v>140</v>
      </c>
      <c r="AC593">
        <v>39.4</v>
      </c>
      <c r="AD593">
        <v>0.17499999999999999</v>
      </c>
      <c r="AE593">
        <v>24</v>
      </c>
      <c r="AF593">
        <v>0</v>
      </c>
    </row>
    <row r="594" spans="1:32" x14ac:dyDescent="0.35">
      <c r="A594">
        <v>592</v>
      </c>
      <c r="B594">
        <v>2.1538650000000001</v>
      </c>
      <c r="C594">
        <v>64.588875000000002</v>
      </c>
      <c r="D594">
        <v>58.610294000000003</v>
      </c>
      <c r="E594">
        <v>6.2280196999999999</v>
      </c>
      <c r="F594">
        <v>0.39243202999999999</v>
      </c>
      <c r="G594">
        <v>12.900168000000001</v>
      </c>
      <c r="H594">
        <v>0.27488452000000002</v>
      </c>
      <c r="I594">
        <v>23.848545000000001</v>
      </c>
      <c r="J594">
        <v>0</v>
      </c>
      <c r="X594">
        <v>3</v>
      </c>
      <c r="Y594">
        <v>132</v>
      </c>
      <c r="Z594">
        <v>80</v>
      </c>
      <c r="AA594">
        <v>0</v>
      </c>
      <c r="AB594">
        <v>0</v>
      </c>
      <c r="AC594">
        <v>34.4</v>
      </c>
      <c r="AD594">
        <v>0.40200000000000002</v>
      </c>
      <c r="AE594">
        <v>44</v>
      </c>
      <c r="AF594">
        <v>1</v>
      </c>
    </row>
    <row r="595" spans="1:32" x14ac:dyDescent="0.35">
      <c r="A595">
        <v>593</v>
      </c>
      <c r="B595">
        <v>3.2038652999999999</v>
      </c>
      <c r="C595">
        <v>127.65675</v>
      </c>
      <c r="D595">
        <v>66.950580000000002</v>
      </c>
      <c r="E595">
        <v>29.097899999999999</v>
      </c>
      <c r="F595">
        <v>112.897446</v>
      </c>
      <c r="G595">
        <v>28.929970000000001</v>
      </c>
      <c r="H595">
        <v>0.73003465000000001</v>
      </c>
      <c r="I595">
        <v>39.031986000000003</v>
      </c>
      <c r="J595">
        <v>1</v>
      </c>
      <c r="X595">
        <v>2</v>
      </c>
      <c r="Y595">
        <v>82</v>
      </c>
      <c r="Z595">
        <v>52</v>
      </c>
      <c r="AA595">
        <v>22</v>
      </c>
      <c r="AB595">
        <v>115</v>
      </c>
      <c r="AC595">
        <v>28.5</v>
      </c>
      <c r="AD595">
        <v>1.6990000000000001</v>
      </c>
      <c r="AE595">
        <v>25</v>
      </c>
      <c r="AF595">
        <v>0</v>
      </c>
    </row>
    <row r="596" spans="1:32" x14ac:dyDescent="0.35">
      <c r="A596">
        <v>594</v>
      </c>
      <c r="B596">
        <v>1.6777118</v>
      </c>
      <c r="C596">
        <v>145.73752999999999</v>
      </c>
      <c r="D596">
        <v>61.609352000000001</v>
      </c>
      <c r="E596">
        <v>0.61312529999999998</v>
      </c>
      <c r="F596">
        <v>0.49329513000000003</v>
      </c>
      <c r="G596">
        <v>28.063341000000001</v>
      </c>
      <c r="H596">
        <v>-0.11085523999999999</v>
      </c>
      <c r="I596">
        <v>19.19802</v>
      </c>
      <c r="J596">
        <v>1</v>
      </c>
      <c r="X596">
        <v>6</v>
      </c>
      <c r="Y596">
        <v>123</v>
      </c>
      <c r="Z596">
        <v>72</v>
      </c>
      <c r="AA596">
        <v>45</v>
      </c>
      <c r="AB596">
        <v>230</v>
      </c>
      <c r="AC596">
        <v>33.6</v>
      </c>
      <c r="AD596">
        <v>0.73299999999999998</v>
      </c>
      <c r="AE596">
        <v>34</v>
      </c>
      <c r="AF596">
        <v>0</v>
      </c>
    </row>
    <row r="597" spans="1:32" x14ac:dyDescent="0.35">
      <c r="A597">
        <v>595</v>
      </c>
      <c r="B597">
        <v>0.35473929999999998</v>
      </c>
      <c r="C597">
        <v>29.986183</v>
      </c>
      <c r="D597">
        <v>57.136715000000002</v>
      </c>
      <c r="E597">
        <v>16.750091999999999</v>
      </c>
      <c r="F597">
        <v>6.0591299999999997</v>
      </c>
      <c r="G597">
        <v>28.866313999999999</v>
      </c>
      <c r="H597">
        <v>1.3171918</v>
      </c>
      <c r="I597">
        <v>7.8821050000000001</v>
      </c>
      <c r="J597">
        <v>0</v>
      </c>
      <c r="X597">
        <v>0</v>
      </c>
      <c r="Y597">
        <v>188</v>
      </c>
      <c r="Z597">
        <v>82</v>
      </c>
      <c r="AA597">
        <v>14</v>
      </c>
      <c r="AB597">
        <v>185</v>
      </c>
      <c r="AC597">
        <v>32</v>
      </c>
      <c r="AD597">
        <v>0.68200000000000005</v>
      </c>
      <c r="AE597">
        <v>22</v>
      </c>
      <c r="AF597">
        <v>1</v>
      </c>
    </row>
    <row r="598" spans="1:32" x14ac:dyDescent="0.35">
      <c r="A598">
        <v>596</v>
      </c>
      <c r="B598">
        <v>3.7191477000000002</v>
      </c>
      <c r="C598">
        <v>159.34528</v>
      </c>
      <c r="D598">
        <v>92.810370000000006</v>
      </c>
      <c r="E598">
        <v>-3.4885506999999998</v>
      </c>
      <c r="F598">
        <v>0.83346160000000002</v>
      </c>
      <c r="G598">
        <v>39.994259999999997</v>
      </c>
      <c r="H598">
        <v>1.1005374999999999</v>
      </c>
      <c r="I598">
        <v>51.193767999999999</v>
      </c>
      <c r="J598">
        <v>0</v>
      </c>
      <c r="X598">
        <v>0</v>
      </c>
      <c r="Y598">
        <v>67</v>
      </c>
      <c r="Z598">
        <v>76</v>
      </c>
      <c r="AA598">
        <v>0</v>
      </c>
      <c r="AB598">
        <v>0</v>
      </c>
      <c r="AC598">
        <v>45.3</v>
      </c>
      <c r="AD598">
        <v>0.19400000000000001</v>
      </c>
      <c r="AE598">
        <v>46</v>
      </c>
      <c r="AF598">
        <v>0</v>
      </c>
    </row>
    <row r="599" spans="1:32" x14ac:dyDescent="0.35">
      <c r="A599">
        <v>597</v>
      </c>
      <c r="B599">
        <v>1.7294814999999999</v>
      </c>
      <c r="C599">
        <v>54.846615</v>
      </c>
      <c r="D599">
        <v>72.718320000000006</v>
      </c>
      <c r="E599">
        <v>18.221934999999998</v>
      </c>
      <c r="F599">
        <v>18.540248999999999</v>
      </c>
      <c r="G599">
        <v>27.683600999999999</v>
      </c>
      <c r="H599">
        <v>1.2820944000000001</v>
      </c>
      <c r="I599">
        <v>20.617001999999999</v>
      </c>
      <c r="J599">
        <v>0</v>
      </c>
      <c r="X599">
        <v>1</v>
      </c>
      <c r="Y599">
        <v>89</v>
      </c>
      <c r="Z599">
        <v>24</v>
      </c>
      <c r="AA599">
        <v>19</v>
      </c>
      <c r="AB599">
        <v>25</v>
      </c>
      <c r="AC599">
        <v>27.8</v>
      </c>
      <c r="AD599">
        <v>0.55900000000000005</v>
      </c>
      <c r="AE599">
        <v>21</v>
      </c>
      <c r="AF599">
        <v>0</v>
      </c>
    </row>
    <row r="600" spans="1:32" x14ac:dyDescent="0.35">
      <c r="A600">
        <v>598</v>
      </c>
      <c r="B600">
        <v>0.98566883999999999</v>
      </c>
      <c r="C600">
        <v>44.275032000000003</v>
      </c>
      <c r="D600">
        <v>54.949824999999997</v>
      </c>
      <c r="E600">
        <v>11.023057</v>
      </c>
      <c r="F600">
        <v>0.61182415000000001</v>
      </c>
      <c r="G600">
        <v>26.428743000000001</v>
      </c>
      <c r="H600">
        <v>1.0309056999999999</v>
      </c>
      <c r="I600">
        <v>12.170579</v>
      </c>
      <c r="J600">
        <v>0</v>
      </c>
      <c r="X600">
        <v>1</v>
      </c>
      <c r="Y600">
        <v>173</v>
      </c>
      <c r="Z600">
        <v>74</v>
      </c>
      <c r="AA600">
        <v>0</v>
      </c>
      <c r="AB600">
        <v>0</v>
      </c>
      <c r="AC600">
        <v>36.799999999999997</v>
      </c>
      <c r="AD600">
        <v>8.7999999999999995E-2</v>
      </c>
      <c r="AE600">
        <v>38</v>
      </c>
      <c r="AF600">
        <v>1</v>
      </c>
    </row>
    <row r="601" spans="1:32" x14ac:dyDescent="0.35">
      <c r="A601">
        <v>599</v>
      </c>
      <c r="B601">
        <v>7.1850667000000001</v>
      </c>
      <c r="C601">
        <v>118.97255</v>
      </c>
      <c r="D601">
        <v>92.000320000000002</v>
      </c>
      <c r="E601">
        <v>44.865825999999998</v>
      </c>
      <c r="F601">
        <v>0.90805703000000004</v>
      </c>
      <c r="G601">
        <v>39.316333999999998</v>
      </c>
      <c r="H601">
        <v>0.42701724000000002</v>
      </c>
      <c r="I601">
        <v>43.316906000000003</v>
      </c>
      <c r="J601">
        <v>1</v>
      </c>
      <c r="X601">
        <v>1</v>
      </c>
      <c r="Y601">
        <v>109</v>
      </c>
      <c r="Z601">
        <v>38</v>
      </c>
      <c r="AA601">
        <v>18</v>
      </c>
      <c r="AB601">
        <v>120</v>
      </c>
      <c r="AC601">
        <v>23.1</v>
      </c>
      <c r="AD601">
        <v>0.40699999999999997</v>
      </c>
      <c r="AE601">
        <v>26</v>
      </c>
      <c r="AF601">
        <v>0</v>
      </c>
    </row>
    <row r="602" spans="1:32" x14ac:dyDescent="0.35">
      <c r="A602">
        <v>600</v>
      </c>
      <c r="B602">
        <v>2.5811915000000001</v>
      </c>
      <c r="C602">
        <v>128.05770999999999</v>
      </c>
      <c r="D602">
        <v>73.169205000000005</v>
      </c>
      <c r="E602">
        <v>-0.50403370000000003</v>
      </c>
      <c r="F602">
        <v>0.88564472999999999</v>
      </c>
      <c r="G602">
        <v>25.847446000000001</v>
      </c>
      <c r="H602">
        <v>0.286383</v>
      </c>
      <c r="I602">
        <v>31.086016000000001</v>
      </c>
      <c r="J602">
        <v>1</v>
      </c>
      <c r="X602">
        <v>1</v>
      </c>
      <c r="Y602">
        <v>108</v>
      </c>
      <c r="Z602">
        <v>88</v>
      </c>
      <c r="AA602">
        <v>19</v>
      </c>
      <c r="AB602">
        <v>0</v>
      </c>
      <c r="AC602">
        <v>27.1</v>
      </c>
      <c r="AD602">
        <v>0.4</v>
      </c>
      <c r="AE602">
        <v>24</v>
      </c>
      <c r="AF602">
        <v>0</v>
      </c>
    </row>
    <row r="603" spans="1:32" x14ac:dyDescent="0.35">
      <c r="A603">
        <v>601</v>
      </c>
      <c r="B603">
        <v>0.57516425999999998</v>
      </c>
      <c r="C603">
        <v>120.93413</v>
      </c>
      <c r="D603">
        <v>90.542619999999999</v>
      </c>
      <c r="E603">
        <v>20.891043</v>
      </c>
      <c r="F603">
        <v>79.848070000000007</v>
      </c>
      <c r="G603">
        <v>23.050419000000002</v>
      </c>
      <c r="H603">
        <v>0.76113933</v>
      </c>
      <c r="I603">
        <v>36.086799999999997</v>
      </c>
      <c r="J603">
        <v>0</v>
      </c>
      <c r="X603">
        <v>6</v>
      </c>
      <c r="Y603">
        <v>96</v>
      </c>
      <c r="Z603">
        <v>0</v>
      </c>
      <c r="AA603">
        <v>0</v>
      </c>
      <c r="AB603">
        <v>0</v>
      </c>
      <c r="AC603">
        <v>23.7</v>
      </c>
      <c r="AD603">
        <v>0.19</v>
      </c>
      <c r="AE603">
        <v>28</v>
      </c>
      <c r="AF603">
        <v>0</v>
      </c>
    </row>
    <row r="604" spans="1:32" x14ac:dyDescent="0.35">
      <c r="A604">
        <v>602</v>
      </c>
      <c r="B604">
        <v>1.6393405000000001</v>
      </c>
      <c r="C604">
        <v>54.004294999999999</v>
      </c>
      <c r="D604">
        <v>36.631230000000002</v>
      </c>
      <c r="E604">
        <v>24.912272999999999</v>
      </c>
      <c r="F604">
        <v>60.098669999999998</v>
      </c>
      <c r="G604">
        <v>19.219764999999999</v>
      </c>
      <c r="H604">
        <v>0.51348879999999997</v>
      </c>
      <c r="I604">
        <v>16.134609999999999</v>
      </c>
      <c r="J604">
        <v>1</v>
      </c>
      <c r="X604">
        <v>1</v>
      </c>
      <c r="Y604">
        <v>124</v>
      </c>
      <c r="Z604">
        <v>74</v>
      </c>
      <c r="AA604">
        <v>36</v>
      </c>
      <c r="AB604">
        <v>0</v>
      </c>
      <c r="AC604">
        <v>27.8</v>
      </c>
      <c r="AD604">
        <v>0.1</v>
      </c>
      <c r="AE604">
        <v>30</v>
      </c>
      <c r="AF604">
        <v>0</v>
      </c>
    </row>
    <row r="605" spans="1:32" x14ac:dyDescent="0.35">
      <c r="A605">
        <v>603</v>
      </c>
      <c r="B605">
        <v>1.1812492999999999</v>
      </c>
      <c r="C605">
        <v>36.649943999999998</v>
      </c>
      <c r="D605">
        <v>23.326270000000001</v>
      </c>
      <c r="E605">
        <v>6.4485299999999999</v>
      </c>
      <c r="F605">
        <v>65.779365999999996</v>
      </c>
      <c r="G605">
        <v>5.8151764999999997</v>
      </c>
      <c r="H605">
        <v>0.12819906</v>
      </c>
      <c r="I605">
        <v>10.685332000000001</v>
      </c>
      <c r="J605">
        <v>0</v>
      </c>
      <c r="X605">
        <v>7</v>
      </c>
      <c r="Y605">
        <v>150</v>
      </c>
      <c r="Z605">
        <v>78</v>
      </c>
      <c r="AA605">
        <v>29</v>
      </c>
      <c r="AB605">
        <v>126</v>
      </c>
      <c r="AC605">
        <v>35.200000000000003</v>
      </c>
      <c r="AD605">
        <v>0.69199999999999995</v>
      </c>
      <c r="AE605">
        <v>54</v>
      </c>
      <c r="AF605">
        <v>1</v>
      </c>
    </row>
    <row r="606" spans="1:32" x14ac:dyDescent="0.35">
      <c r="A606">
        <v>604</v>
      </c>
      <c r="B606">
        <v>5.0844817000000004</v>
      </c>
      <c r="C606">
        <v>58.226909999999997</v>
      </c>
      <c r="D606">
        <v>67.533000000000001</v>
      </c>
      <c r="E606">
        <v>9.9073799999999999</v>
      </c>
      <c r="F606">
        <v>0.66832599999999998</v>
      </c>
      <c r="G606">
        <v>22.328780999999999</v>
      </c>
      <c r="H606">
        <v>0.41738134999999998</v>
      </c>
      <c r="I606">
        <v>26.102264000000002</v>
      </c>
      <c r="J606">
        <v>0</v>
      </c>
      <c r="X606">
        <v>4</v>
      </c>
      <c r="Y606">
        <v>183</v>
      </c>
      <c r="Z606">
        <v>0</v>
      </c>
      <c r="AA606">
        <v>0</v>
      </c>
      <c r="AB606">
        <v>0</v>
      </c>
      <c r="AC606">
        <v>28.4</v>
      </c>
      <c r="AD606">
        <v>0.21199999999999999</v>
      </c>
      <c r="AE606">
        <v>36</v>
      </c>
      <c r="AF606">
        <v>1</v>
      </c>
    </row>
    <row r="607" spans="1:32" x14ac:dyDescent="0.35">
      <c r="A607">
        <v>605</v>
      </c>
      <c r="B607">
        <v>2.7818575000000001</v>
      </c>
      <c r="C607">
        <v>126.49889</v>
      </c>
      <c r="D607">
        <v>72.348624999999998</v>
      </c>
      <c r="E607">
        <v>-0.34632550000000001</v>
      </c>
      <c r="F607">
        <v>0.74722606000000003</v>
      </c>
      <c r="G607">
        <v>27.857272999999999</v>
      </c>
      <c r="H607">
        <v>0.51259524000000001</v>
      </c>
      <c r="I607">
        <v>31.464403000000001</v>
      </c>
      <c r="J607">
        <v>1</v>
      </c>
      <c r="X607">
        <v>1</v>
      </c>
      <c r="Y607">
        <v>124</v>
      </c>
      <c r="Z607">
        <v>60</v>
      </c>
      <c r="AA607">
        <v>32</v>
      </c>
      <c r="AB607">
        <v>0</v>
      </c>
      <c r="AC607">
        <v>35.799999999999997</v>
      </c>
      <c r="AD607">
        <v>0.51400000000000001</v>
      </c>
      <c r="AE607">
        <v>21</v>
      </c>
      <c r="AF607">
        <v>0</v>
      </c>
    </row>
    <row r="608" spans="1:32" x14ac:dyDescent="0.35">
      <c r="A608">
        <v>606</v>
      </c>
      <c r="B608">
        <v>2.1493905</v>
      </c>
      <c r="C608">
        <v>159.20496</v>
      </c>
      <c r="D608">
        <v>79.663634999999999</v>
      </c>
      <c r="E608">
        <v>-1.9023848999999999</v>
      </c>
      <c r="F608">
        <v>0.82173090000000004</v>
      </c>
      <c r="G608">
        <v>33.542755</v>
      </c>
      <c r="H608">
        <v>0.60025280000000003</v>
      </c>
      <c r="I608">
        <v>36.951244000000003</v>
      </c>
      <c r="J608">
        <v>1</v>
      </c>
      <c r="X608">
        <v>1</v>
      </c>
      <c r="Y608">
        <v>181</v>
      </c>
      <c r="Z608">
        <v>78</v>
      </c>
      <c r="AA608">
        <v>42</v>
      </c>
      <c r="AB608">
        <v>293</v>
      </c>
      <c r="AC608">
        <v>40</v>
      </c>
      <c r="AD608">
        <v>1.258</v>
      </c>
      <c r="AE608">
        <v>22</v>
      </c>
      <c r="AF608">
        <v>1</v>
      </c>
    </row>
    <row r="609" spans="1:32" x14ac:dyDescent="0.35">
      <c r="A609">
        <v>607</v>
      </c>
      <c r="B609">
        <v>2.0038931</v>
      </c>
      <c r="C609">
        <v>109.913284</v>
      </c>
      <c r="D609">
        <v>73.767110000000002</v>
      </c>
      <c r="E609">
        <v>43.590879999999999</v>
      </c>
      <c r="F609">
        <v>0.83722430000000003</v>
      </c>
      <c r="G609">
        <v>34.215347000000001</v>
      </c>
      <c r="H609">
        <v>0.55236050000000003</v>
      </c>
      <c r="I609">
        <v>29.997477</v>
      </c>
      <c r="J609">
        <v>1</v>
      </c>
      <c r="X609">
        <v>1</v>
      </c>
      <c r="Y609">
        <v>92</v>
      </c>
      <c r="Z609">
        <v>62</v>
      </c>
      <c r="AA609">
        <v>25</v>
      </c>
      <c r="AB609">
        <v>41</v>
      </c>
      <c r="AC609">
        <v>19.5</v>
      </c>
      <c r="AD609">
        <v>0.48199999999999998</v>
      </c>
      <c r="AE609">
        <v>25</v>
      </c>
      <c r="AF609">
        <v>0</v>
      </c>
    </row>
    <row r="610" spans="1:32" x14ac:dyDescent="0.35">
      <c r="A610">
        <v>608</v>
      </c>
      <c r="B610">
        <v>8.7517410000000009</v>
      </c>
      <c r="C610">
        <v>112.65237999999999</v>
      </c>
      <c r="D610">
        <v>67.516009999999994</v>
      </c>
      <c r="E610">
        <v>5.7195935000000002</v>
      </c>
      <c r="F610">
        <v>0.76998460000000002</v>
      </c>
      <c r="G610">
        <v>37.06503</v>
      </c>
      <c r="H610">
        <v>9.2194229999999992E-3</v>
      </c>
      <c r="I610">
        <v>38.121406999999998</v>
      </c>
      <c r="J610">
        <v>1</v>
      </c>
      <c r="X610">
        <v>0</v>
      </c>
      <c r="Y610">
        <v>152</v>
      </c>
      <c r="Z610">
        <v>82</v>
      </c>
      <c r="AA610">
        <v>39</v>
      </c>
      <c r="AB610">
        <v>272</v>
      </c>
      <c r="AC610">
        <v>41.5</v>
      </c>
      <c r="AD610">
        <v>0.27</v>
      </c>
      <c r="AE610">
        <v>27</v>
      </c>
      <c r="AF610">
        <v>0</v>
      </c>
    </row>
    <row r="611" spans="1:32" x14ac:dyDescent="0.35">
      <c r="A611">
        <v>609</v>
      </c>
      <c r="B611">
        <v>-1.2704142</v>
      </c>
      <c r="C611">
        <v>47.113872999999998</v>
      </c>
      <c r="D611">
        <v>65.644080000000002</v>
      </c>
      <c r="E611">
        <v>30.419074999999999</v>
      </c>
      <c r="F611">
        <v>41.233870000000003</v>
      </c>
      <c r="G611">
        <v>38.734490000000001</v>
      </c>
      <c r="H611">
        <v>1.6840687999999999</v>
      </c>
      <c r="I611">
        <v>9.9861070000000005</v>
      </c>
      <c r="J611">
        <v>0</v>
      </c>
      <c r="X611">
        <v>1</v>
      </c>
      <c r="Y611">
        <v>111</v>
      </c>
      <c r="Z611">
        <v>62</v>
      </c>
      <c r="AA611">
        <v>13</v>
      </c>
      <c r="AB611">
        <v>182</v>
      </c>
      <c r="AC611">
        <v>24</v>
      </c>
      <c r="AD611">
        <v>0.13800000000000001</v>
      </c>
      <c r="AE611">
        <v>23</v>
      </c>
      <c r="AF611">
        <v>0</v>
      </c>
    </row>
    <row r="612" spans="1:32" x14ac:dyDescent="0.35">
      <c r="A612">
        <v>610</v>
      </c>
      <c r="B612">
        <v>0.68127095999999998</v>
      </c>
      <c r="C612">
        <v>120.9196</v>
      </c>
      <c r="D612">
        <v>45.744174999999998</v>
      </c>
      <c r="E612">
        <v>2.6932293999999999</v>
      </c>
      <c r="F612">
        <v>0.32639879999999999</v>
      </c>
      <c r="G612">
        <v>22.748991</v>
      </c>
      <c r="H612">
        <v>-1.42685585E-2</v>
      </c>
      <c r="I612">
        <v>14.31466</v>
      </c>
      <c r="J612">
        <v>1</v>
      </c>
      <c r="X612">
        <v>3</v>
      </c>
      <c r="Y612">
        <v>106</v>
      </c>
      <c r="Z612">
        <v>54</v>
      </c>
      <c r="AA612">
        <v>21</v>
      </c>
      <c r="AB612">
        <v>158</v>
      </c>
      <c r="AC612">
        <v>30.9</v>
      </c>
      <c r="AD612">
        <v>0.29199999999999998</v>
      </c>
      <c r="AE612">
        <v>24</v>
      </c>
      <c r="AF612">
        <v>0</v>
      </c>
    </row>
    <row r="613" spans="1:32" x14ac:dyDescent="0.35">
      <c r="A613">
        <v>611</v>
      </c>
      <c r="B613">
        <v>1.7662305</v>
      </c>
      <c r="C613">
        <v>102.89843</v>
      </c>
      <c r="D613">
        <v>43.295394999999999</v>
      </c>
      <c r="E613">
        <v>0.60556436000000002</v>
      </c>
      <c r="F613">
        <v>0.63072525999999995</v>
      </c>
      <c r="G613">
        <v>21.087945999999999</v>
      </c>
      <c r="H613">
        <v>-0.15469229000000001</v>
      </c>
      <c r="I613">
        <v>14.896991999999999</v>
      </c>
      <c r="J613">
        <v>1</v>
      </c>
      <c r="X613">
        <v>3</v>
      </c>
      <c r="Y613">
        <v>174</v>
      </c>
      <c r="Z613">
        <v>58</v>
      </c>
      <c r="AA613">
        <v>22</v>
      </c>
      <c r="AB613">
        <v>194</v>
      </c>
      <c r="AC613">
        <v>32.9</v>
      </c>
      <c r="AD613">
        <v>0.59299999999999997</v>
      </c>
      <c r="AE613">
        <v>36</v>
      </c>
      <c r="AF613">
        <v>1</v>
      </c>
    </row>
    <row r="614" spans="1:32" x14ac:dyDescent="0.35">
      <c r="A614">
        <v>612</v>
      </c>
      <c r="B614">
        <v>0.70896300000000001</v>
      </c>
      <c r="C614">
        <v>132.82184000000001</v>
      </c>
      <c r="D614">
        <v>85.494370000000004</v>
      </c>
      <c r="E614">
        <v>18.464727</v>
      </c>
      <c r="F614">
        <v>148.93261999999999</v>
      </c>
      <c r="G614">
        <v>20.660784</v>
      </c>
      <c r="H614">
        <v>0.19955042000000001</v>
      </c>
      <c r="I614">
        <v>38.125644999999999</v>
      </c>
      <c r="J614">
        <v>1</v>
      </c>
      <c r="X614">
        <v>7</v>
      </c>
      <c r="Y614">
        <v>168</v>
      </c>
      <c r="Z614">
        <v>88</v>
      </c>
      <c r="AA614">
        <v>42</v>
      </c>
      <c r="AB614">
        <v>321</v>
      </c>
      <c r="AC614">
        <v>38.200000000000003</v>
      </c>
      <c r="AD614">
        <v>0.78700000000000003</v>
      </c>
      <c r="AE614">
        <v>40</v>
      </c>
      <c r="AF614">
        <v>1</v>
      </c>
    </row>
    <row r="615" spans="1:32" x14ac:dyDescent="0.35">
      <c r="A615">
        <v>613</v>
      </c>
      <c r="B615">
        <v>0.80497739999999995</v>
      </c>
      <c r="C615">
        <v>54.256639999999997</v>
      </c>
      <c r="D615">
        <v>43.797499999999999</v>
      </c>
      <c r="E615">
        <v>4.9901247</v>
      </c>
      <c r="F615">
        <v>0.5290821</v>
      </c>
      <c r="G615">
        <v>20.608523999999999</v>
      </c>
      <c r="H615">
        <v>0.8677684</v>
      </c>
      <c r="I615">
        <v>16.130749999999999</v>
      </c>
      <c r="J615">
        <v>0</v>
      </c>
      <c r="X615">
        <v>6</v>
      </c>
      <c r="Y615">
        <v>105</v>
      </c>
      <c r="Z615">
        <v>80</v>
      </c>
      <c r="AA615">
        <v>28</v>
      </c>
      <c r="AB615">
        <v>0</v>
      </c>
      <c r="AC615">
        <v>32.5</v>
      </c>
      <c r="AD615">
        <v>0.878</v>
      </c>
      <c r="AE615">
        <v>26</v>
      </c>
      <c r="AF615">
        <v>0</v>
      </c>
    </row>
    <row r="616" spans="1:32" x14ac:dyDescent="0.35">
      <c r="A616">
        <v>614</v>
      </c>
      <c r="B616">
        <v>-0.30178702000000002</v>
      </c>
      <c r="C616">
        <v>98.279250000000005</v>
      </c>
      <c r="D616">
        <v>64.096130000000002</v>
      </c>
      <c r="E616">
        <v>21.283344</v>
      </c>
      <c r="F616">
        <v>1.2987059000000001</v>
      </c>
      <c r="G616">
        <v>15.2126</v>
      </c>
      <c r="H616">
        <v>0.39652604000000002</v>
      </c>
      <c r="I616">
        <v>25.229937</v>
      </c>
      <c r="J616">
        <v>0</v>
      </c>
      <c r="X616">
        <v>11</v>
      </c>
      <c r="Y616">
        <v>138</v>
      </c>
      <c r="Z616">
        <v>74</v>
      </c>
      <c r="AA616">
        <v>26</v>
      </c>
      <c r="AB616">
        <v>144</v>
      </c>
      <c r="AC616">
        <v>36.1</v>
      </c>
      <c r="AD616">
        <v>0.55700000000000005</v>
      </c>
      <c r="AE616">
        <v>50</v>
      </c>
      <c r="AF616">
        <v>1</v>
      </c>
    </row>
    <row r="617" spans="1:32" x14ac:dyDescent="0.35">
      <c r="A617">
        <v>615</v>
      </c>
      <c r="B617">
        <v>-0.23284716999999999</v>
      </c>
      <c r="C617">
        <v>157.91504</v>
      </c>
      <c r="D617">
        <v>89.347755000000006</v>
      </c>
      <c r="E617">
        <v>48.173923000000002</v>
      </c>
      <c r="F617">
        <v>196.34091000000001</v>
      </c>
      <c r="G617">
        <v>40.269775000000003</v>
      </c>
      <c r="H617">
        <v>1.8308009000000001</v>
      </c>
      <c r="I617">
        <v>40.716965000000002</v>
      </c>
      <c r="J617">
        <v>0</v>
      </c>
      <c r="X617">
        <v>3</v>
      </c>
      <c r="Y617">
        <v>106</v>
      </c>
      <c r="Z617">
        <v>72</v>
      </c>
      <c r="AA617">
        <v>0</v>
      </c>
      <c r="AB617">
        <v>0</v>
      </c>
      <c r="AC617">
        <v>25.8</v>
      </c>
      <c r="AD617">
        <v>0.20699999999999999</v>
      </c>
      <c r="AE617">
        <v>27</v>
      </c>
      <c r="AF617">
        <v>0</v>
      </c>
    </row>
    <row r="618" spans="1:32" x14ac:dyDescent="0.35">
      <c r="A618">
        <v>616</v>
      </c>
      <c r="B618">
        <v>3.3387343999999999</v>
      </c>
      <c r="C618">
        <v>265.86369999999999</v>
      </c>
      <c r="D618">
        <v>113.12061</v>
      </c>
      <c r="E618">
        <v>59.426665999999997</v>
      </c>
      <c r="F618">
        <v>412.01531999999997</v>
      </c>
      <c r="G618">
        <v>55.983516999999999</v>
      </c>
      <c r="H618">
        <v>3.3544272999999998</v>
      </c>
      <c r="I618">
        <v>70.490300000000005</v>
      </c>
      <c r="J618">
        <v>0</v>
      </c>
      <c r="X618">
        <v>6</v>
      </c>
      <c r="Y618">
        <v>117</v>
      </c>
      <c r="Z618">
        <v>96</v>
      </c>
      <c r="AA618">
        <v>0</v>
      </c>
      <c r="AB618">
        <v>0</v>
      </c>
      <c r="AC618">
        <v>28.7</v>
      </c>
      <c r="AD618">
        <v>0.157</v>
      </c>
      <c r="AE618">
        <v>30</v>
      </c>
      <c r="AF618">
        <v>0</v>
      </c>
    </row>
    <row r="619" spans="1:32" x14ac:dyDescent="0.35">
      <c r="A619">
        <v>617</v>
      </c>
      <c r="B619">
        <v>0.90167549999999996</v>
      </c>
      <c r="C619">
        <v>80.159229999999994</v>
      </c>
      <c r="D619">
        <v>60.123134999999998</v>
      </c>
      <c r="E619">
        <v>11.308934000000001</v>
      </c>
      <c r="F619">
        <v>13.114520000000001</v>
      </c>
      <c r="G619">
        <v>10.632220999999999</v>
      </c>
      <c r="H619">
        <v>-2.9726248E-2</v>
      </c>
      <c r="I619">
        <v>22.723513000000001</v>
      </c>
      <c r="J619">
        <v>1</v>
      </c>
      <c r="X619">
        <v>2</v>
      </c>
      <c r="Y619">
        <v>68</v>
      </c>
      <c r="Z619">
        <v>62</v>
      </c>
      <c r="AA619">
        <v>13</v>
      </c>
      <c r="AB619">
        <v>15</v>
      </c>
      <c r="AC619">
        <v>20.100000000000001</v>
      </c>
      <c r="AD619">
        <v>0.25700000000000001</v>
      </c>
      <c r="AE619">
        <v>23</v>
      </c>
      <c r="AF619">
        <v>0</v>
      </c>
    </row>
    <row r="620" spans="1:32" x14ac:dyDescent="0.35">
      <c r="A620">
        <v>618</v>
      </c>
      <c r="B620">
        <v>-0.6575704</v>
      </c>
      <c r="C620">
        <v>94.320499999999996</v>
      </c>
      <c r="D620">
        <v>57.547615</v>
      </c>
      <c r="E620">
        <v>13.707013999999999</v>
      </c>
      <c r="F620">
        <v>127.97757</v>
      </c>
      <c r="G620">
        <v>22.523043000000001</v>
      </c>
      <c r="H620">
        <v>1.5112506999999999</v>
      </c>
      <c r="I620">
        <v>20.055439</v>
      </c>
      <c r="J620">
        <v>0</v>
      </c>
      <c r="X620">
        <v>9</v>
      </c>
      <c r="Y620">
        <v>112</v>
      </c>
      <c r="Z620">
        <v>82</v>
      </c>
      <c r="AA620">
        <v>24</v>
      </c>
      <c r="AB620">
        <v>0</v>
      </c>
      <c r="AC620">
        <v>28.2</v>
      </c>
      <c r="AD620">
        <v>1.282</v>
      </c>
      <c r="AE620">
        <v>50</v>
      </c>
      <c r="AF620">
        <v>1</v>
      </c>
    </row>
    <row r="621" spans="1:32" x14ac:dyDescent="0.35">
      <c r="A621">
        <v>619</v>
      </c>
      <c r="B621">
        <v>10.470682999999999</v>
      </c>
      <c r="C621">
        <v>71.478890000000007</v>
      </c>
      <c r="D621">
        <v>46.418083000000003</v>
      </c>
      <c r="E621">
        <v>10.505551000000001</v>
      </c>
      <c r="F621">
        <v>0.61977654999999998</v>
      </c>
      <c r="G621">
        <v>31.80434</v>
      </c>
      <c r="H621">
        <v>-0.1973087</v>
      </c>
      <c r="I621">
        <v>38.283560000000001</v>
      </c>
      <c r="J621">
        <v>1</v>
      </c>
      <c r="X621">
        <v>0</v>
      </c>
      <c r="Y621">
        <v>119</v>
      </c>
      <c r="Z621">
        <v>0</v>
      </c>
      <c r="AA621">
        <v>0</v>
      </c>
      <c r="AB621">
        <v>0</v>
      </c>
      <c r="AC621">
        <v>32.4</v>
      </c>
      <c r="AD621">
        <v>0.14099999999999999</v>
      </c>
      <c r="AE621">
        <v>24</v>
      </c>
      <c r="AF621">
        <v>1</v>
      </c>
    </row>
    <row r="622" spans="1:32" x14ac:dyDescent="0.35">
      <c r="A622">
        <v>620</v>
      </c>
      <c r="B622">
        <v>-0.76670669999999996</v>
      </c>
      <c r="C622">
        <v>121.32635500000001</v>
      </c>
      <c r="D622">
        <v>75.308920000000001</v>
      </c>
      <c r="E622">
        <v>19.273354999999999</v>
      </c>
      <c r="F622">
        <v>173.38508999999999</v>
      </c>
      <c r="G622">
        <v>29.874865</v>
      </c>
      <c r="H622">
        <v>2.0780121999999999</v>
      </c>
      <c r="I622">
        <v>27.844615999999998</v>
      </c>
      <c r="J622">
        <v>0</v>
      </c>
      <c r="X622">
        <v>2</v>
      </c>
      <c r="Y622">
        <v>112</v>
      </c>
      <c r="Z622">
        <v>86</v>
      </c>
      <c r="AA622">
        <v>42</v>
      </c>
      <c r="AB622">
        <v>160</v>
      </c>
      <c r="AC622">
        <v>38.4</v>
      </c>
      <c r="AD622">
        <v>0.246</v>
      </c>
      <c r="AE622">
        <v>28</v>
      </c>
      <c r="AF622">
        <v>0</v>
      </c>
    </row>
    <row r="623" spans="1:32" x14ac:dyDescent="0.35">
      <c r="A623">
        <v>621</v>
      </c>
      <c r="B623">
        <v>4.2572460000000003</v>
      </c>
      <c r="C623">
        <v>45.503227000000003</v>
      </c>
      <c r="D623">
        <v>34.390728000000003</v>
      </c>
      <c r="E623">
        <v>1.6188384</v>
      </c>
      <c r="F623">
        <v>0.45858275999999998</v>
      </c>
      <c r="G623">
        <v>16.74297</v>
      </c>
      <c r="H623">
        <v>0.22307927999999999</v>
      </c>
      <c r="I623">
        <v>28.556577999999998</v>
      </c>
      <c r="J623">
        <v>1</v>
      </c>
      <c r="X623">
        <v>2</v>
      </c>
      <c r="Y623">
        <v>92</v>
      </c>
      <c r="Z623">
        <v>76</v>
      </c>
      <c r="AA623">
        <v>20</v>
      </c>
      <c r="AB623">
        <v>0</v>
      </c>
      <c r="AC623">
        <v>24.2</v>
      </c>
      <c r="AD623">
        <v>1.698</v>
      </c>
      <c r="AE623">
        <v>28</v>
      </c>
      <c r="AF623">
        <v>0</v>
      </c>
    </row>
    <row r="624" spans="1:32" x14ac:dyDescent="0.35">
      <c r="A624">
        <v>622</v>
      </c>
      <c r="B624">
        <v>6.8075469999999996</v>
      </c>
      <c r="C624">
        <v>72.406554999999997</v>
      </c>
      <c r="D624">
        <v>54.918754999999997</v>
      </c>
      <c r="E624">
        <v>22.475301999999999</v>
      </c>
      <c r="F624">
        <v>65.6661</v>
      </c>
      <c r="G624">
        <v>24.409331999999999</v>
      </c>
      <c r="H624">
        <v>5.4538105000000003E-2</v>
      </c>
      <c r="I624">
        <v>32.435879999999997</v>
      </c>
      <c r="J624">
        <v>1</v>
      </c>
      <c r="X624">
        <v>6</v>
      </c>
      <c r="Y624">
        <v>183</v>
      </c>
      <c r="Z624">
        <v>94</v>
      </c>
      <c r="AA624">
        <v>0</v>
      </c>
      <c r="AB624">
        <v>0</v>
      </c>
      <c r="AC624">
        <v>40.799999999999997</v>
      </c>
      <c r="AD624">
        <v>1.4610000000000001</v>
      </c>
      <c r="AE624">
        <v>45</v>
      </c>
      <c r="AF624">
        <v>0</v>
      </c>
    </row>
    <row r="625" spans="1:32" x14ac:dyDescent="0.35">
      <c r="A625">
        <v>623</v>
      </c>
      <c r="B625">
        <v>3.9056753999999998</v>
      </c>
      <c r="C625">
        <v>128.7114</v>
      </c>
      <c r="D625">
        <v>54.693103999999998</v>
      </c>
      <c r="E625">
        <v>12.314729</v>
      </c>
      <c r="F625">
        <v>0.59336829999999996</v>
      </c>
      <c r="G625">
        <v>30.589856999999999</v>
      </c>
      <c r="H625">
        <v>0.14915611000000001</v>
      </c>
      <c r="I625">
        <v>24.963218999999999</v>
      </c>
      <c r="J625">
        <v>1</v>
      </c>
      <c r="X625">
        <v>0</v>
      </c>
      <c r="Y625">
        <v>94</v>
      </c>
      <c r="Z625">
        <v>70</v>
      </c>
      <c r="AA625">
        <v>27</v>
      </c>
      <c r="AB625">
        <v>115</v>
      </c>
      <c r="AC625">
        <v>43.5</v>
      </c>
      <c r="AD625">
        <v>0.34699999999999998</v>
      </c>
      <c r="AE625">
        <v>21</v>
      </c>
      <c r="AF625">
        <v>0</v>
      </c>
    </row>
    <row r="626" spans="1:32" x14ac:dyDescent="0.35">
      <c r="A626">
        <v>624</v>
      </c>
      <c r="B626">
        <v>0.89804196000000003</v>
      </c>
      <c r="C626">
        <v>105.595276</v>
      </c>
      <c r="D626">
        <v>56.231506000000003</v>
      </c>
      <c r="E626">
        <v>6.3398529999999997</v>
      </c>
      <c r="F626">
        <v>0.61551529999999999</v>
      </c>
      <c r="G626">
        <v>16.742075</v>
      </c>
      <c r="H626">
        <v>6.0499992000000002E-2</v>
      </c>
      <c r="I626">
        <v>20.619993000000001</v>
      </c>
      <c r="J626">
        <v>1</v>
      </c>
      <c r="X626">
        <v>2</v>
      </c>
      <c r="Y626">
        <v>108</v>
      </c>
      <c r="Z626">
        <v>64</v>
      </c>
      <c r="AA626">
        <v>0</v>
      </c>
      <c r="AB626">
        <v>0</v>
      </c>
      <c r="AC626">
        <v>30.8</v>
      </c>
      <c r="AD626">
        <v>0.158</v>
      </c>
      <c r="AE626">
        <v>21</v>
      </c>
      <c r="AF626">
        <v>0</v>
      </c>
    </row>
    <row r="627" spans="1:32" x14ac:dyDescent="0.35">
      <c r="A627">
        <v>625</v>
      </c>
      <c r="B627">
        <v>1.6894809</v>
      </c>
      <c r="C627">
        <v>97.870360000000005</v>
      </c>
      <c r="D627">
        <v>66.023979999999995</v>
      </c>
      <c r="E627">
        <v>36.924213000000002</v>
      </c>
      <c r="F627">
        <v>0.80050235999999997</v>
      </c>
      <c r="G627">
        <v>30.023288999999998</v>
      </c>
      <c r="H627">
        <v>0.66547849999999997</v>
      </c>
      <c r="I627">
        <v>27.391462000000001</v>
      </c>
      <c r="J627">
        <v>1</v>
      </c>
      <c r="X627">
        <v>4</v>
      </c>
      <c r="Y627">
        <v>90</v>
      </c>
      <c r="Z627">
        <v>88</v>
      </c>
      <c r="AA627">
        <v>47</v>
      </c>
      <c r="AB627">
        <v>54</v>
      </c>
      <c r="AC627">
        <v>37.700000000000003</v>
      </c>
      <c r="AD627">
        <v>0.36199999999999999</v>
      </c>
      <c r="AE627">
        <v>29</v>
      </c>
      <c r="AF627">
        <v>0</v>
      </c>
    </row>
    <row r="628" spans="1:32" x14ac:dyDescent="0.35">
      <c r="A628">
        <v>626</v>
      </c>
      <c r="B628">
        <v>0.48396653000000001</v>
      </c>
      <c r="C628">
        <v>75.677149999999997</v>
      </c>
      <c r="D628">
        <v>31.626950999999998</v>
      </c>
      <c r="E628">
        <v>4.0886173000000001</v>
      </c>
      <c r="F628">
        <v>0.51676659999999996</v>
      </c>
      <c r="G628">
        <v>16.942945000000002</v>
      </c>
      <c r="H628">
        <v>0.16277589000000001</v>
      </c>
      <c r="I628">
        <v>10.145720499999999</v>
      </c>
      <c r="J628">
        <v>1</v>
      </c>
      <c r="X628">
        <v>0</v>
      </c>
      <c r="Y628">
        <v>125</v>
      </c>
      <c r="Z628">
        <v>68</v>
      </c>
      <c r="AA628">
        <v>0</v>
      </c>
      <c r="AB628">
        <v>0</v>
      </c>
      <c r="AC628">
        <v>24.7</v>
      </c>
      <c r="AD628">
        <v>0.20599999999999999</v>
      </c>
      <c r="AE628">
        <v>21</v>
      </c>
      <c r="AF628">
        <v>0</v>
      </c>
    </row>
    <row r="629" spans="1:32" x14ac:dyDescent="0.35">
      <c r="A629">
        <v>627</v>
      </c>
      <c r="B629">
        <v>2.3703196000000002</v>
      </c>
      <c r="C629">
        <v>66.899154999999993</v>
      </c>
      <c r="D629">
        <v>41.756996000000001</v>
      </c>
      <c r="E629">
        <v>0.50746279999999999</v>
      </c>
      <c r="F629">
        <v>0.39464139999999998</v>
      </c>
      <c r="G629">
        <v>18.657243999999999</v>
      </c>
      <c r="H629">
        <v>0.56086515999999997</v>
      </c>
      <c r="I629">
        <v>30.44511</v>
      </c>
      <c r="J629">
        <v>0</v>
      </c>
      <c r="X629">
        <v>0</v>
      </c>
      <c r="Y629">
        <v>132</v>
      </c>
      <c r="Z629">
        <v>78</v>
      </c>
      <c r="AA629">
        <v>0</v>
      </c>
      <c r="AB629">
        <v>0</v>
      </c>
      <c r="AC629">
        <v>32.4</v>
      </c>
      <c r="AD629">
        <v>0.39300000000000002</v>
      </c>
      <c r="AE629">
        <v>21</v>
      </c>
      <c r="AF629">
        <v>0</v>
      </c>
    </row>
    <row r="630" spans="1:32" x14ac:dyDescent="0.35">
      <c r="A630">
        <v>628</v>
      </c>
      <c r="B630">
        <v>1.0042321999999999</v>
      </c>
      <c r="C630">
        <v>91.21951</v>
      </c>
      <c r="D630">
        <v>42.805655999999999</v>
      </c>
      <c r="E630">
        <v>3.3893618999999999</v>
      </c>
      <c r="F630">
        <v>0.36853390000000003</v>
      </c>
      <c r="G630">
        <v>17.639488</v>
      </c>
      <c r="H630">
        <v>-0.12690438000000001</v>
      </c>
      <c r="I630">
        <v>11.661842999999999</v>
      </c>
      <c r="J630">
        <v>1</v>
      </c>
      <c r="X630">
        <v>5</v>
      </c>
      <c r="Y630">
        <v>128</v>
      </c>
      <c r="Z630">
        <v>80</v>
      </c>
      <c r="AA630">
        <v>0</v>
      </c>
      <c r="AB630">
        <v>0</v>
      </c>
      <c r="AC630">
        <v>34.6</v>
      </c>
      <c r="AD630">
        <v>0.14399999999999999</v>
      </c>
      <c r="AE630">
        <v>45</v>
      </c>
      <c r="AF630">
        <v>0</v>
      </c>
    </row>
    <row r="631" spans="1:32" x14ac:dyDescent="0.35">
      <c r="A631">
        <v>629</v>
      </c>
      <c r="B631">
        <v>-0.91232690000000005</v>
      </c>
      <c r="C631">
        <v>311.06754000000001</v>
      </c>
      <c r="D631">
        <v>126.948105</v>
      </c>
      <c r="E631">
        <v>71.841255000000004</v>
      </c>
      <c r="F631">
        <v>176.90959000000001</v>
      </c>
      <c r="G631">
        <v>70.810615999999996</v>
      </c>
      <c r="H631">
        <v>2.1055100000000002</v>
      </c>
      <c r="I631">
        <v>62.11553</v>
      </c>
      <c r="J631">
        <v>1</v>
      </c>
      <c r="X631">
        <v>4</v>
      </c>
      <c r="Y631">
        <v>94</v>
      </c>
      <c r="Z631">
        <v>65</v>
      </c>
      <c r="AA631">
        <v>22</v>
      </c>
      <c r="AB631">
        <v>0</v>
      </c>
      <c r="AC631">
        <v>24.7</v>
      </c>
      <c r="AD631">
        <v>0.14799999999999999</v>
      </c>
      <c r="AE631">
        <v>21</v>
      </c>
      <c r="AF631">
        <v>0</v>
      </c>
    </row>
    <row r="632" spans="1:32" x14ac:dyDescent="0.35">
      <c r="A632">
        <v>630</v>
      </c>
      <c r="B632">
        <v>2.9625094000000001</v>
      </c>
      <c r="C632">
        <v>115.725174</v>
      </c>
      <c r="D632">
        <v>82.902569999999997</v>
      </c>
      <c r="E632">
        <v>22.218772999999999</v>
      </c>
      <c r="F632">
        <v>89.156499999999994</v>
      </c>
      <c r="G632">
        <v>26.356650999999999</v>
      </c>
      <c r="H632">
        <v>0.42538865999999997</v>
      </c>
      <c r="I632">
        <v>37.271526000000001</v>
      </c>
      <c r="J632">
        <v>1</v>
      </c>
      <c r="X632">
        <v>7</v>
      </c>
      <c r="Y632">
        <v>114</v>
      </c>
      <c r="Z632">
        <v>64</v>
      </c>
      <c r="AA632">
        <v>0</v>
      </c>
      <c r="AB632">
        <v>0</v>
      </c>
      <c r="AC632">
        <v>27.4</v>
      </c>
      <c r="AD632">
        <v>0.73199999999999998</v>
      </c>
      <c r="AE632">
        <v>34</v>
      </c>
      <c r="AF632">
        <v>1</v>
      </c>
    </row>
    <row r="633" spans="1:32" x14ac:dyDescent="0.35">
      <c r="A633">
        <v>631</v>
      </c>
      <c r="B633">
        <v>-3.6914759999999998E-2</v>
      </c>
      <c r="C633">
        <v>176.01666</v>
      </c>
      <c r="D633">
        <v>100.982056</v>
      </c>
      <c r="E633">
        <v>26.118272999999999</v>
      </c>
      <c r="F633">
        <v>150.54232999999999</v>
      </c>
      <c r="G633">
        <v>30.949757000000002</v>
      </c>
      <c r="H633">
        <v>0.84997339999999999</v>
      </c>
      <c r="I633">
        <v>45.740031999999999</v>
      </c>
      <c r="J633">
        <v>1</v>
      </c>
      <c r="X633">
        <v>0</v>
      </c>
      <c r="Y633">
        <v>102</v>
      </c>
      <c r="Z633">
        <v>78</v>
      </c>
      <c r="AA633">
        <v>40</v>
      </c>
      <c r="AB633">
        <v>90</v>
      </c>
      <c r="AC633">
        <v>34.5</v>
      </c>
      <c r="AD633">
        <v>0.23799999999999999</v>
      </c>
      <c r="AE633">
        <v>24</v>
      </c>
      <c r="AF633">
        <v>0</v>
      </c>
    </row>
    <row r="634" spans="1:32" x14ac:dyDescent="0.35">
      <c r="A634">
        <v>632</v>
      </c>
      <c r="B634">
        <v>-0.4268692</v>
      </c>
      <c r="C634">
        <v>115.24037</v>
      </c>
      <c r="D634">
        <v>48.518985999999998</v>
      </c>
      <c r="E634">
        <v>13.597538</v>
      </c>
      <c r="F634">
        <v>0.46799015999999999</v>
      </c>
      <c r="G634">
        <v>22.591042000000002</v>
      </c>
      <c r="H634">
        <v>8.4427489999999994E-2</v>
      </c>
      <c r="I634">
        <v>15.379127</v>
      </c>
      <c r="J634">
        <v>1</v>
      </c>
      <c r="X634">
        <v>2</v>
      </c>
      <c r="Y634">
        <v>111</v>
      </c>
      <c r="Z634">
        <v>60</v>
      </c>
      <c r="AA634">
        <v>0</v>
      </c>
      <c r="AB634">
        <v>0</v>
      </c>
      <c r="AC634">
        <v>26.2</v>
      </c>
      <c r="AD634">
        <v>0.34300000000000003</v>
      </c>
      <c r="AE634">
        <v>23</v>
      </c>
      <c r="AF634">
        <v>0</v>
      </c>
    </row>
    <row r="635" spans="1:32" x14ac:dyDescent="0.35">
      <c r="A635">
        <v>633</v>
      </c>
      <c r="B635">
        <v>-0.61678120000000003</v>
      </c>
      <c r="C635">
        <v>202.32429999999999</v>
      </c>
      <c r="D635">
        <v>96.664214999999999</v>
      </c>
      <c r="E635">
        <v>31.436802</v>
      </c>
      <c r="F635">
        <v>235.28695999999999</v>
      </c>
      <c r="G635">
        <v>45.627647000000003</v>
      </c>
      <c r="H635">
        <v>3.2960563</v>
      </c>
      <c r="I635">
        <v>50.567203999999997</v>
      </c>
      <c r="J635">
        <v>0</v>
      </c>
      <c r="X635">
        <v>1</v>
      </c>
      <c r="Y635">
        <v>128</v>
      </c>
      <c r="Z635">
        <v>82</v>
      </c>
      <c r="AA635">
        <v>17</v>
      </c>
      <c r="AB635">
        <v>183</v>
      </c>
      <c r="AC635">
        <v>27.5</v>
      </c>
      <c r="AD635">
        <v>0.115</v>
      </c>
      <c r="AE635">
        <v>22</v>
      </c>
      <c r="AF635">
        <v>0</v>
      </c>
    </row>
    <row r="636" spans="1:32" x14ac:dyDescent="0.35">
      <c r="A636">
        <v>634</v>
      </c>
      <c r="B636">
        <v>3.8513069999999998</v>
      </c>
      <c r="C636">
        <v>187.81593000000001</v>
      </c>
      <c r="D636">
        <v>107.14144</v>
      </c>
      <c r="E636">
        <v>-4.9445410000000001</v>
      </c>
      <c r="F636">
        <v>0.98510520000000001</v>
      </c>
      <c r="G636">
        <v>47.804989999999997</v>
      </c>
      <c r="H636">
        <v>1.4792733</v>
      </c>
      <c r="I636">
        <v>61.001809999999999</v>
      </c>
      <c r="J636">
        <v>0</v>
      </c>
      <c r="X636">
        <v>10</v>
      </c>
      <c r="Y636">
        <v>92</v>
      </c>
      <c r="Z636">
        <v>62</v>
      </c>
      <c r="AA636">
        <v>0</v>
      </c>
      <c r="AB636">
        <v>0</v>
      </c>
      <c r="AC636">
        <v>25.9</v>
      </c>
      <c r="AD636">
        <v>0.16700000000000001</v>
      </c>
      <c r="AE636">
        <v>31</v>
      </c>
      <c r="AF636">
        <v>0</v>
      </c>
    </row>
    <row r="637" spans="1:32" x14ac:dyDescent="0.35">
      <c r="A637">
        <v>635</v>
      </c>
      <c r="B637">
        <v>6.8404030000000002</v>
      </c>
      <c r="C637">
        <v>142.1268</v>
      </c>
      <c r="D637">
        <v>39.801833999999999</v>
      </c>
      <c r="E637">
        <v>27.520779999999998</v>
      </c>
      <c r="F637">
        <v>330.68378000000001</v>
      </c>
      <c r="G637">
        <v>23.415603999999998</v>
      </c>
      <c r="H637">
        <v>1.8944407999999999</v>
      </c>
      <c r="I637">
        <v>38.929096000000001</v>
      </c>
      <c r="J637">
        <v>1</v>
      </c>
      <c r="X637">
        <v>13</v>
      </c>
      <c r="Y637">
        <v>104</v>
      </c>
      <c r="Z637">
        <v>72</v>
      </c>
      <c r="AA637">
        <v>0</v>
      </c>
      <c r="AB637">
        <v>0</v>
      </c>
      <c r="AC637">
        <v>31.2</v>
      </c>
      <c r="AD637">
        <v>0.46500000000000002</v>
      </c>
      <c r="AE637">
        <v>38</v>
      </c>
      <c r="AF637">
        <v>1</v>
      </c>
    </row>
    <row r="638" spans="1:32" x14ac:dyDescent="0.35">
      <c r="A638">
        <v>636</v>
      </c>
      <c r="B638">
        <v>1.6069875</v>
      </c>
      <c r="C638">
        <v>63.459330000000001</v>
      </c>
      <c r="D638">
        <v>36.951743999999998</v>
      </c>
      <c r="E638">
        <v>19.497437000000001</v>
      </c>
      <c r="F638">
        <v>55.443835999999997</v>
      </c>
      <c r="G638">
        <v>16.343882000000001</v>
      </c>
      <c r="H638">
        <v>0.32466729999999999</v>
      </c>
      <c r="I638">
        <v>20.490960000000001</v>
      </c>
      <c r="J638">
        <v>1</v>
      </c>
      <c r="X638">
        <v>5</v>
      </c>
      <c r="Y638">
        <v>104</v>
      </c>
      <c r="Z638">
        <v>74</v>
      </c>
      <c r="AA638">
        <v>0</v>
      </c>
      <c r="AB638">
        <v>0</v>
      </c>
      <c r="AC638">
        <v>28.8</v>
      </c>
      <c r="AD638">
        <v>0.153</v>
      </c>
      <c r="AE638">
        <v>48</v>
      </c>
      <c r="AF638">
        <v>0</v>
      </c>
    </row>
    <row r="639" spans="1:32" x14ac:dyDescent="0.35">
      <c r="A639">
        <v>637</v>
      </c>
      <c r="B639">
        <v>1.9231427999999999</v>
      </c>
      <c r="C639">
        <v>65.261679999999998</v>
      </c>
      <c r="D639">
        <v>24.477035999999998</v>
      </c>
      <c r="E639">
        <v>11.763572</v>
      </c>
      <c r="F639">
        <v>147.76155</v>
      </c>
      <c r="G639">
        <v>12.820732</v>
      </c>
      <c r="H639">
        <v>1.0545268999999999</v>
      </c>
      <c r="I639">
        <v>14.209676999999999</v>
      </c>
      <c r="J639">
        <v>0</v>
      </c>
      <c r="X639">
        <v>2</v>
      </c>
      <c r="Y639">
        <v>94</v>
      </c>
      <c r="Z639">
        <v>76</v>
      </c>
      <c r="AA639">
        <v>18</v>
      </c>
      <c r="AB639">
        <v>66</v>
      </c>
      <c r="AC639">
        <v>31.6</v>
      </c>
      <c r="AD639">
        <v>0.64900000000000002</v>
      </c>
      <c r="AE639">
        <v>23</v>
      </c>
      <c r="AF639">
        <v>0</v>
      </c>
    </row>
    <row r="640" spans="1:32" x14ac:dyDescent="0.35">
      <c r="A640">
        <v>638</v>
      </c>
      <c r="B640">
        <v>0.50850695000000001</v>
      </c>
      <c r="C640">
        <v>25.693252999999999</v>
      </c>
      <c r="D640">
        <v>28.059097000000001</v>
      </c>
      <c r="E640">
        <v>6.0238839999999998</v>
      </c>
      <c r="F640">
        <v>0.33941597000000001</v>
      </c>
      <c r="G640">
        <v>11.090318</v>
      </c>
      <c r="H640">
        <v>0.47609617999999998</v>
      </c>
      <c r="I640">
        <v>6.6985188000000004</v>
      </c>
      <c r="J640">
        <v>0</v>
      </c>
      <c r="X640">
        <v>7</v>
      </c>
      <c r="Y640">
        <v>97</v>
      </c>
      <c r="Z640">
        <v>76</v>
      </c>
      <c r="AA640">
        <v>32</v>
      </c>
      <c r="AB640">
        <v>91</v>
      </c>
      <c r="AC640">
        <v>40.9</v>
      </c>
      <c r="AD640">
        <v>0.871</v>
      </c>
      <c r="AE640">
        <v>32</v>
      </c>
      <c r="AF640">
        <v>1</v>
      </c>
    </row>
    <row r="641" spans="1:32" x14ac:dyDescent="0.35">
      <c r="A641">
        <v>639</v>
      </c>
      <c r="B641">
        <v>0.83754320000000004</v>
      </c>
      <c r="C641">
        <v>83.557270000000003</v>
      </c>
      <c r="D641">
        <v>62.143352999999998</v>
      </c>
      <c r="E641">
        <v>32.540260000000004</v>
      </c>
      <c r="F641">
        <v>0.62512380000000001</v>
      </c>
      <c r="G641">
        <v>28.386198</v>
      </c>
      <c r="H641">
        <v>1.263371</v>
      </c>
      <c r="I641">
        <v>34.071649999999998</v>
      </c>
      <c r="J641">
        <v>0</v>
      </c>
      <c r="X641">
        <v>1</v>
      </c>
      <c r="Y641">
        <v>100</v>
      </c>
      <c r="Z641">
        <v>74</v>
      </c>
      <c r="AA641">
        <v>12</v>
      </c>
      <c r="AB641">
        <v>46</v>
      </c>
      <c r="AC641">
        <v>19.5</v>
      </c>
      <c r="AD641">
        <v>0.14899999999999999</v>
      </c>
      <c r="AE641">
        <v>28</v>
      </c>
      <c r="AF641">
        <v>0</v>
      </c>
    </row>
    <row r="642" spans="1:32" x14ac:dyDescent="0.35">
      <c r="A642">
        <v>640</v>
      </c>
      <c r="B642">
        <v>9.0383809999999993</v>
      </c>
      <c r="C642">
        <v>87.691770000000005</v>
      </c>
      <c r="D642">
        <v>65.063770000000005</v>
      </c>
      <c r="E642">
        <v>10.708780000000001</v>
      </c>
      <c r="F642">
        <v>1.0579917000000001</v>
      </c>
      <c r="G642">
        <v>33.225963999999998</v>
      </c>
      <c r="H642">
        <v>0.29991788000000003</v>
      </c>
      <c r="I642">
        <v>58.779784999999997</v>
      </c>
      <c r="J642">
        <v>1</v>
      </c>
      <c r="X642">
        <v>0</v>
      </c>
      <c r="Y642">
        <v>102</v>
      </c>
      <c r="Z642">
        <v>86</v>
      </c>
      <c r="AA642">
        <v>17</v>
      </c>
      <c r="AB642">
        <v>105</v>
      </c>
      <c r="AC642">
        <v>29.3</v>
      </c>
      <c r="AD642">
        <v>0.69499999999999995</v>
      </c>
      <c r="AE642">
        <v>27</v>
      </c>
      <c r="AF642">
        <v>0</v>
      </c>
    </row>
    <row r="643" spans="1:32" x14ac:dyDescent="0.35">
      <c r="A643">
        <v>641</v>
      </c>
      <c r="B643">
        <v>-1.7973816</v>
      </c>
      <c r="C643">
        <v>94.032936000000007</v>
      </c>
      <c r="D643">
        <v>55.558059999999998</v>
      </c>
      <c r="E643">
        <v>27.861651999999999</v>
      </c>
      <c r="F643">
        <v>135.56323</v>
      </c>
      <c r="G643">
        <v>32.027929999999998</v>
      </c>
      <c r="H643">
        <v>1.6810240999999999</v>
      </c>
      <c r="I643">
        <v>17.305408</v>
      </c>
      <c r="J643">
        <v>0</v>
      </c>
      <c r="X643">
        <v>4</v>
      </c>
      <c r="Y643">
        <v>128</v>
      </c>
      <c r="Z643">
        <v>70</v>
      </c>
      <c r="AA643">
        <v>0</v>
      </c>
      <c r="AB643">
        <v>0</v>
      </c>
      <c r="AC643">
        <v>34.299999999999997</v>
      </c>
      <c r="AD643">
        <v>0.30299999999999999</v>
      </c>
      <c r="AE643">
        <v>24</v>
      </c>
      <c r="AF643">
        <v>0</v>
      </c>
    </row>
    <row r="644" spans="1:32" x14ac:dyDescent="0.35">
      <c r="A644">
        <v>642</v>
      </c>
      <c r="B644">
        <v>-2.8422708999999999</v>
      </c>
      <c r="C644">
        <v>300.27517999999998</v>
      </c>
      <c r="D644">
        <v>174.91910999999999</v>
      </c>
      <c r="E644">
        <v>36.562344000000003</v>
      </c>
      <c r="F644">
        <v>285.72223000000002</v>
      </c>
      <c r="G644">
        <v>58.027298000000002</v>
      </c>
      <c r="H644">
        <v>2.5062497000000001</v>
      </c>
      <c r="I644">
        <v>70.709810000000004</v>
      </c>
      <c r="J644">
        <v>0</v>
      </c>
      <c r="X644">
        <v>6</v>
      </c>
      <c r="Y644">
        <v>147</v>
      </c>
      <c r="Z644">
        <v>80</v>
      </c>
      <c r="AA644">
        <v>0</v>
      </c>
      <c r="AB644">
        <v>0</v>
      </c>
      <c r="AC644">
        <v>29.5</v>
      </c>
      <c r="AD644">
        <v>0.17799999999999999</v>
      </c>
      <c r="AE644">
        <v>50</v>
      </c>
      <c r="AF644">
        <v>1</v>
      </c>
    </row>
    <row r="645" spans="1:32" x14ac:dyDescent="0.35">
      <c r="A645">
        <v>643</v>
      </c>
      <c r="B645">
        <v>0.31128544000000002</v>
      </c>
      <c r="C645">
        <v>105.76403999999999</v>
      </c>
      <c r="D645">
        <v>60.544494999999998</v>
      </c>
      <c r="E645">
        <v>12.57413</v>
      </c>
      <c r="F645">
        <v>29.828661</v>
      </c>
      <c r="G645">
        <v>14.698980000000001</v>
      </c>
      <c r="H645">
        <v>0.29758414999999999</v>
      </c>
      <c r="I645">
        <v>24.049448000000002</v>
      </c>
      <c r="J645">
        <v>0</v>
      </c>
      <c r="X645">
        <v>4</v>
      </c>
      <c r="Y645">
        <v>90</v>
      </c>
      <c r="Z645">
        <v>0</v>
      </c>
      <c r="AA645">
        <v>0</v>
      </c>
      <c r="AB645">
        <v>0</v>
      </c>
      <c r="AC645">
        <v>28</v>
      </c>
      <c r="AD645">
        <v>0.61</v>
      </c>
      <c r="AE645">
        <v>31</v>
      </c>
      <c r="AF645">
        <v>0</v>
      </c>
    </row>
    <row r="646" spans="1:32" x14ac:dyDescent="0.35">
      <c r="A646">
        <v>644</v>
      </c>
      <c r="B646">
        <v>-3.1167997999999999</v>
      </c>
      <c r="C646">
        <v>165.73519999999999</v>
      </c>
      <c r="D646">
        <v>98.44417</v>
      </c>
      <c r="E646">
        <v>45.138927000000002</v>
      </c>
      <c r="F646">
        <v>214.79916</v>
      </c>
      <c r="G646">
        <v>50.633471999999998</v>
      </c>
      <c r="H646">
        <v>2.6934893</v>
      </c>
      <c r="I646">
        <v>34.099907000000002</v>
      </c>
      <c r="J646">
        <v>0</v>
      </c>
      <c r="X646">
        <v>3</v>
      </c>
      <c r="Y646">
        <v>103</v>
      </c>
      <c r="Z646">
        <v>72</v>
      </c>
      <c r="AA646">
        <v>30</v>
      </c>
      <c r="AB646">
        <v>152</v>
      </c>
      <c r="AC646">
        <v>27.6</v>
      </c>
      <c r="AD646">
        <v>0.73</v>
      </c>
      <c r="AE646">
        <v>27</v>
      </c>
      <c r="AF646">
        <v>0</v>
      </c>
    </row>
    <row r="647" spans="1:32" x14ac:dyDescent="0.35">
      <c r="A647">
        <v>645</v>
      </c>
      <c r="B647">
        <v>5.3193674</v>
      </c>
      <c r="C647">
        <v>94.001914999999997</v>
      </c>
      <c r="D647">
        <v>63.117870000000003</v>
      </c>
      <c r="E647">
        <v>28.371983</v>
      </c>
      <c r="F647">
        <v>164.46133</v>
      </c>
      <c r="G647">
        <v>21.786795000000001</v>
      </c>
      <c r="H647">
        <v>0.57502209999999998</v>
      </c>
      <c r="I647">
        <v>32.189278000000002</v>
      </c>
      <c r="J647">
        <v>1</v>
      </c>
      <c r="X647">
        <v>2</v>
      </c>
      <c r="Y647">
        <v>157</v>
      </c>
      <c r="Z647">
        <v>74</v>
      </c>
      <c r="AA647">
        <v>35</v>
      </c>
      <c r="AB647">
        <v>440</v>
      </c>
      <c r="AC647">
        <v>39.4</v>
      </c>
      <c r="AD647">
        <v>0.13400000000000001</v>
      </c>
      <c r="AE647">
        <v>30</v>
      </c>
      <c r="AF647">
        <v>0</v>
      </c>
    </row>
    <row r="648" spans="1:32" x14ac:dyDescent="0.35">
      <c r="A648">
        <v>646</v>
      </c>
      <c r="B648">
        <v>1.486326</v>
      </c>
      <c r="C648">
        <v>65.212879999999998</v>
      </c>
      <c r="D648">
        <v>67.814030000000002</v>
      </c>
      <c r="E648">
        <v>14.33109</v>
      </c>
      <c r="F648">
        <v>0.76391136999999998</v>
      </c>
      <c r="G648">
        <v>26.78754</v>
      </c>
      <c r="H648">
        <v>1.2800472000000001</v>
      </c>
      <c r="I648">
        <v>20.072037000000002</v>
      </c>
      <c r="J648">
        <v>0</v>
      </c>
      <c r="X648">
        <v>1</v>
      </c>
      <c r="Y648">
        <v>167</v>
      </c>
      <c r="Z648">
        <v>74</v>
      </c>
      <c r="AA648">
        <v>17</v>
      </c>
      <c r="AB648">
        <v>144</v>
      </c>
      <c r="AC648">
        <v>23.4</v>
      </c>
      <c r="AD648">
        <v>0.44700000000000001</v>
      </c>
      <c r="AE648">
        <v>33</v>
      </c>
      <c r="AF648">
        <v>1</v>
      </c>
    </row>
    <row r="649" spans="1:32" x14ac:dyDescent="0.35">
      <c r="A649">
        <v>647</v>
      </c>
      <c r="B649">
        <v>0.59035844000000004</v>
      </c>
      <c r="C649">
        <v>84.437674999999999</v>
      </c>
      <c r="D649">
        <v>38.784022999999998</v>
      </c>
      <c r="E649">
        <v>3.4758426999999998</v>
      </c>
      <c r="F649">
        <v>0.47289276000000002</v>
      </c>
      <c r="G649">
        <v>16.563359999999999</v>
      </c>
      <c r="H649">
        <v>0.23518</v>
      </c>
      <c r="I649">
        <v>15.431225</v>
      </c>
      <c r="J649">
        <v>1</v>
      </c>
      <c r="X649">
        <v>0</v>
      </c>
      <c r="Y649">
        <v>179</v>
      </c>
      <c r="Z649">
        <v>50</v>
      </c>
      <c r="AA649">
        <v>36</v>
      </c>
      <c r="AB649">
        <v>159</v>
      </c>
      <c r="AC649">
        <v>37.799999999999997</v>
      </c>
      <c r="AD649">
        <v>0.45500000000000002</v>
      </c>
      <c r="AE649">
        <v>22</v>
      </c>
      <c r="AF649">
        <v>1</v>
      </c>
    </row>
    <row r="650" spans="1:32" x14ac:dyDescent="0.35">
      <c r="A650">
        <v>648</v>
      </c>
      <c r="B650">
        <v>3.7071974000000001</v>
      </c>
      <c r="C650">
        <v>143.18333000000001</v>
      </c>
      <c r="D650">
        <v>95.138274999999993</v>
      </c>
      <c r="E650">
        <v>59.646633000000001</v>
      </c>
      <c r="F650">
        <v>0.90798086</v>
      </c>
      <c r="G650">
        <v>47.544983000000002</v>
      </c>
      <c r="H650">
        <v>0.45090052000000003</v>
      </c>
      <c r="I650">
        <v>38.931441999999997</v>
      </c>
      <c r="J650">
        <v>1</v>
      </c>
      <c r="X650">
        <v>11</v>
      </c>
      <c r="Y650">
        <v>136</v>
      </c>
      <c r="Z650">
        <v>84</v>
      </c>
      <c r="AA650">
        <v>35</v>
      </c>
      <c r="AB650">
        <v>130</v>
      </c>
      <c r="AC650">
        <v>28.3</v>
      </c>
      <c r="AD650">
        <v>0.26</v>
      </c>
      <c r="AE650">
        <v>42</v>
      </c>
      <c r="AF650">
        <v>1</v>
      </c>
    </row>
    <row r="651" spans="1:32" x14ac:dyDescent="0.35">
      <c r="A651">
        <v>649</v>
      </c>
      <c r="B651">
        <v>-0.12492314</v>
      </c>
      <c r="C651">
        <v>30.743196000000001</v>
      </c>
      <c r="D651">
        <v>22.887119999999999</v>
      </c>
      <c r="E651">
        <v>6.7201339999999998</v>
      </c>
      <c r="F651">
        <v>26.210902999999998</v>
      </c>
      <c r="G651">
        <v>11.282574</v>
      </c>
      <c r="H651">
        <v>0.60358639999999997</v>
      </c>
      <c r="I651">
        <v>6.0206730000000004</v>
      </c>
      <c r="J651">
        <v>0</v>
      </c>
      <c r="X651">
        <v>0</v>
      </c>
      <c r="Y651">
        <v>107</v>
      </c>
      <c r="Z651">
        <v>60</v>
      </c>
      <c r="AA651">
        <v>25</v>
      </c>
      <c r="AB651">
        <v>0</v>
      </c>
      <c r="AC651">
        <v>26.4</v>
      </c>
      <c r="AD651">
        <v>0.13300000000000001</v>
      </c>
      <c r="AE651">
        <v>23</v>
      </c>
      <c r="AF651">
        <v>0</v>
      </c>
    </row>
    <row r="652" spans="1:32" x14ac:dyDescent="0.35">
      <c r="A652">
        <v>650</v>
      </c>
      <c r="B652">
        <v>0.81688552999999997</v>
      </c>
      <c r="C652">
        <v>89.143060000000006</v>
      </c>
      <c r="D652">
        <v>37.351604000000002</v>
      </c>
      <c r="E652">
        <v>1.0976669999999999</v>
      </c>
      <c r="F652">
        <v>0.27374073999999998</v>
      </c>
      <c r="G652">
        <v>14.579114000000001</v>
      </c>
      <c r="H652">
        <v>-0.23767672000000001</v>
      </c>
      <c r="I652">
        <v>11.614983000000001</v>
      </c>
      <c r="J652">
        <v>1</v>
      </c>
      <c r="X652">
        <v>1</v>
      </c>
      <c r="Y652">
        <v>91</v>
      </c>
      <c r="Z652">
        <v>54</v>
      </c>
      <c r="AA652">
        <v>25</v>
      </c>
      <c r="AB652">
        <v>100</v>
      </c>
      <c r="AC652">
        <v>25.2</v>
      </c>
      <c r="AD652">
        <v>0.23400000000000001</v>
      </c>
      <c r="AE652">
        <v>23</v>
      </c>
      <c r="AF652">
        <v>0</v>
      </c>
    </row>
    <row r="653" spans="1:32" x14ac:dyDescent="0.35">
      <c r="A653">
        <v>651</v>
      </c>
      <c r="B653">
        <v>0.14694931999999999</v>
      </c>
      <c r="C653">
        <v>51.262529999999998</v>
      </c>
      <c r="D653">
        <v>29.088052999999999</v>
      </c>
      <c r="E653">
        <v>6.0024800000000003</v>
      </c>
      <c r="F653">
        <v>58.288162</v>
      </c>
      <c r="G653">
        <v>10.361015999999999</v>
      </c>
      <c r="H653">
        <v>0.5066524</v>
      </c>
      <c r="I653">
        <v>11.409538</v>
      </c>
      <c r="J653">
        <v>0</v>
      </c>
      <c r="X653">
        <v>1</v>
      </c>
      <c r="Y653">
        <v>117</v>
      </c>
      <c r="Z653">
        <v>60</v>
      </c>
      <c r="AA653">
        <v>23</v>
      </c>
      <c r="AB653">
        <v>106</v>
      </c>
      <c r="AC653">
        <v>33.799999999999997</v>
      </c>
      <c r="AD653">
        <v>0.46600000000000003</v>
      </c>
      <c r="AE653">
        <v>27</v>
      </c>
      <c r="AF653">
        <v>0</v>
      </c>
    </row>
    <row r="654" spans="1:32" x14ac:dyDescent="0.35">
      <c r="A654">
        <v>652</v>
      </c>
      <c r="B654">
        <v>3.7531188000000002</v>
      </c>
      <c r="C654">
        <v>169.04361</v>
      </c>
      <c r="D654">
        <v>100.49071499999999</v>
      </c>
      <c r="E654">
        <v>-3.1438305</v>
      </c>
      <c r="F654">
        <v>1.0724342</v>
      </c>
      <c r="G654">
        <v>40.75956</v>
      </c>
      <c r="H654">
        <v>1.1056244</v>
      </c>
      <c r="I654">
        <v>49.390433999999999</v>
      </c>
      <c r="J654">
        <v>0</v>
      </c>
      <c r="X654">
        <v>5</v>
      </c>
      <c r="Y654">
        <v>123</v>
      </c>
      <c r="Z654">
        <v>74</v>
      </c>
      <c r="AA654">
        <v>40</v>
      </c>
      <c r="AB654">
        <v>77</v>
      </c>
      <c r="AC654">
        <v>34.1</v>
      </c>
      <c r="AD654">
        <v>0.26900000000000002</v>
      </c>
      <c r="AE654">
        <v>28</v>
      </c>
      <c r="AF654">
        <v>0</v>
      </c>
    </row>
    <row r="655" spans="1:32" x14ac:dyDescent="0.35">
      <c r="A655">
        <v>653</v>
      </c>
      <c r="B655">
        <v>0.16270425999999999</v>
      </c>
      <c r="C655">
        <v>27.152259999999998</v>
      </c>
      <c r="D655">
        <v>45.296078000000001</v>
      </c>
      <c r="E655">
        <v>13.323157999999999</v>
      </c>
      <c r="F655">
        <v>10.361464</v>
      </c>
      <c r="G655">
        <v>21.901306000000002</v>
      </c>
      <c r="H655">
        <v>1.0962343000000001</v>
      </c>
      <c r="I655">
        <v>7.1003723000000001</v>
      </c>
      <c r="J655">
        <v>0</v>
      </c>
      <c r="X655">
        <v>2</v>
      </c>
      <c r="Y655">
        <v>120</v>
      </c>
      <c r="Z655">
        <v>54</v>
      </c>
      <c r="AA655">
        <v>0</v>
      </c>
      <c r="AB655">
        <v>0</v>
      </c>
      <c r="AC655">
        <v>26.8</v>
      </c>
      <c r="AD655">
        <v>0.45500000000000002</v>
      </c>
      <c r="AE655">
        <v>27</v>
      </c>
      <c r="AF655">
        <v>0</v>
      </c>
    </row>
    <row r="656" spans="1:32" x14ac:dyDescent="0.35">
      <c r="A656">
        <v>654</v>
      </c>
      <c r="B656">
        <v>-1.3175212999999999</v>
      </c>
      <c r="C656">
        <v>127.108986</v>
      </c>
      <c r="D656">
        <v>59.890619999999998</v>
      </c>
      <c r="E656">
        <v>35.575184</v>
      </c>
      <c r="F656">
        <v>75.093665999999999</v>
      </c>
      <c r="G656">
        <v>30.008818000000002</v>
      </c>
      <c r="H656">
        <v>0.71444726000000003</v>
      </c>
      <c r="I656">
        <v>25.999527</v>
      </c>
      <c r="J656">
        <v>1</v>
      </c>
      <c r="X656">
        <v>1</v>
      </c>
      <c r="Y656">
        <v>106</v>
      </c>
      <c r="Z656">
        <v>70</v>
      </c>
      <c r="AA656">
        <v>28</v>
      </c>
      <c r="AB656">
        <v>135</v>
      </c>
      <c r="AC656">
        <v>34.200000000000003</v>
      </c>
      <c r="AD656">
        <v>0.14199999999999999</v>
      </c>
      <c r="AE656">
        <v>22</v>
      </c>
      <c r="AF656">
        <v>0</v>
      </c>
    </row>
    <row r="657" spans="1:32" x14ac:dyDescent="0.35">
      <c r="A657">
        <v>655</v>
      </c>
      <c r="B657">
        <v>1.1992364</v>
      </c>
      <c r="C657">
        <v>52.196632000000001</v>
      </c>
      <c r="D657">
        <v>44.869549999999997</v>
      </c>
      <c r="E657">
        <v>7.4885960000000003</v>
      </c>
      <c r="F657">
        <v>13.098832</v>
      </c>
      <c r="G657">
        <v>8.5623500000000003</v>
      </c>
      <c r="H657">
        <v>2.0393629E-2</v>
      </c>
      <c r="I657">
        <v>17.474625</v>
      </c>
      <c r="J657">
        <v>0</v>
      </c>
      <c r="X657">
        <v>2</v>
      </c>
      <c r="Y657">
        <v>155</v>
      </c>
      <c r="Z657">
        <v>52</v>
      </c>
      <c r="AA657">
        <v>27</v>
      </c>
      <c r="AB657">
        <v>540</v>
      </c>
      <c r="AC657">
        <v>38.700000000000003</v>
      </c>
      <c r="AD657">
        <v>0.24</v>
      </c>
      <c r="AE657">
        <v>25</v>
      </c>
      <c r="AF657">
        <v>1</v>
      </c>
    </row>
    <row r="658" spans="1:32" x14ac:dyDescent="0.35">
      <c r="A658">
        <v>656</v>
      </c>
      <c r="B658">
        <v>2.2759928999999999</v>
      </c>
      <c r="C658">
        <v>115.782616</v>
      </c>
      <c r="D658">
        <v>65.874539999999996</v>
      </c>
      <c r="E658">
        <v>20.463238</v>
      </c>
      <c r="F658">
        <v>210.32712000000001</v>
      </c>
      <c r="G658">
        <v>20.974526999999998</v>
      </c>
      <c r="H658">
        <v>0.95165520000000003</v>
      </c>
      <c r="I658">
        <v>31.63965</v>
      </c>
      <c r="J658">
        <v>1</v>
      </c>
      <c r="X658">
        <v>2</v>
      </c>
      <c r="Y658">
        <v>101</v>
      </c>
      <c r="Z658">
        <v>58</v>
      </c>
      <c r="AA658">
        <v>35</v>
      </c>
      <c r="AB658">
        <v>90</v>
      </c>
      <c r="AC658">
        <v>21.8</v>
      </c>
      <c r="AD658">
        <v>0.155</v>
      </c>
      <c r="AE658">
        <v>22</v>
      </c>
      <c r="AF658">
        <v>0</v>
      </c>
    </row>
    <row r="659" spans="1:32" x14ac:dyDescent="0.35">
      <c r="A659">
        <v>657</v>
      </c>
      <c r="B659">
        <v>-1.9577738</v>
      </c>
      <c r="C659">
        <v>194.45615000000001</v>
      </c>
      <c r="D659">
        <v>115.42665</v>
      </c>
      <c r="E659">
        <v>46.699455</v>
      </c>
      <c r="F659">
        <v>229.73561000000001</v>
      </c>
      <c r="G659">
        <v>45.536715999999998</v>
      </c>
      <c r="H659">
        <v>2.4959886</v>
      </c>
      <c r="I659">
        <v>49.622920000000001</v>
      </c>
      <c r="J659">
        <v>0</v>
      </c>
      <c r="X659">
        <v>1</v>
      </c>
      <c r="Y659">
        <v>120</v>
      </c>
      <c r="Z659">
        <v>80</v>
      </c>
      <c r="AA659">
        <v>48</v>
      </c>
      <c r="AB659">
        <v>200</v>
      </c>
      <c r="AC659">
        <v>38.9</v>
      </c>
      <c r="AD659">
        <v>1.1619999999999999</v>
      </c>
      <c r="AE659">
        <v>41</v>
      </c>
      <c r="AF659">
        <v>0</v>
      </c>
    </row>
    <row r="660" spans="1:32" x14ac:dyDescent="0.35">
      <c r="A660">
        <v>658</v>
      </c>
      <c r="B660">
        <v>0.37612259999999997</v>
      </c>
      <c r="C660">
        <v>92.631559999999993</v>
      </c>
      <c r="D660">
        <v>59.352356</v>
      </c>
      <c r="E660">
        <v>11.518342000000001</v>
      </c>
      <c r="F660">
        <v>0.72047609999999995</v>
      </c>
      <c r="G660">
        <v>18.716442000000001</v>
      </c>
      <c r="H660">
        <v>0.95874720000000002</v>
      </c>
      <c r="I660">
        <v>36.090995999999997</v>
      </c>
      <c r="J660">
        <v>0</v>
      </c>
      <c r="X660">
        <v>11</v>
      </c>
      <c r="Y660">
        <v>127</v>
      </c>
      <c r="Z660">
        <v>106</v>
      </c>
      <c r="AA660">
        <v>0</v>
      </c>
      <c r="AB660">
        <v>0</v>
      </c>
      <c r="AC660">
        <v>39</v>
      </c>
      <c r="AD660">
        <v>0.19</v>
      </c>
      <c r="AE660">
        <v>51</v>
      </c>
      <c r="AF660">
        <v>0</v>
      </c>
    </row>
    <row r="661" spans="1:32" x14ac:dyDescent="0.35">
      <c r="A661">
        <v>659</v>
      </c>
      <c r="B661">
        <v>2.6884174000000001</v>
      </c>
      <c r="C661">
        <v>97.063130000000001</v>
      </c>
      <c r="D661">
        <v>65.945170000000005</v>
      </c>
      <c r="E661">
        <v>44.511676999999999</v>
      </c>
      <c r="F661">
        <v>15.695122</v>
      </c>
      <c r="G661">
        <v>35.337437000000001</v>
      </c>
      <c r="H661">
        <v>0.30192202000000001</v>
      </c>
      <c r="I661">
        <v>27.919879999999999</v>
      </c>
      <c r="J661">
        <v>1</v>
      </c>
      <c r="X661">
        <v>3</v>
      </c>
      <c r="Y661">
        <v>80</v>
      </c>
      <c r="Z661">
        <v>82</v>
      </c>
      <c r="AA661">
        <v>31</v>
      </c>
      <c r="AB661">
        <v>70</v>
      </c>
      <c r="AC661">
        <v>34.200000000000003</v>
      </c>
      <c r="AD661">
        <v>1.292</v>
      </c>
      <c r="AE661">
        <v>27</v>
      </c>
      <c r="AF661">
        <v>1</v>
      </c>
    </row>
    <row r="662" spans="1:32" x14ac:dyDescent="0.35">
      <c r="A662">
        <v>660</v>
      </c>
      <c r="B662">
        <v>3.2824388</v>
      </c>
      <c r="C662">
        <v>73.884839999999997</v>
      </c>
      <c r="D662">
        <v>67.764854</v>
      </c>
      <c r="E662">
        <v>5.2611713</v>
      </c>
      <c r="F662">
        <v>0.84708910000000004</v>
      </c>
      <c r="G662">
        <v>32.663600000000002</v>
      </c>
      <c r="H662">
        <v>1.0370201999999999</v>
      </c>
      <c r="I662">
        <v>20.70889</v>
      </c>
      <c r="J662">
        <v>0</v>
      </c>
      <c r="X662">
        <v>10</v>
      </c>
      <c r="Y662">
        <v>162</v>
      </c>
      <c r="Z662">
        <v>84</v>
      </c>
      <c r="AA662">
        <v>0</v>
      </c>
      <c r="AB662">
        <v>0</v>
      </c>
      <c r="AC662">
        <v>27.7</v>
      </c>
      <c r="AD662">
        <v>0.182</v>
      </c>
      <c r="AE662">
        <v>54</v>
      </c>
      <c r="AF662">
        <v>0</v>
      </c>
    </row>
    <row r="663" spans="1:32" x14ac:dyDescent="0.35">
      <c r="A663">
        <v>661</v>
      </c>
      <c r="B663">
        <v>2.2335804000000001</v>
      </c>
      <c r="C663">
        <v>99.479179999999999</v>
      </c>
      <c r="D663">
        <v>53.163119999999999</v>
      </c>
      <c r="E663">
        <v>25.44595</v>
      </c>
      <c r="F663">
        <v>0.54552734000000003</v>
      </c>
      <c r="G663">
        <v>27.238405</v>
      </c>
      <c r="H663">
        <v>0.11398165</v>
      </c>
      <c r="I663">
        <v>21.982859999999999</v>
      </c>
      <c r="J663">
        <v>1</v>
      </c>
      <c r="X663">
        <v>1</v>
      </c>
      <c r="Y663">
        <v>199</v>
      </c>
      <c r="Z663">
        <v>76</v>
      </c>
      <c r="AA663">
        <v>43</v>
      </c>
      <c r="AB663">
        <v>0</v>
      </c>
      <c r="AC663">
        <v>42.9</v>
      </c>
      <c r="AD663">
        <v>1.3939999999999999</v>
      </c>
      <c r="AE663">
        <v>22</v>
      </c>
      <c r="AF663">
        <v>1</v>
      </c>
    </row>
    <row r="664" spans="1:32" x14ac:dyDescent="0.35">
      <c r="A664">
        <v>662</v>
      </c>
      <c r="B664">
        <v>-0.38407487000000001</v>
      </c>
      <c r="C664">
        <v>37.175327000000003</v>
      </c>
      <c r="D664">
        <v>49.148364999999998</v>
      </c>
      <c r="E664">
        <v>23.671375000000001</v>
      </c>
      <c r="F664">
        <v>2.6181017999999998</v>
      </c>
      <c r="G664">
        <v>24.961891000000001</v>
      </c>
      <c r="H664">
        <v>0.90492636000000004</v>
      </c>
      <c r="I664">
        <v>10.861632999999999</v>
      </c>
      <c r="J664">
        <v>0</v>
      </c>
      <c r="X664">
        <v>8</v>
      </c>
      <c r="Y664">
        <v>167</v>
      </c>
      <c r="Z664">
        <v>106</v>
      </c>
      <c r="AA664">
        <v>46</v>
      </c>
      <c r="AB664">
        <v>231</v>
      </c>
      <c r="AC664">
        <v>37.6</v>
      </c>
      <c r="AD664">
        <v>0.16500000000000001</v>
      </c>
      <c r="AE664">
        <v>43</v>
      </c>
      <c r="AF664">
        <v>1</v>
      </c>
    </row>
    <row r="665" spans="1:32" x14ac:dyDescent="0.35">
      <c r="A665">
        <v>663</v>
      </c>
      <c r="B665">
        <v>-1.5732082000000001</v>
      </c>
      <c r="C665">
        <v>175.32696999999999</v>
      </c>
      <c r="D665">
        <v>101.46983</v>
      </c>
      <c r="E665">
        <v>33.737952999999997</v>
      </c>
      <c r="F665">
        <v>283.64325000000002</v>
      </c>
      <c r="G665">
        <v>42.936737000000001</v>
      </c>
      <c r="H665">
        <v>3.2905104000000001</v>
      </c>
      <c r="I665">
        <v>40.849167000000001</v>
      </c>
      <c r="J665">
        <v>0</v>
      </c>
      <c r="X665">
        <v>9</v>
      </c>
      <c r="Y665">
        <v>145</v>
      </c>
      <c r="Z665">
        <v>80</v>
      </c>
      <c r="AA665">
        <v>46</v>
      </c>
      <c r="AB665">
        <v>130</v>
      </c>
      <c r="AC665">
        <v>37.9</v>
      </c>
      <c r="AD665">
        <v>0.63700000000000001</v>
      </c>
      <c r="AE665">
        <v>40</v>
      </c>
      <c r="AF665">
        <v>1</v>
      </c>
    </row>
    <row r="666" spans="1:32" x14ac:dyDescent="0.35">
      <c r="A666">
        <v>664</v>
      </c>
      <c r="B666">
        <v>1.7364812999999999</v>
      </c>
      <c r="C666">
        <v>115.74451000000001</v>
      </c>
      <c r="D666">
        <v>68.262184000000005</v>
      </c>
      <c r="E666">
        <v>3.0355384000000001</v>
      </c>
      <c r="F666">
        <v>1.0534074</v>
      </c>
      <c r="G666">
        <v>27.479887000000002</v>
      </c>
      <c r="H666">
        <v>1.1711214999999999</v>
      </c>
      <c r="I666">
        <v>54.913986000000001</v>
      </c>
      <c r="J666">
        <v>0</v>
      </c>
      <c r="X666">
        <v>6</v>
      </c>
      <c r="Y666">
        <v>115</v>
      </c>
      <c r="Z666">
        <v>60</v>
      </c>
      <c r="AA666">
        <v>39</v>
      </c>
      <c r="AB666">
        <v>0</v>
      </c>
      <c r="AC666">
        <v>33.700000000000003</v>
      </c>
      <c r="AD666">
        <v>0.245</v>
      </c>
      <c r="AE666">
        <v>40</v>
      </c>
      <c r="AF666">
        <v>1</v>
      </c>
    </row>
    <row r="667" spans="1:32" x14ac:dyDescent="0.35">
      <c r="A667">
        <v>665</v>
      </c>
      <c r="B667">
        <v>6.4186835000000002</v>
      </c>
      <c r="C667">
        <v>198.90584000000001</v>
      </c>
      <c r="D667">
        <v>129.95956000000001</v>
      </c>
      <c r="E667">
        <v>75.083569999999995</v>
      </c>
      <c r="F667">
        <v>144.49312</v>
      </c>
      <c r="G667">
        <v>66.321809999999999</v>
      </c>
      <c r="H667">
        <v>1.084767</v>
      </c>
      <c r="I667">
        <v>63.480759999999997</v>
      </c>
      <c r="J667">
        <v>1</v>
      </c>
      <c r="X667">
        <v>1</v>
      </c>
      <c r="Y667">
        <v>112</v>
      </c>
      <c r="Z667">
        <v>80</v>
      </c>
      <c r="AA667">
        <v>45</v>
      </c>
      <c r="AB667">
        <v>132</v>
      </c>
      <c r="AC667">
        <v>34.799999999999997</v>
      </c>
      <c r="AD667">
        <v>0.217</v>
      </c>
      <c r="AE667">
        <v>24</v>
      </c>
      <c r="AF667">
        <v>0</v>
      </c>
    </row>
    <row r="668" spans="1:32" x14ac:dyDescent="0.35">
      <c r="A668">
        <v>666</v>
      </c>
      <c r="B668">
        <v>-1.4696106</v>
      </c>
      <c r="C668">
        <v>174.53434999999999</v>
      </c>
      <c r="D668">
        <v>54.781424999999999</v>
      </c>
      <c r="E668">
        <v>27.638344</v>
      </c>
      <c r="F668">
        <v>162.50334000000001</v>
      </c>
      <c r="G668">
        <v>38.9574</v>
      </c>
      <c r="H668">
        <v>2.2030913999999999</v>
      </c>
      <c r="I668">
        <v>31.536307999999998</v>
      </c>
      <c r="J668">
        <v>0</v>
      </c>
      <c r="X668">
        <v>4</v>
      </c>
      <c r="Y668">
        <v>145</v>
      </c>
      <c r="Z668">
        <v>82</v>
      </c>
      <c r="AA668">
        <v>18</v>
      </c>
      <c r="AB668">
        <v>0</v>
      </c>
      <c r="AC668">
        <v>32.5</v>
      </c>
      <c r="AD668">
        <v>0.23499999999999999</v>
      </c>
      <c r="AE668">
        <v>70</v>
      </c>
      <c r="AF668">
        <v>1</v>
      </c>
    </row>
    <row r="669" spans="1:32" x14ac:dyDescent="0.35">
      <c r="A669">
        <v>667</v>
      </c>
      <c r="B669">
        <v>-0.17713023999999999</v>
      </c>
      <c r="C669">
        <v>49.576138</v>
      </c>
      <c r="D669">
        <v>28.27056</v>
      </c>
      <c r="E669">
        <v>7.9015922999999999</v>
      </c>
      <c r="F669">
        <v>20.984608000000001</v>
      </c>
      <c r="G669">
        <v>8.1531970000000005</v>
      </c>
      <c r="H669">
        <v>0.33418185</v>
      </c>
      <c r="I669">
        <v>10.850052</v>
      </c>
      <c r="J669">
        <v>0</v>
      </c>
      <c r="X669">
        <v>10</v>
      </c>
      <c r="Y669">
        <v>111</v>
      </c>
      <c r="Z669">
        <v>70</v>
      </c>
      <c r="AA669">
        <v>27</v>
      </c>
      <c r="AB669">
        <v>0</v>
      </c>
      <c r="AC669">
        <v>27.5</v>
      </c>
      <c r="AD669">
        <v>0.14099999999999999</v>
      </c>
      <c r="AE669">
        <v>40</v>
      </c>
      <c r="AF669">
        <v>1</v>
      </c>
    </row>
    <row r="670" spans="1:32" x14ac:dyDescent="0.35">
      <c r="A670">
        <v>668</v>
      </c>
      <c r="B670">
        <v>-0.73686110000000005</v>
      </c>
      <c r="C670">
        <v>66.337035999999998</v>
      </c>
      <c r="D670">
        <v>55.912205</v>
      </c>
      <c r="E670">
        <v>18.383296999999999</v>
      </c>
      <c r="F670">
        <v>110.59842999999999</v>
      </c>
      <c r="G670">
        <v>28.502044999999999</v>
      </c>
      <c r="H670">
        <v>1.6618447000000001</v>
      </c>
      <c r="I670">
        <v>13.982729000000001</v>
      </c>
      <c r="J670">
        <v>0</v>
      </c>
      <c r="X670">
        <v>6</v>
      </c>
      <c r="Y670">
        <v>98</v>
      </c>
      <c r="Z670">
        <v>58</v>
      </c>
      <c r="AA670">
        <v>33</v>
      </c>
      <c r="AB670">
        <v>190</v>
      </c>
      <c r="AC670">
        <v>34</v>
      </c>
      <c r="AD670">
        <v>0.43</v>
      </c>
      <c r="AE670">
        <v>43</v>
      </c>
      <c r="AF670">
        <v>0</v>
      </c>
    </row>
    <row r="671" spans="1:32" x14ac:dyDescent="0.35">
      <c r="A671">
        <v>669</v>
      </c>
      <c r="B671">
        <v>0.9047714</v>
      </c>
      <c r="C671">
        <v>136.91856000000001</v>
      </c>
      <c r="D671">
        <v>85.247299999999996</v>
      </c>
      <c r="E671">
        <v>13.540913</v>
      </c>
      <c r="F671">
        <v>0.79382470000000005</v>
      </c>
      <c r="G671">
        <v>19.329554000000002</v>
      </c>
      <c r="H671">
        <v>0.19091432</v>
      </c>
      <c r="I671">
        <v>32.218299999999999</v>
      </c>
      <c r="J671">
        <v>1</v>
      </c>
      <c r="X671">
        <v>9</v>
      </c>
      <c r="Y671">
        <v>154</v>
      </c>
      <c r="Z671">
        <v>78</v>
      </c>
      <c r="AA671">
        <v>30</v>
      </c>
      <c r="AB671">
        <v>100</v>
      </c>
      <c r="AC671">
        <v>30.9</v>
      </c>
      <c r="AD671">
        <v>0.16400000000000001</v>
      </c>
      <c r="AE671">
        <v>45</v>
      </c>
      <c r="AF671">
        <v>0</v>
      </c>
    </row>
    <row r="672" spans="1:32" x14ac:dyDescent="0.35">
      <c r="A672">
        <v>670</v>
      </c>
      <c r="B672">
        <v>7.9719753000000004</v>
      </c>
      <c r="C672">
        <v>101.27571</v>
      </c>
      <c r="D672">
        <v>80.837776000000005</v>
      </c>
      <c r="E672">
        <v>22.104168000000001</v>
      </c>
      <c r="F672">
        <v>33.517597000000002</v>
      </c>
      <c r="G672">
        <v>28.048323</v>
      </c>
      <c r="H672">
        <v>-0.11538972</v>
      </c>
      <c r="I672">
        <v>39.130324999999999</v>
      </c>
      <c r="J672">
        <v>1</v>
      </c>
      <c r="X672">
        <v>6</v>
      </c>
      <c r="Y672">
        <v>165</v>
      </c>
      <c r="Z672">
        <v>68</v>
      </c>
      <c r="AA672">
        <v>26</v>
      </c>
      <c r="AB672">
        <v>168</v>
      </c>
      <c r="AC672">
        <v>33.6</v>
      </c>
      <c r="AD672">
        <v>0.63100000000000001</v>
      </c>
      <c r="AE672">
        <v>49</v>
      </c>
      <c r="AF672">
        <v>0</v>
      </c>
    </row>
    <row r="673" spans="1:32" x14ac:dyDescent="0.35">
      <c r="A673">
        <v>671</v>
      </c>
      <c r="B673">
        <v>-0.59286623999999999</v>
      </c>
      <c r="C673">
        <v>60.700485</v>
      </c>
      <c r="D673">
        <v>34.796925000000002</v>
      </c>
      <c r="E673">
        <v>14.675511</v>
      </c>
      <c r="F673">
        <v>89.591890000000006</v>
      </c>
      <c r="G673">
        <v>16.790398</v>
      </c>
      <c r="H673">
        <v>1.0042641000000001</v>
      </c>
      <c r="I673">
        <v>12.993997</v>
      </c>
      <c r="J673">
        <v>0</v>
      </c>
      <c r="X673">
        <v>1</v>
      </c>
      <c r="Y673">
        <v>99</v>
      </c>
      <c r="Z673">
        <v>58</v>
      </c>
      <c r="AA673">
        <v>10</v>
      </c>
      <c r="AB673">
        <v>0</v>
      </c>
      <c r="AC673">
        <v>25.4</v>
      </c>
      <c r="AD673">
        <v>0.55100000000000005</v>
      </c>
      <c r="AE673">
        <v>21</v>
      </c>
      <c r="AF673">
        <v>0</v>
      </c>
    </row>
    <row r="674" spans="1:32" x14ac:dyDescent="0.35">
      <c r="A674">
        <v>672</v>
      </c>
      <c r="B674">
        <v>7.3918769999999995E-2</v>
      </c>
      <c r="C674">
        <v>180.80825999999999</v>
      </c>
      <c r="D674">
        <v>118.81892000000001</v>
      </c>
      <c r="E674">
        <v>55.752372999999999</v>
      </c>
      <c r="F674">
        <v>158.88602</v>
      </c>
      <c r="G674">
        <v>51.189619999999998</v>
      </c>
      <c r="H674">
        <v>2.0858859999999999</v>
      </c>
      <c r="I674">
        <v>52.528480000000002</v>
      </c>
      <c r="J674">
        <v>0</v>
      </c>
      <c r="X674">
        <v>10</v>
      </c>
      <c r="Y674">
        <v>68</v>
      </c>
      <c r="Z674">
        <v>106</v>
      </c>
      <c r="AA674">
        <v>23</v>
      </c>
      <c r="AB674">
        <v>49</v>
      </c>
      <c r="AC674">
        <v>35.5</v>
      </c>
      <c r="AD674">
        <v>0.28499999999999998</v>
      </c>
      <c r="AE674">
        <v>47</v>
      </c>
      <c r="AF674">
        <v>0</v>
      </c>
    </row>
    <row r="675" spans="1:32" x14ac:dyDescent="0.35">
      <c r="A675">
        <v>673</v>
      </c>
      <c r="B675">
        <v>9.4896060000000002</v>
      </c>
      <c r="C675">
        <v>61.273029999999999</v>
      </c>
      <c r="D675">
        <v>65.419556</v>
      </c>
      <c r="E675">
        <v>13.918789</v>
      </c>
      <c r="F675">
        <v>25.702593</v>
      </c>
      <c r="G675">
        <v>31.22749</v>
      </c>
      <c r="H675">
        <v>0.35192542999999998</v>
      </c>
      <c r="I675">
        <v>32.572650000000003</v>
      </c>
      <c r="J675">
        <v>1</v>
      </c>
      <c r="X675">
        <v>3</v>
      </c>
      <c r="Y675">
        <v>123</v>
      </c>
      <c r="Z675">
        <v>100</v>
      </c>
      <c r="AA675">
        <v>35</v>
      </c>
      <c r="AB675">
        <v>240</v>
      </c>
      <c r="AC675">
        <v>57.3</v>
      </c>
      <c r="AD675">
        <v>0.88</v>
      </c>
      <c r="AE675">
        <v>22</v>
      </c>
      <c r="AF675">
        <v>0</v>
      </c>
    </row>
    <row r="676" spans="1:32" x14ac:dyDescent="0.35">
      <c r="A676">
        <v>674</v>
      </c>
      <c r="B676">
        <v>1.0272393</v>
      </c>
      <c r="C676">
        <v>163.51142999999999</v>
      </c>
      <c r="D676">
        <v>76.938720000000004</v>
      </c>
      <c r="E676">
        <v>4.6280279999999996</v>
      </c>
      <c r="F676">
        <v>0.91608480000000003</v>
      </c>
      <c r="G676">
        <v>32.931747000000001</v>
      </c>
      <c r="H676">
        <v>0.66640029999999995</v>
      </c>
      <c r="I676">
        <v>34.472180000000002</v>
      </c>
      <c r="J676">
        <v>1</v>
      </c>
      <c r="X676">
        <v>8</v>
      </c>
      <c r="Y676">
        <v>91</v>
      </c>
      <c r="Z676">
        <v>82</v>
      </c>
      <c r="AA676">
        <v>0</v>
      </c>
      <c r="AB676">
        <v>0</v>
      </c>
      <c r="AC676">
        <v>35.6</v>
      </c>
      <c r="AD676">
        <v>0.58699999999999997</v>
      </c>
      <c r="AE676">
        <v>68</v>
      </c>
      <c r="AF676">
        <v>0</v>
      </c>
    </row>
    <row r="677" spans="1:32" x14ac:dyDescent="0.35">
      <c r="A677">
        <v>675</v>
      </c>
      <c r="B677">
        <v>-0.94376439999999995</v>
      </c>
      <c r="C677">
        <v>157.00820999999999</v>
      </c>
      <c r="D677">
        <v>80.172960000000003</v>
      </c>
      <c r="E677">
        <v>45.881767000000004</v>
      </c>
      <c r="F677">
        <v>93.251279999999994</v>
      </c>
      <c r="G677">
        <v>37.593980000000002</v>
      </c>
      <c r="H677">
        <v>0.97623455999999997</v>
      </c>
      <c r="I677">
        <v>35.933467999999998</v>
      </c>
      <c r="J677">
        <v>1</v>
      </c>
      <c r="X677">
        <v>6</v>
      </c>
      <c r="Y677">
        <v>195</v>
      </c>
      <c r="Z677">
        <v>70</v>
      </c>
      <c r="AA677">
        <v>0</v>
      </c>
      <c r="AB677">
        <v>0</v>
      </c>
      <c r="AC677">
        <v>30.9</v>
      </c>
      <c r="AD677">
        <v>0.32800000000000001</v>
      </c>
      <c r="AE677">
        <v>31</v>
      </c>
      <c r="AF677">
        <v>1</v>
      </c>
    </row>
    <row r="678" spans="1:32" x14ac:dyDescent="0.35">
      <c r="A678">
        <v>676</v>
      </c>
      <c r="B678">
        <v>1.2441918999999999</v>
      </c>
      <c r="C678">
        <v>55.638615000000001</v>
      </c>
      <c r="D678">
        <v>33.474196999999997</v>
      </c>
      <c r="E678">
        <v>0.29594016000000001</v>
      </c>
      <c r="F678">
        <v>0.36883413999999998</v>
      </c>
      <c r="G678">
        <v>12.034856</v>
      </c>
      <c r="H678">
        <v>0.25738509999999998</v>
      </c>
      <c r="I678">
        <v>15.295679</v>
      </c>
      <c r="J678">
        <v>0</v>
      </c>
      <c r="X678">
        <v>9</v>
      </c>
      <c r="Y678">
        <v>156</v>
      </c>
      <c r="Z678">
        <v>86</v>
      </c>
      <c r="AA678">
        <v>0</v>
      </c>
      <c r="AB678">
        <v>0</v>
      </c>
      <c r="AC678">
        <v>24.8</v>
      </c>
      <c r="AD678">
        <v>0.23</v>
      </c>
      <c r="AE678">
        <v>53</v>
      </c>
      <c r="AF678">
        <v>1</v>
      </c>
    </row>
    <row r="679" spans="1:32" x14ac:dyDescent="0.35">
      <c r="A679">
        <v>677</v>
      </c>
      <c r="B679">
        <v>1.9436418</v>
      </c>
      <c r="C679">
        <v>93.218969999999999</v>
      </c>
      <c r="D679">
        <v>51.039622999999999</v>
      </c>
      <c r="E679">
        <v>-1.1994168000000001</v>
      </c>
      <c r="F679">
        <v>0.52268179999999997</v>
      </c>
      <c r="G679">
        <v>21.197659000000002</v>
      </c>
      <c r="H679">
        <v>0.44589314000000002</v>
      </c>
      <c r="I679">
        <v>22.714918000000001</v>
      </c>
      <c r="J679">
        <v>0</v>
      </c>
      <c r="X679">
        <v>0</v>
      </c>
      <c r="Y679">
        <v>93</v>
      </c>
      <c r="Z679">
        <v>60</v>
      </c>
      <c r="AA679">
        <v>0</v>
      </c>
      <c r="AB679">
        <v>0</v>
      </c>
      <c r="AC679">
        <v>35.299999999999997</v>
      </c>
      <c r="AD679">
        <v>0.26300000000000001</v>
      </c>
      <c r="AE679">
        <v>25</v>
      </c>
      <c r="AF679">
        <v>0</v>
      </c>
    </row>
    <row r="680" spans="1:32" x14ac:dyDescent="0.35">
      <c r="A680">
        <v>678</v>
      </c>
      <c r="B680">
        <v>7.0232080000000003</v>
      </c>
      <c r="C680">
        <v>105.058655</v>
      </c>
      <c r="D680">
        <v>40.5916</v>
      </c>
      <c r="E680">
        <v>27.418168999999999</v>
      </c>
      <c r="F680">
        <v>211.79096999999999</v>
      </c>
      <c r="G680">
        <v>24.046785</v>
      </c>
      <c r="H680">
        <v>1.1493347</v>
      </c>
      <c r="I680">
        <v>32.902509999999999</v>
      </c>
      <c r="J680">
        <v>1</v>
      </c>
      <c r="X680">
        <v>3</v>
      </c>
      <c r="Y680">
        <v>121</v>
      </c>
      <c r="Z680">
        <v>52</v>
      </c>
      <c r="AA680">
        <v>0</v>
      </c>
      <c r="AB680">
        <v>0</v>
      </c>
      <c r="AC680">
        <v>36</v>
      </c>
      <c r="AD680">
        <v>0.127</v>
      </c>
      <c r="AE680">
        <v>25</v>
      </c>
      <c r="AF680">
        <v>1</v>
      </c>
    </row>
    <row r="681" spans="1:32" x14ac:dyDescent="0.35">
      <c r="A681">
        <v>679</v>
      </c>
      <c r="B681">
        <v>2.2322443000000001</v>
      </c>
      <c r="C681">
        <v>226.18983</v>
      </c>
      <c r="D681">
        <v>104.56712</v>
      </c>
      <c r="E681">
        <v>-1.4980062000000001</v>
      </c>
      <c r="F681">
        <v>1.1280547000000001</v>
      </c>
      <c r="G681">
        <v>45.769835999999998</v>
      </c>
      <c r="H681">
        <v>0.70697885999999999</v>
      </c>
      <c r="I681">
        <v>46.802166</v>
      </c>
      <c r="J681">
        <v>1</v>
      </c>
      <c r="X681">
        <v>2</v>
      </c>
      <c r="Y681">
        <v>101</v>
      </c>
      <c r="Z681">
        <v>58</v>
      </c>
      <c r="AA681">
        <v>17</v>
      </c>
      <c r="AB681">
        <v>265</v>
      </c>
      <c r="AC681">
        <v>24.2</v>
      </c>
      <c r="AD681">
        <v>0.61399999999999999</v>
      </c>
      <c r="AE681">
        <v>23</v>
      </c>
      <c r="AF681">
        <v>0</v>
      </c>
    </row>
    <row r="682" spans="1:32" x14ac:dyDescent="0.35">
      <c r="A682">
        <v>680</v>
      </c>
      <c r="B682">
        <v>2.194563</v>
      </c>
      <c r="C682">
        <v>89.511369999999999</v>
      </c>
      <c r="D682">
        <v>51.804172999999999</v>
      </c>
      <c r="E682">
        <v>29.762682000000002</v>
      </c>
      <c r="F682">
        <v>72.263900000000007</v>
      </c>
      <c r="G682">
        <v>26.76285</v>
      </c>
      <c r="H682">
        <v>0.61890889999999998</v>
      </c>
      <c r="I682">
        <v>26.161621</v>
      </c>
      <c r="J682">
        <v>1</v>
      </c>
      <c r="X682">
        <v>2</v>
      </c>
      <c r="Y682">
        <v>56</v>
      </c>
      <c r="Z682">
        <v>56</v>
      </c>
      <c r="AA682">
        <v>28</v>
      </c>
      <c r="AB682">
        <v>45</v>
      </c>
      <c r="AC682">
        <v>24.2</v>
      </c>
      <c r="AD682">
        <v>0.33200000000000002</v>
      </c>
      <c r="AE682">
        <v>22</v>
      </c>
      <c r="AF682">
        <v>0</v>
      </c>
    </row>
    <row r="683" spans="1:32" x14ac:dyDescent="0.35">
      <c r="A683">
        <v>681</v>
      </c>
      <c r="B683">
        <v>6.4257980000000003</v>
      </c>
      <c r="C683">
        <v>57.703310000000002</v>
      </c>
      <c r="D683">
        <v>57.50356</v>
      </c>
      <c r="E683">
        <v>9.1072500000000005</v>
      </c>
      <c r="F683">
        <v>0.99116694999999999</v>
      </c>
      <c r="G683">
        <v>19.119935999999999</v>
      </c>
      <c r="H683">
        <v>-3.4795859999999998E-2</v>
      </c>
      <c r="I683">
        <v>25.991274000000001</v>
      </c>
      <c r="J683">
        <v>1</v>
      </c>
      <c r="X683">
        <v>0</v>
      </c>
      <c r="Y683">
        <v>162</v>
      </c>
      <c r="Z683">
        <v>76</v>
      </c>
      <c r="AA683">
        <v>36</v>
      </c>
      <c r="AB683">
        <v>0</v>
      </c>
      <c r="AC683">
        <v>49.6</v>
      </c>
      <c r="AD683">
        <v>0.36399999999999999</v>
      </c>
      <c r="AE683">
        <v>26</v>
      </c>
      <c r="AF683">
        <v>1</v>
      </c>
    </row>
    <row r="684" spans="1:32" x14ac:dyDescent="0.35">
      <c r="A684">
        <v>682</v>
      </c>
      <c r="B684">
        <v>1.1699495</v>
      </c>
      <c r="C684">
        <v>73.922619999999995</v>
      </c>
      <c r="D684">
        <v>16.475605000000002</v>
      </c>
      <c r="E684">
        <v>11.599169</v>
      </c>
      <c r="F684">
        <v>61.22466</v>
      </c>
      <c r="G684">
        <v>15.419178</v>
      </c>
      <c r="H684">
        <v>0.26914173000000002</v>
      </c>
      <c r="I684">
        <v>13.091850000000001</v>
      </c>
      <c r="J684">
        <v>1</v>
      </c>
      <c r="X684">
        <v>0</v>
      </c>
      <c r="Y684">
        <v>95</v>
      </c>
      <c r="Z684">
        <v>64</v>
      </c>
      <c r="AA684">
        <v>39</v>
      </c>
      <c r="AB684">
        <v>105</v>
      </c>
      <c r="AC684">
        <v>44.6</v>
      </c>
      <c r="AD684">
        <v>0.36599999999999999</v>
      </c>
      <c r="AE684">
        <v>22</v>
      </c>
      <c r="AF684">
        <v>0</v>
      </c>
    </row>
    <row r="685" spans="1:32" x14ac:dyDescent="0.35">
      <c r="A685">
        <v>683</v>
      </c>
      <c r="B685">
        <v>-0.28405081999999998</v>
      </c>
      <c r="C685">
        <v>57.160217000000003</v>
      </c>
      <c r="D685">
        <v>60.410800000000002</v>
      </c>
      <c r="E685">
        <v>17.842682</v>
      </c>
      <c r="F685">
        <v>45.671115999999998</v>
      </c>
      <c r="G685">
        <v>25.735626</v>
      </c>
      <c r="H685">
        <v>1.4361775000000001</v>
      </c>
      <c r="I685">
        <v>15.821156999999999</v>
      </c>
      <c r="J685">
        <v>0</v>
      </c>
      <c r="X685">
        <v>4</v>
      </c>
      <c r="Y685">
        <v>125</v>
      </c>
      <c r="Z685">
        <v>80</v>
      </c>
      <c r="AA685">
        <v>0</v>
      </c>
      <c r="AB685">
        <v>0</v>
      </c>
      <c r="AC685">
        <v>32.299999999999997</v>
      </c>
      <c r="AD685">
        <v>0.53600000000000003</v>
      </c>
      <c r="AE685">
        <v>27</v>
      </c>
      <c r="AF685">
        <v>1</v>
      </c>
    </row>
    <row r="686" spans="1:32" x14ac:dyDescent="0.35">
      <c r="A686">
        <v>684</v>
      </c>
      <c r="B686">
        <v>1.5080465000000001</v>
      </c>
      <c r="C686">
        <v>84.127449999999996</v>
      </c>
      <c r="D686">
        <v>16.99325</v>
      </c>
      <c r="E686">
        <v>4.9014110000000004</v>
      </c>
      <c r="F686">
        <v>48.360134000000002</v>
      </c>
      <c r="G686">
        <v>13.973893</v>
      </c>
      <c r="H686">
        <v>0.37233300000000003</v>
      </c>
      <c r="I686">
        <v>12.670515999999999</v>
      </c>
      <c r="J686">
        <v>1</v>
      </c>
      <c r="X686">
        <v>5</v>
      </c>
      <c r="Y686">
        <v>136</v>
      </c>
      <c r="Z686">
        <v>82</v>
      </c>
      <c r="AA686">
        <v>0</v>
      </c>
      <c r="AB686">
        <v>0</v>
      </c>
      <c r="AC686">
        <v>0</v>
      </c>
      <c r="AD686">
        <v>0.64</v>
      </c>
      <c r="AE686">
        <v>69</v>
      </c>
      <c r="AF686">
        <v>0</v>
      </c>
    </row>
    <row r="687" spans="1:32" x14ac:dyDescent="0.35">
      <c r="A687">
        <v>685</v>
      </c>
      <c r="B687">
        <v>-7.5616570000000003</v>
      </c>
      <c r="C687">
        <v>432.57170000000002</v>
      </c>
      <c r="D687">
        <v>180.97712999999999</v>
      </c>
      <c r="E687">
        <v>84.180260000000004</v>
      </c>
      <c r="F687">
        <v>500.42426</v>
      </c>
      <c r="G687">
        <v>99.574973999999997</v>
      </c>
      <c r="H687">
        <v>5.9689426000000001</v>
      </c>
      <c r="I687">
        <v>90.227720000000005</v>
      </c>
      <c r="J687">
        <v>0</v>
      </c>
      <c r="X687">
        <v>2</v>
      </c>
      <c r="Y687">
        <v>129</v>
      </c>
      <c r="Z687">
        <v>74</v>
      </c>
      <c r="AA687">
        <v>26</v>
      </c>
      <c r="AB687">
        <v>205</v>
      </c>
      <c r="AC687">
        <v>33.200000000000003</v>
      </c>
      <c r="AD687">
        <v>0.59099999999999997</v>
      </c>
      <c r="AE687">
        <v>25</v>
      </c>
      <c r="AF687">
        <v>0</v>
      </c>
    </row>
    <row r="688" spans="1:32" x14ac:dyDescent="0.35">
      <c r="A688">
        <v>686</v>
      </c>
      <c r="B688">
        <v>-0.38131815000000002</v>
      </c>
      <c r="C688">
        <v>122.42332</v>
      </c>
      <c r="D688">
        <v>76.792990000000003</v>
      </c>
      <c r="E688">
        <v>17.421756999999999</v>
      </c>
      <c r="F688">
        <v>0.99474514000000003</v>
      </c>
      <c r="G688">
        <v>29.769324999999998</v>
      </c>
      <c r="H688">
        <v>1.5524087</v>
      </c>
      <c r="I688">
        <v>39.972659999999998</v>
      </c>
      <c r="J688">
        <v>0</v>
      </c>
      <c r="X688">
        <v>3</v>
      </c>
      <c r="Y688">
        <v>130</v>
      </c>
      <c r="Z688">
        <v>64</v>
      </c>
      <c r="AA688">
        <v>0</v>
      </c>
      <c r="AB688">
        <v>0</v>
      </c>
      <c r="AC688">
        <v>23.1</v>
      </c>
      <c r="AD688">
        <v>0.314</v>
      </c>
      <c r="AE688">
        <v>22</v>
      </c>
      <c r="AF688">
        <v>0</v>
      </c>
    </row>
    <row r="689" spans="1:32" x14ac:dyDescent="0.35">
      <c r="A689">
        <v>687</v>
      </c>
      <c r="B689">
        <v>0.35558748000000001</v>
      </c>
      <c r="C689">
        <v>133.52619999999999</v>
      </c>
      <c r="D689">
        <v>89.217315999999997</v>
      </c>
      <c r="E689">
        <v>16.628927000000001</v>
      </c>
      <c r="F689">
        <v>79.861850000000004</v>
      </c>
      <c r="G689">
        <v>22.583604999999999</v>
      </c>
      <c r="H689">
        <v>0.56075436000000001</v>
      </c>
      <c r="I689">
        <v>34.754550000000002</v>
      </c>
      <c r="J689">
        <v>1</v>
      </c>
      <c r="X689">
        <v>1</v>
      </c>
      <c r="Y689">
        <v>107</v>
      </c>
      <c r="Z689">
        <v>50</v>
      </c>
      <c r="AA689">
        <v>19</v>
      </c>
      <c r="AB689">
        <v>0</v>
      </c>
      <c r="AC689">
        <v>28.3</v>
      </c>
      <c r="AD689">
        <v>0.18099999999999999</v>
      </c>
      <c r="AE689">
        <v>29</v>
      </c>
      <c r="AF689">
        <v>0</v>
      </c>
    </row>
    <row r="690" spans="1:32" x14ac:dyDescent="0.35">
      <c r="A690">
        <v>688</v>
      </c>
      <c r="B690">
        <v>2.3144352000000001</v>
      </c>
      <c r="C690">
        <v>130.45041000000001</v>
      </c>
      <c r="D690">
        <v>57.396152000000001</v>
      </c>
      <c r="E690">
        <v>0.25993574000000003</v>
      </c>
      <c r="F690">
        <v>0.91047310000000004</v>
      </c>
      <c r="G690">
        <v>26.797709999999999</v>
      </c>
      <c r="H690">
        <v>0.12309987999999999</v>
      </c>
      <c r="I690">
        <v>21.573418</v>
      </c>
      <c r="J690">
        <v>1</v>
      </c>
      <c r="X690">
        <v>1</v>
      </c>
      <c r="Y690">
        <v>140</v>
      </c>
      <c r="Z690">
        <v>74</v>
      </c>
      <c r="AA690">
        <v>26</v>
      </c>
      <c r="AB690">
        <v>180</v>
      </c>
      <c r="AC690">
        <v>24.1</v>
      </c>
      <c r="AD690">
        <v>0.82799999999999996</v>
      </c>
      <c r="AE690">
        <v>23</v>
      </c>
      <c r="AF690">
        <v>0</v>
      </c>
    </row>
    <row r="691" spans="1:32" x14ac:dyDescent="0.35">
      <c r="A691">
        <v>689</v>
      </c>
      <c r="B691">
        <v>1.8037243999999999</v>
      </c>
      <c r="C691">
        <v>65.889336</v>
      </c>
      <c r="D691">
        <v>81.967995000000002</v>
      </c>
      <c r="E691">
        <v>14.406242000000001</v>
      </c>
      <c r="F691">
        <v>0.94401984999999999</v>
      </c>
      <c r="G691">
        <v>36.048656000000001</v>
      </c>
      <c r="H691">
        <v>1.5551994</v>
      </c>
      <c r="I691">
        <v>20.124544</v>
      </c>
      <c r="J691">
        <v>0</v>
      </c>
      <c r="X691">
        <v>1</v>
      </c>
      <c r="Y691">
        <v>144</v>
      </c>
      <c r="Z691">
        <v>82</v>
      </c>
      <c r="AA691">
        <v>46</v>
      </c>
      <c r="AB691">
        <v>180</v>
      </c>
      <c r="AC691">
        <v>46.1</v>
      </c>
      <c r="AD691">
        <v>0.33500000000000002</v>
      </c>
      <c r="AE691">
        <v>46</v>
      </c>
      <c r="AF691">
        <v>1</v>
      </c>
    </row>
    <row r="692" spans="1:32" x14ac:dyDescent="0.35">
      <c r="A692">
        <v>690</v>
      </c>
      <c r="B692">
        <v>2.9556170000000002</v>
      </c>
      <c r="C692">
        <v>191.33882</v>
      </c>
      <c r="D692">
        <v>104.64427000000001</v>
      </c>
      <c r="E692">
        <v>52.960039999999999</v>
      </c>
      <c r="F692">
        <v>156.25568999999999</v>
      </c>
      <c r="G692">
        <v>51.545628000000001</v>
      </c>
      <c r="H692">
        <v>1.2475882</v>
      </c>
      <c r="I692">
        <v>54.271636999999998</v>
      </c>
      <c r="J692">
        <v>1</v>
      </c>
      <c r="X692">
        <v>8</v>
      </c>
      <c r="Y692">
        <v>107</v>
      </c>
      <c r="Z692">
        <v>80</v>
      </c>
      <c r="AA692">
        <v>0</v>
      </c>
      <c r="AB692">
        <v>0</v>
      </c>
      <c r="AC692">
        <v>24.6</v>
      </c>
      <c r="AD692">
        <v>0.85599999999999998</v>
      </c>
      <c r="AE692">
        <v>34</v>
      </c>
      <c r="AF692">
        <v>0</v>
      </c>
    </row>
    <row r="693" spans="1:32" x14ac:dyDescent="0.35">
      <c r="A693">
        <v>691</v>
      </c>
      <c r="B693">
        <v>-0.44741225000000001</v>
      </c>
      <c r="C693">
        <v>55.040275999999999</v>
      </c>
      <c r="D693">
        <v>42.400664999999996</v>
      </c>
      <c r="E693">
        <v>13.411208</v>
      </c>
      <c r="F693">
        <v>92.061779999999999</v>
      </c>
      <c r="G693">
        <v>18.596363</v>
      </c>
      <c r="H693">
        <v>1.2391273</v>
      </c>
      <c r="I693">
        <v>13.229366000000001</v>
      </c>
      <c r="J693">
        <v>0</v>
      </c>
      <c r="X693">
        <v>13</v>
      </c>
      <c r="Y693">
        <v>158</v>
      </c>
      <c r="Z693">
        <v>114</v>
      </c>
      <c r="AA693">
        <v>0</v>
      </c>
      <c r="AB693">
        <v>0</v>
      </c>
      <c r="AC693">
        <v>42.3</v>
      </c>
      <c r="AD693">
        <v>0.25700000000000001</v>
      </c>
      <c r="AE693">
        <v>44</v>
      </c>
      <c r="AF693">
        <v>1</v>
      </c>
    </row>
    <row r="694" spans="1:32" x14ac:dyDescent="0.35">
      <c r="A694">
        <v>692</v>
      </c>
      <c r="B694">
        <v>-0.74390286000000005</v>
      </c>
      <c r="C694">
        <v>87.184340000000006</v>
      </c>
      <c r="D694">
        <v>47.369419999999998</v>
      </c>
      <c r="E694">
        <v>15.468527</v>
      </c>
      <c r="F694">
        <v>0.6301947</v>
      </c>
      <c r="G694">
        <v>20.194626</v>
      </c>
      <c r="H694">
        <v>0.84718970000000005</v>
      </c>
      <c r="I694">
        <v>22.941109000000001</v>
      </c>
      <c r="J694">
        <v>0</v>
      </c>
      <c r="X694">
        <v>2</v>
      </c>
      <c r="Y694">
        <v>121</v>
      </c>
      <c r="Z694">
        <v>70</v>
      </c>
      <c r="AA694">
        <v>32</v>
      </c>
      <c r="AB694">
        <v>95</v>
      </c>
      <c r="AC694">
        <v>39.1</v>
      </c>
      <c r="AD694">
        <v>0.88600000000000001</v>
      </c>
      <c r="AE694">
        <v>23</v>
      </c>
      <c r="AF694">
        <v>0</v>
      </c>
    </row>
    <row r="695" spans="1:32" x14ac:dyDescent="0.35">
      <c r="A695">
        <v>693</v>
      </c>
      <c r="B695">
        <v>3.3017755000000002</v>
      </c>
      <c r="C695">
        <v>137.40129999999999</v>
      </c>
      <c r="D695">
        <v>98.111599999999996</v>
      </c>
      <c r="E695">
        <v>3.9854604999999999</v>
      </c>
      <c r="F695">
        <v>1.0736593999999999</v>
      </c>
      <c r="G695">
        <v>30.175318000000001</v>
      </c>
      <c r="H695">
        <v>0.84191066000000003</v>
      </c>
      <c r="I695">
        <v>53.177047999999999</v>
      </c>
      <c r="J695">
        <v>0</v>
      </c>
      <c r="X695">
        <v>7</v>
      </c>
      <c r="Y695">
        <v>129</v>
      </c>
      <c r="Z695">
        <v>68</v>
      </c>
      <c r="AA695">
        <v>49</v>
      </c>
      <c r="AB695">
        <v>125</v>
      </c>
      <c r="AC695">
        <v>38.5</v>
      </c>
      <c r="AD695">
        <v>0.439</v>
      </c>
      <c r="AE695">
        <v>43</v>
      </c>
      <c r="AF695">
        <v>1</v>
      </c>
    </row>
    <row r="696" spans="1:32" x14ac:dyDescent="0.35">
      <c r="A696">
        <v>694</v>
      </c>
      <c r="B696">
        <v>0.12811856999999999</v>
      </c>
      <c r="C696">
        <v>55.417324000000001</v>
      </c>
      <c r="D696">
        <v>38.588337000000003</v>
      </c>
      <c r="E696">
        <v>14.542712</v>
      </c>
      <c r="F696">
        <v>101.25037399999999</v>
      </c>
      <c r="G696">
        <v>13.525081</v>
      </c>
      <c r="H696">
        <v>0.97460480000000005</v>
      </c>
      <c r="I696">
        <v>15.213495999999999</v>
      </c>
      <c r="J696">
        <v>0</v>
      </c>
      <c r="X696">
        <v>2</v>
      </c>
      <c r="Y696">
        <v>90</v>
      </c>
      <c r="Z696">
        <v>60</v>
      </c>
      <c r="AA696">
        <v>0</v>
      </c>
      <c r="AB696">
        <v>0</v>
      </c>
      <c r="AC696">
        <v>23.5</v>
      </c>
      <c r="AD696">
        <v>0.191</v>
      </c>
      <c r="AE696">
        <v>25</v>
      </c>
      <c r="AF696">
        <v>0</v>
      </c>
    </row>
    <row r="697" spans="1:32" x14ac:dyDescent="0.35">
      <c r="A697">
        <v>695</v>
      </c>
      <c r="B697">
        <v>8.0658860000000008</v>
      </c>
      <c r="C697">
        <v>254.2954</v>
      </c>
      <c r="D697">
        <v>138.86249000000001</v>
      </c>
      <c r="E697">
        <v>64.456659999999999</v>
      </c>
      <c r="F697">
        <v>339.20316000000003</v>
      </c>
      <c r="G697">
        <v>61.836303999999998</v>
      </c>
      <c r="H697">
        <v>2.0180997999999999</v>
      </c>
      <c r="I697">
        <v>78.21078</v>
      </c>
      <c r="J697">
        <v>1</v>
      </c>
      <c r="X697">
        <v>7</v>
      </c>
      <c r="Y697">
        <v>142</v>
      </c>
      <c r="Z697">
        <v>90</v>
      </c>
      <c r="AA697">
        <v>24</v>
      </c>
      <c r="AB697">
        <v>480</v>
      </c>
      <c r="AC697">
        <v>30.4</v>
      </c>
      <c r="AD697">
        <v>0.128</v>
      </c>
      <c r="AE697">
        <v>43</v>
      </c>
      <c r="AF697">
        <v>1</v>
      </c>
    </row>
    <row r="698" spans="1:32" x14ac:dyDescent="0.35">
      <c r="A698">
        <v>696</v>
      </c>
      <c r="B698">
        <v>0.83737870000000003</v>
      </c>
      <c r="C698">
        <v>78.24539</v>
      </c>
      <c r="D698">
        <v>51.637752999999996</v>
      </c>
      <c r="E698">
        <v>12.820479000000001</v>
      </c>
      <c r="F698">
        <v>0.67223920000000004</v>
      </c>
      <c r="G698">
        <v>17.639299999999999</v>
      </c>
      <c r="H698">
        <v>0.91623580000000004</v>
      </c>
      <c r="I698">
        <v>34.961697000000001</v>
      </c>
      <c r="J698">
        <v>0</v>
      </c>
      <c r="X698">
        <v>3</v>
      </c>
      <c r="Y698">
        <v>169</v>
      </c>
      <c r="Z698">
        <v>74</v>
      </c>
      <c r="AA698">
        <v>19</v>
      </c>
      <c r="AB698">
        <v>125</v>
      </c>
      <c r="AC698">
        <v>29.9</v>
      </c>
      <c r="AD698">
        <v>0.26800000000000002</v>
      </c>
      <c r="AE698">
        <v>31</v>
      </c>
      <c r="AF698">
        <v>1</v>
      </c>
    </row>
    <row r="699" spans="1:32" x14ac:dyDescent="0.35">
      <c r="A699">
        <v>697</v>
      </c>
      <c r="B699">
        <v>0.92247999999999997</v>
      </c>
      <c r="C699">
        <v>115.38655</v>
      </c>
      <c r="D699">
        <v>61.019505000000002</v>
      </c>
      <c r="E699">
        <v>16.274737999999999</v>
      </c>
      <c r="F699">
        <v>177.06277</v>
      </c>
      <c r="G699">
        <v>22.381198999999999</v>
      </c>
      <c r="H699">
        <v>1.1986028</v>
      </c>
      <c r="I699">
        <v>25.992338</v>
      </c>
      <c r="J699">
        <v>0</v>
      </c>
      <c r="X699">
        <v>0</v>
      </c>
      <c r="Y699">
        <v>99</v>
      </c>
      <c r="Z699">
        <v>0</v>
      </c>
      <c r="AA699">
        <v>0</v>
      </c>
      <c r="AB699">
        <v>0</v>
      </c>
      <c r="AC699">
        <v>25</v>
      </c>
      <c r="AD699">
        <v>0.253</v>
      </c>
      <c r="AE699">
        <v>22</v>
      </c>
      <c r="AF699">
        <v>0</v>
      </c>
    </row>
    <row r="700" spans="1:32" x14ac:dyDescent="0.35">
      <c r="A700">
        <v>698</v>
      </c>
      <c r="B700">
        <v>0.23312050000000001</v>
      </c>
      <c r="C700">
        <v>66.109669999999994</v>
      </c>
      <c r="D700">
        <v>52.676369999999999</v>
      </c>
      <c r="E700">
        <v>26.810846000000002</v>
      </c>
      <c r="F700">
        <v>29.134492999999999</v>
      </c>
      <c r="G700">
        <v>25.655118999999999</v>
      </c>
      <c r="H700">
        <v>0.88824784999999995</v>
      </c>
      <c r="I700">
        <v>18.337295999999998</v>
      </c>
      <c r="J700">
        <v>0</v>
      </c>
      <c r="X700">
        <v>4</v>
      </c>
      <c r="Y700">
        <v>127</v>
      </c>
      <c r="Z700">
        <v>88</v>
      </c>
      <c r="AA700">
        <v>11</v>
      </c>
      <c r="AB700">
        <v>155</v>
      </c>
      <c r="AC700">
        <v>34.5</v>
      </c>
      <c r="AD700">
        <v>0.59799999999999998</v>
      </c>
      <c r="AE700">
        <v>28</v>
      </c>
      <c r="AF700">
        <v>0</v>
      </c>
    </row>
    <row r="701" spans="1:32" x14ac:dyDescent="0.35">
      <c r="A701">
        <v>699</v>
      </c>
      <c r="B701">
        <v>3.2929810000000002</v>
      </c>
      <c r="C701">
        <v>199.46260000000001</v>
      </c>
      <c r="D701">
        <v>107.373535</v>
      </c>
      <c r="E701">
        <v>-4.2987289999999998</v>
      </c>
      <c r="F701">
        <v>1.0475365000000001</v>
      </c>
      <c r="G701">
        <v>48.075600000000001</v>
      </c>
      <c r="H701">
        <v>1.3944897999999999</v>
      </c>
      <c r="I701">
        <v>58.311855000000001</v>
      </c>
      <c r="J701">
        <v>0</v>
      </c>
      <c r="X701">
        <v>4</v>
      </c>
      <c r="Y701">
        <v>118</v>
      </c>
      <c r="Z701">
        <v>70</v>
      </c>
      <c r="AA701">
        <v>0</v>
      </c>
      <c r="AB701">
        <v>0</v>
      </c>
      <c r="AC701">
        <v>44.5</v>
      </c>
      <c r="AD701">
        <v>0.90400000000000003</v>
      </c>
      <c r="AE701">
        <v>26</v>
      </c>
      <c r="AF701">
        <v>0</v>
      </c>
    </row>
    <row r="702" spans="1:32" x14ac:dyDescent="0.35">
      <c r="A702">
        <v>700</v>
      </c>
      <c r="B702">
        <v>6.0363517</v>
      </c>
      <c r="C702">
        <v>69.055869999999999</v>
      </c>
      <c r="D702">
        <v>28.427889</v>
      </c>
      <c r="E702">
        <v>12.977467000000001</v>
      </c>
      <c r="F702">
        <v>192.45605</v>
      </c>
      <c r="G702">
        <v>8.9958390000000001</v>
      </c>
      <c r="H702">
        <v>0.23708907000000001</v>
      </c>
      <c r="I702">
        <v>18.544668000000001</v>
      </c>
      <c r="J702">
        <v>1</v>
      </c>
      <c r="X702">
        <v>2</v>
      </c>
      <c r="Y702">
        <v>122</v>
      </c>
      <c r="Z702">
        <v>76</v>
      </c>
      <c r="AA702">
        <v>27</v>
      </c>
      <c r="AB702">
        <v>200</v>
      </c>
      <c r="AC702">
        <v>35.9</v>
      </c>
      <c r="AD702">
        <v>0.48299999999999998</v>
      </c>
      <c r="AE702">
        <v>26</v>
      </c>
      <c r="AF702">
        <v>0</v>
      </c>
    </row>
    <row r="703" spans="1:32" x14ac:dyDescent="0.35">
      <c r="A703">
        <v>701</v>
      </c>
      <c r="B703">
        <v>2.6226075</v>
      </c>
      <c r="C703">
        <v>61.935270000000003</v>
      </c>
      <c r="D703">
        <v>30.140640000000001</v>
      </c>
      <c r="E703">
        <v>1.8781806000000001</v>
      </c>
      <c r="F703">
        <v>0.46308516999999999</v>
      </c>
      <c r="G703">
        <v>15.301461</v>
      </c>
      <c r="H703">
        <v>-1.0386612E-2</v>
      </c>
      <c r="I703">
        <v>13.955178999999999</v>
      </c>
      <c r="J703">
        <v>1</v>
      </c>
      <c r="X703">
        <v>6</v>
      </c>
      <c r="Y703">
        <v>125</v>
      </c>
      <c r="Z703">
        <v>78</v>
      </c>
      <c r="AA703">
        <v>31</v>
      </c>
      <c r="AB703">
        <v>0</v>
      </c>
      <c r="AC703">
        <v>27.6</v>
      </c>
      <c r="AD703">
        <v>0.56499999999999995</v>
      </c>
      <c r="AE703">
        <v>49</v>
      </c>
      <c r="AF703">
        <v>1</v>
      </c>
    </row>
    <row r="704" spans="1:32" x14ac:dyDescent="0.35">
      <c r="A704">
        <v>702</v>
      </c>
      <c r="B704">
        <v>2.0331823999999998</v>
      </c>
      <c r="C704">
        <v>83.235420000000005</v>
      </c>
      <c r="D704">
        <v>82.234954999999999</v>
      </c>
      <c r="E704">
        <v>19.139118</v>
      </c>
      <c r="F704">
        <v>31.955835</v>
      </c>
      <c r="G704">
        <v>28.300416999999999</v>
      </c>
      <c r="H704">
        <v>1.3662487000000001</v>
      </c>
      <c r="I704">
        <v>27.349057999999999</v>
      </c>
      <c r="J704">
        <v>0</v>
      </c>
      <c r="X704">
        <v>1</v>
      </c>
      <c r="Y704">
        <v>168</v>
      </c>
      <c r="Z704">
        <v>88</v>
      </c>
      <c r="AA704">
        <v>29</v>
      </c>
      <c r="AB704">
        <v>0</v>
      </c>
      <c r="AC704">
        <v>35</v>
      </c>
      <c r="AD704">
        <v>0.90500000000000003</v>
      </c>
      <c r="AE704">
        <v>52</v>
      </c>
      <c r="AF704">
        <v>1</v>
      </c>
    </row>
    <row r="705" spans="1:32" x14ac:dyDescent="0.35">
      <c r="A705">
        <v>703</v>
      </c>
      <c r="B705">
        <v>1.0635513000000001</v>
      </c>
      <c r="C705">
        <v>135.31741</v>
      </c>
      <c r="D705">
        <v>82.756255999999993</v>
      </c>
      <c r="E705">
        <v>7.6396027000000002</v>
      </c>
      <c r="F705">
        <v>1.0040800000000001</v>
      </c>
      <c r="G705">
        <v>34.650399999999998</v>
      </c>
      <c r="H705">
        <v>1.5021149</v>
      </c>
      <c r="I705">
        <v>42.323162000000004</v>
      </c>
      <c r="J705">
        <v>0</v>
      </c>
      <c r="X705">
        <v>2</v>
      </c>
      <c r="Y705">
        <v>129</v>
      </c>
      <c r="Z705">
        <v>0</v>
      </c>
      <c r="AA705">
        <v>0</v>
      </c>
      <c r="AB705">
        <v>0</v>
      </c>
      <c r="AC705">
        <v>38.5</v>
      </c>
      <c r="AD705">
        <v>0.30399999999999999</v>
      </c>
      <c r="AE705">
        <v>41</v>
      </c>
      <c r="AF705">
        <v>0</v>
      </c>
    </row>
    <row r="706" spans="1:32" x14ac:dyDescent="0.35">
      <c r="A706">
        <v>704</v>
      </c>
      <c r="B706">
        <v>1.8620532999999999</v>
      </c>
      <c r="C706">
        <v>141.21669</v>
      </c>
      <c r="D706">
        <v>69.952866</v>
      </c>
      <c r="E706">
        <v>2.6601045000000001</v>
      </c>
      <c r="F706">
        <v>0.79397229999999996</v>
      </c>
      <c r="G706">
        <v>25.373919999999998</v>
      </c>
      <c r="H706">
        <v>0.102635294</v>
      </c>
      <c r="I706">
        <v>25.403373999999999</v>
      </c>
      <c r="J706">
        <v>1</v>
      </c>
      <c r="X706">
        <v>4</v>
      </c>
      <c r="Y706">
        <v>110</v>
      </c>
      <c r="Z706">
        <v>76</v>
      </c>
      <c r="AA706">
        <v>20</v>
      </c>
      <c r="AB706">
        <v>100</v>
      </c>
      <c r="AC706">
        <v>28.4</v>
      </c>
      <c r="AD706">
        <v>0.11799999999999999</v>
      </c>
      <c r="AE706">
        <v>27</v>
      </c>
      <c r="AF706">
        <v>0</v>
      </c>
    </row>
    <row r="707" spans="1:32" x14ac:dyDescent="0.35">
      <c r="A707">
        <v>705</v>
      </c>
      <c r="B707">
        <v>1.0905324000000001</v>
      </c>
      <c r="C707">
        <v>83.218379999999996</v>
      </c>
      <c r="D707">
        <v>46.933770000000003</v>
      </c>
      <c r="E707">
        <v>1.1899185999999999</v>
      </c>
      <c r="F707">
        <v>0.56457495999999996</v>
      </c>
      <c r="G707">
        <v>20.417169999999999</v>
      </c>
      <c r="H707">
        <v>0.85318479999999997</v>
      </c>
      <c r="I707">
        <v>34.609943000000001</v>
      </c>
      <c r="J707">
        <v>0</v>
      </c>
      <c r="X707">
        <v>6</v>
      </c>
      <c r="Y707">
        <v>80</v>
      </c>
      <c r="Z707">
        <v>80</v>
      </c>
      <c r="AA707">
        <v>36</v>
      </c>
      <c r="AB707">
        <v>0</v>
      </c>
      <c r="AC707">
        <v>39.799999999999997</v>
      </c>
      <c r="AD707">
        <v>0.17699999999999999</v>
      </c>
      <c r="AE707">
        <v>28</v>
      </c>
      <c r="AF707">
        <v>0</v>
      </c>
    </row>
    <row r="708" spans="1:32" x14ac:dyDescent="0.35">
      <c r="A708">
        <v>706</v>
      </c>
      <c r="B708">
        <v>1.6283704999999999</v>
      </c>
      <c r="C708">
        <v>109.42315000000001</v>
      </c>
      <c r="D708">
        <v>56.914337000000003</v>
      </c>
      <c r="E708">
        <v>-1.2690223</v>
      </c>
      <c r="F708">
        <v>0.55242369999999996</v>
      </c>
      <c r="G708">
        <v>24.567225000000001</v>
      </c>
      <c r="H708">
        <v>0.61254304999999998</v>
      </c>
      <c r="I708">
        <v>27.966135000000001</v>
      </c>
      <c r="J708">
        <v>0</v>
      </c>
      <c r="X708">
        <v>10</v>
      </c>
      <c r="Y708">
        <v>115</v>
      </c>
      <c r="Z708">
        <v>0</v>
      </c>
      <c r="AA708">
        <v>0</v>
      </c>
      <c r="AB708">
        <v>0</v>
      </c>
      <c r="AC708">
        <v>0</v>
      </c>
      <c r="AD708">
        <v>0.26100000000000001</v>
      </c>
      <c r="AE708">
        <v>30</v>
      </c>
      <c r="AF708">
        <v>1</v>
      </c>
    </row>
    <row r="709" spans="1:32" x14ac:dyDescent="0.35">
      <c r="A709">
        <v>707</v>
      </c>
      <c r="B709">
        <v>4.6461367999999998</v>
      </c>
      <c r="C709">
        <v>106.67119</v>
      </c>
      <c r="D709">
        <v>69.538309999999996</v>
      </c>
      <c r="E709">
        <v>4.8818022000000003E-2</v>
      </c>
      <c r="F709">
        <v>0.62993250000000001</v>
      </c>
      <c r="G709">
        <v>30.212565999999999</v>
      </c>
      <c r="H709">
        <v>0.68252665000000001</v>
      </c>
      <c r="I709">
        <v>50.492207000000001</v>
      </c>
      <c r="J709">
        <v>0</v>
      </c>
      <c r="X709">
        <v>2</v>
      </c>
      <c r="Y709">
        <v>127</v>
      </c>
      <c r="Z709">
        <v>46</v>
      </c>
      <c r="AA709">
        <v>21</v>
      </c>
      <c r="AB709">
        <v>335</v>
      </c>
      <c r="AC709">
        <v>34.4</v>
      </c>
      <c r="AD709">
        <v>0.17599999999999999</v>
      </c>
      <c r="AE709">
        <v>22</v>
      </c>
      <c r="AF709">
        <v>0</v>
      </c>
    </row>
    <row r="710" spans="1:32" x14ac:dyDescent="0.35">
      <c r="A710">
        <v>708</v>
      </c>
      <c r="B710">
        <v>2.1319048</v>
      </c>
      <c r="C710">
        <v>196.08378999999999</v>
      </c>
      <c r="D710">
        <v>113.89169</v>
      </c>
      <c r="E710">
        <v>10.256575</v>
      </c>
      <c r="F710">
        <v>1.2455225999999999</v>
      </c>
      <c r="G710">
        <v>38.78172</v>
      </c>
      <c r="H710">
        <v>1.0470265000000001</v>
      </c>
      <c r="I710">
        <v>54.660004000000001</v>
      </c>
      <c r="J710">
        <v>0</v>
      </c>
      <c r="X710">
        <v>9</v>
      </c>
      <c r="Y710">
        <v>164</v>
      </c>
      <c r="Z710">
        <v>78</v>
      </c>
      <c r="AA710">
        <v>0</v>
      </c>
      <c r="AB710">
        <v>0</v>
      </c>
      <c r="AC710">
        <v>32.799999999999997</v>
      </c>
      <c r="AD710">
        <v>0.14799999999999999</v>
      </c>
      <c r="AE710">
        <v>45</v>
      </c>
      <c r="AF710">
        <v>1</v>
      </c>
    </row>
    <row r="711" spans="1:32" x14ac:dyDescent="0.35">
      <c r="A711">
        <v>709</v>
      </c>
      <c r="B711">
        <v>2.5629116999999999</v>
      </c>
      <c r="C711">
        <v>212.68664999999999</v>
      </c>
      <c r="D711">
        <v>99.575649999999996</v>
      </c>
      <c r="E711">
        <v>-2.8260152000000001</v>
      </c>
      <c r="F711">
        <v>0.97171540000000001</v>
      </c>
      <c r="G711">
        <v>42.102992999999998</v>
      </c>
      <c r="H711">
        <v>0.40864055999999999</v>
      </c>
      <c r="I711">
        <v>41.993403999999998</v>
      </c>
      <c r="J711">
        <v>1</v>
      </c>
      <c r="X711">
        <v>2</v>
      </c>
      <c r="Y711">
        <v>93</v>
      </c>
      <c r="Z711">
        <v>64</v>
      </c>
      <c r="AA711">
        <v>32</v>
      </c>
      <c r="AB711">
        <v>160</v>
      </c>
      <c r="AC711">
        <v>38</v>
      </c>
      <c r="AD711">
        <v>0.67400000000000004</v>
      </c>
      <c r="AE711">
        <v>23</v>
      </c>
      <c r="AF711">
        <v>1</v>
      </c>
    </row>
    <row r="712" spans="1:32" x14ac:dyDescent="0.35">
      <c r="A712">
        <v>710</v>
      </c>
      <c r="B712">
        <v>6.3783307000000002</v>
      </c>
      <c r="C712">
        <v>82.884259999999998</v>
      </c>
      <c r="D712">
        <v>61.042892000000002</v>
      </c>
      <c r="E712">
        <v>-0.47319397000000002</v>
      </c>
      <c r="F712">
        <v>0.75837310000000002</v>
      </c>
      <c r="G712">
        <v>28.45627</v>
      </c>
      <c r="H712">
        <v>0.37543957999999999</v>
      </c>
      <c r="I712">
        <v>41.113163</v>
      </c>
      <c r="J712">
        <v>1</v>
      </c>
      <c r="X712">
        <v>3</v>
      </c>
      <c r="Y712">
        <v>158</v>
      </c>
      <c r="Z712">
        <v>64</v>
      </c>
      <c r="AA712">
        <v>13</v>
      </c>
      <c r="AB712">
        <v>387</v>
      </c>
      <c r="AC712">
        <v>31.2</v>
      </c>
      <c r="AD712">
        <v>0.29499999999999998</v>
      </c>
      <c r="AE712">
        <v>24</v>
      </c>
      <c r="AF712">
        <v>0</v>
      </c>
    </row>
    <row r="713" spans="1:32" x14ac:dyDescent="0.35">
      <c r="A713">
        <v>711</v>
      </c>
      <c r="B713">
        <v>2.6088605</v>
      </c>
      <c r="C713">
        <v>55.598995000000002</v>
      </c>
      <c r="D713">
        <v>67.819500000000005</v>
      </c>
      <c r="E713">
        <v>17.609627</v>
      </c>
      <c r="F713">
        <v>9.9378229999999999</v>
      </c>
      <c r="G713">
        <v>30.276432</v>
      </c>
      <c r="H713">
        <v>1.4676731999999999</v>
      </c>
      <c r="I713">
        <v>19.500238</v>
      </c>
      <c r="J713">
        <v>0</v>
      </c>
      <c r="X713">
        <v>5</v>
      </c>
      <c r="Y713">
        <v>126</v>
      </c>
      <c r="Z713">
        <v>78</v>
      </c>
      <c r="AA713">
        <v>27</v>
      </c>
      <c r="AB713">
        <v>22</v>
      </c>
      <c r="AC713">
        <v>29.6</v>
      </c>
      <c r="AD713">
        <v>0.439</v>
      </c>
      <c r="AE713">
        <v>40</v>
      </c>
      <c r="AF713">
        <v>0</v>
      </c>
    </row>
    <row r="714" spans="1:32" x14ac:dyDescent="0.35">
      <c r="A714">
        <v>712</v>
      </c>
      <c r="B714">
        <v>0.44807370000000002</v>
      </c>
      <c r="C714">
        <v>138.19073</v>
      </c>
      <c r="D714">
        <v>82.553650000000005</v>
      </c>
      <c r="E714">
        <v>40.561557999999998</v>
      </c>
      <c r="F714">
        <v>0.97128402999999996</v>
      </c>
      <c r="G714">
        <v>37.348247999999998</v>
      </c>
      <c r="H714">
        <v>0.99975820000000004</v>
      </c>
      <c r="I714">
        <v>34.422103999999997</v>
      </c>
      <c r="J714">
        <v>1</v>
      </c>
      <c r="X714">
        <v>10</v>
      </c>
      <c r="Y714">
        <v>129</v>
      </c>
      <c r="Z714">
        <v>62</v>
      </c>
      <c r="AA714">
        <v>36</v>
      </c>
      <c r="AB714">
        <v>0</v>
      </c>
      <c r="AC714">
        <v>41.2</v>
      </c>
      <c r="AD714">
        <v>0.441</v>
      </c>
      <c r="AE714">
        <v>38</v>
      </c>
      <c r="AF714">
        <v>1</v>
      </c>
    </row>
    <row r="715" spans="1:32" x14ac:dyDescent="0.35">
      <c r="A715">
        <v>713</v>
      </c>
      <c r="B715">
        <v>1.5658015999999999</v>
      </c>
      <c r="C715">
        <v>83.781459999999996</v>
      </c>
      <c r="D715">
        <v>77.157875000000004</v>
      </c>
      <c r="E715">
        <v>13.526935</v>
      </c>
      <c r="F715">
        <v>29.908954999999999</v>
      </c>
      <c r="G715">
        <v>19.125021</v>
      </c>
      <c r="H715">
        <v>0.66261756000000005</v>
      </c>
      <c r="I715">
        <v>27.014174000000001</v>
      </c>
      <c r="J715">
        <v>0</v>
      </c>
      <c r="X715">
        <v>0</v>
      </c>
      <c r="Y715">
        <v>134</v>
      </c>
      <c r="Z715">
        <v>58</v>
      </c>
      <c r="AA715">
        <v>20</v>
      </c>
      <c r="AB715">
        <v>291</v>
      </c>
      <c r="AC715">
        <v>26.4</v>
      </c>
      <c r="AD715">
        <v>0.35199999999999998</v>
      </c>
      <c r="AE715">
        <v>21</v>
      </c>
      <c r="AF715">
        <v>0</v>
      </c>
    </row>
    <row r="716" spans="1:32" x14ac:dyDescent="0.35">
      <c r="A716">
        <v>714</v>
      </c>
      <c r="B716">
        <v>-0.63977729999999999</v>
      </c>
      <c r="C716">
        <v>148.06801999999999</v>
      </c>
      <c r="D716">
        <v>89.777180000000001</v>
      </c>
      <c r="E716">
        <v>21.403639999999999</v>
      </c>
      <c r="F716">
        <v>1.0493684000000001</v>
      </c>
      <c r="G716">
        <v>33.221362999999997</v>
      </c>
      <c r="H716">
        <v>1.7734314</v>
      </c>
      <c r="I716">
        <v>48.663162</v>
      </c>
      <c r="J716">
        <v>0</v>
      </c>
      <c r="X716">
        <v>3</v>
      </c>
      <c r="Y716">
        <v>102</v>
      </c>
      <c r="Z716">
        <v>74</v>
      </c>
      <c r="AA716">
        <v>0</v>
      </c>
      <c r="AB716">
        <v>0</v>
      </c>
      <c r="AC716">
        <v>29.5</v>
      </c>
      <c r="AD716">
        <v>0.121</v>
      </c>
      <c r="AE716">
        <v>32</v>
      </c>
      <c r="AF716">
        <v>0</v>
      </c>
    </row>
    <row r="717" spans="1:32" x14ac:dyDescent="0.35">
      <c r="A717">
        <v>715</v>
      </c>
      <c r="B717">
        <v>2.3194233999999998</v>
      </c>
      <c r="C717">
        <v>105.423294</v>
      </c>
      <c r="D717">
        <v>65.891260000000003</v>
      </c>
      <c r="E717">
        <v>1.6137401</v>
      </c>
      <c r="F717">
        <v>0.85189720000000002</v>
      </c>
      <c r="G717">
        <v>24.776657</v>
      </c>
      <c r="H717">
        <v>0.77401876000000003</v>
      </c>
      <c r="I717">
        <v>46.088763999999998</v>
      </c>
      <c r="J717">
        <v>0</v>
      </c>
      <c r="X717">
        <v>7</v>
      </c>
      <c r="Y717">
        <v>187</v>
      </c>
      <c r="Z717">
        <v>50</v>
      </c>
      <c r="AA717">
        <v>33</v>
      </c>
      <c r="AB717">
        <v>392</v>
      </c>
      <c r="AC717">
        <v>33.9</v>
      </c>
      <c r="AD717">
        <v>0.82599999999999996</v>
      </c>
      <c r="AE717">
        <v>34</v>
      </c>
      <c r="AF717">
        <v>1</v>
      </c>
    </row>
    <row r="718" spans="1:32" x14ac:dyDescent="0.35">
      <c r="A718">
        <v>716</v>
      </c>
      <c r="B718">
        <v>0.60980809999999996</v>
      </c>
      <c r="C718">
        <v>116.219284</v>
      </c>
      <c r="D718">
        <v>76.22851</v>
      </c>
      <c r="E718">
        <v>15.17234</v>
      </c>
      <c r="F718">
        <v>0.90753139999999999</v>
      </c>
      <c r="G718">
        <v>17.740805000000002</v>
      </c>
      <c r="H718">
        <v>0.44861899999999999</v>
      </c>
      <c r="I718">
        <v>30.748068</v>
      </c>
      <c r="J718">
        <v>0</v>
      </c>
      <c r="X718">
        <v>3</v>
      </c>
      <c r="Y718">
        <v>173</v>
      </c>
      <c r="Z718">
        <v>78</v>
      </c>
      <c r="AA718">
        <v>39</v>
      </c>
      <c r="AB718">
        <v>185</v>
      </c>
      <c r="AC718">
        <v>33.799999999999997</v>
      </c>
      <c r="AD718">
        <v>0.97</v>
      </c>
      <c r="AE718">
        <v>31</v>
      </c>
      <c r="AF718">
        <v>1</v>
      </c>
    </row>
    <row r="719" spans="1:32" x14ac:dyDescent="0.35">
      <c r="A719">
        <v>717</v>
      </c>
      <c r="B719">
        <v>6.3469576999999999</v>
      </c>
      <c r="C719">
        <v>73.590699999999998</v>
      </c>
      <c r="D719">
        <v>48.940994000000003</v>
      </c>
      <c r="E719">
        <v>25.558942999999999</v>
      </c>
      <c r="F719">
        <v>179.70943</v>
      </c>
      <c r="G719">
        <v>19.286123</v>
      </c>
      <c r="H719">
        <v>0.51259259999999995</v>
      </c>
      <c r="I719">
        <v>23.951930999999998</v>
      </c>
      <c r="J719">
        <v>1</v>
      </c>
      <c r="X719">
        <v>10</v>
      </c>
      <c r="Y719">
        <v>94</v>
      </c>
      <c r="Z719">
        <v>72</v>
      </c>
      <c r="AA719">
        <v>18</v>
      </c>
      <c r="AB719">
        <v>0</v>
      </c>
      <c r="AC719">
        <v>23.1</v>
      </c>
      <c r="AD719">
        <v>0.59499999999999997</v>
      </c>
      <c r="AE719">
        <v>56</v>
      </c>
      <c r="AF719">
        <v>0</v>
      </c>
    </row>
    <row r="720" spans="1:32" x14ac:dyDescent="0.35">
      <c r="A720">
        <v>718</v>
      </c>
      <c r="B720">
        <v>-1.0392044</v>
      </c>
      <c r="C720">
        <v>161.75129999999999</v>
      </c>
      <c r="D720">
        <v>76.468040000000002</v>
      </c>
      <c r="E720">
        <v>25.467230000000001</v>
      </c>
      <c r="F720">
        <v>0.74318373000000004</v>
      </c>
      <c r="G720">
        <v>32.274093999999998</v>
      </c>
      <c r="H720">
        <v>0.52646559999999998</v>
      </c>
      <c r="I720">
        <v>27.344894</v>
      </c>
      <c r="J720">
        <v>1</v>
      </c>
      <c r="X720">
        <v>1</v>
      </c>
      <c r="Y720">
        <v>108</v>
      </c>
      <c r="Z720">
        <v>60</v>
      </c>
      <c r="AA720">
        <v>46</v>
      </c>
      <c r="AB720">
        <v>178</v>
      </c>
      <c r="AC720">
        <v>35.5</v>
      </c>
      <c r="AD720">
        <v>0.41499999999999998</v>
      </c>
      <c r="AE720">
        <v>24</v>
      </c>
      <c r="AF720">
        <v>0</v>
      </c>
    </row>
    <row r="721" spans="1:32" x14ac:dyDescent="0.35">
      <c r="A721">
        <v>719</v>
      </c>
      <c r="B721">
        <v>1.0465399</v>
      </c>
      <c r="C721">
        <v>46.068027000000001</v>
      </c>
      <c r="D721">
        <v>31.744686000000002</v>
      </c>
      <c r="E721">
        <v>2.7516685000000001</v>
      </c>
      <c r="F721">
        <v>0.54188170000000002</v>
      </c>
      <c r="G721">
        <v>14.031720999999999</v>
      </c>
      <c r="H721">
        <v>0.70721480000000003</v>
      </c>
      <c r="I721">
        <v>23.405607</v>
      </c>
      <c r="J721">
        <v>0</v>
      </c>
      <c r="X721">
        <v>5</v>
      </c>
      <c r="Y721">
        <v>97</v>
      </c>
      <c r="Z721">
        <v>76</v>
      </c>
      <c r="AA721">
        <v>27</v>
      </c>
      <c r="AB721">
        <v>0</v>
      </c>
      <c r="AC721">
        <v>35.6</v>
      </c>
      <c r="AD721">
        <v>0.378</v>
      </c>
      <c r="AE721">
        <v>52</v>
      </c>
      <c r="AF721">
        <v>1</v>
      </c>
    </row>
    <row r="722" spans="1:32" x14ac:dyDescent="0.35">
      <c r="A722">
        <v>720</v>
      </c>
      <c r="B722">
        <v>4.3303431999999997</v>
      </c>
      <c r="C722">
        <v>52.064390000000003</v>
      </c>
      <c r="D722">
        <v>38.190185999999997</v>
      </c>
      <c r="E722">
        <v>1.4139879</v>
      </c>
      <c r="F722">
        <v>0.44852607999999999</v>
      </c>
      <c r="G722">
        <v>18.393277999999999</v>
      </c>
      <c r="H722">
        <v>0.29434382999999997</v>
      </c>
      <c r="I722">
        <v>31.601790999999999</v>
      </c>
      <c r="J722">
        <v>1</v>
      </c>
      <c r="X722">
        <v>4</v>
      </c>
      <c r="Y722">
        <v>83</v>
      </c>
      <c r="Z722">
        <v>86</v>
      </c>
      <c r="AA722">
        <v>19</v>
      </c>
      <c r="AB722">
        <v>0</v>
      </c>
      <c r="AC722">
        <v>29.3</v>
      </c>
      <c r="AD722">
        <v>0.317</v>
      </c>
      <c r="AE722">
        <v>34</v>
      </c>
      <c r="AF722">
        <v>0</v>
      </c>
    </row>
    <row r="723" spans="1:32" x14ac:dyDescent="0.35">
      <c r="A723">
        <v>721</v>
      </c>
      <c r="B723">
        <v>5.6371694000000003</v>
      </c>
      <c r="C723">
        <v>229.92184</v>
      </c>
      <c r="D723">
        <v>132.49244999999999</v>
      </c>
      <c r="E723">
        <v>52.638719999999999</v>
      </c>
      <c r="F723">
        <v>283.10491999999999</v>
      </c>
      <c r="G723">
        <v>49.813400000000001</v>
      </c>
      <c r="H723">
        <v>1.2970942999999999</v>
      </c>
      <c r="I723">
        <v>68.452719999999999</v>
      </c>
      <c r="J723">
        <v>1</v>
      </c>
      <c r="X723">
        <v>1</v>
      </c>
      <c r="Y723">
        <v>114</v>
      </c>
      <c r="Z723">
        <v>66</v>
      </c>
      <c r="AA723">
        <v>36</v>
      </c>
      <c r="AB723">
        <v>200</v>
      </c>
      <c r="AC723">
        <v>38.1</v>
      </c>
      <c r="AD723">
        <v>0.28899999999999998</v>
      </c>
      <c r="AE723">
        <v>21</v>
      </c>
      <c r="AF723">
        <v>0</v>
      </c>
    </row>
    <row r="724" spans="1:32" x14ac:dyDescent="0.35">
      <c r="A724">
        <v>722</v>
      </c>
      <c r="B724">
        <v>-0.14028521999999999</v>
      </c>
      <c r="C724">
        <v>44.454039999999999</v>
      </c>
      <c r="D724">
        <v>51.800750000000001</v>
      </c>
      <c r="E724">
        <v>18.814088999999999</v>
      </c>
      <c r="F724">
        <v>27.154488000000001</v>
      </c>
      <c r="G724">
        <v>26.591335000000001</v>
      </c>
      <c r="H724">
        <v>1.2543512999999999</v>
      </c>
      <c r="I724">
        <v>10.70857</v>
      </c>
      <c r="J724">
        <v>0</v>
      </c>
      <c r="X724">
        <v>1</v>
      </c>
      <c r="Y724">
        <v>149</v>
      </c>
      <c r="Z724">
        <v>68</v>
      </c>
      <c r="AA724">
        <v>29</v>
      </c>
      <c r="AB724">
        <v>127</v>
      </c>
      <c r="AC724">
        <v>29.3</v>
      </c>
      <c r="AD724">
        <v>0.34899999999999998</v>
      </c>
      <c r="AE724">
        <v>42</v>
      </c>
      <c r="AF724">
        <v>1</v>
      </c>
    </row>
    <row r="725" spans="1:32" x14ac:dyDescent="0.35">
      <c r="A725">
        <v>723</v>
      </c>
      <c r="B725">
        <v>3.2868032</v>
      </c>
      <c r="C725">
        <v>168.80974000000001</v>
      </c>
      <c r="D725">
        <v>83.318340000000006</v>
      </c>
      <c r="E725">
        <v>7.8381103999999997</v>
      </c>
      <c r="F725">
        <v>1.0515481</v>
      </c>
      <c r="G725">
        <v>31.988461999999998</v>
      </c>
      <c r="H725">
        <v>1.0344453E-2</v>
      </c>
      <c r="I725">
        <v>33.576748000000002</v>
      </c>
      <c r="J725">
        <v>1</v>
      </c>
      <c r="X725">
        <v>5</v>
      </c>
      <c r="Y725">
        <v>117</v>
      </c>
      <c r="Z725">
        <v>86</v>
      </c>
      <c r="AA725">
        <v>30</v>
      </c>
      <c r="AB725">
        <v>105</v>
      </c>
      <c r="AC725">
        <v>39.1</v>
      </c>
      <c r="AD725">
        <v>0.251</v>
      </c>
      <c r="AE725">
        <v>42</v>
      </c>
      <c r="AF725">
        <v>0</v>
      </c>
    </row>
    <row r="726" spans="1:32" x14ac:dyDescent="0.35">
      <c r="A726">
        <v>724</v>
      </c>
      <c r="B726">
        <v>5.0981719999999999</v>
      </c>
      <c r="C726">
        <v>88.376660000000001</v>
      </c>
      <c r="D726">
        <v>66.162270000000007</v>
      </c>
      <c r="E726">
        <v>1.7060683000000001</v>
      </c>
      <c r="F726">
        <v>0.76179284000000003</v>
      </c>
      <c r="G726">
        <v>26.183738999999999</v>
      </c>
      <c r="H726">
        <v>0.51934623999999996</v>
      </c>
      <c r="I726">
        <v>31.837986000000001</v>
      </c>
      <c r="J726">
        <v>1</v>
      </c>
      <c r="X726">
        <v>1</v>
      </c>
      <c r="Y726">
        <v>111</v>
      </c>
      <c r="Z726">
        <v>94</v>
      </c>
      <c r="AA726">
        <v>0</v>
      </c>
      <c r="AB726">
        <v>0</v>
      </c>
      <c r="AC726">
        <v>32.799999999999997</v>
      </c>
      <c r="AD726">
        <v>0.26500000000000001</v>
      </c>
      <c r="AE726">
        <v>45</v>
      </c>
      <c r="AF726">
        <v>0</v>
      </c>
    </row>
    <row r="727" spans="1:32" x14ac:dyDescent="0.35">
      <c r="A727">
        <v>725</v>
      </c>
      <c r="B727">
        <v>1.5190165</v>
      </c>
      <c r="C727">
        <v>66.430999999999997</v>
      </c>
      <c r="D727">
        <v>43.380130000000001</v>
      </c>
      <c r="E727">
        <v>0.55014940000000001</v>
      </c>
      <c r="F727">
        <v>0.47636580000000001</v>
      </c>
      <c r="G727">
        <v>18.484010000000001</v>
      </c>
      <c r="H727">
        <v>0.64772549999999995</v>
      </c>
      <c r="I727">
        <v>19.721440999999999</v>
      </c>
      <c r="J727">
        <v>0</v>
      </c>
      <c r="X727">
        <v>4</v>
      </c>
      <c r="Y727">
        <v>112</v>
      </c>
      <c r="Z727">
        <v>78</v>
      </c>
      <c r="AA727">
        <v>40</v>
      </c>
      <c r="AB727">
        <v>0</v>
      </c>
      <c r="AC727">
        <v>39.4</v>
      </c>
      <c r="AD727">
        <v>0.23599999999999999</v>
      </c>
      <c r="AE727">
        <v>38</v>
      </c>
      <c r="AF727">
        <v>0</v>
      </c>
    </row>
    <row r="728" spans="1:32" x14ac:dyDescent="0.35">
      <c r="A728">
        <v>726</v>
      </c>
      <c r="B728">
        <v>-1.8844063</v>
      </c>
      <c r="C728">
        <v>140.38910999999999</v>
      </c>
      <c r="D728">
        <v>87.96096</v>
      </c>
      <c r="E728">
        <v>27.739363000000001</v>
      </c>
      <c r="F728">
        <v>148.15994000000001</v>
      </c>
      <c r="G728">
        <v>35.352530000000002</v>
      </c>
      <c r="H728">
        <v>2.0576390999999998</v>
      </c>
      <c r="I728">
        <v>34.092692999999997</v>
      </c>
      <c r="J728">
        <v>0</v>
      </c>
      <c r="X728">
        <v>1</v>
      </c>
      <c r="Y728">
        <v>116</v>
      </c>
      <c r="Z728">
        <v>78</v>
      </c>
      <c r="AA728">
        <v>29</v>
      </c>
      <c r="AB728">
        <v>180</v>
      </c>
      <c r="AC728">
        <v>36.1</v>
      </c>
      <c r="AD728">
        <v>0.496</v>
      </c>
      <c r="AE728">
        <v>25</v>
      </c>
      <c r="AF728">
        <v>0</v>
      </c>
    </row>
    <row r="729" spans="1:32" x14ac:dyDescent="0.35">
      <c r="A729">
        <v>727</v>
      </c>
      <c r="B729">
        <v>-0.56479716000000002</v>
      </c>
      <c r="C729">
        <v>55.718739999999997</v>
      </c>
      <c r="D729">
        <v>35.400779999999997</v>
      </c>
      <c r="E729">
        <v>16.716007000000001</v>
      </c>
      <c r="F729">
        <v>118.168434</v>
      </c>
      <c r="G729">
        <v>20.338493</v>
      </c>
      <c r="H729">
        <v>1.4479282</v>
      </c>
      <c r="I729">
        <v>11.185024</v>
      </c>
      <c r="J729">
        <v>0</v>
      </c>
      <c r="X729">
        <v>0</v>
      </c>
      <c r="Y729">
        <v>141</v>
      </c>
      <c r="Z729">
        <v>84</v>
      </c>
      <c r="AA729">
        <v>26</v>
      </c>
      <c r="AB729">
        <v>0</v>
      </c>
      <c r="AC729">
        <v>32.4</v>
      </c>
      <c r="AD729">
        <v>0.433</v>
      </c>
      <c r="AE729">
        <v>22</v>
      </c>
      <c r="AF729">
        <v>0</v>
      </c>
    </row>
    <row r="730" spans="1:32" x14ac:dyDescent="0.35">
      <c r="A730">
        <v>728</v>
      </c>
      <c r="B730">
        <v>0.94745182999999999</v>
      </c>
      <c r="C730">
        <v>49.612879999999997</v>
      </c>
      <c r="D730">
        <v>32.886485999999998</v>
      </c>
      <c r="E730">
        <v>3.0691847999999999</v>
      </c>
      <c r="F730">
        <v>0.33622514999999997</v>
      </c>
      <c r="G730">
        <v>13.686604000000001</v>
      </c>
      <c r="H730">
        <v>0.53402479999999997</v>
      </c>
      <c r="I730">
        <v>15.037203</v>
      </c>
      <c r="J730">
        <v>0</v>
      </c>
      <c r="X730">
        <v>2</v>
      </c>
      <c r="Y730">
        <v>175</v>
      </c>
      <c r="Z730">
        <v>88</v>
      </c>
      <c r="AA730">
        <v>0</v>
      </c>
      <c r="AB730">
        <v>0</v>
      </c>
      <c r="AC730">
        <v>22.9</v>
      </c>
      <c r="AD730">
        <v>0.32600000000000001</v>
      </c>
      <c r="AE730">
        <v>22</v>
      </c>
      <c r="AF730">
        <v>0</v>
      </c>
    </row>
    <row r="731" spans="1:32" x14ac:dyDescent="0.35">
      <c r="A731">
        <v>729</v>
      </c>
      <c r="B731">
        <v>1.2479768</v>
      </c>
      <c r="C731">
        <v>60.444206000000001</v>
      </c>
      <c r="D731">
        <v>14.005053500000001</v>
      </c>
      <c r="E731">
        <v>4.1315217000000004</v>
      </c>
      <c r="F731">
        <v>3.1776335000000002</v>
      </c>
      <c r="G731">
        <v>11.362679</v>
      </c>
      <c r="H731">
        <v>5.1509030000000001E-3</v>
      </c>
      <c r="I731">
        <v>6.1762094000000003</v>
      </c>
      <c r="J731">
        <v>1</v>
      </c>
      <c r="X731">
        <v>2</v>
      </c>
      <c r="Y731">
        <v>92</v>
      </c>
      <c r="Z731">
        <v>52</v>
      </c>
      <c r="AA731">
        <v>0</v>
      </c>
      <c r="AB731">
        <v>0</v>
      </c>
      <c r="AC731">
        <v>30.1</v>
      </c>
      <c r="AD731">
        <v>0.14099999999999999</v>
      </c>
      <c r="AE731">
        <v>22</v>
      </c>
      <c r="AF731">
        <v>0</v>
      </c>
    </row>
    <row r="732" spans="1:32" x14ac:dyDescent="0.35">
      <c r="A732">
        <v>730</v>
      </c>
      <c r="B732">
        <v>-0.26457356999999998</v>
      </c>
      <c r="C732">
        <v>156.96879999999999</v>
      </c>
      <c r="D732">
        <v>53.907850000000003</v>
      </c>
      <c r="E732">
        <v>13.052531999999999</v>
      </c>
      <c r="F732">
        <v>0.83802295000000004</v>
      </c>
      <c r="G732">
        <v>35.236213999999997</v>
      </c>
      <c r="H732">
        <v>0.41795188</v>
      </c>
      <c r="I732">
        <v>16.982395</v>
      </c>
      <c r="J732">
        <v>1</v>
      </c>
      <c r="X732">
        <v>3</v>
      </c>
      <c r="Y732">
        <v>130</v>
      </c>
      <c r="Z732">
        <v>78</v>
      </c>
      <c r="AA732">
        <v>23</v>
      </c>
      <c r="AB732">
        <v>79</v>
      </c>
      <c r="AC732">
        <v>28.4</v>
      </c>
      <c r="AD732">
        <v>0.32300000000000001</v>
      </c>
      <c r="AE732">
        <v>34</v>
      </c>
      <c r="AF732">
        <v>1</v>
      </c>
    </row>
    <row r="733" spans="1:32" x14ac:dyDescent="0.35">
      <c r="A733">
        <v>731</v>
      </c>
      <c r="B733">
        <v>3.2012482000000002</v>
      </c>
      <c r="C733">
        <v>84.537445000000005</v>
      </c>
      <c r="D733">
        <v>54.944099999999999</v>
      </c>
      <c r="E733">
        <v>22.247152</v>
      </c>
      <c r="F733">
        <v>59.163643</v>
      </c>
      <c r="G733">
        <v>21.24296</v>
      </c>
      <c r="H733">
        <v>0.42727937999999999</v>
      </c>
      <c r="I733">
        <v>28.205696</v>
      </c>
      <c r="J733">
        <v>1</v>
      </c>
      <c r="X733">
        <v>8</v>
      </c>
      <c r="Y733">
        <v>120</v>
      </c>
      <c r="Z733">
        <v>86</v>
      </c>
      <c r="AA733">
        <v>0</v>
      </c>
      <c r="AB733">
        <v>0</v>
      </c>
      <c r="AC733">
        <v>28.4</v>
      </c>
      <c r="AD733">
        <v>0.25900000000000001</v>
      </c>
      <c r="AE733">
        <v>22</v>
      </c>
      <c r="AF733">
        <v>1</v>
      </c>
    </row>
    <row r="734" spans="1:32" x14ac:dyDescent="0.35">
      <c r="A734">
        <v>732</v>
      </c>
      <c r="B734">
        <v>2.0017467</v>
      </c>
      <c r="C734">
        <v>152.97519</v>
      </c>
      <c r="D734">
        <v>82.189440000000005</v>
      </c>
      <c r="E734">
        <v>-1.228648</v>
      </c>
      <c r="F734">
        <v>0.76908993999999997</v>
      </c>
      <c r="G734">
        <v>35.957915999999997</v>
      </c>
      <c r="H734">
        <v>1.1659744000000001</v>
      </c>
      <c r="I734">
        <v>44.187793999999997</v>
      </c>
      <c r="J734">
        <v>0</v>
      </c>
      <c r="X734">
        <v>2</v>
      </c>
      <c r="Y734">
        <v>174</v>
      </c>
      <c r="Z734">
        <v>88</v>
      </c>
      <c r="AA734">
        <v>37</v>
      </c>
      <c r="AB734">
        <v>120</v>
      </c>
      <c r="AC734">
        <v>44.5</v>
      </c>
      <c r="AD734">
        <v>0.64600000000000002</v>
      </c>
      <c r="AE734">
        <v>24</v>
      </c>
      <c r="AF734">
        <v>1</v>
      </c>
    </row>
    <row r="735" spans="1:32" x14ac:dyDescent="0.35">
      <c r="A735">
        <v>733</v>
      </c>
      <c r="B735">
        <v>1.2097811999999999</v>
      </c>
      <c r="C735">
        <v>29.397628999999998</v>
      </c>
      <c r="D735">
        <v>45.670937000000002</v>
      </c>
      <c r="E735">
        <v>10.033723</v>
      </c>
      <c r="F735">
        <v>8.6078756000000006E-2</v>
      </c>
      <c r="G735">
        <v>22.296133000000001</v>
      </c>
      <c r="H735">
        <v>0.84692734000000003</v>
      </c>
      <c r="I735">
        <v>8.3826280000000004</v>
      </c>
      <c r="J735">
        <v>0</v>
      </c>
      <c r="X735">
        <v>2</v>
      </c>
      <c r="Y735">
        <v>106</v>
      </c>
      <c r="Z735">
        <v>56</v>
      </c>
      <c r="AA735">
        <v>27</v>
      </c>
      <c r="AB735">
        <v>165</v>
      </c>
      <c r="AC735">
        <v>29</v>
      </c>
      <c r="AD735">
        <v>0.42599999999999999</v>
      </c>
      <c r="AE735">
        <v>22</v>
      </c>
      <c r="AF735">
        <v>0</v>
      </c>
    </row>
    <row r="736" spans="1:32" x14ac:dyDescent="0.35">
      <c r="A736">
        <v>734</v>
      </c>
      <c r="B736">
        <v>0.49554591999999997</v>
      </c>
      <c r="C736">
        <v>110.31668000000001</v>
      </c>
      <c r="D736">
        <v>67.287445000000005</v>
      </c>
      <c r="E736">
        <v>9.9232099999999992</v>
      </c>
      <c r="F736">
        <v>0.75637036999999996</v>
      </c>
      <c r="G736">
        <v>24.440526999999999</v>
      </c>
      <c r="H736">
        <v>1.0830831999999999</v>
      </c>
      <c r="I736">
        <v>35.612389999999998</v>
      </c>
      <c r="J736">
        <v>0</v>
      </c>
      <c r="X736">
        <v>2</v>
      </c>
      <c r="Y736">
        <v>105</v>
      </c>
      <c r="Z736">
        <v>75</v>
      </c>
      <c r="AA736">
        <v>0</v>
      </c>
      <c r="AB736">
        <v>0</v>
      </c>
      <c r="AC736">
        <v>23.3</v>
      </c>
      <c r="AD736">
        <v>0.56000000000000005</v>
      </c>
      <c r="AE736">
        <v>53</v>
      </c>
      <c r="AF736">
        <v>0</v>
      </c>
    </row>
    <row r="737" spans="1:32" x14ac:dyDescent="0.35">
      <c r="A737">
        <v>735</v>
      </c>
      <c r="B737">
        <v>9.9258550000000003</v>
      </c>
      <c r="C737">
        <v>80.989440000000002</v>
      </c>
      <c r="D737">
        <v>48.387222000000001</v>
      </c>
      <c r="E737">
        <v>22.894848</v>
      </c>
      <c r="F737">
        <v>225.578</v>
      </c>
      <c r="G737">
        <v>17.504583</v>
      </c>
      <c r="H737">
        <v>-0.18902351000000001</v>
      </c>
      <c r="I737">
        <v>26.564585000000001</v>
      </c>
      <c r="J737">
        <v>1</v>
      </c>
      <c r="X737">
        <v>4</v>
      </c>
      <c r="Y737">
        <v>95</v>
      </c>
      <c r="Z737">
        <v>60</v>
      </c>
      <c r="AA737">
        <v>32</v>
      </c>
      <c r="AB737">
        <v>0</v>
      </c>
      <c r="AC737">
        <v>35.4</v>
      </c>
      <c r="AD737">
        <v>0.28399999999999997</v>
      </c>
      <c r="AE737">
        <v>28</v>
      </c>
      <c r="AF737">
        <v>0</v>
      </c>
    </row>
    <row r="738" spans="1:32" x14ac:dyDescent="0.35">
      <c r="A738">
        <v>736</v>
      </c>
      <c r="B738">
        <v>1.3183266</v>
      </c>
      <c r="C738">
        <v>55.944690000000001</v>
      </c>
      <c r="D738">
        <v>48.151546000000003</v>
      </c>
      <c r="E738">
        <v>6.1243467000000003</v>
      </c>
      <c r="F738">
        <v>0.42411842999999999</v>
      </c>
      <c r="G738">
        <v>11.593657</v>
      </c>
      <c r="H738">
        <v>0.45063125999999998</v>
      </c>
      <c r="I738">
        <v>20.693605000000002</v>
      </c>
      <c r="J738">
        <v>0</v>
      </c>
      <c r="X738">
        <v>0</v>
      </c>
      <c r="Y738">
        <v>126</v>
      </c>
      <c r="Z738">
        <v>86</v>
      </c>
      <c r="AA738">
        <v>27</v>
      </c>
      <c r="AB738">
        <v>120</v>
      </c>
      <c r="AC738">
        <v>27.4</v>
      </c>
      <c r="AD738">
        <v>0.51500000000000001</v>
      </c>
      <c r="AE738">
        <v>21</v>
      </c>
      <c r="AF738">
        <v>0</v>
      </c>
    </row>
    <row r="739" spans="1:32" x14ac:dyDescent="0.35">
      <c r="A739">
        <v>737</v>
      </c>
      <c r="B739">
        <v>10.294123000000001</v>
      </c>
      <c r="C739">
        <v>82.648489999999995</v>
      </c>
      <c r="D739">
        <v>60.975160000000002</v>
      </c>
      <c r="E739">
        <v>28.456844</v>
      </c>
      <c r="F739">
        <v>82.751530000000002</v>
      </c>
      <c r="G739">
        <v>31.013736999999999</v>
      </c>
      <c r="H739">
        <v>-2.2035439E-2</v>
      </c>
      <c r="I739">
        <v>40.192444000000002</v>
      </c>
      <c r="J739">
        <v>1</v>
      </c>
      <c r="X739">
        <v>8</v>
      </c>
      <c r="Y739">
        <v>65</v>
      </c>
      <c r="Z739">
        <v>72</v>
      </c>
      <c r="AA739">
        <v>23</v>
      </c>
      <c r="AB739">
        <v>0</v>
      </c>
      <c r="AC739">
        <v>32</v>
      </c>
      <c r="AD739">
        <v>0.6</v>
      </c>
      <c r="AE739">
        <v>42</v>
      </c>
      <c r="AF739">
        <v>0</v>
      </c>
    </row>
    <row r="740" spans="1:32" x14ac:dyDescent="0.35">
      <c r="A740">
        <v>738</v>
      </c>
      <c r="B740">
        <v>0.32688855999999999</v>
      </c>
      <c r="C740">
        <v>88.121080000000006</v>
      </c>
      <c r="D740">
        <v>56.518143000000002</v>
      </c>
      <c r="E740">
        <v>8.8128639999999994</v>
      </c>
      <c r="F740">
        <v>36.091329999999999</v>
      </c>
      <c r="G740">
        <v>12.853906</v>
      </c>
      <c r="H740">
        <v>0.24742003000000001</v>
      </c>
      <c r="I740">
        <v>20.628094000000001</v>
      </c>
      <c r="J740">
        <v>1</v>
      </c>
      <c r="X740">
        <v>2</v>
      </c>
      <c r="Y740">
        <v>99</v>
      </c>
      <c r="Z740">
        <v>60</v>
      </c>
      <c r="AA740">
        <v>17</v>
      </c>
      <c r="AB740">
        <v>160</v>
      </c>
      <c r="AC740">
        <v>36.6</v>
      </c>
      <c r="AD740">
        <v>0.45300000000000001</v>
      </c>
      <c r="AE740">
        <v>21</v>
      </c>
      <c r="AF740">
        <v>0</v>
      </c>
    </row>
    <row r="741" spans="1:32" x14ac:dyDescent="0.35">
      <c r="A741">
        <v>739</v>
      </c>
      <c r="B741">
        <v>8.1188760000000002</v>
      </c>
      <c r="C741">
        <v>77.830475000000007</v>
      </c>
      <c r="D741">
        <v>49.37941</v>
      </c>
      <c r="E741">
        <v>17.706233999999998</v>
      </c>
      <c r="F741">
        <v>133.9607</v>
      </c>
      <c r="G741">
        <v>19.961124000000002</v>
      </c>
      <c r="H741">
        <v>-5.8088865000000003E-2</v>
      </c>
      <c r="I741">
        <v>33.157252999999997</v>
      </c>
      <c r="J741">
        <v>1</v>
      </c>
      <c r="X741">
        <v>1</v>
      </c>
      <c r="Y741">
        <v>102</v>
      </c>
      <c r="Z741">
        <v>74</v>
      </c>
      <c r="AA741">
        <v>0</v>
      </c>
      <c r="AB741">
        <v>0</v>
      </c>
      <c r="AC741">
        <v>39.5</v>
      </c>
      <c r="AD741">
        <v>0.29299999999999998</v>
      </c>
      <c r="AE741">
        <v>42</v>
      </c>
      <c r="AF741">
        <v>1</v>
      </c>
    </row>
    <row r="742" spans="1:32" x14ac:dyDescent="0.35">
      <c r="A742">
        <v>740</v>
      </c>
      <c r="B742">
        <v>0.69236810000000004</v>
      </c>
      <c r="C742">
        <v>31.226524000000001</v>
      </c>
      <c r="D742">
        <v>21.503263</v>
      </c>
      <c r="E742">
        <v>8.0562620000000003</v>
      </c>
      <c r="F742">
        <v>1.7270989999999999</v>
      </c>
      <c r="G742">
        <v>12.162046</v>
      </c>
      <c r="H742">
        <v>0.35391509999999998</v>
      </c>
      <c r="I742">
        <v>7.1380414999999999</v>
      </c>
      <c r="J742">
        <v>0</v>
      </c>
      <c r="X742">
        <v>11</v>
      </c>
      <c r="Y742">
        <v>120</v>
      </c>
      <c r="Z742">
        <v>80</v>
      </c>
      <c r="AA742">
        <v>37</v>
      </c>
      <c r="AB742">
        <v>150</v>
      </c>
      <c r="AC742">
        <v>42.3</v>
      </c>
      <c r="AD742">
        <v>0.78500000000000003</v>
      </c>
      <c r="AE742">
        <v>48</v>
      </c>
      <c r="AF742">
        <v>1</v>
      </c>
    </row>
    <row r="743" spans="1:32" x14ac:dyDescent="0.35">
      <c r="A743">
        <v>741</v>
      </c>
      <c r="B743">
        <v>1.3750391</v>
      </c>
      <c r="C743">
        <v>106.5421</v>
      </c>
      <c r="D743">
        <v>57.763219999999997</v>
      </c>
      <c r="E743">
        <v>2.0853944000000002</v>
      </c>
      <c r="F743">
        <v>0.56220376000000005</v>
      </c>
      <c r="G743">
        <v>21.353815000000001</v>
      </c>
      <c r="H743">
        <v>0.43228385000000003</v>
      </c>
      <c r="I743">
        <v>26.271111999999999</v>
      </c>
      <c r="J743">
        <v>0</v>
      </c>
      <c r="X743">
        <v>3</v>
      </c>
      <c r="Y743">
        <v>102</v>
      </c>
      <c r="Z743">
        <v>44</v>
      </c>
      <c r="AA743">
        <v>20</v>
      </c>
      <c r="AB743">
        <v>94</v>
      </c>
      <c r="AC743">
        <v>30.8</v>
      </c>
      <c r="AD743">
        <v>0.4</v>
      </c>
      <c r="AE743">
        <v>26</v>
      </c>
      <c r="AF743">
        <v>0</v>
      </c>
    </row>
    <row r="744" spans="1:32" x14ac:dyDescent="0.35">
      <c r="A744">
        <v>742</v>
      </c>
      <c r="B744">
        <v>2.2445539999999999</v>
      </c>
      <c r="C744">
        <v>90.230699999999999</v>
      </c>
      <c r="D744">
        <v>61.800601999999998</v>
      </c>
      <c r="E744">
        <v>3.0349661999999999</v>
      </c>
      <c r="F744">
        <v>0.77043307000000005</v>
      </c>
      <c r="G744">
        <v>23.565773</v>
      </c>
      <c r="H744">
        <v>0.42428759999999999</v>
      </c>
      <c r="I744">
        <v>18.493300000000001</v>
      </c>
      <c r="J744">
        <v>0</v>
      </c>
      <c r="X744">
        <v>1</v>
      </c>
      <c r="Y744">
        <v>109</v>
      </c>
      <c r="Z744">
        <v>58</v>
      </c>
      <c r="AA744">
        <v>18</v>
      </c>
      <c r="AB744">
        <v>116</v>
      </c>
      <c r="AC744">
        <v>28.5</v>
      </c>
      <c r="AD744">
        <v>0.219</v>
      </c>
      <c r="AE744">
        <v>22</v>
      </c>
      <c r="AF744">
        <v>0</v>
      </c>
    </row>
    <row r="745" spans="1:32" x14ac:dyDescent="0.35">
      <c r="A745">
        <v>743</v>
      </c>
      <c r="B745">
        <v>-0.41788793000000002</v>
      </c>
      <c r="C745">
        <v>59.09196</v>
      </c>
      <c r="D745">
        <v>35.120182</v>
      </c>
      <c r="E745">
        <v>15.3152895</v>
      </c>
      <c r="F745">
        <v>0.47258640000000002</v>
      </c>
      <c r="G745">
        <v>14.861299499999999</v>
      </c>
      <c r="H745">
        <v>0.64882636000000005</v>
      </c>
      <c r="I745">
        <v>16.377092000000001</v>
      </c>
      <c r="J745">
        <v>0</v>
      </c>
      <c r="X745">
        <v>9</v>
      </c>
      <c r="Y745">
        <v>140</v>
      </c>
      <c r="Z745">
        <v>94</v>
      </c>
      <c r="AA745">
        <v>0</v>
      </c>
      <c r="AB745">
        <v>0</v>
      </c>
      <c r="AC745">
        <v>32.700000000000003</v>
      </c>
      <c r="AD745">
        <v>0.73399999999999999</v>
      </c>
      <c r="AE745">
        <v>45</v>
      </c>
      <c r="AF745">
        <v>1</v>
      </c>
    </row>
    <row r="746" spans="1:32" x14ac:dyDescent="0.35">
      <c r="A746">
        <v>744</v>
      </c>
      <c r="B746">
        <v>5.0975929999999998</v>
      </c>
      <c r="C746">
        <v>73.742140000000006</v>
      </c>
      <c r="D746">
        <v>54.309296000000003</v>
      </c>
      <c r="E746">
        <v>2.3077483000000001</v>
      </c>
      <c r="F746">
        <v>0.75495844999999995</v>
      </c>
      <c r="G746">
        <v>27.047197000000001</v>
      </c>
      <c r="H746">
        <v>0.39224973000000002</v>
      </c>
      <c r="I746">
        <v>24.585732</v>
      </c>
      <c r="J746">
        <v>1</v>
      </c>
      <c r="X746">
        <v>13</v>
      </c>
      <c r="Y746">
        <v>153</v>
      </c>
      <c r="Z746">
        <v>88</v>
      </c>
      <c r="AA746">
        <v>37</v>
      </c>
      <c r="AB746">
        <v>140</v>
      </c>
      <c r="AC746">
        <v>40.6</v>
      </c>
      <c r="AD746">
        <v>1.1739999999999999</v>
      </c>
      <c r="AE746">
        <v>39</v>
      </c>
      <c r="AF746">
        <v>0</v>
      </c>
    </row>
    <row r="747" spans="1:32" x14ac:dyDescent="0.35">
      <c r="A747">
        <v>745</v>
      </c>
      <c r="B747">
        <v>0.65370830000000002</v>
      </c>
      <c r="C747">
        <v>23.060352000000002</v>
      </c>
      <c r="D747">
        <v>40.354500000000002</v>
      </c>
      <c r="E747">
        <v>11.364233</v>
      </c>
      <c r="F747">
        <v>0.13128825</v>
      </c>
      <c r="G747">
        <v>19.848050000000001</v>
      </c>
      <c r="H747">
        <v>0.77451329999999996</v>
      </c>
      <c r="I747">
        <v>7.0716559999999999</v>
      </c>
      <c r="J747">
        <v>0</v>
      </c>
      <c r="X747">
        <v>12</v>
      </c>
      <c r="Y747">
        <v>100</v>
      </c>
      <c r="Z747">
        <v>84</v>
      </c>
      <c r="AA747">
        <v>33</v>
      </c>
      <c r="AB747">
        <v>105</v>
      </c>
      <c r="AC747">
        <v>30</v>
      </c>
      <c r="AD747">
        <v>0.48799999999999999</v>
      </c>
      <c r="AE747">
        <v>46</v>
      </c>
      <c r="AF747">
        <v>0</v>
      </c>
    </row>
    <row r="748" spans="1:32" x14ac:dyDescent="0.35">
      <c r="A748">
        <v>746</v>
      </c>
      <c r="B748">
        <v>1.9258573999999999</v>
      </c>
      <c r="C748">
        <v>85.231635999999995</v>
      </c>
      <c r="D748">
        <v>49.538876000000002</v>
      </c>
      <c r="E748">
        <v>27.331669999999999</v>
      </c>
      <c r="F748">
        <v>13.771404</v>
      </c>
      <c r="G748">
        <v>23.719684999999998</v>
      </c>
      <c r="H748">
        <v>0.19431524</v>
      </c>
      <c r="I748">
        <v>21.635028999999999</v>
      </c>
      <c r="J748">
        <v>1</v>
      </c>
      <c r="X748">
        <v>1</v>
      </c>
      <c r="Y748">
        <v>147</v>
      </c>
      <c r="Z748">
        <v>94</v>
      </c>
      <c r="AA748">
        <v>41</v>
      </c>
      <c r="AB748">
        <v>0</v>
      </c>
      <c r="AC748">
        <v>49.3</v>
      </c>
      <c r="AD748">
        <v>0.35799999999999998</v>
      </c>
      <c r="AE748">
        <v>27</v>
      </c>
      <c r="AF748">
        <v>1</v>
      </c>
    </row>
    <row r="749" spans="1:32" x14ac:dyDescent="0.35">
      <c r="A749">
        <v>747</v>
      </c>
      <c r="B749">
        <v>3.5622690000000001</v>
      </c>
      <c r="C749">
        <v>100.680786</v>
      </c>
      <c r="D749">
        <v>74.291250000000005</v>
      </c>
      <c r="E749">
        <v>2.8702314000000002</v>
      </c>
      <c r="F749">
        <v>0.67182779999999998</v>
      </c>
      <c r="G749">
        <v>24.733446000000001</v>
      </c>
      <c r="H749">
        <v>0.64732730000000005</v>
      </c>
      <c r="I749">
        <v>45.787663000000002</v>
      </c>
      <c r="J749">
        <v>0</v>
      </c>
      <c r="X749">
        <v>1</v>
      </c>
      <c r="Y749">
        <v>81</v>
      </c>
      <c r="Z749">
        <v>74</v>
      </c>
      <c r="AA749">
        <v>41</v>
      </c>
      <c r="AB749">
        <v>57</v>
      </c>
      <c r="AC749">
        <v>46.3</v>
      </c>
      <c r="AD749">
        <v>1.0960000000000001</v>
      </c>
      <c r="AE749">
        <v>32</v>
      </c>
      <c r="AF749">
        <v>0</v>
      </c>
    </row>
    <row r="750" spans="1:32" x14ac:dyDescent="0.35">
      <c r="A750">
        <v>748</v>
      </c>
      <c r="B750">
        <v>2.4374905</v>
      </c>
      <c r="C750">
        <v>94.397080000000003</v>
      </c>
      <c r="D750">
        <v>62.745697</v>
      </c>
      <c r="E750">
        <v>32.649146999999999</v>
      </c>
      <c r="F750">
        <v>30.163969000000002</v>
      </c>
      <c r="G750">
        <v>29.242487000000001</v>
      </c>
      <c r="H750">
        <v>0.39734447000000001</v>
      </c>
      <c r="I750">
        <v>27.438210999999999</v>
      </c>
      <c r="J750">
        <v>1</v>
      </c>
      <c r="X750">
        <v>3</v>
      </c>
      <c r="Y750">
        <v>187</v>
      </c>
      <c r="Z750">
        <v>70</v>
      </c>
      <c r="AA750">
        <v>22</v>
      </c>
      <c r="AB750">
        <v>200</v>
      </c>
      <c r="AC750">
        <v>36.4</v>
      </c>
      <c r="AD750">
        <v>0.40799999999999997</v>
      </c>
      <c r="AE750">
        <v>36</v>
      </c>
      <c r="AF750">
        <v>1</v>
      </c>
    </row>
    <row r="751" spans="1:32" x14ac:dyDescent="0.35">
      <c r="A751">
        <v>749</v>
      </c>
      <c r="B751">
        <v>-4.3230149999999998</v>
      </c>
      <c r="C751">
        <v>323.04092000000003</v>
      </c>
      <c r="D751">
        <v>169.41235</v>
      </c>
      <c r="E751">
        <v>48.945830000000001</v>
      </c>
      <c r="F751">
        <v>341.44875999999999</v>
      </c>
      <c r="G751">
        <v>70.540180000000007</v>
      </c>
      <c r="H751">
        <v>4.5658979999999998</v>
      </c>
      <c r="I751">
        <v>76.072239999999994</v>
      </c>
      <c r="J751">
        <v>0</v>
      </c>
      <c r="X751">
        <v>6</v>
      </c>
      <c r="Y751">
        <v>162</v>
      </c>
      <c r="Z751">
        <v>62</v>
      </c>
      <c r="AA751">
        <v>0</v>
      </c>
      <c r="AB751">
        <v>0</v>
      </c>
      <c r="AC751">
        <v>24.3</v>
      </c>
      <c r="AD751">
        <v>0.17799999999999999</v>
      </c>
      <c r="AE751">
        <v>50</v>
      </c>
      <c r="AF751">
        <v>1</v>
      </c>
    </row>
    <row r="752" spans="1:32" x14ac:dyDescent="0.35">
      <c r="X752">
        <v>4</v>
      </c>
      <c r="Y752">
        <v>136</v>
      </c>
      <c r="Z752">
        <v>70</v>
      </c>
      <c r="AA752">
        <v>0</v>
      </c>
      <c r="AB752">
        <v>0</v>
      </c>
      <c r="AC752">
        <v>31.2</v>
      </c>
      <c r="AD752">
        <v>1.1819999999999999</v>
      </c>
      <c r="AE752">
        <v>22</v>
      </c>
      <c r="AF752">
        <v>1</v>
      </c>
    </row>
    <row r="753" spans="24:32" x14ac:dyDescent="0.35">
      <c r="X753">
        <v>1</v>
      </c>
      <c r="Y753">
        <v>121</v>
      </c>
      <c r="Z753">
        <v>78</v>
      </c>
      <c r="AA753">
        <v>39</v>
      </c>
      <c r="AB753">
        <v>74</v>
      </c>
      <c r="AC753">
        <v>39</v>
      </c>
      <c r="AD753">
        <v>0.26100000000000001</v>
      </c>
      <c r="AE753">
        <v>28</v>
      </c>
      <c r="AF753">
        <v>0</v>
      </c>
    </row>
    <row r="754" spans="24:32" x14ac:dyDescent="0.35">
      <c r="X754">
        <v>3</v>
      </c>
      <c r="Y754">
        <v>108</v>
      </c>
      <c r="Z754">
        <v>62</v>
      </c>
      <c r="AA754">
        <v>24</v>
      </c>
      <c r="AB754">
        <v>0</v>
      </c>
      <c r="AC754">
        <v>26</v>
      </c>
      <c r="AD754">
        <v>0.223</v>
      </c>
      <c r="AE754">
        <v>25</v>
      </c>
      <c r="AF754">
        <v>0</v>
      </c>
    </row>
    <row r="755" spans="24:32" x14ac:dyDescent="0.35">
      <c r="X755">
        <v>0</v>
      </c>
      <c r="Y755">
        <v>181</v>
      </c>
      <c r="Z755">
        <v>88</v>
      </c>
      <c r="AA755">
        <v>44</v>
      </c>
      <c r="AB755">
        <v>510</v>
      </c>
      <c r="AC755">
        <v>43.3</v>
      </c>
      <c r="AD755">
        <v>0.222</v>
      </c>
      <c r="AE755">
        <v>26</v>
      </c>
      <c r="AF755">
        <v>1</v>
      </c>
    </row>
    <row r="756" spans="24:32" x14ac:dyDescent="0.35">
      <c r="X756">
        <v>8</v>
      </c>
      <c r="Y756">
        <v>154</v>
      </c>
      <c r="Z756">
        <v>78</v>
      </c>
      <c r="AA756">
        <v>32</v>
      </c>
      <c r="AB756">
        <v>0</v>
      </c>
      <c r="AC756">
        <v>32.4</v>
      </c>
      <c r="AD756">
        <v>0.443</v>
      </c>
      <c r="AE756">
        <v>45</v>
      </c>
      <c r="AF756">
        <v>1</v>
      </c>
    </row>
    <row r="757" spans="24:32" x14ac:dyDescent="0.35">
      <c r="X757">
        <v>1</v>
      </c>
      <c r="Y757">
        <v>128</v>
      </c>
      <c r="Z757">
        <v>88</v>
      </c>
      <c r="AA757">
        <v>39</v>
      </c>
      <c r="AB757">
        <v>110</v>
      </c>
      <c r="AC757">
        <v>36.5</v>
      </c>
      <c r="AD757">
        <v>1.0569999999999999</v>
      </c>
      <c r="AE757">
        <v>37</v>
      </c>
      <c r="AF757">
        <v>1</v>
      </c>
    </row>
    <row r="758" spans="24:32" x14ac:dyDescent="0.35">
      <c r="X758">
        <v>7</v>
      </c>
      <c r="Y758">
        <v>137</v>
      </c>
      <c r="Z758">
        <v>90</v>
      </c>
      <c r="AA758">
        <v>41</v>
      </c>
      <c r="AB758">
        <v>0</v>
      </c>
      <c r="AC758">
        <v>32</v>
      </c>
      <c r="AD758">
        <v>0.39100000000000001</v>
      </c>
      <c r="AE758">
        <v>39</v>
      </c>
      <c r="AF758">
        <v>0</v>
      </c>
    </row>
    <row r="759" spans="24:32" x14ac:dyDescent="0.35">
      <c r="X759">
        <v>0</v>
      </c>
      <c r="Y759">
        <v>123</v>
      </c>
      <c r="Z759">
        <v>72</v>
      </c>
      <c r="AA759">
        <v>0</v>
      </c>
      <c r="AB759">
        <v>0</v>
      </c>
      <c r="AC759">
        <v>36.299999999999997</v>
      </c>
      <c r="AD759">
        <v>0.25800000000000001</v>
      </c>
      <c r="AE759">
        <v>52</v>
      </c>
      <c r="AF759">
        <v>1</v>
      </c>
    </row>
    <row r="760" spans="24:32" x14ac:dyDescent="0.35">
      <c r="X760">
        <v>1</v>
      </c>
      <c r="Y760">
        <v>106</v>
      </c>
      <c r="Z760">
        <v>76</v>
      </c>
      <c r="AA760">
        <v>0</v>
      </c>
      <c r="AB760">
        <v>0</v>
      </c>
      <c r="AC760">
        <v>37.5</v>
      </c>
      <c r="AD760">
        <v>0.19700000000000001</v>
      </c>
      <c r="AE760">
        <v>26</v>
      </c>
      <c r="AF760">
        <v>0</v>
      </c>
    </row>
    <row r="761" spans="24:32" x14ac:dyDescent="0.35">
      <c r="X761">
        <v>6</v>
      </c>
      <c r="Y761">
        <v>190</v>
      </c>
      <c r="Z761">
        <v>92</v>
      </c>
      <c r="AA761">
        <v>0</v>
      </c>
      <c r="AB761">
        <v>0</v>
      </c>
      <c r="AC761">
        <v>35.5</v>
      </c>
      <c r="AD761">
        <v>0.27800000000000002</v>
      </c>
      <c r="AE761">
        <v>66</v>
      </c>
      <c r="AF761">
        <v>1</v>
      </c>
    </row>
    <row r="762" spans="24:32" x14ac:dyDescent="0.35">
      <c r="X762">
        <v>2</v>
      </c>
      <c r="Y762">
        <v>88</v>
      </c>
      <c r="Z762">
        <v>58</v>
      </c>
      <c r="AA762">
        <v>26</v>
      </c>
      <c r="AB762">
        <v>16</v>
      </c>
      <c r="AC762">
        <v>28.4</v>
      </c>
      <c r="AD762">
        <v>0.76600000000000001</v>
      </c>
      <c r="AE762">
        <v>22</v>
      </c>
      <c r="AF762">
        <v>0</v>
      </c>
    </row>
    <row r="763" spans="24:32" x14ac:dyDescent="0.35">
      <c r="X763">
        <v>9</v>
      </c>
      <c r="Y763">
        <v>170</v>
      </c>
      <c r="Z763">
        <v>74</v>
      </c>
      <c r="AA763">
        <v>31</v>
      </c>
      <c r="AB763">
        <v>0</v>
      </c>
      <c r="AC763">
        <v>44</v>
      </c>
      <c r="AD763">
        <v>0.40300000000000002</v>
      </c>
      <c r="AE763">
        <v>43</v>
      </c>
      <c r="AF763">
        <v>1</v>
      </c>
    </row>
    <row r="764" spans="24:32" x14ac:dyDescent="0.35">
      <c r="X764">
        <v>9</v>
      </c>
      <c r="Y764">
        <v>89</v>
      </c>
      <c r="Z764">
        <v>62</v>
      </c>
      <c r="AA764">
        <v>0</v>
      </c>
      <c r="AB764">
        <v>0</v>
      </c>
      <c r="AC764">
        <v>22.5</v>
      </c>
      <c r="AD764">
        <v>0.14199999999999999</v>
      </c>
      <c r="AE764">
        <v>33</v>
      </c>
      <c r="AF764">
        <v>0</v>
      </c>
    </row>
    <row r="765" spans="24:32" x14ac:dyDescent="0.35">
      <c r="X765">
        <v>10</v>
      </c>
      <c r="Y765">
        <v>101</v>
      </c>
      <c r="Z765">
        <v>76</v>
      </c>
      <c r="AA765">
        <v>48</v>
      </c>
      <c r="AB765">
        <v>180</v>
      </c>
      <c r="AC765">
        <v>32.9</v>
      </c>
      <c r="AD765">
        <v>0.17100000000000001</v>
      </c>
      <c r="AE765">
        <v>63</v>
      </c>
      <c r="AF765">
        <v>0</v>
      </c>
    </row>
    <row r="766" spans="24:32" x14ac:dyDescent="0.35">
      <c r="X766">
        <v>2</v>
      </c>
      <c r="Y766">
        <v>122</v>
      </c>
      <c r="Z766">
        <v>70</v>
      </c>
      <c r="AA766">
        <v>27</v>
      </c>
      <c r="AB766">
        <v>0</v>
      </c>
      <c r="AC766">
        <v>36.799999999999997</v>
      </c>
      <c r="AD766">
        <v>0.34</v>
      </c>
      <c r="AE766">
        <v>27</v>
      </c>
      <c r="AF766">
        <v>0</v>
      </c>
    </row>
    <row r="767" spans="24:32" x14ac:dyDescent="0.35">
      <c r="X767">
        <v>5</v>
      </c>
      <c r="Y767">
        <v>121</v>
      </c>
      <c r="Z767">
        <v>72</v>
      </c>
      <c r="AA767">
        <v>23</v>
      </c>
      <c r="AB767">
        <v>112</v>
      </c>
      <c r="AC767">
        <v>26.2</v>
      </c>
      <c r="AD767">
        <v>0.245</v>
      </c>
      <c r="AE767">
        <v>30</v>
      </c>
      <c r="AF767">
        <v>0</v>
      </c>
    </row>
    <row r="768" spans="24:32" x14ac:dyDescent="0.35">
      <c r="X768">
        <v>1</v>
      </c>
      <c r="Y768">
        <v>126</v>
      </c>
      <c r="Z768">
        <v>60</v>
      </c>
      <c r="AA768">
        <v>0</v>
      </c>
      <c r="AB768">
        <v>0</v>
      </c>
      <c r="AC768">
        <v>30.1</v>
      </c>
      <c r="AD768">
        <v>0.34899999999999998</v>
      </c>
      <c r="AE768">
        <v>47</v>
      </c>
      <c r="AF768">
        <v>1</v>
      </c>
    </row>
    <row r="769" spans="24:32" x14ac:dyDescent="0.35">
      <c r="X769">
        <v>1</v>
      </c>
      <c r="Y769">
        <v>93</v>
      </c>
      <c r="Z769">
        <v>70</v>
      </c>
      <c r="AA769">
        <v>31</v>
      </c>
      <c r="AB769">
        <v>0</v>
      </c>
      <c r="AC769">
        <v>30.4</v>
      </c>
      <c r="AD769">
        <v>0.315</v>
      </c>
      <c r="AE769">
        <v>23</v>
      </c>
      <c r="AF769">
        <v>0</v>
      </c>
    </row>
  </sheetData>
  <conditionalFormatting sqref="N16:V24">
    <cfRule type="cellIs" dxfId="2" priority="2" operator="greaterThan">
      <formula>0.7</formula>
    </cfRule>
  </conditionalFormatting>
  <conditionalFormatting sqref="N26:V34">
    <cfRule type="cellIs" dxfId="0" priority="1" operator="greaterThan">
      <formula>0.4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7"/>
  <sheetViews>
    <sheetView topLeftCell="A36" workbookViewId="0">
      <selection activeCell="G46" sqref="G46"/>
    </sheetView>
  </sheetViews>
  <sheetFormatPr defaultRowHeight="14.5" x14ac:dyDescent="0.35"/>
  <cols>
    <col min="1" max="1" width="8.7265625" style="5"/>
  </cols>
  <sheetData>
    <row r="1" spans="1:1" x14ac:dyDescent="0.35">
      <c r="A1" s="5" t="s">
        <v>18</v>
      </c>
    </row>
    <row r="2" spans="1:1" x14ac:dyDescent="0.35">
      <c r="A2" s="5" t="s">
        <v>39</v>
      </c>
    </row>
    <row r="3" spans="1:1" x14ac:dyDescent="0.35">
      <c r="A3" s="5" t="s">
        <v>40</v>
      </c>
    </row>
    <row r="4" spans="1:1" x14ac:dyDescent="0.35">
      <c r="A4" s="5" t="s">
        <v>41</v>
      </c>
    </row>
    <row r="5" spans="1:1" x14ac:dyDescent="0.35">
      <c r="A5" s="5" t="s">
        <v>20</v>
      </c>
    </row>
    <row r="6" spans="1:1" x14ac:dyDescent="0.35">
      <c r="A6" s="5" t="s">
        <v>42</v>
      </c>
    </row>
    <row r="7" spans="1:1" x14ac:dyDescent="0.35">
      <c r="A7" s="5" t="s">
        <v>19</v>
      </c>
    </row>
    <row r="8" spans="1:1" x14ac:dyDescent="0.35">
      <c r="A8" s="5" t="s">
        <v>21</v>
      </c>
    </row>
    <row r="9" spans="1:1" x14ac:dyDescent="0.35">
      <c r="A9" s="5" t="s">
        <v>43</v>
      </c>
    </row>
    <row r="10" spans="1:1" x14ac:dyDescent="0.35">
      <c r="A10" s="5" t="s">
        <v>44</v>
      </c>
    </row>
    <row r="11" spans="1:1" x14ac:dyDescent="0.35">
      <c r="A11" s="5" t="s">
        <v>45</v>
      </c>
    </row>
    <row r="13" spans="1:1" x14ac:dyDescent="0.35">
      <c r="A13" s="5" t="s">
        <v>46</v>
      </c>
    </row>
    <row r="14" spans="1:1" x14ac:dyDescent="0.35">
      <c r="A14" s="5" t="s">
        <v>47</v>
      </c>
    </row>
    <row r="15" spans="1:1" x14ac:dyDescent="0.35">
      <c r="A15" s="5" t="s">
        <v>48</v>
      </c>
    </row>
    <row r="16" spans="1:1" x14ac:dyDescent="0.35">
      <c r="A16" s="5" t="s">
        <v>49</v>
      </c>
    </row>
    <row r="17" spans="1:1" x14ac:dyDescent="0.35">
      <c r="A17" s="5" t="s">
        <v>50</v>
      </c>
    </row>
    <row r="18" spans="1:1" x14ac:dyDescent="0.35">
      <c r="A18" s="5" t="s">
        <v>51</v>
      </c>
    </row>
    <row r="21" spans="1:1" x14ac:dyDescent="0.35">
      <c r="A21" s="5" t="s">
        <v>52</v>
      </c>
    </row>
    <row r="23" spans="1:1" x14ac:dyDescent="0.35">
      <c r="A23" s="5" t="s">
        <v>53</v>
      </c>
    </row>
    <row r="25" spans="1:1" x14ac:dyDescent="0.35">
      <c r="A25" s="5" t="s">
        <v>54</v>
      </c>
    </row>
    <row r="26" spans="1:1" x14ac:dyDescent="0.35">
      <c r="A26" s="5" t="s">
        <v>55</v>
      </c>
    </row>
    <row r="27" spans="1:1" x14ac:dyDescent="0.35">
      <c r="A27" s="5" t="s">
        <v>56</v>
      </c>
    </row>
    <row r="28" spans="1:1" x14ac:dyDescent="0.35">
      <c r="A28" s="5" t="s">
        <v>57</v>
      </c>
    </row>
    <row r="30" spans="1:1" x14ac:dyDescent="0.35">
      <c r="A30" s="5" t="s">
        <v>58</v>
      </c>
    </row>
    <row r="32" spans="1:1" x14ac:dyDescent="0.35">
      <c r="A32" s="5" t="s">
        <v>59</v>
      </c>
    </row>
    <row r="33" spans="1:1" x14ac:dyDescent="0.35">
      <c r="A33" s="5" t="s">
        <v>60</v>
      </c>
    </row>
    <row r="34" spans="1:1" x14ac:dyDescent="0.35">
      <c r="A34" s="5" t="s">
        <v>61</v>
      </c>
    </row>
    <row r="35" spans="1:1" x14ac:dyDescent="0.35">
      <c r="A35" s="5" t="s">
        <v>62</v>
      </c>
    </row>
    <row r="36" spans="1:1" x14ac:dyDescent="0.35">
      <c r="A36" s="5" t="s">
        <v>63</v>
      </c>
    </row>
    <row r="37" spans="1:1" x14ac:dyDescent="0.35">
      <c r="A37" s="5" t="s">
        <v>64</v>
      </c>
    </row>
    <row r="39" spans="1:1" x14ac:dyDescent="0.35">
      <c r="A39" s="5" t="s">
        <v>65</v>
      </c>
    </row>
    <row r="42" spans="1:1" x14ac:dyDescent="0.35">
      <c r="A42" s="5" t="s">
        <v>66</v>
      </c>
    </row>
    <row r="44" spans="1:1" x14ac:dyDescent="0.35">
      <c r="A44" s="5" t="s">
        <v>67</v>
      </c>
    </row>
    <row r="45" spans="1:1" x14ac:dyDescent="0.35">
      <c r="A45" s="5" t="s">
        <v>68</v>
      </c>
    </row>
    <row r="46" spans="1:1" x14ac:dyDescent="0.35">
      <c r="A46" s="5" t="s">
        <v>69</v>
      </c>
    </row>
    <row r="47" spans="1:1" x14ac:dyDescent="0.35">
      <c r="A47" s="5" t="s">
        <v>29</v>
      </c>
    </row>
    <row r="49" spans="1:1" x14ac:dyDescent="0.35">
      <c r="A49" s="5" t="s">
        <v>70</v>
      </c>
    </row>
    <row r="51" spans="1:1" x14ac:dyDescent="0.35">
      <c r="A51" s="5" t="s">
        <v>71</v>
      </c>
    </row>
    <row r="52" spans="1:1" x14ac:dyDescent="0.35">
      <c r="A52" s="5" t="s">
        <v>72</v>
      </c>
    </row>
    <row r="53" spans="1:1" x14ac:dyDescent="0.35">
      <c r="A53" s="5" t="s">
        <v>73</v>
      </c>
    </row>
    <row r="54" spans="1:1" x14ac:dyDescent="0.35">
      <c r="A54" s="5" t="s">
        <v>74</v>
      </c>
    </row>
    <row r="55" spans="1:1" x14ac:dyDescent="0.35">
      <c r="A55" s="5" t="s">
        <v>30</v>
      </c>
    </row>
    <row r="57" spans="1:1" x14ac:dyDescent="0.35">
      <c r="A57" s="5" t="s">
        <v>28</v>
      </c>
    </row>
    <row r="58" spans="1:1" x14ac:dyDescent="0.35">
      <c r="A58" s="5" t="s">
        <v>75</v>
      </c>
    </row>
    <row r="59" spans="1:1" x14ac:dyDescent="0.35">
      <c r="A59" s="5" t="s">
        <v>76</v>
      </c>
    </row>
    <row r="60" spans="1:1" x14ac:dyDescent="0.35">
      <c r="A60" s="5" t="s">
        <v>30</v>
      </c>
    </row>
    <row r="62" spans="1:1" x14ac:dyDescent="0.35">
      <c r="A62" s="5" t="s">
        <v>77</v>
      </c>
    </row>
    <row r="64" spans="1:1" x14ac:dyDescent="0.35">
      <c r="A64" s="5" t="s">
        <v>78</v>
      </c>
    </row>
    <row r="65" spans="1:1" x14ac:dyDescent="0.35">
      <c r="A65" s="5" t="s">
        <v>22</v>
      </c>
    </row>
    <row r="66" spans="1:1" x14ac:dyDescent="0.35">
      <c r="A66" s="5" t="s">
        <v>79</v>
      </c>
    </row>
    <row r="67" spans="1:1" x14ac:dyDescent="0.35">
      <c r="A67" s="5" t="s">
        <v>80</v>
      </c>
    </row>
    <row r="68" spans="1:1" x14ac:dyDescent="0.35">
      <c r="A68" s="5" t="s">
        <v>81</v>
      </c>
    </row>
    <row r="69" spans="1:1" x14ac:dyDescent="0.35">
      <c r="A69" s="5" t="s">
        <v>82</v>
      </c>
    </row>
    <row r="70" spans="1:1" x14ac:dyDescent="0.35">
      <c r="A70" s="5" t="s">
        <v>26</v>
      </c>
    </row>
    <row r="71" spans="1:1" x14ac:dyDescent="0.35">
      <c r="A71" s="5" t="s">
        <v>25</v>
      </c>
    </row>
    <row r="73" spans="1:1" x14ac:dyDescent="0.35">
      <c r="A73" s="5" t="s">
        <v>83</v>
      </c>
    </row>
    <row r="75" spans="1:1" x14ac:dyDescent="0.35">
      <c r="A75" s="5" t="s">
        <v>84</v>
      </c>
    </row>
    <row r="76" spans="1:1" x14ac:dyDescent="0.35">
      <c r="A76" s="5" t="s">
        <v>22</v>
      </c>
    </row>
    <row r="77" spans="1:1" x14ac:dyDescent="0.35">
      <c r="A77" s="5" t="s">
        <v>85</v>
      </c>
    </row>
    <row r="78" spans="1:1" x14ac:dyDescent="0.35">
      <c r="A78" s="5" t="s">
        <v>86</v>
      </c>
    </row>
    <row r="79" spans="1:1" x14ac:dyDescent="0.35">
      <c r="A79" s="5" t="s">
        <v>23</v>
      </c>
    </row>
    <row r="80" spans="1:1" x14ac:dyDescent="0.35">
      <c r="A80" s="5" t="s">
        <v>24</v>
      </c>
    </row>
    <row r="81" spans="1:1" x14ac:dyDescent="0.35">
      <c r="A81" s="5" t="s">
        <v>25</v>
      </c>
    </row>
    <row r="83" spans="1:1" x14ac:dyDescent="0.35">
      <c r="A83" s="5" t="s">
        <v>27</v>
      </c>
    </row>
    <row r="84" spans="1:1" x14ac:dyDescent="0.35">
      <c r="A84" s="5" t="s">
        <v>87</v>
      </c>
    </row>
    <row r="85" spans="1:1" x14ac:dyDescent="0.35">
      <c r="A85" s="5" t="s">
        <v>22</v>
      </c>
    </row>
    <row r="86" spans="1:1" x14ac:dyDescent="0.35">
      <c r="A86" s="5" t="s">
        <v>88</v>
      </c>
    </row>
    <row r="87" spans="1:1" x14ac:dyDescent="0.35">
      <c r="A87" s="5" t="s">
        <v>89</v>
      </c>
    </row>
    <row r="88" spans="1:1" x14ac:dyDescent="0.35">
      <c r="A88" s="5" t="s">
        <v>90</v>
      </c>
    </row>
    <row r="89" spans="1:1" x14ac:dyDescent="0.35">
      <c r="A89" s="5" t="s">
        <v>25</v>
      </c>
    </row>
    <row r="91" spans="1:1" x14ac:dyDescent="0.35">
      <c r="A91" s="5" t="s">
        <v>91</v>
      </c>
    </row>
    <row r="93" spans="1:1" x14ac:dyDescent="0.35">
      <c r="A93" s="5" t="s">
        <v>92</v>
      </c>
    </row>
    <row r="94" spans="1:1" x14ac:dyDescent="0.35">
      <c r="A94" s="5" t="s">
        <v>93</v>
      </c>
    </row>
    <row r="95" spans="1:1" x14ac:dyDescent="0.35">
      <c r="A95" s="5" t="s">
        <v>94</v>
      </c>
    </row>
    <row r="96" spans="1:1" x14ac:dyDescent="0.35">
      <c r="A96" s="5" t="s">
        <v>31</v>
      </c>
    </row>
    <row r="97" spans="1:1" x14ac:dyDescent="0.35">
      <c r="A97" s="5" t="s">
        <v>95</v>
      </c>
    </row>
    <row r="98" spans="1:1" x14ac:dyDescent="0.35">
      <c r="A98" s="5" t="s">
        <v>96</v>
      </c>
    </row>
    <row r="100" spans="1:1" x14ac:dyDescent="0.35">
      <c r="A100" s="5" t="s">
        <v>97</v>
      </c>
    </row>
    <row r="101" spans="1:1" x14ac:dyDescent="0.35">
      <c r="A101" s="5" t="s">
        <v>93</v>
      </c>
    </row>
    <row r="102" spans="1:1" x14ac:dyDescent="0.35">
      <c r="A102" s="5" t="s">
        <v>32</v>
      </c>
    </row>
    <row r="103" spans="1:1" x14ac:dyDescent="0.35">
      <c r="A103" s="5" t="s">
        <v>33</v>
      </c>
    </row>
    <row r="105" spans="1:1" x14ac:dyDescent="0.35">
      <c r="A105" s="5" t="s">
        <v>34</v>
      </c>
    </row>
    <row r="106" spans="1:1" x14ac:dyDescent="0.35">
      <c r="A106" s="5" t="s">
        <v>98</v>
      </c>
    </row>
    <row r="107" spans="1:1" x14ac:dyDescent="0.35">
      <c r="A107" s="5" t="s">
        <v>99</v>
      </c>
    </row>
    <row r="108" spans="1:1" x14ac:dyDescent="0.35">
      <c r="A108" s="5" t="s">
        <v>100</v>
      </c>
    </row>
    <row r="110" spans="1:1" x14ac:dyDescent="0.35">
      <c r="A110" s="5" t="s">
        <v>101</v>
      </c>
    </row>
    <row r="111" spans="1:1" x14ac:dyDescent="0.35">
      <c r="A111" s="5" t="s">
        <v>102</v>
      </c>
    </row>
    <row r="112" spans="1:1" x14ac:dyDescent="0.35">
      <c r="A112" s="5" t="s">
        <v>103</v>
      </c>
    </row>
    <row r="113" spans="1:1" x14ac:dyDescent="0.35">
      <c r="A113" s="5" t="s">
        <v>104</v>
      </c>
    </row>
    <row r="114" spans="1:1" x14ac:dyDescent="0.35">
      <c r="A114" s="5" t="s">
        <v>105</v>
      </c>
    </row>
    <row r="115" spans="1:1" x14ac:dyDescent="0.35">
      <c r="A115" s="5" t="s">
        <v>106</v>
      </c>
    </row>
    <row r="116" spans="1:1" x14ac:dyDescent="0.35">
      <c r="A116" s="5" t="s">
        <v>107</v>
      </c>
    </row>
    <row r="118" spans="1:1" x14ac:dyDescent="0.35">
      <c r="A118" s="5" t="s">
        <v>108</v>
      </c>
    </row>
    <row r="119" spans="1:1" x14ac:dyDescent="0.35">
      <c r="A119" s="5" t="s">
        <v>109</v>
      </c>
    </row>
    <row r="120" spans="1:1" x14ac:dyDescent="0.35">
      <c r="A120" s="5" t="s">
        <v>110</v>
      </c>
    </row>
    <row r="121" spans="1:1" x14ac:dyDescent="0.35">
      <c r="A121" s="5" t="s">
        <v>111</v>
      </c>
    </row>
    <row r="122" spans="1:1" x14ac:dyDescent="0.35">
      <c r="A122" s="5" t="s">
        <v>112</v>
      </c>
    </row>
    <row r="123" spans="1:1" x14ac:dyDescent="0.35">
      <c r="A123" s="5" t="s">
        <v>35</v>
      </c>
    </row>
    <row r="124" spans="1:1" x14ac:dyDescent="0.35">
      <c r="A124" s="5" t="s">
        <v>113</v>
      </c>
    </row>
    <row r="125" spans="1:1" x14ac:dyDescent="0.35">
      <c r="A125" s="5" t="s">
        <v>114</v>
      </c>
    </row>
    <row r="126" spans="1:1" x14ac:dyDescent="0.35">
      <c r="A126" s="5" t="s">
        <v>115</v>
      </c>
    </row>
    <row r="128" spans="1:1" x14ac:dyDescent="0.35">
      <c r="A128" s="5" t="s">
        <v>116</v>
      </c>
    </row>
    <row r="130" spans="1:1" x14ac:dyDescent="0.35">
      <c r="A130" s="5" t="s">
        <v>117</v>
      </c>
    </row>
    <row r="131" spans="1:1" x14ac:dyDescent="0.35">
      <c r="A131" s="5" t="s">
        <v>36</v>
      </c>
    </row>
    <row r="132" spans="1:1" x14ac:dyDescent="0.35">
      <c r="A132" s="5" t="s">
        <v>118</v>
      </c>
    </row>
    <row r="133" spans="1:1" x14ac:dyDescent="0.35">
      <c r="A133" s="5" t="s">
        <v>37</v>
      </c>
    </row>
    <row r="134" spans="1:1" x14ac:dyDescent="0.35">
      <c r="A134" s="5" t="s">
        <v>119</v>
      </c>
    </row>
    <row r="135" spans="1:1" x14ac:dyDescent="0.35">
      <c r="A135" s="5" t="s">
        <v>38</v>
      </c>
    </row>
    <row r="136" spans="1:1" x14ac:dyDescent="0.35">
      <c r="A136" s="5" t="s">
        <v>120</v>
      </c>
    </row>
    <row r="139" spans="1:1" x14ac:dyDescent="0.35">
      <c r="A139" s="5" t="s">
        <v>121</v>
      </c>
    </row>
    <row r="141" spans="1:1" x14ac:dyDescent="0.35">
      <c r="A141" s="5" t="s">
        <v>122</v>
      </c>
    </row>
    <row r="142" spans="1:1" x14ac:dyDescent="0.35">
      <c r="A142" s="5" t="s">
        <v>123</v>
      </c>
    </row>
    <row r="143" spans="1:1" x14ac:dyDescent="0.35">
      <c r="A143" s="5" t="s">
        <v>124</v>
      </c>
    </row>
    <row r="144" spans="1:1" x14ac:dyDescent="0.35">
      <c r="A144" s="5" t="s">
        <v>125</v>
      </c>
    </row>
    <row r="146" spans="1:1" x14ac:dyDescent="0.35">
      <c r="A146" s="5" t="s">
        <v>126</v>
      </c>
    </row>
    <row r="147" spans="1:1" x14ac:dyDescent="0.35">
      <c r="A147" s="5" t="s">
        <v>127</v>
      </c>
    </row>
    <row r="148" spans="1:1" x14ac:dyDescent="0.35">
      <c r="A148" s="5" t="s">
        <v>128</v>
      </c>
    </row>
    <row r="149" spans="1:1" x14ac:dyDescent="0.35">
      <c r="A149" s="5" t="s">
        <v>129</v>
      </c>
    </row>
    <row r="150" spans="1:1" x14ac:dyDescent="0.35">
      <c r="A150" s="5" t="s">
        <v>130</v>
      </c>
    </row>
    <row r="152" spans="1:1" x14ac:dyDescent="0.35">
      <c r="A152" s="5" t="s">
        <v>131</v>
      </c>
    </row>
    <row r="153" spans="1:1" x14ac:dyDescent="0.35">
      <c r="A153" s="5" t="s">
        <v>54</v>
      </c>
    </row>
    <row r="154" spans="1:1" x14ac:dyDescent="0.35">
      <c r="A154" s="5" t="s">
        <v>132</v>
      </c>
    </row>
    <row r="155" spans="1:1" x14ac:dyDescent="0.35">
      <c r="A155" s="5" t="s">
        <v>133</v>
      </c>
    </row>
    <row r="156" spans="1:1" x14ac:dyDescent="0.35">
      <c r="A156" s="5" t="s">
        <v>134</v>
      </c>
    </row>
    <row r="158" spans="1:1" x14ac:dyDescent="0.35">
      <c r="A158" s="5" t="s">
        <v>135</v>
      </c>
    </row>
    <row r="160" spans="1:1" x14ac:dyDescent="0.35">
      <c r="A160" s="5" t="s">
        <v>136</v>
      </c>
    </row>
    <row r="161" spans="1:1" x14ac:dyDescent="0.35">
      <c r="A161" s="5" t="s">
        <v>137</v>
      </c>
    </row>
    <row r="162" spans="1:1" x14ac:dyDescent="0.35">
      <c r="A162" s="5" t="s">
        <v>138</v>
      </c>
    </row>
    <row r="163" spans="1:1" x14ac:dyDescent="0.35">
      <c r="A163" s="5" t="s">
        <v>139</v>
      </c>
    </row>
    <row r="164" spans="1:1" x14ac:dyDescent="0.35">
      <c r="A164" s="5" t="s">
        <v>140</v>
      </c>
    </row>
    <row r="165" spans="1:1" x14ac:dyDescent="0.35">
      <c r="A165" s="5" t="s">
        <v>141</v>
      </c>
    </row>
    <row r="167" spans="1:1" x14ac:dyDescent="0.35">
      <c r="A167" s="5" t="s">
        <v>142</v>
      </c>
    </row>
    <row r="168" spans="1:1" x14ac:dyDescent="0.35">
      <c r="A168" s="5" t="s">
        <v>143</v>
      </c>
    </row>
    <row r="170" spans="1:1" x14ac:dyDescent="0.35">
      <c r="A170" s="5" t="s">
        <v>144</v>
      </c>
    </row>
    <row r="172" spans="1:1" x14ac:dyDescent="0.35">
      <c r="A172" s="5" t="s">
        <v>145</v>
      </c>
    </row>
    <row r="173" spans="1:1" x14ac:dyDescent="0.35">
      <c r="A173" s="5" t="s">
        <v>146</v>
      </c>
    </row>
    <row r="175" spans="1:1" x14ac:dyDescent="0.35">
      <c r="A175" s="5" t="s">
        <v>147</v>
      </c>
    </row>
    <row r="176" spans="1:1" x14ac:dyDescent="0.35">
      <c r="A176" s="5" t="s">
        <v>148</v>
      </c>
    </row>
    <row r="177" spans="1:1" x14ac:dyDescent="0.35">
      <c r="A177" s="5" t="s">
        <v>149</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F12" sqref="F12"/>
    </sheetView>
  </sheetViews>
  <sheetFormatPr defaultRowHeight="14.5" x14ac:dyDescent="0.35"/>
  <cols>
    <col min="1" max="1" width="23" customWidth="1"/>
  </cols>
  <sheetData>
    <row r="1" spans="1:2" x14ac:dyDescent="0.35">
      <c r="A1" t="s">
        <v>151</v>
      </c>
      <c r="B1" s="6" t="s">
        <v>155</v>
      </c>
    </row>
    <row r="2" spans="1:2" x14ac:dyDescent="0.35">
      <c r="A2" t="s">
        <v>150</v>
      </c>
      <c r="B2" s="6" t="s">
        <v>157</v>
      </c>
    </row>
    <row r="3" spans="1:2" x14ac:dyDescent="0.35">
      <c r="A3" t="s">
        <v>152</v>
      </c>
      <c r="B3" s="6" t="s">
        <v>156</v>
      </c>
    </row>
    <row r="4" spans="1:2" x14ac:dyDescent="0.35">
      <c r="A4" t="s">
        <v>154</v>
      </c>
      <c r="B4" s="6" t="s">
        <v>153</v>
      </c>
    </row>
  </sheetData>
  <hyperlinks>
    <hyperlink ref="B4" r:id="rId1"/>
    <hyperlink ref="B1" r:id="rId2"/>
    <hyperlink ref="B3" r:id="rId3"/>
    <hyperlink ref="B2"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Results, 10000 epochs</vt:lpstr>
      <vt:lpstr>python</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vincent granville</cp:lastModifiedBy>
  <dcterms:created xsi:type="dcterms:W3CDTF">2023-03-02T02:38:24Z</dcterms:created>
  <dcterms:modified xsi:type="dcterms:W3CDTF">2023-03-02T06:56:27Z</dcterms:modified>
</cp:coreProperties>
</file>